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44.xml" ContentType="application/vnd.openxmlformats-officedocument.drawing+xml"/>
  <Override PartName="/xl/drawings/worksheetdrawing20.xml" ContentType="application/vnd.openxmlformats-officedocument.drawing+xml"/>
  <Override PartName="/xl/drawings/worksheetdrawing39.xml" ContentType="application/vnd.openxmlformats-officedocument.drawing+xml"/>
  <Override PartName="/xl/drawings/worksheetdrawing10.xml" ContentType="application/vnd.openxmlformats-officedocument.drawing+xml"/>
  <Override PartName="/xl/drawings/worksheetdrawing37.xml" ContentType="application/vnd.openxmlformats-officedocument.drawing+xml"/>
  <Override PartName="/xl/drawings/worksheetdrawing36.xml" ContentType="application/vnd.openxmlformats-officedocument.drawing+xml"/>
  <Override PartName="/xl/drawings/worksheetdrawing7.xml" ContentType="application/vnd.openxmlformats-officedocument.drawing+xml"/>
  <Override PartName="/xl/drawings/worksheetdrawing11.xml" ContentType="application/vnd.openxmlformats-officedocument.drawing+xml"/>
  <Override PartName="/xl/drawings/worksheetdrawing30.xml" ContentType="application/vnd.openxmlformats-officedocument.drawing+xml"/>
  <Override PartName="/xl/drawings/worksheetdrawing17.xml" ContentType="application/vnd.openxmlformats-officedocument.drawing+xml"/>
  <Override PartName="/xl/drawings/worksheetdrawing15.xml" ContentType="application/vnd.openxmlformats-officedocument.drawing+xml"/>
  <Override PartName="/xl/drawings/worksheetdrawing45.xml" ContentType="application/vnd.openxmlformats-officedocument.drawing+xml"/>
  <Override PartName="/xl/drawings/worksheetdrawing25.xml" ContentType="application/vnd.openxmlformats-officedocument.drawing+xml"/>
  <Override PartName="/xl/drawings/worksheetdrawing38.xml" ContentType="application/vnd.openxmlformats-officedocument.drawing+xml"/>
  <Override PartName="/xl/drawings/worksheetdrawing4.xml" ContentType="application/vnd.openxmlformats-officedocument.drawing+xml"/>
  <Override PartName="/xl/drawings/worksheetdrawing19.xml" ContentType="application/vnd.openxmlformats-officedocument.drawing+xml"/>
  <Override PartName="/xl/drawings/worksheetdrawing46.xml" ContentType="application/vnd.openxmlformats-officedocument.drawing+xml"/>
  <Override PartName="/xl/drawings/worksheetdrawing43.xml" ContentType="application/vnd.openxmlformats-officedocument.drawing+xml"/>
  <Override PartName="/xl/drawings/worksheetdrawing41.xml" ContentType="application/vnd.openxmlformats-officedocument.drawing+xml"/>
  <Override PartName="/xl/drawings/worksheetdrawing29.xml" ContentType="application/vnd.openxmlformats-officedocument.drawing+xml"/>
  <Override PartName="/xl/drawings/worksheetdrawing26.xml" ContentType="application/vnd.openxmlformats-officedocument.drawing+xml"/>
  <Override PartName="/xl/drawings/worksheetdrawing31.xml" ContentType="application/vnd.openxmlformats-officedocument.drawing+xml"/>
  <Override PartName="/xl/drawings/worksheetdrawing6.xml" ContentType="application/vnd.openxmlformats-officedocument.drawing+xml"/>
  <Override PartName="/xl/drawings/worksheetdrawing24.xml" ContentType="application/vnd.openxmlformats-officedocument.drawing+xml"/>
  <Override PartName="/xl/drawings/worksheetdrawing8.xml" ContentType="application/vnd.openxmlformats-officedocument.drawing+xml"/>
  <Override PartName="/xl/drawings/worksheetdrawing9.xml" ContentType="application/vnd.openxmlformats-officedocument.drawing+xml"/>
  <Override PartName="/xl/drawings/worksheetdrawing18.xml" ContentType="application/vnd.openxmlformats-officedocument.drawing+xml"/>
  <Override PartName="/xl/drawings/worksheetdrawing23.xml" ContentType="application/vnd.openxmlformats-officedocument.drawing+xml"/>
  <Override PartName="/xl/drawings/worksheetdrawing2.xml" ContentType="application/vnd.openxmlformats-officedocument.drawing+xml"/>
  <Override PartName="/xl/drawings/worksheetdrawing16.xml" ContentType="application/vnd.openxmlformats-officedocument.drawing+xml"/>
  <Override PartName="/xl/drawings/worksheetdrawing40.xml" ContentType="application/vnd.openxmlformats-officedocument.drawing+xml"/>
  <Override PartName="/xl/drawings/worksheetdrawing5.xml" ContentType="application/vnd.openxmlformats-officedocument.drawing+xml"/>
  <Override PartName="/xl/drawings/worksheetdrawing13.xml" ContentType="application/vnd.openxmlformats-officedocument.drawing+xml"/>
  <Override PartName="/xl/drawings/worksheetdrawing32.xml" ContentType="application/vnd.openxmlformats-officedocument.drawing+xml"/>
  <Override PartName="/xl/drawings/worksheetdrawing21.xml" ContentType="application/vnd.openxmlformats-officedocument.drawing+xml"/>
  <Override PartName="/xl/drawings/worksheetdrawing28.xml" ContentType="application/vnd.openxmlformats-officedocument.drawing+xml"/>
  <Override PartName="/xl/drawings/worksheetdrawing34.xml" ContentType="application/vnd.openxmlformats-officedocument.drawing+xml"/>
  <Override PartName="/xl/drawings/worksheetdrawing12.xml" ContentType="application/vnd.openxmlformats-officedocument.drawing+xml"/>
  <Override PartName="/xl/drawings/worksheetdrawing33.xml" ContentType="application/vnd.openxmlformats-officedocument.drawing+xml"/>
  <Override PartName="/xl/drawings/worksheetdrawing1.xml" ContentType="application/vnd.openxmlformats-officedocument.drawing+xml"/>
  <Override PartName="/xl/drawings/worksheetdrawing42.xml" ContentType="application/vnd.openxmlformats-officedocument.drawing+xml"/>
  <Override PartName="/xl/drawings/worksheetdrawing35.xml" ContentType="application/vnd.openxmlformats-officedocument.drawing+xml"/>
  <Override PartName="/xl/drawings/worksheetdrawing3.xml" ContentType="application/vnd.openxmlformats-officedocument.drawing+xml"/>
  <Override PartName="/xl/drawings/worksheetdrawing27.xml" ContentType="application/vnd.openxmlformats-officedocument.drawing+xml"/>
  <Override PartName="/xl/drawings/worksheetdrawing14.xml" ContentType="application/vnd.openxmlformats-officedocument.drawing+xml"/>
  <Override PartName="/xl/drawings/worksheetdrawing22.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25.xml" ContentType="application/vnd.openxmlformats-officedocument.spreadsheetml.worksheet+xml"/>
  <Override PartName="/xl/worksheets/sheet27.xml" ContentType="application/vnd.openxmlformats-officedocument.spreadsheetml.worksheet+xml"/>
  <Override PartName="/xl/worksheets/sheet29.xml" ContentType="application/vnd.openxmlformats-officedocument.spreadsheetml.worksheet+xml"/>
  <Override PartName="/xl/worksheets/sheet17.xml" ContentType="application/vnd.openxmlformats-officedocument.spreadsheetml.worksheet+xml"/>
  <Override PartName="/xl/worksheets/sheet34.xml" ContentType="application/vnd.openxmlformats-officedocument.spreadsheetml.worksheet+xml"/>
  <Override PartName="/xl/worksheets/sheet6.xml" ContentType="application/vnd.openxmlformats-officedocument.spreadsheetml.worksheet+xml"/>
  <Override PartName="/xl/worksheets/sheet45.xml" ContentType="application/vnd.openxmlformats-officedocument.spreadsheetml.worksheet+xml"/>
  <Override PartName="/xl/worksheets/sheet26.xml" ContentType="application/vnd.openxmlformats-officedocument.spreadsheetml.worksheet+xml"/>
  <Override PartName="/xl/worksheets/sheet44.xml" ContentType="application/vnd.openxmlformats-officedocument.spreadsheetml.worksheet+xml"/>
  <Override PartName="/xl/worksheets/sheet35.xml" ContentType="application/vnd.openxmlformats-officedocument.spreadsheetml.worksheet+xml"/>
  <Override PartName="/xl/worksheets/sheet43.xml" ContentType="application/vnd.openxmlformats-officedocument.spreadsheetml.worksheet+xml"/>
  <Override PartName="/xl/worksheets/sheet10.xml" ContentType="application/vnd.openxmlformats-officedocument.spreadsheetml.worksheet+xml"/>
  <Override PartName="/xl/worksheets/sheet23.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40.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42.xml" ContentType="application/vnd.openxmlformats-officedocument.spreadsheetml.worksheet+xml"/>
  <Override PartName="/xl/worksheets/sheet11.xml" ContentType="application/vnd.openxmlformats-officedocument.spreadsheetml.worksheet+xml"/>
  <Override PartName="/xl/worksheets/sheet41.xml" ContentType="application/vnd.openxmlformats-officedocument.spreadsheetml.worksheet+xml"/>
  <Override PartName="/xl/worksheets/sheet19.xml" ContentType="application/vnd.openxmlformats-officedocument.spreadsheetml.worksheet+xml"/>
  <Override PartName="/xl/worksheets/sheet16.xml" ContentType="application/vnd.openxmlformats-officedocument.spreadsheetml.worksheet+xml"/>
  <Override PartName="/xl/worksheets/sheet30.xml" ContentType="application/vnd.openxmlformats-officedocument.spreadsheetml.worksheet+xml"/>
  <Override PartName="/xl/worksheets/sheet21.xml" ContentType="application/vnd.openxmlformats-officedocument.spreadsheetml.worksheet+xml"/>
  <Override PartName="/xl/worksheets/sheet8.xml" ContentType="application/vnd.openxmlformats-officedocument.spreadsheetml.worksheet+xml"/>
  <Override PartName="/xl/worksheets/sheet38.xml" ContentType="application/vnd.openxmlformats-officedocument.spreadsheetml.worksheet+xml"/>
  <Override PartName="/xl/worksheets/sheet22.xml" ContentType="application/vnd.openxmlformats-officedocument.spreadsheetml.worksheet+xml"/>
  <Override PartName="/xl/worksheets/sheet13.xml" ContentType="application/vnd.openxmlformats-officedocument.spreadsheetml.worksheet+xml"/>
  <Override PartName="/xl/worksheets/sheet18.xml" ContentType="application/vnd.openxmlformats-officedocument.spreadsheetml.worksheet+xml"/>
  <Override PartName="/xl/worksheets/sheet31.xml" ContentType="application/vnd.openxmlformats-officedocument.spreadsheetml.worksheet+xml"/>
  <Override PartName="/xl/worksheets/sheet1.xml" ContentType="application/vnd.openxmlformats-officedocument.spreadsheetml.worksheet+xml"/>
  <Override PartName="/xl/worksheets/sheet15.xml" ContentType="application/vnd.openxmlformats-officedocument.spreadsheetml.worksheet+xml"/>
  <Override PartName="/xl/worksheets/sheet32.xml" ContentType="application/vnd.openxmlformats-officedocument.spreadsheetml.worksheet+xml"/>
  <Override PartName="/xl/worksheets/sheet12.xml" ContentType="application/vnd.openxmlformats-officedocument.spreadsheetml.worksheet+xml"/>
  <Override PartName="/xl/worksheets/sheet28.xml" ContentType="application/vnd.openxmlformats-officedocument.spreadsheetml.worksheet+xml"/>
  <Override PartName="/xl/worksheets/sheet46.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3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Wiki Template Key" state="visible" r:id="rId3"/>
    <sheet sheetId="2" name="Physical Attacks" state="visible" r:id="rId4"/>
    <sheet sheetId="3" name="Cantrips" state="visible" r:id="rId5"/>
    <sheet sheetId="4" name="Orisons" state="visible" r:id="rId6"/>
    <sheet sheetId="5" name="Utilities" state="visible" r:id="rId7"/>
    <sheet sheetId="6" name="Trophy Charm" state="visible" r:id="rId8"/>
    <sheet sheetId="7" name="Rogue Kit" state="visible" r:id="rId9"/>
    <sheet sheetId="8" name="Spellbook" state="visible" r:id="rId10"/>
    <sheet sheetId="9" name="Holy Symbol" state="visible" r:id="rId11"/>
    <sheet sheetId="10" name="Consumables" state="visible" r:id="rId12"/>
    <sheet sheetId="11" name="Defensive (Passive)" state="visible" r:id="rId13"/>
    <sheet sheetId="12" name="Reactive (Passive)" state="visible" r:id="rId14"/>
    <sheet sheetId="13" name="Feature (Passive)" state="visible" r:id="rId15"/>
    <sheet sheetId="14" name="Armor (Passive)" state="visible" r:id="rId16"/>
    <sheet sheetId="15" name="Upgrade (Passive)" state="visible" r:id="rId17"/>
    <sheet sheetId="16" name="Weapons (Standard)" state="visible" r:id="rId18"/>
    <sheet sheetId="17" name="Weapons (Caster)" state="visible" r:id="rId19"/>
    <sheet sheetId="18" name="Armor" state="visible" r:id="rId20"/>
    <sheet sheetId="19" name="Recipes (Refining)" state="visible" r:id="rId21"/>
    <sheet sheetId="20" name="Recipes (Crafting)" state="visible" r:id="rId22"/>
    <sheet sheetId="21" name="Misc Gear" state="visible" r:id="rId23"/>
    <sheet sheetId="22" name="Keywords" state="visible" r:id="rId24"/>
    <sheet sheetId="23" name="Effects Glossary" state="visible" r:id="rId25"/>
    <sheet sheetId="24" name="Attack Advancement" state="visible" r:id="rId26"/>
    <sheet sheetId="25" name="Cantrip Advancement" state="visible" r:id="rId27"/>
    <sheet sheetId="26" name="Orison Advancement" state="visible" r:id="rId28"/>
    <sheet sheetId="27" name="Utility Advancement" state="visible" r:id="rId29"/>
    <sheet sheetId="28" name="Defensive Advancement" state="visible" r:id="rId30"/>
    <sheet sheetId="29" name="Reactive Advancement" state="visible" r:id="rId31"/>
    <sheet sheetId="30" name="Feature Advancement" state="visible" r:id="rId32"/>
    <sheet sheetId="31" name="Armor Advancement" state="visible" r:id="rId33"/>
    <sheet sheetId="32" name="Bonuses Advancement" state="visible" r:id="rId34"/>
    <sheet sheetId="33" name="Skills Advancement" state="visible" r:id="rId35"/>
    <sheet sheetId="34" name="Points Advancement" state="visible" r:id="rId36"/>
    <sheet sheetId="35" name="Proficiencies" state="visible" r:id="rId37"/>
    <sheet sheetId="36" name="Expendables Advancement" state="visible" r:id="rId38"/>
    <sheet sheetId="37" name="Interaction Achievements" state="visible" r:id="rId39"/>
    <sheet sheetId="38" name="Meta Achievements" state="visible" r:id="rId40"/>
    <sheet sheetId="39" name="NPC KIll Achievements" state="visible" r:id="rId41"/>
    <sheet sheetId="40" name="Player Kill Achievements" state="visible" r:id="rId42"/>
    <sheet sheetId="41" name="Settlement Location Achievement" state="visible" r:id="rId43"/>
    <sheet sheetId="42" name="Feat Achievements" state="visible" r:id="rId44"/>
    <sheet sheetId="43" name="Special Location Achievements" state="visible" r:id="rId45"/>
    <sheet sheetId="44" name="Weapon Kill Achievements" state="visible" r:id="rId46"/>
    <sheet sheetId="45" name="Crafting Achievements" state="visible" r:id="rId47"/>
    <sheet sheetId="46" name="Refining Achievements" state="visible" r:id="rId48"/>
  </sheets>
  <definedNames/>
  <calcPr/>
</workbook>
</file>

<file path=xl/sharedStrings.xml><?xml version="1.0" encoding="utf-8"?>
<sst xmlns="http://schemas.openxmlformats.org/spreadsheetml/2006/main" count="51202" uniqueCount="11551">
  <si>
    <t>Template:PassiveFeat</t>
  </si>
  <si>
    <t>Feat Name and Level: {{{1}}}</t>
  </si>
  <si>
    <t>Passive Feat Type: {{{2}}}</t>
  </si>
  <si>
    <t>Role: {{{3}}}</t>
  </si>
  <si>
    <t>Effect: {{{4}}}</t>
  </si>
  <si>
    <t>Keywords: {{{5}}}</t>
  </si>
  <si>
    <t>Keyword Effect: {{{6}}}</t>
  </si>
  <si>
    <t>Last Updated: {{{7}}}</t>
  </si>
  <si>
    <t>Template:AttackFeat</t>
  </si>
  <si>
    <t>Feat Name: {{{1}}}</t>
  </si>
  <si>
    <t>Damage Factor: {{{2}}}</t>
  </si>
  <si>
    <t>Attack Seconds: {{{3}}}</t>
  </si>
  <si>
    <t>Stamina Cost: {{{4}}}</t>
  </si>
  <si>
    <t>Standard Effects: {{{5}}}</t>
  </si>
  <si>
    <t>Restriction Effects: {{{6}}}</t>
  </si>
  <si>
    <t>Conditional Effects: {{{7}}}</t>
  </si>
  <si>
    <t>Range: {{{8}}}</t>
  </si>
  <si>
    <t>Form: {{{9}}}</t>
  </si>
  <si>
    <t>Cooldown Seconds: {{{10}}}</t>
  </si>
  <si>
    <t>Weapon Category: {{{11}}}</t>
  </si>
  <si>
    <t>Role: {{{12}}}</t>
  </si>
  <si>
    <t>Keyword Progression: {{{13}}}</t>
  </si>
  <si>
    <t>Last Updated: {{{14}}}</t>
  </si>
  <si>
    <t>Template:ExpendableFeat</t>
  </si>
  <si>
    <t>Power Cost: {{{5}}}</t>
  </si>
  <si>
    <t>Level: {{{6}}}</t>
  </si>
  <si>
    <t>End of Combat Cooldown?: {{{7}}}</t>
  </si>
  <si>
    <t>Standard Effects: {{{11}}}</t>
  </si>
  <si>
    <t>Restriction Effects: {{{10}}}</t>
  </si>
  <si>
    <t>Conditional Effects: {{{9}}}</t>
  </si>
  <si>
    <t>Weapon Category: {{{12}}}</t>
  </si>
  <si>
    <t>Keywords: {{{13}}}</t>
  </si>
  <si>
    <t>Template:Recipe</t>
  </si>
  <si>
    <t>Recipe Name: {{{1}}}</t>
  </si>
  <si>
    <t>Skill and Rank: {{{2}}} {{{3}}}</t>
  </si>
  <si>
    <t>Tier: {{{4}}}</t>
  </si>
  <si>
    <t>Component 1 and Number: {{{5}}} x{{{6}}}</t>
  </si>
  <si>
    <t>Component 2 and Number: {{{7}}} x{{{8}}}</t>
  </si>
  <si>
    <t>Component 3 and Number: {{{9}}} x{{{10}}}</t>
  </si>
  <si>
    <t>Component 4 and Number: {{{11}}} x{{{12}}}</t>
  </si>
  <si>
    <t>Achievement Type: {{{13}}}</t>
  </si>
  <si>
    <t>Base Crafting Seconds: {{{14}}}</t>
  </si>
  <si>
    <t>Last Updated: {{{15}}}</t>
  </si>
  <si>
    <t>Template:Armor</t>
  </si>
  <si>
    <t>Armor Name: {{{1}}}</t>
  </si>
  <si>
    <t>Weight: {{{2}}}</t>
  </si>
  <si>
    <t>Tier: {{{3}}}</t>
  </si>
  <si>
    <t>+0 Quality: {{{4}}}</t>
  </si>
  <si>
    <t>Encumbrance: {{{5}}}</t>
  </si>
  <si>
    <t>Description: {{{6}}}</t>
  </si>
  <si>
    <t>Inherent Keywords: {{{7}}}</t>
  </si>
  <si>
    <t>Upgrade Keywords (+0 to +3): {{{8}}}</t>
  </si>
  <si>
    <t>Last Updated: {{{9}}}</t>
  </si>
  <si>
    <t>Template:Weapon</t>
  </si>
  <si>
    <t>Weapon Name: {{{1}}}</t>
  </si>
  <si>
    <t>Tier: {{{2}}}</t>
  </si>
  <si>
    <t>+0 Quality: {{{3}}}</t>
  </si>
  <si>
    <t>Encumbrance: {{{4}}}</t>
  </si>
  <si>
    <t>Description: {{{5}}}</t>
  </si>
  <si>
    <t>Inherent Keywords: {{{6}}}</t>
  </si>
  <si>
    <t>Upgrade Keywords (+0 to +3): {{{7}}}</t>
  </si>
  <si>
    <t>Last Updated: {{{8}}}</t>
  </si>
  <si>
    <t>Working?</t>
  </si>
  <si>
    <t>Feat Name</t>
  </si>
  <si>
    <t>Damage Factor</t>
  </si>
  <si>
    <t>Attack Seconds</t>
  </si>
  <si>
    <t>Stamina Cost</t>
  </si>
  <si>
    <t>Standard Effects</t>
  </si>
  <si>
    <t>Restriction Effects</t>
  </si>
  <si>
    <t>Conditional Effects</t>
  </si>
  <si>
    <t>Range</t>
  </si>
  <si>
    <t>Form</t>
  </si>
  <si>
    <t>Cooldown Seconds</t>
  </si>
  <si>
    <t>Weapon Category</t>
  </si>
  <si>
    <t>Role</t>
  </si>
  <si>
    <t>Keyword L1</t>
  </si>
  <si>
    <t>Keyword L2</t>
  </si>
  <si>
    <t>Keyword L3</t>
  </si>
  <si>
    <t>Keyword L4</t>
  </si>
  <si>
    <t>Keyword L5</t>
  </si>
  <si>
    <t>Keyword L6</t>
  </si>
  <si>
    <t>Specific Weapon</t>
  </si>
  <si>
    <t>Last Updated</t>
  </si>
  <si>
    <t>School</t>
  </si>
  <si>
    <t>Template|Feat Name|Damage Factor|Attack Seconds|Stamina Cost|Standard Effects|Restriction Effects|Conditional Effects|Range|Form|Cooldown Seconds|Weapon Category|Role|Keyword Progression|Last Updated
</t>
  </si>
  <si>
    <t>y</t>
  </si>
  <si>
    <t>Round</t>
  </si>
  <si>
    <t>Explosive Rune</t>
  </si>
  <si>
    <t>Penetrating</t>
  </si>
  <si>
    <t>Fire Damage, Short Blast, Distressed (1 Rounds) to All</t>
  </si>
  <si>
    <t>Provokes Opportunity, Stationary</t>
  </si>
  <si>
    <t>Targets Fortitude</t>
  </si>
  <si>
    <t>35m</t>
  </si>
  <si>
    <t>Primary</t>
  </si>
  <si>
    <t>Mage Staff</t>
  </si>
  <si>
    <t>General</t>
  </si>
  <si>
    <t>Arcane</t>
  </si>
  <si>
    <t>Melee</t>
  </si>
  <si>
    <t>Volatile</t>
  </si>
  <si>
    <t>Expansive</t>
  </si>
  <si>
    <t>Masterwork</t>
  </si>
  <si>
    <t>Light Knife</t>
  </si>
  <si>
    <t>Explosive</t>
  </si>
  <si>
    <t>Piercing</t>
  </si>
  <si>
    <t>Extraplanar, Artifact</t>
  </si>
  <si>
    <t>Precise</t>
  </si>
  <si>
    <t>Light</t>
  </si>
  <si>
    <t>Hasted, Artifact</t>
  </si>
  <si>
    <t>Abjuration</t>
  </si>
  <si>
    <t>Strength Surge</t>
  </si>
  <si>
    <t>Strengthened (6 Rounds)</t>
  </si>
  <si>
    <t>Beneficial</t>
  </si>
  <si>
    <t>20m</t>
  </si>
  <si>
    <t>Focus</t>
  </si>
  <si>
    <t>Divine</t>
  </si>
  <si>
    <t>Battle</t>
  </si>
  <si>
    <t>Blessed</t>
  </si>
  <si>
    <t>War</t>
  </si>
  <si>
    <t>Avatar, Artifact</t>
  </si>
  <si>
    <t>Lens of the Sun</t>
  </si>
  <si>
    <t>Basic Dagger Strike</t>
  </si>
  <si>
    <t>Fire Damage, Burst to Self, Fire Resistant (1 Rounds) to Self, Burning 5 to All</t>
  </si>
  <si>
    <t>Agile Feet</t>
  </si>
  <si>
    <t>Quickened (4 Rounds)</t>
  </si>
  <si>
    <t>Rattle</t>
  </si>
  <si>
    <t>Interrupt (25% chance)</t>
  </si>
  <si>
    <t>Protective Ward</t>
  </si>
  <si>
    <t>Burst to Self, Physical Resistant (2 Rounds) to All, Fire Resistant (2 Rounds) to All, Cold Resistant (2 Rounds) to All, Electric Resistant (2 Rounds) to All</t>
  </si>
  <si>
    <t>Provokes Opportunity, Beneficial</t>
  </si>
  <si>
    <t>Dispelling Touch</t>
  </si>
  <si>
    <t>Secondary</t>
  </si>
  <si>
    <t>Dispelling</t>
  </si>
  <si>
    <t>Energizing</t>
  </si>
  <si>
    <t>Invigorating</t>
  </si>
  <si>
    <t>Forehand</t>
  </si>
  <si>
    <t>Bright Rune</t>
  </si>
  <si>
    <t>Distressed (1 Rounds, 25% chance), Bleeding 5</t>
  </si>
  <si>
    <t>Fire Damage, Oblivious 5</t>
  </si>
  <si>
    <t>Bleeding Touch</t>
  </si>
  <si>
    <t>Mage Wand</t>
  </si>
  <si>
    <t>Physical Damage, Unbalanced (1 Rounds, 50% chance), Bleeding 20</t>
  </si>
  <si>
    <t>Direct</t>
  </si>
  <si>
    <t>Fan</t>
  </si>
  <si>
    <t>Dodging (1 Rounds) to Self</t>
  </si>
  <si>
    <t>Torporous Rune</t>
  </si>
  <si>
    <t>Physical Damage, Exhausted 5, Unbalanced (1 Rounds, 25% chance), Slowed 5</t>
  </si>
  <si>
    <t>Basic Dagger Exploit</t>
  </si>
  <si>
    <t>Binding</t>
  </si>
  <si>
    <t>Bleeding 8 if Target is Flat-Footed, Precise +10 if Target is Flat-Footed, Distressed (1 Rounds) if Target is Flat-Footed</t>
  </si>
  <si>
    <t>Charge</t>
  </si>
  <si>
    <t>Irrevocable</t>
  </si>
  <si>
    <t>Charge (20 meters) to Self</t>
  </si>
  <si>
    <t>Immobilize (4 Seconds) if Target has Opportunity</t>
  </si>
  <si>
    <t>22m</t>
  </si>
  <si>
    <t>Utility</t>
  </si>
  <si>
    <t>Utility (Boot)</t>
  </si>
  <si>
    <t>Fleet</t>
  </si>
  <si>
    <t>Lithe</t>
  </si>
  <si>
    <t>Athletic</t>
  </si>
  <si>
    <t>Unexpected</t>
  </si>
  <si>
    <t>Unfettered</t>
  </si>
  <si>
    <t>Mage's Resistance</t>
  </si>
  <si>
    <t>Physical Resistant (2 Rounds), Fire Resistant (2 Rounds), Cold Resistant (2 Rounds), Electric Resistant (2 Rounds)</t>
  </si>
  <si>
    <t>Battle Rage</t>
  </si>
  <si>
    <t>Pommel</t>
  </si>
  <si>
    <t>Riposting (1 Rounds), Mind Blank 60</t>
  </si>
  <si>
    <t>Stun (2 Seconds) if Target is Dazed</t>
  </si>
  <si>
    <t>Spell Suppression</t>
  </si>
  <si>
    <t>Force Damage, Dispelling</t>
  </si>
  <si>
    <t>Exhausted 33 if Target is Dazed, Targets Will</t>
  </si>
  <si>
    <t>Vexing</t>
  </si>
  <si>
    <t>Tormenting</t>
  </si>
  <si>
    <t>Footwork</t>
  </si>
  <si>
    <t>Bull Rush</t>
  </si>
  <si>
    <t>Destructive Smite</t>
  </si>
  <si>
    <t>Evade (20 meters) to Self</t>
  </si>
  <si>
    <t>Knockback (10 Meters), Charge (20 meters) to Self</t>
  </si>
  <si>
    <t>Slowed 20 if Target is Distressed</t>
  </si>
  <si>
    <t>Physical Damage</t>
  </si>
  <si>
    <t>Utility (Glove)</t>
  </si>
  <si>
    <t>Razed 30 if Target is Distressed, Targets Reflex</t>
  </si>
  <si>
    <t>Corrosive Rain</t>
  </si>
  <si>
    <t>Stubborn</t>
  </si>
  <si>
    <t>Impeding</t>
  </si>
  <si>
    <t>Razing Smite</t>
  </si>
  <si>
    <t>Acid Damage, Burst, Razed 10 to All</t>
  </si>
  <si>
    <t>Acid Damage</t>
  </si>
  <si>
    <t>Shank</t>
  </si>
  <si>
    <t>Razed 30 if Target is Disrupted, Targets Reflex</t>
  </si>
  <si>
    <t>Penetrating, Improved Critical +20</t>
  </si>
  <si>
    <t>Trip</t>
  </si>
  <si>
    <t>Precise +20 if Target is Flat-Footed, Bleeding 30 if Target is Flat-Footed</t>
  </si>
  <si>
    <t>Knockdown (3 Seconds)</t>
  </si>
  <si>
    <t>Vehement</t>
  </si>
  <si>
    <t>Superior</t>
  </si>
  <si>
    <t>Power Cost</t>
  </si>
  <si>
    <t>Level</t>
  </si>
  <si>
    <t>End of Combat Cooldown?</t>
  </si>
  <si>
    <t>Keyword L7</t>
  </si>
  <si>
    <t>Keyword L8</t>
  </si>
  <si>
    <t>Lookout</t>
  </si>
  <si>
    <t>Keyword L9</t>
  </si>
  <si>
    <t>Attack Bonus</t>
  </si>
  <si>
    <t>Feat Range</t>
  </si>
  <si>
    <t>Template|Feat Name|Damage Factor|Attack Seconds|Stamina Cost|Power Cost|Level|End of Combat Cooldown?|Range|Standard Effects|Restriction Effects|Conditional Effects|Weapon Category|Keywords|Last Updated</t>
  </si>
  <si>
    <t>Bully</t>
  </si>
  <si>
    <t>Conjuration</t>
  </si>
  <si>
    <t>No</t>
  </si>
  <si>
    <t>Resistance</t>
  </si>
  <si>
    <t>Psychic Damage, Frightened 55</t>
  </si>
  <si>
    <t>Targets Will</t>
  </si>
  <si>
    <t>Trophy Charm</t>
  </si>
  <si>
    <t>Slashing</t>
  </si>
  <si>
    <t>Physical Attuned (4 Rounds), Fire Resistant (4 Rounds), Cold Resistant (4 Rounds), Electric Resistant (4 Rounds)</t>
  </si>
  <si>
    <t>Shard Storm</t>
  </si>
  <si>
    <t>Physical Damage, Burst, Distressed (1 Rounds, 50% chance) to All</t>
  </si>
  <si>
    <t>Long Blast, Aware (4 Rounds) to Self, Revealed (10 Seconds) to All</t>
  </si>
  <si>
    <t>Stationary</t>
  </si>
  <si>
    <t>Watchful</t>
  </si>
  <si>
    <t>Mindful</t>
  </si>
  <si>
    <t>Shiv</t>
  </si>
  <si>
    <t>Immobilize (2 Seconds) if Target has Unbalanced, Frightened 20 if Target has Unbalanced</t>
  </si>
  <si>
    <t>Heavy Melee</t>
  </si>
  <si>
    <t>10m</t>
  </si>
  <si>
    <t>Slippery Ground</t>
  </si>
  <si>
    <t>Physical Damage, Burst, Unbalanced (1 Rounds) to All, Slowed 10 to All</t>
  </si>
  <si>
    <t>Targets Reflex</t>
  </si>
  <si>
    <t>Vigilant</t>
  </si>
  <si>
    <t>Half Draw</t>
  </si>
  <si>
    <t>Improved Critical +20, Interrupt (50% chance)</t>
  </si>
  <si>
    <t>Fire Bolt</t>
  </si>
  <si>
    <t>Combat Expertise</t>
  </si>
  <si>
    <t>Fire Damage, Dispelling (25% chance), Burning 5</t>
  </si>
  <si>
    <t>Longbow</t>
  </si>
  <si>
    <t>Dodging (4 Rounds) to Self, Parrying (4 Rounds) to Self</t>
  </si>
  <si>
    <t>Oblivious 10 to Self</t>
  </si>
  <si>
    <t>Balanced</t>
  </si>
  <si>
    <t>Concealing Mist</t>
  </si>
  <si>
    <t>Versatile</t>
  </si>
  <si>
    <t>Acid Damage, Area to Self, Oblivious 100 to All, Slowed 25 to All</t>
  </si>
  <si>
    <t>Slaying, Artifact</t>
  </si>
  <si>
    <t>Bulwark</t>
  </si>
  <si>
    <t>Elemental</t>
  </si>
  <si>
    <t>Freedom 60 to Self, Mind Blank 60 to Self</t>
  </si>
  <si>
    <t>Acid Dart</t>
  </si>
  <si>
    <t>Planar</t>
  </si>
  <si>
    <t>Basic Longbow Strike</t>
  </si>
  <si>
    <t>Fighter</t>
  </si>
  <si>
    <t>Fluster</t>
  </si>
  <si>
    <t>Guidance</t>
  </si>
  <si>
    <t>Psychic Damage, Oblivious 65, Unbalanced (3 Rounds), Dazed (3 Rounds)</t>
  </si>
  <si>
    <t>Favored (6 Rounds)</t>
  </si>
  <si>
    <t>Resilient</t>
  </si>
  <si>
    <t>Icicle</t>
  </si>
  <si>
    <t>Augment</t>
  </si>
  <si>
    <t>Cold Damage, Distressed (1 Rounds, 25% chance), Slowed 5</t>
  </si>
  <si>
    <t>Yes</t>
  </si>
  <si>
    <t>Shard Spray</t>
  </si>
  <si>
    <t>Evasion</t>
  </si>
  <si>
    <t>Physical Damage, Distressed (1 Rounds, 25% chance), Bleeding 5</t>
  </si>
  <si>
    <t>Evade (20 meters) to Self, Avoiding (5 Rounds) to Self</t>
  </si>
  <si>
    <t>Heal 610 to Self, Fast Healing (8 Rounds) to Self, Shrug Off to Self</t>
  </si>
  <si>
    <t>Student</t>
  </si>
  <si>
    <t>Bullseye Shot</t>
  </si>
  <si>
    <t>Endanger</t>
  </si>
  <si>
    <t>Binding Web</t>
  </si>
  <si>
    <t>Precise +20, Penetrating, Improved Critical +10, Bleeding 10</t>
  </si>
  <si>
    <t>Rogue</t>
  </si>
  <si>
    <t>Immobilize (2 Seconds) if Target is Distressed, Slowed 60 if Target is Distressed, Targets Reflex</t>
  </si>
  <si>
    <t>Virtue</t>
  </si>
  <si>
    <t>Fast Healing (5 Rounds)</t>
  </si>
  <si>
    <t>Bless</t>
  </si>
  <si>
    <t>Burst to Self, Favored (10 Rounds) to All</t>
  </si>
  <si>
    <t>Downburst</t>
  </si>
  <si>
    <t>Opportunity (3 Rounds), Flat-Footed (3 Rounds)</t>
  </si>
  <si>
    <t>Knockdown (2 Seconds) if Target has Unbalanced, Targets Reflex</t>
  </si>
  <si>
    <t>Resiliency</t>
  </si>
  <si>
    <t>Physical Resistant (3 Rounds) to Self</t>
  </si>
  <si>
    <t>Pinpoint Targeting</t>
  </si>
  <si>
    <t>Precise +20, Penetrating, Improved Critical +10, Slowed 10</t>
  </si>
  <si>
    <t>Holy Lance</t>
  </si>
  <si>
    <t>Sorrow's Release</t>
  </si>
  <si>
    <t>Blinding Dust</t>
  </si>
  <si>
    <t>Distressed (1 Rounds, 75% chance)</t>
  </si>
  <si>
    <t>Holy Damage</t>
  </si>
  <si>
    <t>Oblivious 10 if Target is Dazed, Base Damage +10 if Target is Dazed, Targets Reflex</t>
  </si>
  <si>
    <t>Acid Damage, Oblivious 100</t>
  </si>
  <si>
    <t>Rogue Kit</t>
  </si>
  <si>
    <t>Creative</t>
  </si>
  <si>
    <t>Light Melee</t>
  </si>
  <si>
    <t>Overdraw</t>
  </si>
  <si>
    <t>Precise +10, Improved Critical +30, Distressed (1 Rounds)</t>
  </si>
  <si>
    <t>Lightning Arc</t>
  </si>
  <si>
    <t>Cacophony</t>
  </si>
  <si>
    <t>Electric Damage</t>
  </si>
  <si>
    <t>Dispelling if Target has Unbalanced, Exhausted 20 if Target has Unbalanced, Targets Reflex</t>
  </si>
  <si>
    <t>Sonic Damage, Burst to Self, Dazed (1 Rounds, 75% chance) to All</t>
  </si>
  <si>
    <t>Feint</t>
  </si>
  <si>
    <t>Rush</t>
  </si>
  <si>
    <t>Flat-Footed (2 Rounds)</t>
  </si>
  <si>
    <t>Basic Longbow Exploit</t>
  </si>
  <si>
    <t>Provoking</t>
  </si>
  <si>
    <t>Bleeding 25 if Target has Opportunity, Precise +35 if Target has Opportunity, Distressed (3 Rounds) if Target has Opportunity</t>
  </si>
  <si>
    <t>Mental</t>
  </si>
  <si>
    <t>Telepathic</t>
  </si>
  <si>
    <t>Intelligent, Artifact</t>
  </si>
  <si>
    <t>String Bolos</t>
  </si>
  <si>
    <t>Enchantment</t>
  </si>
  <si>
    <t>Minor Cure</t>
  </si>
  <si>
    <t>Slowed 50, Immobilize (3 Seconds)</t>
  </si>
  <si>
    <t>Heal 220</t>
  </si>
  <si>
    <t>Provokes Opportunity</t>
  </si>
  <si>
    <t>Elegant</t>
  </si>
  <si>
    <t>Fearsome Visage</t>
  </si>
  <si>
    <t>Ranged</t>
  </si>
  <si>
    <t>Psychic Damage, Burst to Self, Frightened 10 to All</t>
  </si>
  <si>
    <t>Slowed 73, Quickened (4 Rounds) to Self</t>
  </si>
  <si>
    <t>Tumble</t>
  </si>
  <si>
    <t>Dodging (8 Rounds) to Self</t>
  </si>
  <si>
    <t>Distracting Powder</t>
  </si>
  <si>
    <t>Acid Damage, Evade (20 meters) to Self, Oblivious 50, Dazed (2 Rounds)</t>
  </si>
  <si>
    <t>Pause</t>
  </si>
  <si>
    <t>Augur</t>
  </si>
  <si>
    <t>Alert (12 Rounds)</t>
  </si>
  <si>
    <t>True Strike</t>
  </si>
  <si>
    <t>Occult</t>
  </si>
  <si>
    <t>Striking (2 Rounds) to Self, Favored (2 Rounds) to Self</t>
  </si>
  <si>
    <t>Enigmatic</t>
  </si>
  <si>
    <t>Wizard</t>
  </si>
  <si>
    <t>Ominous</t>
  </si>
  <si>
    <t>Sensitive</t>
  </si>
  <si>
    <t>Defending Weapon</t>
  </si>
  <si>
    <t>Channel Positive Energy: Heal</t>
  </si>
  <si>
    <t>Burst to Self, Heal 260 to All</t>
  </si>
  <si>
    <t>Defending (2 Rounds), Physical Attuned (1 Rounds)</t>
  </si>
  <si>
    <t>Beneficial, Provokes Opportunity</t>
  </si>
  <si>
    <t>Jarring Mesmerism</t>
  </si>
  <si>
    <t>Psychic Damage, Short Blast, Dazed (1 Rounds, 75% chance) to All</t>
  </si>
  <si>
    <t>Cleric</t>
  </si>
  <si>
    <t>Psychic Damage, Slowed 100, Immobilize (6 Seconds), Unbalanced (5 Rounds)</t>
  </si>
  <si>
    <t>Bludgeoning</t>
  </si>
  <si>
    <t>Dynamic</t>
  </si>
  <si>
    <t>Killing Joke</t>
  </si>
  <si>
    <t>Browbeat</t>
  </si>
  <si>
    <t>Sonic Damage</t>
  </si>
  <si>
    <t>Stun (4 Seconds) if Target is Distressed, Targets Fortitude</t>
  </si>
  <si>
    <t>Channel Negative Energy: Harm</t>
  </si>
  <si>
    <t>Psychic Damage, Frightened 35, Dazed (3 Rounds)</t>
  </si>
  <si>
    <t>Negative Damage, Burst to Self, Afflicted 43 to All, Drained 10 to All</t>
  </si>
  <si>
    <t>Prying Shears</t>
  </si>
  <si>
    <t>Razed 40</t>
  </si>
  <si>
    <t>Burning Hands</t>
  </si>
  <si>
    <t>Patient Anchor</t>
  </si>
  <si>
    <t>Fire Damage, Short Blast, Burning 15 to All</t>
  </si>
  <si>
    <t>Spellbook</t>
  </si>
  <si>
    <t>Fire</t>
  </si>
  <si>
    <t>Shrug Off to Self, Improved Critical +10</t>
  </si>
  <si>
    <t>Daze</t>
  </si>
  <si>
    <t>Revealed (1 Seconds) if Attacker has Alert, Immobilize (2 Seconds) if Attacker has Aiming, Slowed 90 if Attacker has Aiming</t>
  </si>
  <si>
    <t>Psychic Damage, Dazed (1 Rounds, 50% chance)</t>
  </si>
  <si>
    <t>Brutal</t>
  </si>
  <si>
    <t>Journeyman</t>
  </si>
  <si>
    <t>Shield of Faith</t>
  </si>
  <si>
    <t>Trouble</t>
  </si>
  <si>
    <t>Otherworldly</t>
  </si>
  <si>
    <t>Frighten</t>
  </si>
  <si>
    <t>Psychic Damage, Oblivious 60, Unbalanced (5 Rounds), Dazed (5 Rounds)</t>
  </si>
  <si>
    <t>Physical Damage, Frightened 9</t>
  </si>
  <si>
    <t>Divine Favor</t>
  </si>
  <si>
    <t>Favored (6 Rounds) to Self</t>
  </si>
  <si>
    <t>Enfeeble</t>
  </si>
  <si>
    <t>Dazing Touch</t>
  </si>
  <si>
    <t>Negative Damage, Drained 90</t>
  </si>
  <si>
    <t>Dazed (2 Rounds) if Target is Disrupted, Targets Reflex</t>
  </si>
  <si>
    <t>Chase</t>
  </si>
  <si>
    <t>Force Hail</t>
  </si>
  <si>
    <t>Slowed 55, Hasted (4 Rounds) to Self</t>
  </si>
  <si>
    <t>Force Damage, Dispelling (25% chance), Precise +20</t>
  </si>
  <si>
    <t>Graceful</t>
  </si>
  <si>
    <t>Vigorous</t>
  </si>
  <si>
    <t>Complex</t>
  </si>
  <si>
    <t>Aggressive</t>
  </si>
  <si>
    <t>Evocation</t>
  </si>
  <si>
    <t>Imperil</t>
  </si>
  <si>
    <t>Opportunity (3 Rounds), Flat-Footed (3 Rounds), Unbalanced (3 Rounds), Razed 20</t>
  </si>
  <si>
    <t>Dazed (1 Rounds)</t>
  </si>
  <si>
    <t>Guarded</t>
  </si>
  <si>
    <t>Negative</t>
  </si>
  <si>
    <t>Redouble</t>
  </si>
  <si>
    <t>Hellflume</t>
  </si>
  <si>
    <t>Heal 730 to Self, Regenerating (4 Rounds) to Self, Shrug Off to Self</t>
  </si>
  <si>
    <t>Fire Damage, Distressed (1 Rounds, 50% chance), Burning 15</t>
  </si>
  <si>
    <t>Doom</t>
  </si>
  <si>
    <t>Negative Damage, Frightened 5</t>
  </si>
  <si>
    <t>Impaling Shot</t>
  </si>
  <si>
    <t>Blessing</t>
  </si>
  <si>
    <t>Streak, Improved Critical +10, Bleeding 25 to All, Frightened 20 to All</t>
  </si>
  <si>
    <t>Burst to Self, Empowered (5 Rounds) to All</t>
  </si>
  <si>
    <t>Holy Symbol</t>
  </si>
  <si>
    <t>Blinding Chemicals</t>
  </si>
  <si>
    <t>Acid Damage, Oblivious 100, Afflicted 40</t>
  </si>
  <si>
    <t>Followthrough Foresight</t>
  </si>
  <si>
    <t>Improved Critical +10, Alert (1 Rounds) to Self</t>
  </si>
  <si>
    <t>Slowed 50 if Target has Opportunity, Precise +50 if Target has Opportunity</t>
  </si>
  <si>
    <t>Inspiring Word</t>
  </si>
  <si>
    <t>Burst to Self, Shrug Off to All</t>
  </si>
  <si>
    <t>Force Missile</t>
  </si>
  <si>
    <t>Force Damage, Precise +40</t>
  </si>
  <si>
    <t>Parting Shot</t>
  </si>
  <si>
    <t>Distressed (2 Rounds) if Target is Disrupted, Targets Fortitude</t>
  </si>
  <si>
    <t>Force</t>
  </si>
  <si>
    <t>Evade (20 meters) to Self, Improved Critical +10</t>
  </si>
  <si>
    <t>Immobilize (2 Seconds) if Target is Distressed, Slowed 60 if Target is Distressed</t>
  </si>
  <si>
    <t>Cause Fear</t>
  </si>
  <si>
    <t>Hydraulic Push</t>
  </si>
  <si>
    <t>Psychic Damage, Frightened 75, Dazed (1 Rounds)</t>
  </si>
  <si>
    <t>Liberation</t>
  </si>
  <si>
    <t>Compelling</t>
  </si>
  <si>
    <t>Shrug Off, Freedom 60</t>
  </si>
  <si>
    <t>Endure Elements</t>
  </si>
  <si>
    <t>Fire Resistant (12 Rounds), Cold Resistant (12 Rounds), Electric Resistant (12 Rounds)</t>
  </si>
  <si>
    <t>Stop</t>
  </si>
  <si>
    <t>Sly</t>
  </si>
  <si>
    <t>Bane</t>
  </si>
  <si>
    <t>Instant Inferno</t>
  </si>
  <si>
    <t>Negative Damage, Burst to Self, Frightened 20 to All</t>
  </si>
  <si>
    <t>Lesser Cure</t>
  </si>
  <si>
    <t>Apprentice's Acid</t>
  </si>
  <si>
    <t>Physical Damage, Knockback (20 Meters)</t>
  </si>
  <si>
    <t>Knockdown (4 Seconds) if Target has Unbalanced, Targets Reflex</t>
  </si>
  <si>
    <t>Physical</t>
  </si>
  <si>
    <t>Channel</t>
  </si>
  <si>
    <t>Acid Damage, Splash</t>
  </si>
  <si>
    <t>Effect</t>
  </si>
  <si>
    <t>Wire Bolos</t>
  </si>
  <si>
    <t>Slowed 70, Immobilize (4 Seconds)</t>
  </si>
  <si>
    <t>Grenade</t>
  </si>
  <si>
    <t>Rainbow Spray</t>
  </si>
  <si>
    <t>Psychic Damage, Short Blast, Oblivious 80 to All, Stun (3 Seconds, 25% chance) to All</t>
  </si>
  <si>
    <t>Smoke Bomb</t>
  </si>
  <si>
    <t>Heal 590, Fast Healing (5 Rounds)</t>
  </si>
  <si>
    <t>Touch of Darkness</t>
  </si>
  <si>
    <t>Healing</t>
  </si>
  <si>
    <t>Acid Damage, Splash to Self, Evade (20 meters) to Self, Oblivious 75 to All, Afflicted 20 to All</t>
  </si>
  <si>
    <t>Negative Damage</t>
  </si>
  <si>
    <t>Oblivious 70 if Target is Disrupted, Targets Will</t>
  </si>
  <si>
    <t>Chemical</t>
  </si>
  <si>
    <t>Fire Damage, Burst, Distressed (1 Rounds, 25% chance) to All</t>
  </si>
  <si>
    <t>Apprentice's Choking Bomb</t>
  </si>
  <si>
    <t>Psychic Damage, Slowed 100, Immobilize (9 Seconds), Stun (4 Seconds), Unbalanced (6 Rounds)</t>
  </si>
  <si>
    <t>Agile Feet (Charging)</t>
  </si>
  <si>
    <t>Acid Damage, Splash, Oblivious 20 to All, Afflicted 10 to All</t>
  </si>
  <si>
    <t>Charge (10 meters) to Self, Quickened (3 Rounds)</t>
  </si>
  <si>
    <t>Besieging</t>
  </si>
  <si>
    <t>Professional</t>
  </si>
  <si>
    <t>Lesser Inflict</t>
  </si>
  <si>
    <t>Drained 10 if Target is Disrupted, Targets Reflex</t>
  </si>
  <si>
    <t>Cursing</t>
  </si>
  <si>
    <t>Apprentice's Cinder Bomb</t>
  </si>
  <si>
    <t>Disturb</t>
  </si>
  <si>
    <t>Fire Damage, Splash, Burning 20 to All, Oblivious 10 to All</t>
  </si>
  <si>
    <t>Psychic Damage, Oblivious 80, Unbalanced (6 Rounds), Dazed (6 Rounds), Frightened 53</t>
  </si>
  <si>
    <t>Psychic</t>
  </si>
  <si>
    <t>Ripping Shears</t>
  </si>
  <si>
    <t>Coercive</t>
  </si>
  <si>
    <t>Razed 60, Distressed (2 Rounds)</t>
  </si>
  <si>
    <t>Impact Critical Shot</t>
  </si>
  <si>
    <t>Precise +30, Penetrating</t>
  </si>
  <si>
    <t>Improved Critical +50 if Target has Unbalanced, Knockback (10 Meters) on Critical Hit, Knockdown (2 Seconds) on Critical Hit</t>
  </si>
  <si>
    <t>Mechanical</t>
  </si>
  <si>
    <t>Template|Passive Feat Type|Feat Name and Level|Role|Effect|Keywords|Keyword Effect|Last Updated</t>
  </si>
  <si>
    <t>Scare</t>
  </si>
  <si>
    <t>Speed</t>
  </si>
  <si>
    <t>Aid</t>
  </si>
  <si>
    <t>Psychic Damage, Frightened 58, Dazed (3 Rounds)</t>
  </si>
  <si>
    <t>Hasted (10 Rounds) to Self</t>
  </si>
  <si>
    <t>Tenacious (6 Rounds), Empowered (6 Rounds)</t>
  </si>
  <si>
    <t>Lightning Reflexes</t>
  </si>
  <si>
    <t>Blinding Flask</t>
  </si>
  <si>
    <t>Acolyte</t>
  </si>
  <si>
    <t>Passive</t>
  </si>
  <si>
    <t>Acid Damage, Oblivious 100, Afflicted 45</t>
  </si>
  <si>
    <t>Reflex Defense Bonus +2</t>
  </si>
  <si>
    <t>Distracting</t>
  </si>
  <si>
    <t>Darkness</t>
  </si>
  <si>
    <t>12m</t>
  </si>
  <si>
    <t>Reflex Defense Bonus +4</t>
  </si>
  <si>
    <t>Quick Frost</t>
  </si>
  <si>
    <t>Cold Damage, Burst, Unbalanced (1 Rounds, 50% chance) to All, Slowed 5 to All</t>
  </si>
  <si>
    <t>Negative Damage, Burst to Self, Oblivious 100 to All, Stun (1 Seconds) to All</t>
  </si>
  <si>
    <t>Adamantine Bolos</t>
  </si>
  <si>
    <t>Unbalanced (5 Rounds) to All Targets with Disrupted, Targets Fortitude</t>
  </si>
  <si>
    <t>Reflex Defense Bonus +6</t>
  </si>
  <si>
    <t>Slowed 100, Immobilize (5 Seconds)</t>
  </si>
  <si>
    <t>Knockdown (2 Seconds) if Target has Unbalanced</t>
  </si>
  <si>
    <t>Apprentice's Fire</t>
  </si>
  <si>
    <t>Fire Damage, Splash</t>
  </si>
  <si>
    <t>Reflex Defense Bonus +8</t>
  </si>
  <si>
    <t>Chop</t>
  </si>
  <si>
    <t>Reflex Defense Bonus +10</t>
  </si>
  <si>
    <t>Improved Critical +5, Interrupt (25% chance)</t>
  </si>
  <si>
    <t>Electric</t>
  </si>
  <si>
    <t>Great Fortitude</t>
  </si>
  <si>
    <t>One-Handed Axe</t>
  </si>
  <si>
    <t>Fortitude Defense Bonus +2</t>
  </si>
  <si>
    <t>Sharp</t>
  </si>
  <si>
    <t>Heavy</t>
  </si>
  <si>
    <t>Razored</t>
  </si>
  <si>
    <t>Vorpal, Artifact</t>
  </si>
  <si>
    <t>Fortitude Defense Bonus +4</t>
  </si>
  <si>
    <t>Keywords</t>
  </si>
  <si>
    <t>Fortitude Defense Bonus +6</t>
  </si>
  <si>
    <t>Basic Battleaxe Strike</t>
  </si>
  <si>
    <t>Axe Specialization</t>
  </si>
  <si>
    <t>Apprentice's Ice</t>
  </si>
  <si>
    <t>Fortitude Defense Bonus +8</t>
  </si>
  <si>
    <t>Inherent</t>
  </si>
  <si>
    <t>Precise +5 with Axe, Base Damage +0 with Axe, Improved Critical +0 with Axe</t>
  </si>
  <si>
    <t>Fortitude Defense Bonus +10</t>
  </si>
  <si>
    <t>Darkness Bomb</t>
  </si>
  <si>
    <t>Cold Damage, Splash</t>
  </si>
  <si>
    <t>Negative Damage, Splash to Self, Evade (20 meters) to Self, Oblivious 100 to All, Afflicted 20 to All</t>
  </si>
  <si>
    <t>Iron Will</t>
  </si>
  <si>
    <t>Hack</t>
  </si>
  <si>
    <t>Stun (2 Seconds) to All Targets with Dazed, Frightened 40 to All Targets with Dazed, Targets Fortitude</t>
  </si>
  <si>
    <t>Will Defense Bonus +2</t>
  </si>
  <si>
    <t>Improved Critical +5, Distressed (1 Rounds, 50% chance)</t>
  </si>
  <si>
    <t>Obscuring</t>
  </si>
  <si>
    <t>Winter's Caress</t>
  </si>
  <si>
    <t>Will Defense Bonus +4</t>
  </si>
  <si>
    <t>Cold Damage, Distressed (1 Rounds, 50% chance), Slowed 15</t>
  </si>
  <si>
    <t>Precise +5 with Axe, Base Damage +1 with Axe, Improved Critical +0 with Axe</t>
  </si>
  <si>
    <t>Slashing, Student</t>
  </si>
  <si>
    <t>Deafening Critical</t>
  </si>
  <si>
    <t>Oblivious 5 on Critical Hit</t>
  </si>
  <si>
    <t>Divine Endurance</t>
  </si>
  <si>
    <t>Will Defense Bonus +6</t>
  </si>
  <si>
    <t>Enduring (14 Rounds), Fast Healing (14 Rounds)</t>
  </si>
  <si>
    <t>Resistance (Charging)</t>
  </si>
  <si>
    <t>Will Defense Bonus +8</t>
  </si>
  <si>
    <t>Charge (10 meters) to Self, Physical Attuned (2 Rounds), Fire Resistant (2 Rounds), Cold Resistant (2 Rounds), Electric Resistant (2 Rounds)</t>
  </si>
  <si>
    <t>Oblivious 11 on Critical Hit</t>
  </si>
  <si>
    <t>Divine Strength</t>
  </si>
  <si>
    <t>Mighty (24 Rounds), Shrug Off</t>
  </si>
  <si>
    <t>Arctic Winds</t>
  </si>
  <si>
    <t>Virtue (Charging)</t>
  </si>
  <si>
    <t>Oblivious 16 on Critical Hit</t>
  </si>
  <si>
    <t>Hidden</t>
  </si>
  <si>
    <t>Master</t>
  </si>
  <si>
    <t>Charge (10 meters) to Self, Fast Healing (3 Rounds)</t>
  </si>
  <si>
    <t>Hold Person</t>
  </si>
  <si>
    <t>Oblivious 21 on Critical Hit</t>
  </si>
  <si>
    <t>Psychic Damage, Slowed 90, Stun (5 Seconds)</t>
  </si>
  <si>
    <t>Adamantine Shears</t>
  </si>
  <si>
    <t>Keyword Effect</t>
  </si>
  <si>
    <t>Archer</t>
  </si>
  <si>
    <t>Resist Energy</t>
  </si>
  <si>
    <t>Intimidating</t>
  </si>
  <si>
    <t>30m</t>
  </si>
  <si>
    <t>Acid Arrow</t>
  </si>
  <si>
    <t>Acid Damage, Razed 20, Afflicted 60</t>
  </si>
  <si>
    <t>Apprentice's Pox Burster</t>
  </si>
  <si>
    <t>Distressed (2 Rounds) if Target is Disrupted, Targets Reflex</t>
  </si>
  <si>
    <t>Acid</t>
  </si>
  <si>
    <t>Apprentice</t>
  </si>
  <si>
    <t>Intensify</t>
  </si>
  <si>
    <t>Physical Damage, Splash, Afflicted 20 to All, Exhausted 10 to All, Drained 10 to All</t>
  </si>
  <si>
    <t>Speed +1%, Ranged Attack Bonus +7</t>
  </si>
  <si>
    <t>Medium</t>
  </si>
  <si>
    <t>Heal 830 to Self, Regenerating (8 Rounds) to Self, Shrug Off to Self</t>
  </si>
  <si>
    <t>Hit Points +55, Fortitude Defense Bonus +1, Reflex Defense Bonus +2, Bleeding Recovery Bonus +1, Afflicted Recovery Bonus +1, Exhausted Recovery Bonus +1, Power +21</t>
  </si>
  <si>
    <t>Acid Resistant (8 Rounds), Sonic Resistant (8 Rounds)</t>
  </si>
  <si>
    <t>Blindness-Deafness</t>
  </si>
  <si>
    <t>Razed 100, Distressed (3 Rounds), Bleeding 20</t>
  </si>
  <si>
    <t>Negative Damage, Oblivious 100</t>
  </si>
  <si>
    <t>Interrupt if Target is Disrupted, Frightened 65 if Target is Dazed, Targets Fortitude</t>
  </si>
  <si>
    <t>Alchemist</t>
  </si>
  <si>
    <t>Upgrade</t>
  </si>
  <si>
    <t>Alchemist +10</t>
  </si>
  <si>
    <t>Minor Cure (Charging)</t>
  </si>
  <si>
    <t>Oblivious 27 on Critical Hit</t>
  </si>
  <si>
    <t>Charge (10 meters) to Self, Heal 120</t>
  </si>
  <si>
    <t>Boil Blood</t>
  </si>
  <si>
    <t>Cold Damage, Short Blast, Slowed 30 to All, Knockback (10 Meters) to All</t>
  </si>
  <si>
    <t>Exhausting Critical</t>
  </si>
  <si>
    <t>Fire Damage, Distressed (3 Rounds), Burning 50</t>
  </si>
  <si>
    <t>Afflicted 25 if Target is Disrupted, Targets Fortitude</t>
  </si>
  <si>
    <t>Exhausted 14 on Critical Hit</t>
  </si>
  <si>
    <t>Cut</t>
  </si>
  <si>
    <t>Dodging (1 Rounds)</t>
  </si>
  <si>
    <t>Will Defense Bonus +10</t>
  </si>
  <si>
    <t>Precise +10 with Axe, Base Damage +1 with Axe, Improved Critical +0 with Axe</t>
  </si>
  <si>
    <t>Toughness</t>
  </si>
  <si>
    <t>Slashing, Student, Brutal</t>
  </si>
  <si>
    <t>Hit Points +10</t>
  </si>
  <si>
    <t>Sunder</t>
  </si>
  <si>
    <t>Deafening Roar</t>
  </si>
  <si>
    <t>Sonic Damage, Short Blast, Oblivious 20 to All, Interrupt (50% chance) to All</t>
  </si>
  <si>
    <t>Exhausted 21 on Critical Hit</t>
  </si>
  <si>
    <t>Hit Points +20</t>
  </si>
  <si>
    <t>Alchemist +20</t>
  </si>
  <si>
    <t>Alchemist +30</t>
  </si>
  <si>
    <t>Endurance</t>
  </si>
  <si>
    <t>Speed +1%, Ranged Attack Bonus +8</t>
  </si>
  <si>
    <t>Medium, Military</t>
  </si>
  <si>
    <t>Alchemist +40</t>
  </si>
  <si>
    <t>Intercept</t>
  </si>
  <si>
    <t>Slowed 70, Hasted (5 Rounds) to Self</t>
  </si>
  <si>
    <t>Ruinous</t>
  </si>
  <si>
    <t>Thrown Caltrops</t>
  </si>
  <si>
    <t>Sound Burst</t>
  </si>
  <si>
    <t>Jeopardize</t>
  </si>
  <si>
    <t>Alchemist +50</t>
  </si>
  <si>
    <t>Sonic Damage, Splash, Oblivious 20 to All</t>
  </si>
  <si>
    <t>Opportunity (4 Rounds), Flat-Footed (4 Rounds), Unbalanced (3 Rounds), Distressed (3 Rounds), Razed 40</t>
  </si>
  <si>
    <t>Distressed (10 Rounds), Slowed 100, Immobilize (8 Seconds)</t>
  </si>
  <si>
    <t>Apprentice's Tangle Bomb</t>
  </si>
  <si>
    <t>Alchemist +60</t>
  </si>
  <si>
    <t>Physical Damage, Splash, Slowed 78 to All, Immobilize (1 Seconds) to All</t>
  </si>
  <si>
    <t>Alchemist +70</t>
  </si>
  <si>
    <t>Precise +10 with Axe, Base Damage +1 with Axe, Improved Critical +5 with Axe</t>
  </si>
  <si>
    <t>Slashing, Student, Brutal, Dynamic</t>
  </si>
  <si>
    <t>Hideous Laughter</t>
  </si>
  <si>
    <t>Speed +2%, Ranged Attack Bonus +9</t>
  </si>
  <si>
    <t>Psychic Damage, Stun (4 Seconds), Dazed (3 Rounds)</t>
  </si>
  <si>
    <t>Alchemist +80</t>
  </si>
  <si>
    <t>Apprentice's Thunder</t>
  </si>
  <si>
    <t>Exhausted 28 on Critical Hit</t>
  </si>
  <si>
    <t>Speed +2%, Ranged Attack Bonus +10</t>
  </si>
  <si>
    <t>Scorching Ray</t>
  </si>
  <si>
    <t>Medium, Military, Flexible</t>
  </si>
  <si>
    <t>Hit Points +30</t>
  </si>
  <si>
    <t>Fire Damage, Burning 40</t>
  </si>
  <si>
    <t>Unbalanced (1 Rounds) if Target is Disrupted, Targets Reflex</t>
  </si>
  <si>
    <t>Hit Points +40</t>
  </si>
  <si>
    <t>Speed +2%, Ranged Attack Bonus +11</t>
  </si>
  <si>
    <t>Razed 10</t>
  </si>
  <si>
    <t>Electric Brand</t>
  </si>
  <si>
    <t>Exhausted 35 on Critical Hit</t>
  </si>
  <si>
    <t>Electric Damage, Streak, Exhausted 60 to All</t>
  </si>
  <si>
    <t>Speed +3%, Ranged Attack Bonus +12</t>
  </si>
  <si>
    <t>Strength</t>
  </si>
  <si>
    <t>Masterwork, Medium, Military, Flexible</t>
  </si>
  <si>
    <t>Basic Battleaxe Exploit</t>
  </si>
  <si>
    <t>Bleeding 15 if Target has Opportunity, Precise +25 if Target has Opportunity, Distressed (2 Rounds) if Target has Opportunity</t>
  </si>
  <si>
    <t>Eel's Touch</t>
  </si>
  <si>
    <t>Precise +10 with Axe, Base Damage +2 with Axe, Improved Critical +5 with Axe</t>
  </si>
  <si>
    <t>Slashing, Student, Brutal, Dynamic, Journeyman</t>
  </si>
  <si>
    <t>Electric Damage, Distressed (1 Rounds, 50% chance)</t>
  </si>
  <si>
    <t>Alchemist +90</t>
  </si>
  <si>
    <t>Web</t>
  </si>
  <si>
    <t>Physical Damage, Burst, Slowed 95 to All</t>
  </si>
  <si>
    <t>Sonic Damage, Splash, Oblivious 40 to All</t>
  </si>
  <si>
    <t>Precise +15 with Axe, Base Damage +2 with Axe, Improved Critical +5 with Axe</t>
  </si>
  <si>
    <t>Slashing, Student, Brutal, Dynamic, Journeyman, Besieging</t>
  </si>
  <si>
    <t>Authoritative</t>
  </si>
  <si>
    <t>Dazed (1 Rounds) to All Targets with Disrupted, Targets Fortitude</t>
  </si>
  <si>
    <t>Creating</t>
  </si>
  <si>
    <t>Precise +15 with Axe, Base Damage +2 with Axe, Improved Critical +10 with Axe</t>
  </si>
  <si>
    <t>Slashing, Student, Brutal, Dynamic, Journeyman, Besieging, Professional</t>
  </si>
  <si>
    <t>Journeyman's Acid</t>
  </si>
  <si>
    <t>Mangle</t>
  </si>
  <si>
    <t>Halt</t>
  </si>
  <si>
    <t>Acid Damage, Splash, Razed 20 to All</t>
  </si>
  <si>
    <t>Improved Critical +10</t>
  </si>
  <si>
    <t>Immobilize (2 Seconds) if Target is Distressed, Slowed 50 if Target is Distressed</t>
  </si>
  <si>
    <t>Precise +15 with Axe, Base Damage +3 with Axe, Improved Critical +10 with Axe</t>
  </si>
  <si>
    <t>Immobilize (2 Seconds) to All Targets with Disrupted, Targets Reflex</t>
  </si>
  <si>
    <t>Bestow Scourge</t>
  </si>
  <si>
    <t>Carve</t>
  </si>
  <si>
    <t>Splash to Self, Improved Critical +20</t>
  </si>
  <si>
    <t>Exhausted 42 on Critical Hit</t>
  </si>
  <si>
    <t>Weapon Name</t>
  </si>
  <si>
    <t>Knockdown (2 Seconds) to All Targets with Opportunity, Slowed 40 to All Targets with Opportunity</t>
  </si>
  <si>
    <t>Flare</t>
  </si>
  <si>
    <t>Fire Damage, Distressed (1 Rounds, 25% chance)</t>
  </si>
  <si>
    <t>Tier</t>
  </si>
  <si>
    <t>Sickening Critical</t>
  </si>
  <si>
    <t>+0 Quality</t>
  </si>
  <si>
    <t>Hit Points +50</t>
  </si>
  <si>
    <t>Encumbrance</t>
  </si>
  <si>
    <t>Description</t>
  </si>
  <si>
    <t>Inherent Keywords</t>
  </si>
  <si>
    <t>Afflicted 7 on Critical Hit</t>
  </si>
  <si>
    <t>Blind-Fight</t>
  </si>
  <si>
    <t>Hew</t>
  </si>
  <si>
    <t>Oblivious Recovery Bonus +1</t>
  </si>
  <si>
    <t>Razed 40 if Target has Opportunity, Frightened 20 if Target has Opportunity</t>
  </si>
  <si>
    <t>Speed +3%, Ranged Attack Bonus +13</t>
  </si>
  <si>
    <t>Oblivious Recovery Bonus +2</t>
  </si>
  <si>
    <t>Psychic Damage, Drained 100</t>
  </si>
  <si>
    <t>Exhausted 80 if Target is Disrupted, Targets Will</t>
  </si>
  <si>
    <t>Oblivious Recovery Bonus +3</t>
  </si>
  <si>
    <t>Journeyman's Choking Bomb</t>
  </si>
  <si>
    <t>Necromancy</t>
  </si>
  <si>
    <t>Slashing, Student, Brutal, Dynamic, Journeyman, Besieging, Professional, Intimidating</t>
  </si>
  <si>
    <t>Psychic Damage, Slowed 100, Immobilize (12 Seconds), Stun (6 Seconds), Unbalanced (6 Rounds)</t>
  </si>
  <si>
    <t>Fireball</t>
  </si>
  <si>
    <t>Bestow Curse</t>
  </si>
  <si>
    <t>Fire Damage, Burst, Burning 10 to All, Unbalanced (1 Rounds) to All</t>
  </si>
  <si>
    <t>Oblivious 10 to All Targets with Disrupted, Targets Reflex</t>
  </si>
  <si>
    <t>Precise +20 with Axe, Base Damage +3 with Axe, Improved Critical +10 with Axe</t>
  </si>
  <si>
    <t>Slashing, Student, Brutal, Dynamic, Journeyman, Besieging, Professional, Intimidating, Authoritative</t>
  </si>
  <si>
    <t>Scourging</t>
  </si>
  <si>
    <t>Alchemist +100</t>
  </si>
  <si>
    <t>Precise +20 with Axe, Base Damage +3 with Axe, Improved Critical +15 with Axe</t>
  </si>
  <si>
    <t>Slashing, Student, Brutal, Dynamic, Journeyman, Besieging, Professional, Intimidating, Authoritative, Master</t>
  </si>
  <si>
    <t>Lightning Bolt</t>
  </si>
  <si>
    <t>Deafness-Blindness</t>
  </si>
  <si>
    <t>Electric Damage, Streak, Dazed (1 Rounds) to All</t>
  </si>
  <si>
    <t>Interrupt if Target is Disrupted, Frightened 90 if Target is Dazed, Targets Fortitude</t>
  </si>
  <si>
    <t>Precise +20 with Axe, Base Damage +4 with Axe, Improved Critical +15 with Axe</t>
  </si>
  <si>
    <t>Acid Damage, Splash, Oblivious 40 to All, Afflicted 20 to All</t>
  </si>
  <si>
    <t>Slashing, Student, Brutal, Dynamic, Journeyman, Besieging, Professional, Intimidating, Authoritative, Master, Destroying, Securing</t>
  </si>
  <si>
    <t>Heavy Blade Specialization</t>
  </si>
  <si>
    <t>Frost Ray</t>
  </si>
  <si>
    <t>Cold Damage, Distressed (1 Rounds, 25% chance)</t>
  </si>
  <si>
    <t>Precise +5 with Heavy Blade, Base Damage +0 with Heavy Blade, Improved Critical +0 with Heavy Blade</t>
  </si>
  <si>
    <t>Journeyman's Cinder Bomb</t>
  </si>
  <si>
    <t>Fire Damage, Splash, Burning 40 to All, Oblivious 20 to All</t>
  </si>
  <si>
    <t>Precise +5 with Heavy Blade, Base Damage +1 with Heavy Blade, Improved Critical +0 with Heavy Blade</t>
  </si>
  <si>
    <t>Speed +3%, Ranged Attack Bonus +14</t>
  </si>
  <si>
    <t>Masterwork, Medium, Military, Flexible, Supple</t>
  </si>
  <si>
    <t>Sonic Thrust</t>
  </si>
  <si>
    <t>Precise +10 with Heavy Blade, Base Damage +1 with Heavy Blade, Improved Critical +0 with Heavy Blade</t>
  </si>
  <si>
    <t>Slashing, Student, Dynamic</t>
  </si>
  <si>
    <t>Afflicted 10 on Critical Hit</t>
  </si>
  <si>
    <t>Upgrade Keywords</t>
  </si>
  <si>
    <t>Item Category</t>
  </si>
  <si>
    <t>Precise +10 with Heavy Blade, Base Damage +1 with Heavy Blade, Improved Critical +5 with Heavy Blade</t>
  </si>
  <si>
    <t>Slashing, Student, Dynamic, Graceful</t>
  </si>
  <si>
    <t>Sonic Damage, Knockback (10 Meters)</t>
  </si>
  <si>
    <t>Shear</t>
  </si>
  <si>
    <t>Oblivious 30 if Target is Disrupted, Targets Fortitude</t>
  </si>
  <si>
    <t>4m</t>
  </si>
  <si>
    <t>Splash to Self, Charge (20 meters) to Self, Bleeding 25 to All</t>
  </si>
  <si>
    <t>Stationary, Open (1 Round) to Self</t>
  </si>
  <si>
    <t>Journeyman's Fire</t>
  </si>
  <si>
    <t>Name</t>
  </si>
  <si>
    <t>Weight</t>
  </si>
  <si>
    <t>Speed +4%, Ranged Attack Bonus +15</t>
  </si>
  <si>
    <t>Fire Damage, Splash, Burning 20 to All</t>
  </si>
  <si>
    <t>Oblivious Recovery Bonus +4</t>
  </si>
  <si>
    <t>Template|Weapon Name|Tier|+0 Quality|Encumbrance|Description|Inherent Keywords|Upgrade Keywords|Last Updated</t>
  </si>
  <si>
    <t>Y</t>
  </si>
  <si>
    <t>Speed +4%, Ranged Attack Bonus +16</t>
  </si>
  <si>
    <t>Journeyman's Ice</t>
  </si>
  <si>
    <t>Truesilver, Masterwork, Medium, Military, Flexible, Supple</t>
  </si>
  <si>
    <t>Cold Damage, Splash, Slowed 20 to All</t>
  </si>
  <si>
    <t>Oblivious Recovery Bonus +5</t>
  </si>
  <si>
    <t>Alchemist +110</t>
  </si>
  <si>
    <t>Speed +4%, Ranged Attack Bonus +17</t>
  </si>
  <si>
    <t>Holy Light</t>
  </si>
  <si>
    <t>Exhausted 50 to All Targets with Disrupted, Targets Reflex</t>
  </si>
  <si>
    <t>Bravery</t>
  </si>
  <si>
    <t>Morale</t>
  </si>
  <si>
    <t>Freedom Recovery Bonus -1, Mind Blank Recovery Bonus -1</t>
  </si>
  <si>
    <t>Journeyman's Pox Burster</t>
  </si>
  <si>
    <t>Alchemist +120</t>
  </si>
  <si>
    <t>Retreating</t>
  </si>
  <si>
    <t>Speed +5%, Ranged Attack Bonus +18</t>
  </si>
  <si>
    <t>Truesilver, Masterwork, Medium, Military, Flexible, Supple, Quiet</t>
  </si>
  <si>
    <t>Freedom Recovery Bonus -1, Mind Blank Recovery Bonus -1, Will Defense Bonus +1</t>
  </si>
  <si>
    <t>Physical Damage, Splash, Afflicted 40 to All, Exhausted 20 to All, Drained 10 to All</t>
  </si>
  <si>
    <t>Recipe Name</t>
  </si>
  <si>
    <t>Ray of Exhaustion</t>
  </si>
  <si>
    <t>Speed +5%, Ranged Attack Bonus +19</t>
  </si>
  <si>
    <t>Oblivious 70 if Target is Disrupted, Targets Reflex</t>
  </si>
  <si>
    <t>Acolyte's Battle Focus</t>
  </si>
  <si>
    <t>Dazzle</t>
  </si>
  <si>
    <t>Feat Rank</t>
  </si>
  <si>
    <t>Tier 1 Battle Focus; grants keywords based on upgrade: Divine (+0), Battle (+1), Blessed (+2), War (+3)</t>
  </si>
  <si>
    <t>Speed +5%, Ranged Attack Bonus +20</t>
  </si>
  <si>
    <t>Stock 1</t>
  </si>
  <si>
    <t>Divine (+0), Battle (+1), Blessed (+2), War (+3)</t>
  </si>
  <si>
    <t>Truesilver, Masterwork, Light, Medium, Military, Flexible, Supple, Quiet</t>
  </si>
  <si>
    <t>#1</t>
  </si>
  <si>
    <t>Stock 2</t>
  </si>
  <si>
    <t>#2</t>
  </si>
  <si>
    <t>Stock 3</t>
  </si>
  <si>
    <t>Main Role</t>
  </si>
  <si>
    <t>#3</t>
  </si>
  <si>
    <t>Stock 4</t>
  </si>
  <si>
    <t>Precise +10 with Heavy Blade, Base Damage +2 with Heavy Blade, Improved Critical +5 with Heavy Blade</t>
  </si>
  <si>
    <t>#4</t>
  </si>
  <si>
    <t>Output</t>
  </si>
  <si>
    <t>Slashing, Student, Dynamic, Graceful, Journeyman</t>
  </si>
  <si>
    <t>#</t>
  </si>
  <si>
    <t>Base Crafting Seconds</t>
  </si>
  <si>
    <t>Quality</t>
  </si>
  <si>
    <t>Variety</t>
  </si>
  <si>
    <t>Achievement Type</t>
  </si>
  <si>
    <t>Template|Recipe Name|Skill|Rank|Tier|Component 1 and Number|Component 2 and Number|Component 3 and Number|Achievement Type|Base Crafting Seconds|Last Updated</t>
  </si>
  <si>
    <t>Clerk's Ink +0</t>
  </si>
  <si>
    <t>Apothecary</t>
  </si>
  <si>
    <t>Yellow</t>
  </si>
  <si>
    <t>Afflicted 14 on Critical Hit</t>
  </si>
  <si>
    <t>Green</t>
  </si>
  <si>
    <t>Weak Adhesive</t>
  </si>
  <si>
    <t>Steel Battleaxe</t>
  </si>
  <si>
    <t>Clerk's Ink</t>
  </si>
  <si>
    <t>Tier 1 Battleaxe; grants keywords based on upgrade: Slashing (+0), Sharp (+1), Heavy (+2), Razored (+3)</t>
  </si>
  <si>
    <t>Common</t>
  </si>
  <si>
    <t>Slashing (+0), Sharp (+1), Heavy (+2), Razored (+3)</t>
  </si>
  <si>
    <t>Hafted</t>
  </si>
  <si>
    <t>Afflicted 18 on Critical Hit</t>
  </si>
  <si>
    <t>Precise +15 with Heavy Blade, Base Damage +2 with Heavy Blade, Improved Critical +5 with Heavy Blade</t>
  </si>
  <si>
    <t>Slashing, Student, Dynamic, Graceful, Journeyman, Guarded</t>
  </si>
  <si>
    <t>Disciple's Battle Focus</t>
  </si>
  <si>
    <t>Tier 2 Battle Focus; grants keywords at all upgrades: Masterwork; grants keywords based on upgrade: Divine (+0), Battle (+1), Blessed (+2), War (+3)</t>
  </si>
  <si>
    <t>Cold Iron Battleaxe</t>
  </si>
  <si>
    <t>Afflicted 22 on Critical Hit</t>
  </si>
  <si>
    <t>Tier 1 Battleaxe; grants keywords at all upgrades: Cold Iron; grants keywords based on upgrade: Slashing (+0), Sharp (+1), Heavy (+2), Razored (+3)</t>
  </si>
  <si>
    <t>Cold Iron</t>
  </si>
  <si>
    <t>Template|Armor Name|Weight|Tier|+0 Quality|Encumbrance|Description|Inherent Keywords|Upgrade Keywords|Last Updated</t>
  </si>
  <si>
    <t>Staggering Critical</t>
  </si>
  <si>
    <t>Clerk's Ink +1</t>
  </si>
  <si>
    <t>Peasant Clothes</t>
  </si>
  <si>
    <t>Sanctified Iron Battleaxe</t>
  </si>
  <si>
    <t>Clothing</t>
  </si>
  <si>
    <t>Slowed 7 on Critical Hit</t>
  </si>
  <si>
    <t>Tier 1 Battleaxe; grants keywords at all upgrades: Sanctified; grants keywords based on upgrade: Slashing (+0), Sharp (+1), Heavy (+2), Razored (+3)</t>
  </si>
  <si>
    <t>Tier 1 Clothing Armor; grants keywords at all upgrades: Organic; grants keywords based on upgrade: Clothing (+0), Intricate (+1), Agile (+2), Reinforced (+3)</t>
  </si>
  <si>
    <t>Sanctified</t>
  </si>
  <si>
    <t>Organic</t>
  </si>
  <si>
    <t>Clothing (+0), Intricate (+1), Agile (+2), Reinforced (+3)</t>
  </si>
  <si>
    <t>Dazed (10 Rounds), Frightened 63</t>
  </si>
  <si>
    <t>Dragoon</t>
  </si>
  <si>
    <t>Silvered Iron Battleaxe</t>
  </si>
  <si>
    <t>Tier 1 Battleaxe; grants keywords at all upgrades: Silver; grants keywords based on upgrade: Slashing (+0), Sharp (+1), Heavy (+2), Razored (+3)</t>
  </si>
  <si>
    <t>Excoriating</t>
  </si>
  <si>
    <t>Silver</t>
  </si>
  <si>
    <t>Dwarven Steel Battleaxe</t>
  </si>
  <si>
    <t>Negative Damage, Exhausted 100, Drained 20</t>
  </si>
  <si>
    <t>Slowed 100 if Target is Disrupted, Targets Reflex</t>
  </si>
  <si>
    <t>Invisibility Purge</t>
  </si>
  <si>
    <t>Tier 2 Battleaxe; grants keywords at all upgrades: Masterwork; grants keywords based on upgrade: Slashing (+0), Sharp (+1), Heavy (+2), Razored (+3)</t>
  </si>
  <si>
    <t>Petitioner's Robes</t>
  </si>
  <si>
    <t>Journeyman's Tangle Bomb</t>
  </si>
  <si>
    <t>Tier 1 Clothing Armor; grants keywords at all upgrades: Organic; grants keywords based on upgrade: Clothing (+0), Attuned (+1), Agile (+2), Reinforced (+3)</t>
  </si>
  <si>
    <t>Alchemist +130</t>
  </si>
  <si>
    <t>Clothing (+0), Attuned (+1), Agile (+2), Reinforced (+3)</t>
  </si>
  <si>
    <t>Physical Damage, Splash, Slowed 97 to All, Immobilize (5 Seconds) to All</t>
  </si>
  <si>
    <t>Freedom Recovery Bonus -1, Mind Blank Recovery Bonus -1, Will Defense Bonus +3</t>
  </si>
  <si>
    <t>Monk</t>
  </si>
  <si>
    <t>Burst to Self, Revealed (57 Seconds) to All, Aware (10 Rounds) to Self</t>
  </si>
  <si>
    <t>Alchemist +140</t>
  </si>
  <si>
    <t>Runespun Robes</t>
  </si>
  <si>
    <t>Blended Iron Battleaxe</t>
  </si>
  <si>
    <t>Improved Critical +5, Light Melee Attack Bonus +7, Heavy Melee Attack Bonus +7</t>
  </si>
  <si>
    <t>Tier 1 Clothing Armor; grants keywords at all upgrades: Organic; grants keywords based on upgrade: Clothing (+0), Inscribed (+1), Intricate (+2), Reinforced (+3)</t>
  </si>
  <si>
    <t>Hit Points +58, Fortitude Defense Bonus +2, Reflex Defense Bonus +1, Bleeding Recovery Bonus +1, Afflicted Recovery Bonus +1, Exhausted Recovery Bonus +1, Power +18</t>
  </si>
  <si>
    <t>Journeyman's Thunder</t>
  </si>
  <si>
    <t>Clothing (+0), Inscribed (+1), Intricate (+2), Reinforced (+3)</t>
  </si>
  <si>
    <t>Sonic Damage, Splash, Oblivious 60 to All</t>
  </si>
  <si>
    <t>Spellwoven Robes</t>
  </si>
  <si>
    <t>Slowed 13 on Critical Hit</t>
  </si>
  <si>
    <t>Tier 1 Clothing Armor; grants keywords at all upgrades: Organic; grants keywords based on upgrade: Clothing (+0), Infused (+1), Intricate (+2), Agile (+3)</t>
  </si>
  <si>
    <t>Improved Critical +7, Light Melee Attack Bonus +8, Heavy Melee Attack Bonus +8</t>
  </si>
  <si>
    <t>Item Name</t>
  </si>
  <si>
    <t>Heavy, Military</t>
  </si>
  <si>
    <t>Slot</t>
  </si>
  <si>
    <t>Windrider</t>
  </si>
  <si>
    <t>Slowed 19 on Critical Hit</t>
  </si>
  <si>
    <t>Keyword</t>
  </si>
  <si>
    <t>Priest's Battle Focus</t>
  </si>
  <si>
    <t>Value</t>
  </si>
  <si>
    <t>Gear</t>
  </si>
  <si>
    <t>Notes</t>
  </si>
  <si>
    <t>Improved Critical +8, Light Melee Attack Bonus +9, Heavy Melee Attack Bonus +9</t>
  </si>
  <si>
    <t>Advanced</t>
  </si>
  <si>
    <t>Tier 3 Battle Focus; grants keywords at all upgrades: Avatar, Masterwork; grants keywords based on upgrade: Divine (+0), Battle (+1), Blessed (+2), War (+3)</t>
  </si>
  <si>
    <t>Armor</t>
  </si>
  <si>
    <t>Avatar, Masterwork</t>
  </si>
  <si>
    <t>Slowed 25 on Critical Hit</t>
  </si>
  <si>
    <t>Tier 2 Any</t>
  </si>
  <si>
    <t>Dragonskin</t>
  </si>
  <si>
    <t>Electric Damage, Evade (10 meters)</t>
  </si>
  <si>
    <t>Tier 3 - Barbarian and Sorcerer</t>
  </si>
  <si>
    <t>Empowered</t>
  </si>
  <si>
    <t>Precise +15 with Heavy Blade, Base Damage +2 with Heavy Blade, Improved Critical +10 with Heavy Blade</t>
  </si>
  <si>
    <t>Slowed 31 on Critical Hit</t>
  </si>
  <si>
    <t>Improved Critical +10, Light Melee Attack Bonus +10, Heavy Melee Attack Bonus +10</t>
  </si>
  <si>
    <t>Apprentice's Charged Staff</t>
  </si>
  <si>
    <t>Tier 1 Charged Staff; grants keywords based on upgrade: Arcane (+0), Volatile (+1), Expansive (+2), Explosive (+3)</t>
  </si>
  <si>
    <t>Club Conk</t>
  </si>
  <si>
    <t>Arcane (+0), Volatile (+1), Expansive (+2), Explosive (+3)</t>
  </si>
  <si>
    <t>Oblivious 50 if Target is Flat-Footed, Interrupt if Target is Flat-Footed</t>
  </si>
  <si>
    <t>Stunning Critical</t>
  </si>
  <si>
    <t>Stun (2 seconds, 30% chance) on Critical Hit</t>
  </si>
  <si>
    <t>One-Handed Blunt</t>
  </si>
  <si>
    <t>Heavy, Military, Distributed</t>
  </si>
  <si>
    <t>Adept's Charged Staff</t>
  </si>
  <si>
    <t>Weighted</t>
  </si>
  <si>
    <t>Component 1</t>
  </si>
  <si>
    <t>Impact</t>
  </si>
  <si>
    <t>Component 2</t>
  </si>
  <si>
    <t>Unstoppable, Artifact</t>
  </si>
  <si>
    <t>Component 3</t>
  </si>
  <si>
    <t>Slashing, Student, Dynamic, Graceful, Journeyman, Guarded, Professional</t>
  </si>
  <si>
    <t>Improved Critical +11, Light Melee Attack Bonus +11, Heavy Melee Attack Bonus +11</t>
  </si>
  <si>
    <t>Tier 3 - Bards and Wizards</t>
  </si>
  <si>
    <t>Celestial</t>
  </si>
  <si>
    <t>Knockdown (2 Seconds, 50% chance) if Target has Unbalanced, Slowed 5 if Target has Unbalanced, Targets Reflex</t>
  </si>
  <si>
    <t>Hammer Conk</t>
  </si>
  <si>
    <t>Stun (2 Seconds) if Target has Opportunity, Base Damage +10 if Target has Opportunity</t>
  </si>
  <si>
    <t>Improved Critical +13, Light Melee Attack Bonus +12, Heavy Melee Attack Bonus +12</t>
  </si>
  <si>
    <t>Effect Name</t>
  </si>
  <si>
    <t>Clerk's Ink +2</t>
  </si>
  <si>
    <t>Ordered Essence</t>
  </si>
  <si>
    <t>Utility Keyword</t>
  </si>
  <si>
    <t>Wyrmling Breath</t>
  </si>
  <si>
    <t>Fire Damage, Short Blast, Burning 10 to All</t>
  </si>
  <si>
    <t>Costume Necklace</t>
  </si>
  <si>
    <t>Clothing (+0), Infused (+1), Intricate (+2), Agile (+3)</t>
  </si>
  <si>
    <t>Neck</t>
  </si>
  <si>
    <t>Sorcerer</t>
  </si>
  <si>
    <t>Tier 1 neck slot gear; adds the Vehement keyword for Utilities</t>
  </si>
  <si>
    <t>Merchant Clothes</t>
  </si>
  <si>
    <t>Fine Necklace</t>
  </si>
  <si>
    <t>Tier 2 Clothing Armor; grants keywords at all upgrades: Masterwork, Organic; grants keywords based on upgrade: Clothing (+0), Intricate (+1), Agile (+2), Reinforced (+3)</t>
  </si>
  <si>
    <t>Masterwork, Organic</t>
  </si>
  <si>
    <t>Tier 1 neck slot gear; adds the Lithe keyword for Utilities</t>
  </si>
  <si>
    <t>Ornate Necklace</t>
  </si>
  <si>
    <t>Freedom Recovery Bonus -1, Mind Blank Recovery Bonus -1, Will Defense Bonus +6</t>
  </si>
  <si>
    <t>Tier 2 neck slot gear; adds the Ominous keyword for Utilities</t>
  </si>
  <si>
    <t>Alchemist +150</t>
  </si>
  <si>
    <t>Tier 2 Battleaxe; grants keywords at all upgrades: Masterwork, Cold Iron; grants keywords based on upgrade: Slashing (+0), Sharp (+1), Heavy (+2), Razored (+3)</t>
  </si>
  <si>
    <t>Sumptuous Necklace</t>
  </si>
  <si>
    <t>Masterwork, Cold Iron</t>
  </si>
  <si>
    <t>Tier 2 neck slot gear; adds the Athletic keyword for Utilities</t>
  </si>
  <si>
    <t>Alchemist +160</t>
  </si>
  <si>
    <t>Lavish Necklace</t>
  </si>
  <si>
    <t>Tier 3 neck slot gear; adds the Athletic keyword for Utilities</t>
  </si>
  <si>
    <t>Exquisite Necklace</t>
  </si>
  <si>
    <t>Sanctified Steel Battleaxe</t>
  </si>
  <si>
    <t>Tier 3 neck slot gear; adds the Ominous keyword for Utilities</t>
  </si>
  <si>
    <t>Tier 2 Battleaxe; grants keywords at all upgrades: Masterwork, Sanctified; grants keywords based on upgrade: Slashing (+0), Sharp (+1), Heavy (+2), Razored (+3)</t>
  </si>
  <si>
    <t>Masterwork, Sanctified</t>
  </si>
  <si>
    <t>Alchemist +170</t>
  </si>
  <si>
    <t>Costume Circlet</t>
  </si>
  <si>
    <t>Head</t>
  </si>
  <si>
    <t>Tier 1 head slot gear; adds the Provoking keyword for Utilities</t>
  </si>
  <si>
    <t>Warm Hat</t>
  </si>
  <si>
    <t>Silvered Steel Battleaxe</t>
  </si>
  <si>
    <t>Tier 1 head slot gear; adds the Stubborn keyword for Utilities</t>
  </si>
  <si>
    <t>Alchemist +180</t>
  </si>
  <si>
    <t>Tier 2 Battleaxe; grants keywords at all upgrades: Masterwork, Silver; grants keywords based on upgrade: Slashing (+0), Sharp (+1), Heavy (+2), Razored (+3)</t>
  </si>
  <si>
    <t>Masterwork, Silver</t>
  </si>
  <si>
    <t>SlotName</t>
  </si>
  <si>
    <t>Stocking Cap</t>
  </si>
  <si>
    <t>Tier 1 head slot gear; adds the Vehement keyword for Utilities</t>
  </si>
  <si>
    <t>Fine Circlet</t>
  </si>
  <si>
    <t>Exp Lv1</t>
  </si>
  <si>
    <t>Alchemist +190</t>
  </si>
  <si>
    <t>Category Lv1</t>
  </si>
  <si>
    <t>Feat Lv1</t>
  </si>
  <si>
    <t>Achievement Lv1</t>
  </si>
  <si>
    <t>Tier 1 head slot gear; adds the Watchful keyword for Utilities</t>
  </si>
  <si>
    <t>Adamantine Battleaxe</t>
  </si>
  <si>
    <t>Tier 3 Battleaxe; grants keywords at all upgrades: Vorpal, Masterwork; grants keywords based on upgrade: Slashing (+0), Sharp (+1), Heavy (+2), Razored (+3)</t>
  </si>
  <si>
    <t>Banishing</t>
  </si>
  <si>
    <t>Cleansing</t>
  </si>
  <si>
    <t>Vorpal, Masterwork</t>
  </si>
  <si>
    <t>Alchemist +200</t>
  </si>
  <si>
    <t>Ornate Circlet</t>
  </si>
  <si>
    <t>AbilityReq Lv1</t>
  </si>
  <si>
    <t>Tier 2 head slot gear; adds the Provoking keyword for Utilities</t>
  </si>
  <si>
    <t>AbilityBonus Lv1</t>
  </si>
  <si>
    <t>Armorsmith</t>
  </si>
  <si>
    <t>Exp Lv2</t>
  </si>
  <si>
    <t>Sleet Storm</t>
  </si>
  <si>
    <t>Avenger's Battleaxe</t>
  </si>
  <si>
    <t>Tier 3 Battleaxe; grants keywords at all upgrades: Avenger, Masterwork, Sanctified; grants keywords based on upgrade: Slashing (+0), Sharp (+1), Heavy (+2), Razored (+3)</t>
  </si>
  <si>
    <t>Cold Damage, Burst, Slowed 20 to All</t>
  </si>
  <si>
    <t>Freedom Recovery Bonus -1, Mind Blank Recovery Bonus -1, Will Defense Bonus +10</t>
  </si>
  <si>
    <t>Oblivious 30 to All Targets with Disrupted, Targets Reflex</t>
  </si>
  <si>
    <t>Avenger, Masterwork, Sanctified</t>
  </si>
  <si>
    <t>Cold</t>
  </si>
  <si>
    <t>Master's Acid</t>
  </si>
  <si>
    <t>Sky Iron Battleaxe</t>
  </si>
  <si>
    <t>Tier 3 Battleaxe; grants keywords at all upgrades: Vorpal, Masterwork, Cold Iron; grants keywords based on upgrade: Slashing (+0), Sharp (+1), Heavy (+2), Razored (+3)</t>
  </si>
  <si>
    <t>Acid Damage, Splash, Razed 40 to All</t>
  </si>
  <si>
    <t>Vorpal, Masterwork, Cold Iron</t>
  </si>
  <si>
    <t>Adept's Robes</t>
  </si>
  <si>
    <t>Enervation</t>
  </si>
  <si>
    <t>Strong Back</t>
  </si>
  <si>
    <t>Tier 2 Clothing Armor; grants keywords at all upgrades: Masterwork, Organic; grants keywords based on upgrade: Clothing (+0), Attuned (+1), Agile (+2), Reinforced (+3)</t>
  </si>
  <si>
    <t>Truesilver Battleaxe</t>
  </si>
  <si>
    <t>Clerk's Ink +3</t>
  </si>
  <si>
    <t>Tier 3 Battleaxe; grants keywords at all upgrades: Vorpal, Masterwork, Silver; grants keywords based on upgrade: Slashing (+0), Sharp (+1), Heavy (+2), Razored (+3)</t>
  </si>
  <si>
    <t>Vorpal, Masterwork, Silver</t>
  </si>
  <si>
    <t>Pine Buckler</t>
  </si>
  <si>
    <t>Type</t>
  </si>
  <si>
    <t>Embroidered Silk Robes</t>
  </si>
  <si>
    <t>General Description</t>
  </si>
  <si>
    <t>Category Lv2</t>
  </si>
  <si>
    <t>Feat Lv2</t>
  </si>
  <si>
    <t>Achievement Lv2</t>
  </si>
  <si>
    <t>Weak Acidic Extract +0</t>
  </si>
  <si>
    <t>Tier 2 Clothing Armor; grants keywords at all upgrades: Masterwork, Organic; grants keywords based on upgrade: Clothing (+0), Inscribed (+1), Intricate (+2), Reinforced (+3)</t>
  </si>
  <si>
    <t>Mace Conk</t>
  </si>
  <si>
    <t>Weak Acidic</t>
  </si>
  <si>
    <t>Weak Acidic Extract</t>
  </si>
  <si>
    <t>Dispelling if Target is Disrupted, Interrupt if Target is Disrupted, Oblivious 10 if Target is Disrupted</t>
  </si>
  <si>
    <t>Masterwork, Heavy, Military, Distributed</t>
  </si>
  <si>
    <t>Math Specifics</t>
  </si>
  <si>
    <t>Imbued Silk Robes</t>
  </si>
  <si>
    <t>[Energy] Attuned</t>
  </si>
  <si>
    <t>Tier 2 Clothing Armor; grants keywords at all upgrades: Masterwork, Organic; grants keywords based on upgrade: Clothing (+0), Infused (+1), Intricate (+2), Agile (+3)</t>
  </si>
  <si>
    <t>Precise +15 with Heavy Blade, Base Damage +3 with Heavy Blade, Improved Critical +10 with Heavy Blade</t>
  </si>
  <si>
    <t>Slashing, Student, Dynamic, Graceful, Journeyman, Guarded, Professional, Authoritative</t>
  </si>
  <si>
    <t>Buff (Timed)</t>
  </si>
  <si>
    <t>Improved Critical +14, Light Melee Attack Bonus +13, Heavy Melee Attack Bonus +13</t>
  </si>
  <si>
    <t>Tier 3 - Clerics</t>
  </si>
  <si>
    <t>Fiendish</t>
  </si>
  <si>
    <t>Crystal</t>
  </si>
  <si>
    <t>Thump</t>
  </si>
  <si>
    <t>Component 4</t>
  </si>
  <si>
    <t>Stun (2 seconds, 40% chance) on Critical Hit</t>
  </si>
  <si>
    <t>Improved Critical +16, Light Melee Attack Bonus +14, Heavy Melee Attack Bonus +14</t>
  </si>
  <si>
    <t>Tier 2 Charged Staff; grants keywords at all upgrades: Masterwork; grants keywords based on upgrade: Arcane (+0), Volatile (+1), Expansive (+2), Explosive (+3)</t>
  </si>
  <si>
    <t>Masterwork, Heavy, Military, Distributed, Strengthened</t>
  </si>
  <si>
    <t>Category</t>
  </si>
  <si>
    <t>Magister's Charged Staff</t>
  </si>
  <si>
    <t>Template|Recipe Name|Skill and Rank|Tier|Component 1 and Number|Component 2 and Number|Component 3 and Number|Achievement Type|Base Crafting Seconds|Last Updated</t>
  </si>
  <si>
    <t>Tier 3 Charged Staff; grants keywords at all upgrades: Extraplanar, Masterwork; grants keywords based on upgrade: Arcane (+0), Volatile (+1), Expansive (+2), Explosive (+3)</t>
  </si>
  <si>
    <t>Precise +20 with Heavy Blade, Base Damage +3 with Heavy Blade, Improved Critical +10 with Heavy Blade</t>
  </si>
  <si>
    <t>Apprentice's Bodybalm</t>
  </si>
  <si>
    <t>Slashing, Student, Dynamic, Graceful, Journeyman, Guarded, Professional, Authoritative, Intimidating</t>
  </si>
  <si>
    <t>Improved Critical +17, Light Melee Attack Bonus +15, Heavy Melee Attack Bonus +15</t>
  </si>
  <si>
    <t>Basic Club Strike</t>
  </si>
  <si>
    <t>Tier 3 - Druids</t>
  </si>
  <si>
    <t>Weak Sedative Extract</t>
  </si>
  <si>
    <t>Ghostwood</t>
  </si>
  <si>
    <t>Weak Soothing Extract</t>
  </si>
  <si>
    <t>This buff improves Resistance to the specified energy type. It is the weaker form of [Energy] Resistant.</t>
  </si>
  <si>
    <t>Precise +20 with Heavy Blade, Base Damage +3 with Heavy Blade, Improved Critical +15 with Heavy Blade</t>
  </si>
  <si>
    <t>Slashing, Student, Dynamic, Graceful, Journeyman, Guarded, Professional, Authoritative, Intimidating, Master</t>
  </si>
  <si>
    <t>Noble Clothes</t>
  </si>
  <si>
    <t>Tier 3 Clothing Armor; grants keywords at all upgrades: Sage, Masterwork, Organic, Inscribed, Attuned; grants keywords based on upgrade: Clothing (+0), Intricate (+1), Agile (+2), Reinforced (+3)</t>
  </si>
  <si>
    <t>AbilityReq Lv2</t>
  </si>
  <si>
    <t>AbilityBonus Lv2</t>
  </si>
  <si>
    <t>Exp Lv3</t>
  </si>
  <si>
    <t>Category Lv3</t>
  </si>
  <si>
    <t>Feat Lv3</t>
  </si>
  <si>
    <t>Achievement Lv3</t>
  </si>
  <si>
    <t>AbilityReq Lv3</t>
  </si>
  <si>
    <t>AbilityBonus Lv3</t>
  </si>
  <si>
    <t>Exp Lv4</t>
  </si>
  <si>
    <t>Category Lv4</t>
  </si>
  <si>
    <t>Feat Lv4</t>
  </si>
  <si>
    <t>Achievement Lv4</t>
  </si>
  <si>
    <t>Tier 1 Buckler; grants keywords at all upgrades: Organic; grants keywords based on upgrade: Bludgeoning (+0), Weighted (+1), Balanced (+2), Impact (+3)</t>
  </si>
  <si>
    <t>AbilityReq Lv4</t>
  </si>
  <si>
    <t>Weak Acidic Extract +1</t>
  </si>
  <si>
    <t>AbilityBonus Lv4</t>
  </si>
  <si>
    <t>Exp Lv5</t>
  </si>
  <si>
    <t>Bludgeoning (+0), Weighted (+1), Balanced (+2), Impact (+3)</t>
  </si>
  <si>
    <t>Shield</t>
  </si>
  <si>
    <t>Category Lv5</t>
  </si>
  <si>
    <t>Feat Lv5</t>
  </si>
  <si>
    <t>Achievement Lv5</t>
  </si>
  <si>
    <t>AbilityReq Lv5</t>
  </si>
  <si>
    <t>AbilityBonus Lv5</t>
  </si>
  <si>
    <t>Exp Lv6</t>
  </si>
  <si>
    <t>Category Lv6</t>
  </si>
  <si>
    <t>Freeholder</t>
  </si>
  <si>
    <t>Feat Lv6</t>
  </si>
  <si>
    <t>Encumbrance +2</t>
  </si>
  <si>
    <t>Achievement Lv6</t>
  </si>
  <si>
    <t>AbilityReq Lv6</t>
  </si>
  <si>
    <t>AbilityBonus Lv6</t>
  </si>
  <si>
    <t>Negative Damage, Drained 80, Exhausted 60</t>
  </si>
  <si>
    <t>Encumbrance +5</t>
  </si>
  <si>
    <t>Leather Helm</t>
  </si>
  <si>
    <t>Armorsmith +10</t>
  </si>
  <si>
    <t>Tier 2 head slot gear; adds the Fleet keyword for Utilities</t>
  </si>
  <si>
    <t>Master's Choking Bomb</t>
  </si>
  <si>
    <t>Focus Weapon Proficiency=1</t>
  </si>
  <si>
    <t>Wisdom=.004</t>
  </si>
  <si>
    <t>Divine=3</t>
  </si>
  <si>
    <t>Divine Attack Bonus=1</t>
  </si>
  <si>
    <t>Focus Expert=1</t>
  </si>
  <si>
    <t>Wisdom=.021</t>
  </si>
  <si>
    <t>Acid Damage, Splash, Oblivious 60 to All, Afflicted 40 to All</t>
  </si>
  <si>
    <t>Divine=10</t>
  </si>
  <si>
    <t>Divine Attack Bonus=2</t>
  </si>
  <si>
    <t>Focus Expert=4</t>
  </si>
  <si>
    <t>Wisdom=.045</t>
  </si>
  <si>
    <t>Armorsmith +20</t>
  </si>
  <si>
    <t>Divine=25</t>
  </si>
  <si>
    <t>Divine Attack Bonus=3</t>
  </si>
  <si>
    <t>Focus Expert=7</t>
  </si>
  <si>
    <t>Wisdom=11</t>
  </si>
  <si>
    <t>Wisdom=.075</t>
  </si>
  <si>
    <t>Divine=52</t>
  </si>
  <si>
    <t>Divine Attack Bonus=5, Focus Weapon Proficiency=2</t>
  </si>
  <si>
    <t>Focus Expert=9</t>
  </si>
  <si>
    <t>Wisdom=14</t>
  </si>
  <si>
    <t>Wisdom=.122</t>
  </si>
  <si>
    <t>Divine=87</t>
  </si>
  <si>
    <t>Divine Attack Bonus=7, Focus Weapon Proficiency=3</t>
  </si>
  <si>
    <t>Focus Expert=10</t>
  </si>
  <si>
    <t>Wisdom=20</t>
  </si>
  <si>
    <t>Wisdom=.176</t>
  </si>
  <si>
    <t>Balestra</t>
  </si>
  <si>
    <t>Skullcap</t>
  </si>
  <si>
    <t>Light Blade Weapon Proficiency=1 or Elven Weapon Proficiency=1</t>
  </si>
  <si>
    <t>Dexterity=.004</t>
  </si>
  <si>
    <t>Subterfuge=3</t>
  </si>
  <si>
    <t>Tier 2 head slot gear; adds the Lithe keyword for Utilities</t>
  </si>
  <si>
    <t>Light Melee Attack Bonus=1</t>
  </si>
  <si>
    <t>Encumbrance +8</t>
  </si>
  <si>
    <t>Light blade Expert=1</t>
  </si>
  <si>
    <t>Dexterity=10</t>
  </si>
  <si>
    <t>Dexterity=.021</t>
  </si>
  <si>
    <t>Subterfuge=10</t>
  </si>
  <si>
    <t>Light Melee Attack Bonus=2</t>
  </si>
  <si>
    <t>Light blade Expert=4</t>
  </si>
  <si>
    <t>Dexterity=.045</t>
  </si>
  <si>
    <t>Subterfuge=25</t>
  </si>
  <si>
    <t>Light Melee Attack Bonus=4, Light Blade Weapon Proficiency=2</t>
  </si>
  <si>
    <t>Light blade Expert=7</t>
  </si>
  <si>
    <t>Dexterity=11</t>
  </si>
  <si>
    <t>Adept</t>
  </si>
  <si>
    <t>Dexterity=.075</t>
  </si>
  <si>
    <t>Subterfuge=52</t>
  </si>
  <si>
    <t>Light Melee Attack Bonus=6</t>
  </si>
  <si>
    <t>Light blade Expert=9</t>
  </si>
  <si>
    <t>Dexterity=14</t>
  </si>
  <si>
    <t>Sanctified Pine Buckler</t>
  </si>
  <si>
    <t>Dexterity=.122</t>
  </si>
  <si>
    <t>Subterfuge=87</t>
  </si>
  <si>
    <t>Light Melee Attack Bonus=8, Light Blade Weapon Proficiency=3</t>
  </si>
  <si>
    <t>Light blade Expert=10</t>
  </si>
  <si>
    <t>Tier 1 Buckler; grants keywords at all upgrades: Organic, Sanctified; grants keywords based on upgrade: Bludgeoning (+0), Weighted (+1), Balanced (+2), Impact (+3)</t>
  </si>
  <si>
    <t>Organic, Sanctified</t>
  </si>
  <si>
    <t>Dexterity=20</t>
  </si>
  <si>
    <t>Dexterity=.176</t>
  </si>
  <si>
    <t>Basic Attacks</t>
  </si>
  <si>
    <t>Simple Weapon Proficiency=1</t>
  </si>
  <si>
    <t>Beat</t>
  </si>
  <si>
    <t>Blinding Pattern</t>
  </si>
  <si>
    <t>Simple Weapon Proficiency=1 or Hammer Weapon Proficiency=1</t>
  </si>
  <si>
    <t>Psychic Damage, Short Blast, Oblivious 10 to All</t>
  </si>
  <si>
    <t>Strength=.004</t>
  </si>
  <si>
    <t>Precise +20 with Heavy Blade, Base Damage +4 with Heavy Blade, Improved Critical +15 with Heavy Blade</t>
  </si>
  <si>
    <t>Sage, Masterwork, Organic, Inscribed, Attuned</t>
  </si>
  <si>
    <t>Slashing, Student, Dynamic, Graceful, Journeyman, Guarded, Professional, Authoritative, Intimidating, Master, Securing, Retreating</t>
  </si>
  <si>
    <t>Light Blade Specialization</t>
  </si>
  <si>
    <t>Precise +5 with Light Blade, Base Damage +0 with Light Blade, Improved Critical +0 with Light Blade</t>
  </si>
  <si>
    <t>Robes of the Disciple</t>
  </si>
  <si>
    <t>Tier 3 Clothing Armor; grants keywords at all upgrades: Dragonskin, Masterwork, Organic, Traditional, Infused; grants keywords based on upgrade: Clothing (+0), Intricate (+1), Agile (+2), Reinforced (+3)</t>
  </si>
  <si>
    <t>Dragonskin, Masterwork, Organic, Traditional, Infused</t>
  </si>
  <si>
    <t>Dexterity=.007</t>
  </si>
  <si>
    <t>Precise +5 with Light Blade, Base Damage +1 with Light Blade, Improved Critical +0 with Light Blade</t>
  </si>
  <si>
    <t>Dexterity=.042</t>
  </si>
  <si>
    <t>Piercing, Student</t>
  </si>
  <si>
    <t>Dexterity=.090</t>
  </si>
  <si>
    <t>Dexterity=.146</t>
  </si>
  <si>
    <t>Robes of the Magi</t>
  </si>
  <si>
    <t>Dexterity=.211</t>
  </si>
  <si>
    <t>Tier 3 Clothing Armor; grants keywords at all upgrades: Eldritch, Masterwork, Organic, Inscribed, Infused; grants keywords based on upgrade: Clothing (+0), Intricate (+1), Agile (+2), Reinforced (+3)</t>
  </si>
  <si>
    <t>Constitution=.007</t>
  </si>
  <si>
    <t>Eldritch, Masterwork, Organic, Inscribed, Infused</t>
  </si>
  <si>
    <t>Constitution=.042</t>
  </si>
  <si>
    <t>Precise +10 with Light Blade, Base Damage +1 with Light Blade, Improved Critical +0 with Light Blade</t>
  </si>
  <si>
    <t>Piercing, Student, Slashing</t>
  </si>
  <si>
    <t>Constitution=.090</t>
  </si>
  <si>
    <t>Constitution=.146</t>
  </si>
  <si>
    <t>Constitution=.211</t>
  </si>
  <si>
    <t>+4 [Energy] Resistance</t>
  </si>
  <si>
    <t>Supernatural</t>
  </si>
  <si>
    <t>Robes of the Master</t>
  </si>
  <si>
    <t>Tier 3 Clothing Armor; grants keywords at all upgrades: Sage, Masterwork, Organic, Inscribed, Attuned; grants keywords based on upgrade: Clothing (+0), Agile (+1), Reinforced (+2), Intricate (+3)</t>
  </si>
  <si>
    <t>Precise +10 with Light Blade, Base Damage +1 with Light Blade, Improved Critical +5 with Light Blade</t>
  </si>
  <si>
    <t>Adamantine</t>
  </si>
  <si>
    <t>Clothing (+0), Agile (+1), Reinforced (+2), Intricate (+3)</t>
  </si>
  <si>
    <t>Tier 3 - Fighters</t>
  </si>
  <si>
    <t>Sage</t>
  </si>
  <si>
    <t>Tier 3 - Monks and Wizards</t>
  </si>
  <si>
    <t>[Energy] Damage</t>
  </si>
  <si>
    <t>Shadowskin</t>
  </si>
  <si>
    <t>Footpad's Leathers</t>
  </si>
  <si>
    <t>Misc Consumable</t>
  </si>
  <si>
    <t>Tier 3 - Rangers and Rogues</t>
  </si>
  <si>
    <t>Tier 1 Light Armor; grants keywords at all upgrades: Organic; grants keywords based on upgrade: Light (+0), Stealthy (+1), Agile (+2), Reinforced (+3)</t>
  </si>
  <si>
    <t>Misc. Effect</t>
  </si>
  <si>
    <t>Without this effect, the attack is made against the target’s Physical resistance. If this effect is present, it may target another resistance (Physical is included for consistency among similar attacks).</t>
  </si>
  <si>
    <t>Light (+0), Stealthy (+1), Agile (+2), Reinforced (+3)</t>
  </si>
  <si>
    <t>LightArmor</t>
  </si>
  <si>
    <t>Piecemeal Brigandine</t>
  </si>
  <si>
    <t>Tier 1 Light Armor; grants keywords based on upgrade: Light (+0), Stealthy (+1), Quiet (+2), Supple (+3)</t>
  </si>
  <si>
    <t>[Energy] Resistant</t>
  </si>
  <si>
    <t>This buff improves Resistance to the specified energy type. It is the stronger form of [Energy] Attuned.</t>
  </si>
  <si>
    <t>Light (+0), Stealthy (+1), Quiet (+2), Supple (+3)</t>
  </si>
  <si>
    <t>+12 [Energy] Resistance</t>
  </si>
  <si>
    <t>Extraplanar, Masterwork</t>
  </si>
  <si>
    <t>Quiet Iron Shirt</t>
  </si>
  <si>
    <t>Stun (2 seconds, 50% chance) on Critical Hit</t>
  </si>
  <si>
    <t>Tier 1 Light Armor; grants keywords based on upgrade: Light (+0), Stealthy (+1), Quiet (+2), Flexible (+3)</t>
  </si>
  <si>
    <t>Light (+0), Stealthy (+1), Quiet (+2), Flexible (+3)</t>
  </si>
  <si>
    <t>Apprentice's Charged Wand</t>
  </si>
  <si>
    <t>Afflicted</t>
  </si>
  <si>
    <t>Apprentice's Sunrod</t>
  </si>
  <si>
    <t>Hunting Leathers</t>
  </si>
  <si>
    <t>Weak Luminous Extract</t>
  </si>
  <si>
    <t>Improved Critical +19, Light Melee Attack Bonus +16, Heavy Melee Attack Bonus +16</t>
  </si>
  <si>
    <t>Tier 1 Light Armor; grants keywords at all upgrades: Organic; grants keywords based on upgrade: Light (+0), Camouflaged (+1), Supple (+2), Flexible (+3)</t>
  </si>
  <si>
    <t>Light (+0), Camouflaged (+1), Supple (+2), Flexible (+3)</t>
  </si>
  <si>
    <t>Exhausted 5</t>
  </si>
  <si>
    <t>Ranger</t>
  </si>
  <si>
    <t>Debuff (Stacking)</t>
  </si>
  <si>
    <t>This debuff represents the damage component of various toxins, diseases, and similar effects. It deals damage over time and penalizes Reflex (due to mobility-impairments of the affliction).</t>
  </si>
  <si>
    <t>Truesilver</t>
  </si>
  <si>
    <t>Singing Iron Shirt</t>
  </si>
  <si>
    <t>Piercing, Student, Slashing, Graceful</t>
  </si>
  <si>
    <t>Tier 1 Light Armor; grants keywords based on upgrade: Light (+0), Enchanted (+1), Flexible (+2), Supple (+3)</t>
  </si>
  <si>
    <t>Wisdom=.007</t>
  </si>
  <si>
    <t>Light (+0), Enchanted (+1), Flexible (+2), Supple (+3)</t>
  </si>
  <si>
    <t>Wisdom=.042</t>
  </si>
  <si>
    <t>Wisdom=.090</t>
  </si>
  <si>
    <t>Wisdom=.146</t>
  </si>
  <si>
    <t>Precise +10 with Light Blade, Base Damage +2 with Light Blade, Improved Critical +5 with Light Blade</t>
  </si>
  <si>
    <t>Wisdom=.211</t>
  </si>
  <si>
    <t>Piercing, Student, Slashing, Graceful, Journeyman</t>
  </si>
  <si>
    <t>Precise +15 with Light Blade, Base Damage +2 with Light Blade, Improved Critical +5 with Light Blade</t>
  </si>
  <si>
    <t>Piercing, Student, Slashing, Graceful, Journeyman, Vigorous</t>
  </si>
  <si>
    <t>Fortitude Bonus=1</t>
  </si>
  <si>
    <t>Precise +15 with Light Blade, Base Damage +2 with Light Blade, Improved Critical +10 with Light Blade</t>
  </si>
  <si>
    <t>Illusion</t>
  </si>
  <si>
    <t>Martial=3</t>
  </si>
  <si>
    <t>Piercing, Student, Slashing, Graceful, Journeyman, Vigorous, Professional</t>
  </si>
  <si>
    <t>Fortitude Bonus=2</t>
  </si>
  <si>
    <t>Martial=38</t>
  </si>
  <si>
    <t>Fortitude Bonus=4</t>
  </si>
  <si>
    <t>Constitution=12</t>
  </si>
  <si>
    <t>Martial=78</t>
  </si>
  <si>
    <t>Fortitude Bonus=6</t>
  </si>
  <si>
    <t>Constitution=18</t>
  </si>
  <si>
    <t>Martial=129</t>
  </si>
  <si>
    <t>Fortitude Bonus=8</t>
  </si>
  <si>
    <t>Constitution=30</t>
  </si>
  <si>
    <t>Haunting Mists</t>
  </si>
  <si>
    <t>Psychic Damage, Burst, Dazed (1 Rounds, 50% chance) to All</t>
  </si>
  <si>
    <t>Adventure=3</t>
  </si>
  <si>
    <t>Adventure=38</t>
  </si>
  <si>
    <t>Adventure=78</t>
  </si>
  <si>
    <t>Adventure=129</t>
  </si>
  <si>
    <t>Shadow Blast</t>
  </si>
  <si>
    <t>Force Damage, Long Blast</t>
  </si>
  <si>
    <t>Figment Foes</t>
  </si>
  <si>
    <t>Psychic Damage, Dazed (1 Rounds, 25% chance)</t>
  </si>
  <si>
    <t>Exp Lv7</t>
  </si>
  <si>
    <t>Category Lv7</t>
  </si>
  <si>
    <t>Feat Lv7</t>
  </si>
  <si>
    <t>Achievement Lv7</t>
  </si>
  <si>
    <t>AbilityReq Lv7</t>
  </si>
  <si>
    <t>AbilityBonus Lv7</t>
  </si>
  <si>
    <t>Exp Lv8</t>
  </si>
  <si>
    <t>Category Lv8</t>
  </si>
  <si>
    <t>Feat Lv8</t>
  </si>
  <si>
    <t>Achievement Lv8</t>
  </si>
  <si>
    <t>AbilityReq Lv8</t>
  </si>
  <si>
    <t>AbilityBonus Lv8</t>
  </si>
  <si>
    <t>Exp Lv9</t>
  </si>
  <si>
    <t>Grasping Shadows</t>
  </si>
  <si>
    <t>Category Lv9</t>
  </si>
  <si>
    <t>Feat Lv9</t>
  </si>
  <si>
    <t>Achievement Lv9</t>
  </si>
  <si>
    <t>AbilityReq Lv9</t>
  </si>
  <si>
    <t>Physical Damage, Slowed 10</t>
  </si>
  <si>
    <t>AbilityBonus Lv9</t>
  </si>
  <si>
    <t>Exp Lv10</t>
  </si>
  <si>
    <t>Category Lv10</t>
  </si>
  <si>
    <t>Feat Lv10</t>
  </si>
  <si>
    <t>Achievement Lv10</t>
  </si>
  <si>
    <t>AbilityReq Lv10</t>
  </si>
  <si>
    <t>AbilityBonus Lv10</t>
  </si>
  <si>
    <t>Exp Lv11</t>
  </si>
  <si>
    <t>Category Lv11</t>
  </si>
  <si>
    <t>Feat Lv11</t>
  </si>
  <si>
    <t>Achievement Lv11</t>
  </si>
  <si>
    <t>AbilityReq Lv11</t>
  </si>
  <si>
    <t>AbilityBonus Lv11</t>
  </si>
  <si>
    <t>Exp Lv12</t>
  </si>
  <si>
    <t>Category Lv12</t>
  </si>
  <si>
    <t>Feat Lv12</t>
  </si>
  <si>
    <t>Achievement Lv12</t>
  </si>
  <si>
    <t>AbilityReq Lv12</t>
  </si>
  <si>
    <t>AbilityBonus Lv12</t>
  </si>
  <si>
    <t>Exp Lv13</t>
  </si>
  <si>
    <t>Category Lv13</t>
  </si>
  <si>
    <t>Feat Lv13</t>
  </si>
  <si>
    <t>Heavy Melee Attack Bonus=1</t>
  </si>
  <si>
    <t>Hammer Expert=1</t>
  </si>
  <si>
    <t>Strength=10</t>
  </si>
  <si>
    <t>Shadow Ray</t>
  </si>
  <si>
    <t>Strength=.021</t>
  </si>
  <si>
    <t>Martial=10</t>
  </si>
  <si>
    <t>Glacial Blast</t>
  </si>
  <si>
    <t>Heavy Melee Attack Bonus=2</t>
  </si>
  <si>
    <t>Hammer Expert=4</t>
  </si>
  <si>
    <t>Strength=.045</t>
  </si>
  <si>
    <t>Martial=25</t>
  </si>
  <si>
    <t>Cold Damage, Long Blast, Slowed 30 to All</t>
  </si>
  <si>
    <t>Heavy Melee Attack Bonus=4, Hammer Weapon Proficiency=2</t>
  </si>
  <si>
    <t>Hammer Expert=7</t>
  </si>
  <si>
    <t>Immobilize (4 Seconds) to All Targets with Disrupted, Targets Reflex</t>
  </si>
  <si>
    <t>Strength=11</t>
  </si>
  <si>
    <t>Strength=.075</t>
  </si>
  <si>
    <t>Martial=52</t>
  </si>
  <si>
    <t>Heavy Melee Attack Bonus=6</t>
  </si>
  <si>
    <t>Hammer Expert=9</t>
  </si>
  <si>
    <t>Oak Buckler</t>
  </si>
  <si>
    <t>Strength=14</t>
  </si>
  <si>
    <t>Strength=.122</t>
  </si>
  <si>
    <t>Martial=87</t>
  </si>
  <si>
    <t>Tier 2 Buckler; grants keywords at all upgrades: Masterwork, Organic; grants keywords based on upgrade: Bludgeoning (+0), Weighted (+1), Balanced (+2), Impact (+3)</t>
  </si>
  <si>
    <t>Heavy Melee Attack Bonus=8, Hammer Weapon Proficiency=3</t>
  </si>
  <si>
    <t>Hammer Expert=10</t>
  </si>
  <si>
    <t>Strength=20</t>
  </si>
  <si>
    <t>Strength=.176</t>
  </si>
  <si>
    <t>Haste</t>
  </si>
  <si>
    <t>Burst, Hasted (3 Rounds) to All</t>
  </si>
  <si>
    <t>Transmutation</t>
  </si>
  <si>
    <t>Encumbrance +11</t>
  </si>
  <si>
    <t>Rainbow Pattern</t>
  </si>
  <si>
    <t>Explorer's Hat</t>
  </si>
  <si>
    <t>Tier 2 head slot gear; adds the Athletic keyword for Utilities</t>
  </si>
  <si>
    <t>Armorsmith +30</t>
  </si>
  <si>
    <t>Psychic Damage, Long Blast, Oblivious 92 to All</t>
  </si>
  <si>
    <t>Sumptuous Circlet</t>
  </si>
  <si>
    <t>Immobilize (5 Seconds) to All Targets with Disrupted, Stun (2 Seconds) to All Targets with Dazed, Targets Will</t>
  </si>
  <si>
    <t>Tier 2 head slot gear; adds the Mindful keyword for Utilities</t>
  </si>
  <si>
    <t>Lavish Circlet</t>
  </si>
  <si>
    <t>Midnight</t>
  </si>
  <si>
    <t>Tier 3 head slot gear; adds the Ominous keyword for Utilities</t>
  </si>
  <si>
    <t>Armorsmith +40</t>
  </si>
  <si>
    <t>Negative Damage, Burst to Self, Oblivious 100 to All, Stun (3 Seconds) to All</t>
  </si>
  <si>
    <t>Adventurer's Hood</t>
  </si>
  <si>
    <t>Tier 3 head slot gear; adds the Resilient keyword for Utilities</t>
  </si>
  <si>
    <t>Exquisite Circlet</t>
  </si>
  <si>
    <t>Armorsmith +50</t>
  </si>
  <si>
    <t>Tier 3 head slot gear; adds the Sensitive keyword for Utilities</t>
  </si>
  <si>
    <t>Armorsmith +60</t>
  </si>
  <si>
    <t>Royal Hat</t>
  </si>
  <si>
    <t>Tier 3 head slot gear; adds the Impeding keyword for Utilities</t>
  </si>
  <si>
    <t>Small Leather Pack</t>
  </si>
  <si>
    <t>Prayer</t>
  </si>
  <si>
    <t>Back</t>
  </si>
  <si>
    <t>Weak Acidic Extract +2</t>
  </si>
  <si>
    <t>Tier 1 back slot gear; adds the Stubborn keyword for Utilities</t>
  </si>
  <si>
    <t>Master's Cinder Bomb</t>
  </si>
  <si>
    <t>Burst to Self, Empowered (7 Rounds) to All</t>
  </si>
  <si>
    <t>Small Cloth Pack</t>
  </si>
  <si>
    <t>Fire Damage, Splash, Burning 60 to All, Oblivious 40 to All</t>
  </si>
  <si>
    <t>Encumbrance +14</t>
  </si>
  <si>
    <t>Hold Monster</t>
  </si>
  <si>
    <t>Psychic Damage, Stun (6 Seconds), Dazed (2 Rounds)</t>
  </si>
  <si>
    <t>Slowed 50 if Target is Disrupted, Targets Will</t>
  </si>
  <si>
    <t>Bow Weapon Proficiency=1 or Elven Weapon Proficiency=1</t>
  </si>
  <si>
    <t>Ranged Attack Bonus=1</t>
  </si>
  <si>
    <t>longbow Expert=1</t>
  </si>
  <si>
    <t>Channel Positive Energy</t>
  </si>
  <si>
    <t>Ranged Attack Bonus=2</t>
  </si>
  <si>
    <t>longbow Expert=4</t>
  </si>
  <si>
    <t>Ranged Attack Bonus=4, Bow Weapon Proficiency=2</t>
  </si>
  <si>
    <t>Force Damage, Interrupt (25% chance)</t>
  </si>
  <si>
    <t>Achievement Lv13</t>
  </si>
  <si>
    <t>AbilityReq Lv13</t>
  </si>
  <si>
    <t>AbilityBonus Lv13</t>
  </si>
  <si>
    <t>Exp Lv14</t>
  </si>
  <si>
    <t>Category Lv14</t>
  </si>
  <si>
    <t>Precise +15 with Light Blade, Base Damage +3 with Light Blade, Improved Critical +10 with Light Blade</t>
  </si>
  <si>
    <t>Piercing, Student, Slashing, Graceful, Journeyman, Vigorous, Professional, Coercive</t>
  </si>
  <si>
    <t>Conjurer=1, Arcane Weapon Proficiency=1</t>
  </si>
  <si>
    <t>Intelligence=.002, Personality=.002</t>
  </si>
  <si>
    <t>Arcane=3</t>
  </si>
  <si>
    <t>Conjurer=2, Arcane Attack Bonus=1</t>
  </si>
  <si>
    <t>Arcane Expert=1</t>
  </si>
  <si>
    <t>Intelligence=.011, Personality=.011</t>
  </si>
  <si>
    <t>Arcane=10</t>
  </si>
  <si>
    <t>Conjurer=3, Arcane Attack Bonus=2</t>
  </si>
  <si>
    <t>Arcane Expert=4</t>
  </si>
  <si>
    <t>Intelligence=10 or Personality=10</t>
  </si>
  <si>
    <t>Intelligence=.022, Personality=.022</t>
  </si>
  <si>
    <t>Precise +20 with Light Blade, Base Damage +3 with Light Blade, Improved Critical +10 with Light Blade</t>
  </si>
  <si>
    <t>Piercing, Student, Slashing, Graceful, Journeyman, Vigorous, Professional, Coercive, Intimidating</t>
  </si>
  <si>
    <t>Blinding Ray</t>
  </si>
  <si>
    <t>Bard</t>
  </si>
  <si>
    <t>Psychic Damage</t>
  </si>
  <si>
    <t>Oblivious 60 if Target is Disrupted, Targets Reflex</t>
  </si>
  <si>
    <t>Precise +20 with Light Blade, Base Damage +3 with Light Blade, Improved Critical +15 with Light Blade</t>
  </si>
  <si>
    <t>Piercing, Student, Slashing, Graceful, Journeyman, Vigorous, Professional, Coercive, Intimidating, Master</t>
  </si>
  <si>
    <t>Tribal Leathers</t>
  </si>
  <si>
    <t>Tier 1 Light Armor; grants keywords at all upgrades: Organic; grants keywords based on upgrade: Light (+0), Traditional (+1), Quiet (+2), Supple (+3)</t>
  </si>
  <si>
    <t>Precise +20 with Light Blade, Base Damage +4 with Light Blade, Improved Critical +15 with Light Blade</t>
  </si>
  <si>
    <t>Light (+0), Traditional (+1), Quiet (+2), Supple (+3)</t>
  </si>
  <si>
    <t>Piercing, Student, Slashing, Graceful, Journeyman, Vigorous, Professional, Coercive, Intimidating, Master, Retreating, Securing</t>
  </si>
  <si>
    <t>Barbarian</t>
  </si>
  <si>
    <t>Thwack</t>
  </si>
  <si>
    <t>Bow Specialization</t>
  </si>
  <si>
    <t>Loose Warrior's Shirt</t>
  </si>
  <si>
    <t>Dazed (1 Rounds, 25% chance)</t>
  </si>
  <si>
    <t>Nightmarish Foe</t>
  </si>
  <si>
    <t>Tier 1 Light Armor; grants keywords based on upgrade: Light (+0), Military (+1), Flexible (+2), Supple (+3)</t>
  </si>
  <si>
    <t>Precise +5 with Longbow, Base Damage +0 with Longbow, Improved Critical +0 with Longbow, Precise +5 with Shortbow, Base Damage +0 with Shortbow, Improved Critical +0 with Shortbow</t>
  </si>
  <si>
    <t>Light (+0), Military (+1), Flexible (+2), Supple (+3)</t>
  </si>
  <si>
    <t>Frightened 25 if Target is Disrupted, Targets Will</t>
  </si>
  <si>
    <t>Precise +5 with Longbow, Base Damage +1 with Longbow, Improved Critical +0 with Longbow, Precise +5 with Shortbow, Base Damage +1 with Shortbow, Improved Critical +0 with Shortbow</t>
  </si>
  <si>
    <t>Stylish Padded Armor</t>
  </si>
  <si>
    <t>Tier 1 Light Armor; grants keywords at all upgrades: Organic; grants keywords based on upgrade: Light (+0), Agile (+1), Reinforced (+2), Intricate (+3)</t>
  </si>
  <si>
    <t>Light (+0), Agile (+1), Reinforced (+2), Intricate (+3)</t>
  </si>
  <si>
    <t>Storm's End</t>
  </si>
  <si>
    <t>Psychic Damage, Short Blast, Stun (1 Seconds, 25% chance) to All, Oblivious 10 to All</t>
  </si>
  <si>
    <t>Precise +10 with Longbow, Base Damage +1 with Longbow, Improved Critical +0 with Longbow, Precise +10 with Shortbow, Base Damage +1 with Shortbow, Improved Critical +0 with Shortbow</t>
  </si>
  <si>
    <t>Piercing, Student, Dynamic</t>
  </si>
  <si>
    <t>Tier 3 - Rogues</t>
  </si>
  <si>
    <t>Precise +10 with Longbow, Base Damage +1 with Longbow, Improved Critical +5 with Longbow, Precise +10 with Shortbow, Base Damage +1 with Shortbow, Improved Critical +5 with Shortbow</t>
  </si>
  <si>
    <t>Piercing, Student, Dynamic, Graceful</t>
  </si>
  <si>
    <t>Deals ([Stack Size]/10)% of max HP damage per round (e.g., 10% of max HP at 100 stacks), Reduces Reflex by [Stack Size]</t>
  </si>
  <si>
    <t>Adamantine, Masterwork, Heavy, Military, Distributed, Strengthened</t>
  </si>
  <si>
    <t>Stun (2 seconds, 60% chance) on Critical Hit</t>
  </si>
  <si>
    <t>Deadly Proximity</t>
  </si>
  <si>
    <t>Negative Damage, Burst to Self, Unbalanced (1 Rounds, 75% chance) to All</t>
  </si>
  <si>
    <t>Improved Critical +20, Light Melee Attack Bonus +17, Heavy Melee Attack Bonus +17</t>
  </si>
  <si>
    <t>Stun (2 seconds, 70% chance) on Critical Hit</t>
  </si>
  <si>
    <t>Improved Critical +22, Light Melee Attack Bonus +18, Heavy Melee Attack Bonus +18</t>
  </si>
  <si>
    <t>Adamantine, Masterwork, Heavy, Military, Distributed, Strengthened, Dense</t>
  </si>
  <si>
    <t>Tiring Critical</t>
  </si>
  <si>
    <t>Clothing Armor Proficiency</t>
  </si>
  <si>
    <t>Exhausting Burst</t>
  </si>
  <si>
    <t>Psychic Damage, Burst to Self, Exhausted 15 to All</t>
  </si>
  <si>
    <t>Intelligence=.001, Personality=.001</t>
  </si>
  <si>
    <t>Arcane=25</t>
  </si>
  <si>
    <t>Improved Critical +23, Light Melee Attack Bonus +19, Heavy Melee Attack Bonus +19</t>
  </si>
  <si>
    <t>Improved Critical +25, Light Melee Attack Bonus +20, Heavy Melee Attack Bonus +20</t>
  </si>
  <si>
    <t>Adamantine, Masterwork, Medium, Heavy, Military, Distributed, Strengthened, Dense</t>
  </si>
  <si>
    <t>Frightening Blast</t>
  </si>
  <si>
    <t>Copper Bar</t>
  </si>
  <si>
    <t>Psychic Damage, Short Blast, Frightened 5 to All</t>
  </si>
  <si>
    <t>Unbreakable</t>
  </si>
  <si>
    <t>All Resistances +1</t>
  </si>
  <si>
    <t>Hit Points +60, Fortitude Defense Bonus +2, Reflex Defense Bonus +1, Bleeding Recovery Bonus +1, Afflicted Recovery Bonus +1, Exhausted Recovery Bonus +1, Power +17</t>
  </si>
  <si>
    <t>Tier 1 Charged Wand; grants keywords based on upgrade: Arcane (+0), Volatile (+1), Direct (+2), Explosive (+3)</t>
  </si>
  <si>
    <t>Arcane (+0), Volatile (+1), Direct (+2), Explosive (+3)</t>
  </si>
  <si>
    <t>Apprentice's Antiplague</t>
  </si>
  <si>
    <t>Adept's Charged Wand</t>
  </si>
  <si>
    <t>Weak Antiseptic Extract</t>
  </si>
  <si>
    <t>Tier 2 Charged Wand; grants keywords at all upgrades: Masterwork; grants keywords based on upgrade: Arcane (+0), Volatile (+1), Direct (+2), Explosive (+3)</t>
  </si>
  <si>
    <t>Potion</t>
  </si>
  <si>
    <t>Magister's Charged Wand</t>
  </si>
  <si>
    <t>Uncommon</t>
  </si>
  <si>
    <t>Tier 3 Charged Wand; grants keywords at all upgrades: Extraplanar, Masterwork; grants keywords based on upgrade: Arcane (+0), Volatile (+1), Direct (+2), Explosive (+3)</t>
  </si>
  <si>
    <t>Heavy, Military, Strengthened</t>
  </si>
  <si>
    <t>Apprentice's Antitoxin</t>
  </si>
  <si>
    <t>Apprentice's Diminishing Staff</t>
  </si>
  <si>
    <t>Weak Tonic Extract</t>
  </si>
  <si>
    <t>Tier 1 Diminishing Staff; grants keywords based on upgrade: Arcane (+0), Vexing (+1), Expansive (+2), Tormenting (+3)</t>
  </si>
  <si>
    <t>Weak Cathartic Extract</t>
  </si>
  <si>
    <t>Arcane (+0), Vexing (+1), Expansive (+2), Tormenting (+3)</t>
  </si>
  <si>
    <t>Adept's Diminishing Staff</t>
  </si>
  <si>
    <t>Tier 2 Diminishing Staff; grants keywords at all upgrades: Masterwork; grants keywords based on upgrade: Arcane (+0), Vexing (+1), Expansive (+2), Tormenting (+3)</t>
  </si>
  <si>
    <t>Plague Storm</t>
  </si>
  <si>
    <t>Negative Damage, Area</t>
  </si>
  <si>
    <t>Afflicted 70 to All Targets with Disrupted, Targets Fortitude</t>
  </si>
  <si>
    <t>Trophy Charm Implement Proficiency=1</t>
  </si>
  <si>
    <t>Mage=5 or Binder=5 or Scholar=5 or Guide=5 or Outfitter=5</t>
  </si>
  <si>
    <t>Strength=.002, Dexterity=.002</t>
  </si>
  <si>
    <t>Intelligence=11 or Personality=11</t>
  </si>
  <si>
    <t>Intelligence=.008, Personality=.008</t>
  </si>
  <si>
    <t>Arcane=87</t>
  </si>
  <si>
    <t>Apprentice's Bloodblock</t>
  </si>
  <si>
    <t>Mage=9 or Binder=9 or Scholar=9 or Guide=9 or Outfitter=9</t>
  </si>
  <si>
    <t>Martial=6</t>
  </si>
  <si>
    <t>Strength=.008, Dexterity=.008</t>
  </si>
  <si>
    <t>Precise +10 with Longbow, Base Damage +2 with Longbow, Improved Critical +5 with Longbow, Precise +10 with Shortbow, Base Damage +2 with Shortbow, Improved Critical +5 with Shortbow</t>
  </si>
  <si>
    <t>Submission</t>
  </si>
  <si>
    <t>Aiming</t>
  </si>
  <si>
    <t>This buff improves the next ranged attack, and is granted by hitting a Stealthed character while Alert. It is the weaker form of Striking.</t>
  </si>
  <si>
    <t>Eldritch</t>
  </si>
  <si>
    <t>+15 Ranged, Arcane, and Divine</t>
  </si>
  <si>
    <t>Tier 3 - Sorcerers and Wizards</t>
  </si>
  <si>
    <t>Extraordinary</t>
  </si>
  <si>
    <t>Basic</t>
  </si>
  <si>
    <t>Alert</t>
  </si>
  <si>
    <t>Base Keyword - Cloth armor</t>
  </si>
  <si>
    <t>This buff improves Perception and Sense Motive, and transforms into Aiming upon hitting a Stealthed character. It is the weaker form of Aware.</t>
  </si>
  <si>
    <t>Base Keyword - Heavy armor</t>
  </si>
  <si>
    <t>+15 Perception, +10 Sense Motive (Sense Motive not currently implemented as a skill)</t>
  </si>
  <si>
    <t>Area</t>
  </si>
  <si>
    <t>Base Keyword - Light armor</t>
  </si>
  <si>
    <t>Base Keyword - Medium armor</t>
  </si>
  <si>
    <t>Agile</t>
  </si>
  <si>
    <t>Basic Upgrade - Cloth or Light armor</t>
  </si>
  <si>
    <t>Intricate</t>
  </si>
  <si>
    <t>Reinforced</t>
  </si>
  <si>
    <t>Flexible</t>
  </si>
  <si>
    <t>Basic Upgrade - Light or Medium armor</t>
  </si>
  <si>
    <t>Quiet</t>
  </si>
  <si>
    <t>AoE Template</t>
  </si>
  <si>
    <t>This is a very large radial AoE.</t>
  </si>
  <si>
    <t>Supple</t>
  </si>
  <si>
    <t>Affects everyone within 12 meters of the target.</t>
  </si>
  <si>
    <t>Avoiding</t>
  </si>
  <si>
    <t>Dense</t>
  </si>
  <si>
    <t>This buff improves Reflex (and is stronger when the character also has Opportunity). It is the weaker form of Dodging.</t>
  </si>
  <si>
    <t>Basic Upgrade - Medium or Heavy armor</t>
  </si>
  <si>
    <t>+10 Reflex, +20 with Opportunity</t>
  </si>
  <si>
    <t>Distributed</t>
  </si>
  <si>
    <t>Aware</t>
  </si>
  <si>
    <t>Strengthened</t>
  </si>
  <si>
    <t>This buff improves Perception and Sense Motive, and transforms into Striking upon hitting a Stealthed character. It is the stronger form of Alert.</t>
  </si>
  <si>
    <t>+45 Perception, +20 Sense Motive (Sense Motive not currently implemented as a skill)</t>
  </si>
  <si>
    <t>Ghost-Touch</t>
  </si>
  <si>
    <t>Cosmetic/Limited upgrade</t>
  </si>
  <si>
    <t>Base Damage</t>
  </si>
  <si>
    <t>Secure</t>
  </si>
  <si>
    <t>This attack does the specified amount of additional base damage.</t>
  </si>
  <si>
    <t>Slick</t>
  </si>
  <si>
    <t>Spiked</t>
  </si>
  <si>
    <t>This effect transforms an attack into a utility effect: it does not make an attack roll (or trigger attacker flags) and is totally beneficial to the target.</t>
  </si>
  <si>
    <t>Dampened</t>
  </si>
  <si>
    <t>Blast Melee, Long</t>
  </si>
  <si>
    <t>This is a large cone AoE, intended for melee attacks.</t>
  </si>
  <si>
    <t>Enchantment - Sonic Resistance</t>
  </si>
  <si>
    <t>Alkaline</t>
  </si>
  <si>
    <t>Affects everyone within 60 degrees of the line between attacker target up to the range of the attack.</t>
  </si>
  <si>
    <t>Enchantment - Acid Resistance</t>
  </si>
  <si>
    <t>Blast, Long</t>
  </si>
  <si>
    <t>Weatherproofed</t>
  </si>
  <si>
    <t>This is a narrow but long cone AoE.</t>
  </si>
  <si>
    <t>Enchantment - Cold Resistance</t>
  </si>
  <si>
    <t>Affects everyone within 20 degrees of the line between attacker target up to the range of the attack.</t>
  </si>
  <si>
    <t>Fortified</t>
  </si>
  <si>
    <t>Blast, Melee, Short</t>
  </si>
  <si>
    <t>Enchantment - Crit Resistance</t>
  </si>
  <si>
    <t>This is a small cone AoE, intended for melee attacks.</t>
  </si>
  <si>
    <t>Grounded</t>
  </si>
  <si>
    <t>Affects everyone within 30 degrees of the line between attacker target up to the range of the attack.</t>
  </si>
  <si>
    <t>Enchantment - Electric Resistance</t>
  </si>
  <si>
    <t>Blast, Short</t>
  </si>
  <si>
    <t>Heat-Shielded</t>
  </si>
  <si>
    <t>This is a wide but short cone AoE.</t>
  </si>
  <si>
    <t>Enchantment - Fire Resistance</t>
  </si>
  <si>
    <t>Affects everyone within 30 degrees of the line between attacker target up to half the listed range of the attack.</t>
  </si>
  <si>
    <t>Shielded</t>
  </si>
  <si>
    <t>Bleeding</t>
  </si>
  <si>
    <t>Enchantment - Force Resistance</t>
  </si>
  <si>
    <t>This debuff represents the damage component of open, bleeding wounds. It deals damage over time and penalizes Fortitude (due to the increased ease of infection from open wounds).</t>
  </si>
  <si>
    <t>Defiant</t>
  </si>
  <si>
    <t>Deals ([Stack Size]/10)% of max HP damage per round (e.g., 10% of max HP at 100 stacks), Reduces Fortitude by [Stack Size]</t>
  </si>
  <si>
    <t>Weakness</t>
  </si>
  <si>
    <t>Enchantment - Holy Resistance</t>
  </si>
  <si>
    <t>Burning</t>
  </si>
  <si>
    <t>Death-Warded</t>
  </si>
  <si>
    <t>Enchantment - Negative Resistance</t>
  </si>
  <si>
    <t>This debuff represents the damage component of burning (usually from fire attacks, but potentially also from electricity, acid, etc.). It deals damage over time and penalizes Will (due to the lack of concentration from the severe pain).</t>
  </si>
  <si>
    <t>Formidable</t>
  </si>
  <si>
    <t>Deals ([Stack Size]/10)% of max HP damage per round (e.g., 10% of max HP at 100 stacks), Reduces Will by [Stack Size]</t>
  </si>
  <si>
    <t>Torment</t>
  </si>
  <si>
    <t>Enchantment - Psychic Resistance</t>
  </si>
  <si>
    <t>Burst</t>
  </si>
  <si>
    <t>This is a large radial AoE.</t>
  </si>
  <si>
    <t>Traditional</t>
  </si>
  <si>
    <t>Affects everyone within 6 meters of the target.</t>
  </si>
  <si>
    <t>Role - Barbarians</t>
  </si>
  <si>
    <t>Enchanted</t>
  </si>
  <si>
    <t>This effect immediately moves the attacker into melee range of the target before completing the attack.</t>
  </si>
  <si>
    <t>Role - Bards</t>
  </si>
  <si>
    <t>Dazed</t>
  </si>
  <si>
    <t>Role - Clerics</t>
  </si>
  <si>
    <t>Role - Druids</t>
  </si>
  <si>
    <t>Military</t>
  </si>
  <si>
    <t>Role - Fighters</t>
  </si>
  <si>
    <t>Attuned</t>
  </si>
  <si>
    <t>State</t>
  </si>
  <si>
    <t>Role - Monks</t>
  </si>
  <si>
    <t>Dedicated</t>
  </si>
  <si>
    <t>This state represents a short lack of focus from being hit in the head or mentally affected. It leaves the target momentarily subject to side-effects of many attacks, particularly those with a mind-affecting, distracting, or intimidating component.</t>
  </si>
  <si>
    <t>Role - Paladins</t>
  </si>
  <si>
    <t>Defending</t>
  </si>
  <si>
    <t>Camouflaged</t>
  </si>
  <si>
    <t>Role - Rangers</t>
  </si>
  <si>
    <t>This buff improves Reflex, and transforms into Replying upon taking melee damage. It is the weaker form of Parrying.</t>
  </si>
  <si>
    <t>Stealthy</t>
  </si>
  <si>
    <t>+10 Reflex</t>
  </si>
  <si>
    <t>Role - Rogues</t>
  </si>
  <si>
    <t>Infused</t>
  </si>
  <si>
    <t>Role - Sorcerers</t>
  </si>
  <si>
    <t>Inscribed</t>
  </si>
  <si>
    <t>This effect reduces the duration of magical buff on the target with the longest remaining duration, and applies the Disrupted state if any buff was affected.</t>
  </si>
  <si>
    <t>Role - Wizards</t>
  </si>
  <si>
    <t>Currently reduces longest duration supernatural buff by six seconds; needs more nuance</t>
  </si>
  <si>
    <t>Disrupted</t>
  </si>
  <si>
    <t>This state is applied by having a beneficial magical effect Dispelled. It leaves the target momentarily subject to side-effects of many magical attacks.</t>
  </si>
  <si>
    <t>Tier 3 Any</t>
  </si>
  <si>
    <t>Distressed</t>
  </si>
  <si>
    <t>Tier 3 Magical</t>
  </si>
  <si>
    <t>This state represents a short bout of debilitation, often from being cut or burned. It leaves the target in pain and with open wounds and, thus, momentarily subject to side-effects of many attacks, particularly those with an ability to exacerbate pain or infect wounds.</t>
  </si>
  <si>
    <t>Tier 3 Mobility</t>
  </si>
  <si>
    <t>Dodging</t>
  </si>
  <si>
    <t>Basic Upgrade</t>
  </si>
  <si>
    <t>This buff improves Reflex (and is stronger when the character also has Opportunity). It is the stronger form of Avoiding.</t>
  </si>
  <si>
    <t>+20 Reflex, +40 with Opportunity</t>
  </si>
  <si>
    <t>Drained</t>
  </si>
  <si>
    <t>This debuff represents magical debilitation, and is almost exclusively applied by necromancy, curses, and other negative-energy-damage attacks. It penalizes Base Attack and Base Defense.</t>
  </si>
  <si>
    <t>Base Attack and Base Defense reduced by half of [Stack Size]</t>
  </si>
  <si>
    <t>This buff improves Base Attack and Base Defense. It is the stronger form of Favored.</t>
  </si>
  <si>
    <t>+30 Base Attack and Base Defense</t>
  </si>
  <si>
    <t>Enduring</t>
  </si>
  <si>
    <t>This buff improves Regeneration, Max Hit Points, and Fortitude. It is the weaker form of Tenacious.</t>
  </si>
  <si>
    <t>+2% Regeneration, +100 Max HP, +10 Fortitude</t>
  </si>
  <si>
    <t>Evade</t>
  </si>
  <si>
    <t>This effect immediately moves the attacker directly away from the target to a specified distance after completing the attack.</t>
  </si>
  <si>
    <t>Exhausted</t>
  </si>
  <si>
    <t>This debuff represents exhaustion due to electric attacks and other painful attacks that “knock the wind out of” the target. It penalizes maximum Stamina.</t>
  </si>
  <si>
    <t>Reduces max Stamina and Stamina regen by percentage equal to half of [Stack Size]</t>
  </si>
  <si>
    <t>Fast Healing</t>
  </si>
  <si>
    <t>This buff improves Regeneration. It is the weaker form of Regenerating.</t>
  </si>
  <si>
    <t>+3% Regeneration</t>
  </si>
  <si>
    <t>Favored</t>
  </si>
  <si>
    <t>This buff improves Base Attack and Base Defense. It is the weaker form of Empowered.</t>
  </si>
  <si>
    <t>+10 Base Attack and Base Defense</t>
  </si>
  <si>
    <t>Flat-Footed</t>
  </si>
  <si>
    <t>Expendable</t>
  </si>
  <si>
    <t>This state is applied when first starting combat and by certain distracting attacks (like Feint). It leaves the target vulnerable to sneak attack and other Rogue-specific attacks.</t>
  </si>
  <si>
    <t>Implement</t>
  </si>
  <si>
    <t>Attack Method (Rogue Level 3/Commoner Level 1)</t>
  </si>
  <si>
    <t>Freedom</t>
  </si>
  <si>
    <t>Defensive</t>
  </si>
  <si>
    <t>Buff (Stacking)</t>
  </si>
  <si>
    <t>This stacking buff improves resistance to mental control effects.</t>
  </si>
  <si>
    <t>[Stack Size] added to defense total vs. affected Control effects</t>
  </si>
  <si>
    <t>Frightened</t>
  </si>
  <si>
    <t>This debuff represents debilitation due to fear, either from magical or psychological sources. It penalizes Base Attack and Base Defense.</t>
  </si>
  <si>
    <t>Attack Type (Fighter Level 3/Commoner Level 5)</t>
  </si>
  <si>
    <t>Hasted</t>
  </si>
  <si>
    <t>This buff improves Speed, Base Attack, and Reflex. It is the stronger form of Quickened.</t>
  </si>
  <si>
    <t>+30% Speed, +15 Base Attack, +15 Reflex</t>
  </si>
  <si>
    <t>Heal</t>
  </si>
  <si>
    <t>Cataclysmic</t>
  </si>
  <si>
    <t>Bearing (Cleric Level 5)</t>
  </si>
  <si>
    <t>Invoking</t>
  </si>
  <si>
    <t>Manipulative</t>
  </si>
  <si>
    <t>Bearing (Fighter Level 5/Cleric Level 5)</t>
  </si>
  <si>
    <t>This heal restores Hit Points.</t>
  </si>
  <si>
    <t>Heals HP equal to included number.</t>
  </si>
  <si>
    <t>Immobilize</t>
  </si>
  <si>
    <t>Cleric Level 2</t>
  </si>
  <si>
    <t>Disciple</t>
  </si>
  <si>
    <t>Crowd Control</t>
  </si>
  <si>
    <t>Cleric Level 4</t>
  </si>
  <si>
    <t>This crowd control prevents the character from moving (but not from attacking).</t>
  </si>
  <si>
    <t>Resisted by Freedom and applies Freedom +14.</t>
  </si>
  <si>
    <t>Priest</t>
  </si>
  <si>
    <t>Cleric Level 6</t>
  </si>
  <si>
    <t>Improved Critical</t>
  </si>
  <si>
    <t>Hierophant</t>
  </si>
  <si>
    <t>Cleric Level 8</t>
  </si>
  <si>
    <t>This effect improves the attack’s chance to get a critical hit by a specified amount (and has no effect if the attack total is under the defense total).</t>
  </si>
  <si>
    <t>Interrupt</t>
  </si>
  <si>
    <t>Doctrine (Cleric Level 1)</t>
  </si>
  <si>
    <t>This effect causes the attack the target is currently animating to immediately fail (if it is still within its interruption window).</t>
  </si>
  <si>
    <t>Resisted by Mind Blank and applies Mind Blank 10. Fails to interrupt if effect is reduced by 30% or more.</t>
  </si>
  <si>
    <t>Knockback</t>
  </si>
  <si>
    <t>Calling</t>
  </si>
  <si>
    <t>This effect immediately moves the target directly away from the attacker to a specified distance after completing the attack.</t>
  </si>
  <si>
    <t>Resisted by Freedom.</t>
  </si>
  <si>
    <t>Knockdown</t>
  </si>
  <si>
    <t>This effect is essentially a Stun that is animated as knocking the target prone, and thus gives the character a defensive bonus against ranged attacks. It is resisted by Freedom.</t>
  </si>
  <si>
    <t>Resisted by Freeom and applies Freedom 17. Becomes Immobilize if effect is reduced by 30% or more. Attacks from greater than melee range suffer -20 against the target while Knocked Down.</t>
  </si>
  <si>
    <t>Mighty</t>
  </si>
  <si>
    <t>This buff improves Heavy Melee attack, Physical Damage, and Encumbrance. It is the stronger form of Strengthened.</t>
  </si>
  <si>
    <t>+30 Heavy Melee, +9 Physical Damage, +40 Encumbrance</t>
  </si>
  <si>
    <t>Mind Blank</t>
  </si>
  <si>
    <t>Oblivious</t>
  </si>
  <si>
    <t>This debuff represents a wide variety of effects that penalize the target’s sight and hearing, such as blinding lights, smoke, attacks to the head, darkness, etc. It penalizes Base Attack and Perception.</t>
  </si>
  <si>
    <t>Base Attack and Perception –[Stack Size]</t>
  </si>
  <si>
    <t>Open</t>
  </si>
  <si>
    <t>Energy (Wizard Level 1)</t>
  </si>
  <si>
    <t>Debuff (Timed)</t>
  </si>
  <si>
    <t>This debuff penalizes Reflex (and is usually applied as a drawback of a heavy attack). It is the stronger form of Unguarded.</t>
  </si>
  <si>
    <t>-30 Reflex</t>
  </si>
  <si>
    <t>Intentional</t>
  </si>
  <si>
    <t>Opportunity</t>
  </si>
  <si>
    <t>Holy</t>
  </si>
  <si>
    <t>This state is briefly applied by moving quickly in combat, making most ranged and magic attacks, and other similar sources to tabletop. It leaves the target vulnerable to side-effects of attacks that try to stop the target from moving or acting and other Fighter-specific attacks.</t>
  </si>
  <si>
    <t>Parrying</t>
  </si>
  <si>
    <t>This buff improves Reflex, and transforms into Riposting upon taking melee damage. It is the stronger form of Defending.</t>
  </si>
  <si>
    <t>+20 Reflex</t>
  </si>
  <si>
    <t>Sonic</t>
  </si>
  <si>
    <t>This effect deals a small amount of additional base damage proportional to the target’s Resistance that is applied after Resistance is applied. Essentially, it reduces the target’s armor by 10%, and still does a small amount of damage even if the target’s armor would normally reduce the attacker’s damage to zero.</t>
  </si>
  <si>
    <t>Currently deals Extra Damage equal to 10% of target’s resistance; likely to change to a % reduction in target’s armor total once armor mitigation is tweaked</t>
  </si>
  <si>
    <t>Expectation (Rogue Level 9/Expert Level 5)</t>
  </si>
  <si>
    <t>Undetected</t>
  </si>
  <si>
    <t>This effect increases the attack’s bonus by a specified amount, increasing the chance the attack will hit for full damage and increasing chance to crit (unlike Improved Critical, which only increases chance to crit).</t>
  </si>
  <si>
    <t>Victorious</t>
  </si>
  <si>
    <t>Destroying</t>
  </si>
  <si>
    <t>Misc. Restriction</t>
  </si>
  <si>
    <t>Intention (Fighter Level 9)</t>
  </si>
  <si>
    <t>This restriction applies the Opportunity state to the target for the duration of the attack animation. It is extremely common on ranged and magical attacks.</t>
  </si>
  <si>
    <t>Quickened</t>
  </si>
  <si>
    <t>This buff improves Speed, Base Attack, and Reflex. It is the weaker form of Hasted.</t>
  </si>
  <si>
    <t>Securing</t>
  </si>
  <si>
    <t>+10% Speed, +5 Base Attack, +5 Reflex</t>
  </si>
  <si>
    <t>Razed</t>
  </si>
  <si>
    <t>Leadership Style (Fighter Level 7/Commoner Level 9)</t>
  </si>
  <si>
    <t>This debuff represents damage to armor, often from acid attacks or physical sundering attacks. It penalizes Physical Resistance.</t>
  </si>
  <si>
    <t>Physical Resistance –([Stack Size]/4] (e.g., -25 Physical Resistance at 100 stacks)</t>
  </si>
  <si>
    <t>Refresh</t>
  </si>
  <si>
    <t>This heal restores Power.</t>
  </si>
  <si>
    <t>Restores Power equal to included number.</t>
  </si>
  <si>
    <t>Ancient</t>
  </si>
  <si>
    <t>Lore (Expert Level 7)</t>
  </si>
  <si>
    <t>Regenerating</t>
  </si>
  <si>
    <t>Cryptic</t>
  </si>
  <si>
    <t>This buff improves Regeneration. It is the stronger form of Fast Healing.</t>
  </si>
  <si>
    <t>+10% Regeneration</t>
  </si>
  <si>
    <t>Unnatural</t>
  </si>
  <si>
    <t>Replying</t>
  </si>
  <si>
    <t>This buff improves the next melee attack, and is gained from being hit in melee while Defending. It is the weaker form of Riposting.</t>
  </si>
  <si>
    <t>+15 Heavy Melee and Light Melee</t>
  </si>
  <si>
    <t>Martial Level 2</t>
  </si>
  <si>
    <t>Revealed</t>
  </si>
  <si>
    <t>Martial Level 4</t>
  </si>
  <si>
    <t>This debuff temporarily prevents the character from being in Stealth.</t>
  </si>
  <si>
    <t>Riposting</t>
  </si>
  <si>
    <t>This buff improves the next melee attack, and is gained from being hit in melee while Parrying. It is the stronger form of Replying.</t>
  </si>
  <si>
    <t>+30 Heavy Melee and Light Melee</t>
  </si>
  <si>
    <t>Shrug Off</t>
  </si>
  <si>
    <t>This heal removes physical debuffs.</t>
  </si>
  <si>
    <t>(Debuff removal effects may change soon due to changes in debuff channels)</t>
  </si>
  <si>
    <t>Slowed</t>
  </si>
  <si>
    <t>Martial Level 6</t>
  </si>
  <si>
    <t>This debuff represents being slowed down due to freezing, binding, or hamstringing attacks. It penalizes Speed and Reflex.</t>
  </si>
  <si>
    <t>Reflex –[Stack Size] and Speed reduced by half of [Stack Size]%</t>
  </si>
  <si>
    <t>Martial Level 8</t>
  </si>
  <si>
    <t>Splash</t>
  </si>
  <si>
    <t>This is a small radial AoE.</t>
  </si>
  <si>
    <t>Affects everyone within melee range (2.5 meters) of the target.</t>
  </si>
  <si>
    <t>Mastery (Wizard Level 9/Cleric Level 9)</t>
  </si>
  <si>
    <t>Ruling</t>
  </si>
  <si>
    <t>This restriction prevents the attacker from moving for the duration of the attack animation (normally, characters can move while making an attack).</t>
  </si>
  <si>
    <t>Unraveling</t>
  </si>
  <si>
    <t>Streak</t>
  </si>
  <si>
    <t>This is a line AoE.</t>
  </si>
  <si>
    <t>Affects everyone intersected by the line between attacker and target up to the range of the attack.</t>
  </si>
  <si>
    <t>Method (Cleric Level 3)</t>
  </si>
  <si>
    <t>This buff improves Heavy Melee attack, Physical Damage, and Encumbrance. It is the weaker form of Mighty.</t>
  </si>
  <si>
    <t>Enhancing</t>
  </si>
  <si>
    <t>+10 Heavy Melee, +3 Physical Damage, +20 Encumbrance</t>
  </si>
  <si>
    <t>Striking</t>
  </si>
  <si>
    <t>This buff improves the next ranged attack, and is granted by hitting a Stealthed character while Aware. It is the stronger form of Aiming.</t>
  </si>
  <si>
    <t>Mending</t>
  </si>
  <si>
    <t>+30 Ranged, Arcane, and Divine</t>
  </si>
  <si>
    <t>Stun</t>
  </si>
  <si>
    <t>This effect prevents the target from moving or using any actions.</t>
  </si>
  <si>
    <t>Resisted by Freeom and applies Freedom 20. Becomes Immobilize if effect is reduced by 30% or more.</t>
  </si>
  <si>
    <t>Warding</t>
  </si>
  <si>
    <t>Targets [Defense]</t>
  </si>
  <si>
    <t>Obsession (Rogue Level 1/Expert Level 1)</t>
  </si>
  <si>
    <t>Without this effect, the attack is made against the target’s Reflex. If this effect is present, it may target another defense (Reflex is included for consistency among similar attacks).</t>
  </si>
  <si>
    <t>Tenacious</t>
  </si>
  <si>
    <t>This buff improves Regeneration, Max Hit Points, and Fortitude. It is the stronger form of Enduring.</t>
  </si>
  <si>
    <t>+5% Regeneration, +300 Max HP, +30 Fortitude</t>
  </si>
  <si>
    <t>Astral</t>
  </si>
  <si>
    <t>Unbalanced</t>
  </si>
  <si>
    <t>Plane (Wizard Level 7/Cleric Level 7)</t>
  </si>
  <si>
    <t>This state represents being knocked off balance. It leaves the target slightly unguarded and momentarily subject to side-effects of attacks that can capitalize on such an opening.</t>
  </si>
  <si>
    <t>Unguarded</t>
  </si>
  <si>
    <t>Ethereal</t>
  </si>
  <si>
    <t>This debuff penalizes Reflex (and is usually applied as a drawback of a heavy attack). It is the weaker form of Open.</t>
  </si>
  <si>
    <t>Outer</t>
  </si>
  <si>
    <t>-10 Reflex</t>
  </si>
  <si>
    <t>Primal</t>
  </si>
  <si>
    <t>Shadow</t>
  </si>
  <si>
    <t>School (Wizard Level 3)</t>
  </si>
  <si>
    <t>Divination</t>
  </si>
  <si>
    <t>Universal</t>
  </si>
  <si>
    <t>Disguised</t>
  </si>
  <si>
    <t>Secret Method (Rogue Level 7/Commoner Level 7)</t>
  </si>
  <si>
    <t>Tool Type (Rogue Level 5/Expert Level 3)</t>
  </si>
  <si>
    <t>Visceral</t>
  </si>
  <si>
    <t>Absolute</t>
  </si>
  <si>
    <t>Truth (Expert Level 9)</t>
  </si>
  <si>
    <t>Pure</t>
  </si>
  <si>
    <t>Zealous</t>
  </si>
  <si>
    <t>Engulfing</t>
  </si>
  <si>
    <t>Vector (Wizard Level 5)</t>
  </si>
  <si>
    <t>Inevitable</t>
  </si>
  <si>
    <t>Infesting</t>
  </si>
  <si>
    <t>Overwhelming</t>
  </si>
  <si>
    <t>Weapon Style (Fighter Level 1/Commoner Level 3)</t>
  </si>
  <si>
    <t>Wizard Level 2</t>
  </si>
  <si>
    <t>Wizard Level 4</t>
  </si>
  <si>
    <t>Magister</t>
  </si>
  <si>
    <t>Wizard Level 6</t>
  </si>
  <si>
    <t>Archmage</t>
  </si>
  <si>
    <t>Wizard Level 8</t>
  </si>
  <si>
    <t>Weapon</t>
  </si>
  <si>
    <t>Artifact</t>
  </si>
  <si>
    <t>Extraplanar</t>
  </si>
  <si>
    <t>Tier 3 Arcane</t>
  </si>
  <si>
    <t>Intelligent</t>
  </si>
  <si>
    <t>Disrupting</t>
  </si>
  <si>
    <t>Tier 3 Bludgeoning</t>
  </si>
  <si>
    <t>Unstoppable</t>
  </si>
  <si>
    <t>Avatar</t>
  </si>
  <si>
    <t>Tier 3 Divine</t>
  </si>
  <si>
    <t>Living</t>
  </si>
  <si>
    <t>Tier 3 Piercing</t>
  </si>
  <si>
    <t>Slaying</t>
  </si>
  <si>
    <t>Avenger</t>
  </si>
  <si>
    <t>Tier 3 Slashing</t>
  </si>
  <si>
    <t>Vorpal</t>
  </si>
  <si>
    <t>Base Keyword - Arcane weapons</t>
  </si>
  <si>
    <t>Base Keyword - Bludgeoning weapons</t>
  </si>
  <si>
    <t>Boiled Leather</t>
  </si>
  <si>
    <t>Base Keyword - Divine weapons</t>
  </si>
  <si>
    <t>Tier 2 Light Armor; grants keywords at all upgrades: Masterwork, Organic; grants keywords based on upgrade: Light (+0), Stealthy (+1), Quiet (+2), Supple (+3)</t>
  </si>
  <si>
    <t>Base Keyword - Piercing weapons</t>
  </si>
  <si>
    <t>Base Keyword - Slashing weapons</t>
  </si>
  <si>
    <t>Inertia</t>
  </si>
  <si>
    <t>Basic Upgrade - Any martial weapon (Second Upgrade)</t>
  </si>
  <si>
    <t>Conjurer=3, Arcane Attack Bonus=3</t>
  </si>
  <si>
    <t>Arcane Expert=7</t>
  </si>
  <si>
    <t>Intelligence=.038, Personality=.038</t>
  </si>
  <si>
    <t>Feat Lv14</t>
  </si>
  <si>
    <t>Achievement Lv14</t>
  </si>
  <si>
    <t>AbilityReq Lv14</t>
  </si>
  <si>
    <t>AbilityBonus Lv14</t>
  </si>
  <si>
    <t>Medium Armor Proficiency=1</t>
  </si>
  <si>
    <t>Basic Club Exploit</t>
  </si>
  <si>
    <t>Dexterity=.000, Constitution=.000</t>
  </si>
  <si>
    <t>Martial=1</t>
  </si>
  <si>
    <t>Exhausted 10 if Target has Opportunity, Precise +15 if Target has Opportunity, Dazed (1 Rounds) if Target has Opportunity</t>
  </si>
  <si>
    <t>Dexterity=.001, Constitution=.001</t>
  </si>
  <si>
    <t>Sanctified Oak Buckler</t>
  </si>
  <si>
    <t>longbow Expert=7</t>
  </si>
  <si>
    <t>Tier 2 Buckler; grants keywords at all upgrades: Masterwork, Organic, Sanctified; grants keywords based on upgrade: Bludgeoning (+0), Weighted (+1), Balanced (+2), Impact (+3)</t>
  </si>
  <si>
    <t>Masterwork, Organic, Sanctified</t>
  </si>
  <si>
    <t>Ranged Attack Bonus=6</t>
  </si>
  <si>
    <t>Holy Symbol Implement Proficiency=1</t>
  </si>
  <si>
    <t>Cleric=1</t>
  </si>
  <si>
    <t>Ghostwood Buckler</t>
  </si>
  <si>
    <t>Master's Fire</t>
  </si>
  <si>
    <t>Fire Damage, Splash, Burning 40 to All</t>
  </si>
  <si>
    <t>Mass Endurance</t>
  </si>
  <si>
    <t>Burst to Self, Enduring (11 Rounds) to All, Fast Healing (10 Rounds) to All</t>
  </si>
  <si>
    <t>Tier 1 back slot gear; adds the Fleet keyword for Utilities</t>
  </si>
  <si>
    <t>Master's Ice</t>
  </si>
  <si>
    <t>Adventure</t>
  </si>
  <si>
    <t>Crafting</t>
  </si>
  <si>
    <t>Martial</t>
  </si>
  <si>
    <t>Social</t>
  </si>
  <si>
    <t>Subterfuge</t>
  </si>
  <si>
    <t>Display Name</t>
  </si>
  <si>
    <t>Counter (Or Flag)</t>
  </si>
  <si>
    <t>Counter Value</t>
  </si>
  <si>
    <t>Interaction Keyword</t>
  </si>
  <si>
    <t>InteractBurn</t>
  </si>
  <si>
    <t>Antithesis Essence</t>
  </si>
  <si>
    <t>Armorsmith +70</t>
  </si>
  <si>
    <t>Fire Starter 1</t>
  </si>
  <si>
    <t>Burn items to complete escalation events.</t>
  </si>
  <si>
    <t>Interact Burn</t>
  </si>
  <si>
    <t>Burn</t>
  </si>
  <si>
    <t>Fire Starter 2</t>
  </si>
  <si>
    <t>Cold Damage, Splash, Slowed 40 to All</t>
  </si>
  <si>
    <t>Wool Cloak</t>
  </si>
  <si>
    <t>Fire Starter 3</t>
  </si>
  <si>
    <t>Armorsmith +80</t>
  </si>
  <si>
    <t>Weak Acidic Extract +3</t>
  </si>
  <si>
    <t>Tier 1 back slot gear; adds the Watchful keyword for Utilities</t>
  </si>
  <si>
    <t>Fire Starter 4</t>
  </si>
  <si>
    <t>Medium Leather Pack</t>
  </si>
  <si>
    <t>Weak Aromatic Extract +0</t>
  </si>
  <si>
    <t>Weak Aromatic</t>
  </si>
  <si>
    <t>Weak Aromatic Extract</t>
  </si>
  <si>
    <t>Weak Aromatic Extract +1</t>
  </si>
  <si>
    <t>Death Ward</t>
  </si>
  <si>
    <t>Splash to Self, Negative Resistant (18 Rounds) to All</t>
  </si>
  <si>
    <t>Tier 3 Buckler; grants keywords at all upgrades: Unstoppable, Masterwork, Ghostwood; grants keywords based on upgrade: Bludgeoning (+0), Weighted (+1), Balanced (+2), Impact (+3)</t>
  </si>
  <si>
    <t>Unstoppable, Masterwork, Ghostwood</t>
  </si>
  <si>
    <t>Archdruid's Buckler</t>
  </si>
  <si>
    <t>Tier 3 Buckler; grants keywords at all upgrades: Living, Masterwork, Ghostwood, Sanctified, Organic; grants keywords based on upgrade: Bludgeoning (+0), Weighted (+1), Balanced (+2), Impact (+3)</t>
  </si>
  <si>
    <t>Living, Masterwork, Ghostwood, Sanctified, Organic</t>
  </si>
  <si>
    <t>Disruptor's Buckler</t>
  </si>
  <si>
    <t>Tier 3 Buckler; grants keywords at all upgrades: Disrupting, Masterwork, Ghostwood, Sanctified, Organic; grants keywords based on upgrade: Bludgeoning (+0), Weighted (+1), Balanced (+2), Impact (+3)</t>
  </si>
  <si>
    <t>Disrupting, Masterwork, Ghostwood, Sanctified, Organic</t>
  </si>
  <si>
    <t>Exp Lv15</t>
  </si>
  <si>
    <t>Category Lv15</t>
  </si>
  <si>
    <t>Feat Lv15</t>
  </si>
  <si>
    <t>Achievement Lv15</t>
  </si>
  <si>
    <t>Softwood Club</t>
  </si>
  <si>
    <t>AbilityReq Lv15</t>
  </si>
  <si>
    <t>Tier 1 Club; grants keywords at all upgrades: Organic; grants keywords based on upgrade: Bludgeoning (+0), Weighted (+1), Balanced (+2), Impact (+3)</t>
  </si>
  <si>
    <t>AbilityBonus Lv15</t>
  </si>
  <si>
    <t>Exp Lv16</t>
  </si>
  <si>
    <t>Category Lv16</t>
  </si>
  <si>
    <t>Feat Lv16</t>
  </si>
  <si>
    <t>Achievement Lv16</t>
  </si>
  <si>
    <t>AbilityReq Lv16</t>
  </si>
  <si>
    <t>AbilityBonus Lv16</t>
  </si>
  <si>
    <t>Exp Lv17</t>
  </si>
  <si>
    <t>Category Lv17</t>
  </si>
  <si>
    <t>Feat Lv17</t>
  </si>
  <si>
    <t>Achievement Lv17</t>
  </si>
  <si>
    <t>AbilityReq Lv17</t>
  </si>
  <si>
    <t>AbilityBonus Lv17</t>
  </si>
  <si>
    <t>Initiate's Club</t>
  </si>
  <si>
    <t>Exp Lv18</t>
  </si>
  <si>
    <t>Category Lv18</t>
  </si>
  <si>
    <t>Wisdom=.002, Personality=.002</t>
  </si>
  <si>
    <t>Tier 1 Club; grants keywords at all upgrades: Organic, Sanctified; grants keywords based on upgrade: Bludgeoning (+0), Weighted (+1), Balanced (+2), Impact (+3)</t>
  </si>
  <si>
    <t>Power=10, Divine Attack Bonus=2</t>
  </si>
  <si>
    <t>Wisdom=.013, Personality=.013</t>
  </si>
  <si>
    <t>Divine=31</t>
  </si>
  <si>
    <t>Power=18, Holy Symbol Implement Proficiency=2</t>
  </si>
  <si>
    <t>Wisdom=11 or Personality=11</t>
  </si>
  <si>
    <t>Wisdom=.026, Personality=.026</t>
  </si>
  <si>
    <t>Divine=60</t>
  </si>
  <si>
    <t>Hardwood Club</t>
  </si>
  <si>
    <t>Base Attack Bonus</t>
  </si>
  <si>
    <t>Power=26, Divine Attack Bonus=6</t>
  </si>
  <si>
    <t>longbow Expert=9</t>
  </si>
  <si>
    <t>Wisdom=15 or Personality=15</t>
  </si>
  <si>
    <t>Wisdom=.041, Personality=.041</t>
  </si>
  <si>
    <t>Divine=97</t>
  </si>
  <si>
    <t>Ranged Attack Bonus=8, Bow Weapon Proficiency=3</t>
  </si>
  <si>
    <t>Dexterity=.003, Constitution=.003</t>
  </si>
  <si>
    <t>Holy Symbol Implement Proficiency=3, Divine Attack Bonus=8</t>
  </si>
  <si>
    <t>Wisdom=26 or Personality=26</t>
  </si>
  <si>
    <t>Dexterity=.007, Constitution=.007</t>
  </si>
  <si>
    <t>Wisdom=.064, Personality=.064</t>
  </si>
  <si>
    <t>Divine=129</t>
  </si>
  <si>
    <t>Divine Attack Bonus=10</t>
  </si>
  <si>
    <t>Wisdom=30 or Personality=30</t>
  </si>
  <si>
    <t>Wisdom=.090, Personality=.090</t>
  </si>
  <si>
    <t>Arcane=52</t>
  </si>
  <si>
    <t>Channel Negative Energy</t>
  </si>
  <si>
    <t>Conjurer=6, Arcane Attack Bonus=5, Arcane Weapon Proficiency=2</t>
  </si>
  <si>
    <t>Arcane Expert=9</t>
  </si>
  <si>
    <t>Intelligence=14 or Personality=14</t>
  </si>
  <si>
    <t>Intelligence=.061, Personality=.061</t>
  </si>
  <si>
    <t>Conjurer=8, Arcane Attack Bonus=7, Arcane Weapon Proficiency=3</t>
  </si>
  <si>
    <t>Shove</t>
  </si>
  <si>
    <t>Arcane Expert=10</t>
  </si>
  <si>
    <t>Intelligence=20 or Personality=20</t>
  </si>
  <si>
    <t>Intelligence=.088, Personality=.088</t>
  </si>
  <si>
    <t>Slowed 25 if Target has Unbalanced, Knockback (20 Meters) if Target has Unbalanced</t>
  </si>
  <si>
    <t>Adrenaline Surge</t>
  </si>
  <si>
    <t>Arcane Weapon Proficiency=1</t>
  </si>
  <si>
    <t>Arcane Attack Bonus=1</t>
  </si>
  <si>
    <t>Arcane Attack Bonus=2</t>
  </si>
  <si>
    <t>Basic Upgrade - Arcane weapons (body-affecting) (Second Upgrade)</t>
  </si>
  <si>
    <t>Arcane Attack Bonus=3</t>
  </si>
  <si>
    <t>Basic Upgrade - Arcane weapons (body-affecting) (Third Upgrade)</t>
  </si>
  <si>
    <t>Arcane Attack Bonus=5, Arcane Weapon Proficiency=2</t>
  </si>
  <si>
    <t>Basic Upgrade - Arcane weapons (buff) (Second Upgrade)</t>
  </si>
  <si>
    <t>Arcane Attack Bonus=7, Arcane Weapon Proficiency=3</t>
  </si>
  <si>
    <t>Basic Upgrade - Arcane weapons (buff) (Third Upgrade)</t>
  </si>
  <si>
    <t>Basic Upgrade - Arcane weapons (damaging) (Second Upgrade)</t>
  </si>
  <si>
    <t>Basic Upgrade - Arcane weapons (damaging) (Third Upgrade)</t>
  </si>
  <si>
    <t>Base Attack Bonus=1</t>
  </si>
  <si>
    <t>Strength=.001, Dexterity=.001, Intelligence=.001, Wisdom=.001, Personality=.001, Constitution=.001</t>
  </si>
  <si>
    <t>Counter Name</t>
  </si>
  <si>
    <t>Base Attack Bonus=3</t>
  </si>
  <si>
    <t>Race</t>
  </si>
  <si>
    <t>Strength=.007, Dexterity=.007, Intelligence=.007, Wisdom=.007, Personality=.007, Constitution=.007</t>
  </si>
  <si>
    <t>Flag Name</t>
  </si>
  <si>
    <t>GoblinSlayer</t>
  </si>
  <si>
    <t>Base Attack Bonus=5</t>
  </si>
  <si>
    <t>Location Name</t>
  </si>
  <si>
    <t>Settlement</t>
  </si>
  <si>
    <t>Strength=.015, Dexterity=.015, Intelligence=.015, Wisdom=.015, Personality=.015, Constitution=.015</t>
  </si>
  <si>
    <t>Sotterhill</t>
  </si>
  <si>
    <t>Find Sotterhill</t>
  </si>
  <si>
    <t>settlement1</t>
  </si>
  <si>
    <t>sotterhill</t>
  </si>
  <si>
    <t>Cloverdell</t>
  </si>
  <si>
    <t>Muffled Steel Shirt</t>
  </si>
  <si>
    <t>PvPKill</t>
  </si>
  <si>
    <t>Player Killer 1</t>
  </si>
  <si>
    <t>Kill other players.</t>
  </si>
  <si>
    <t>Player Kills</t>
  </si>
  <si>
    <t>Player Killer 2</t>
  </si>
  <si>
    <t>Player Killer 3</t>
  </si>
  <si>
    <t>BridgeofIllAccord</t>
  </si>
  <si>
    <t>Player Killer 4</t>
  </si>
  <si>
    <t>Bridge of Ill Accord</t>
  </si>
  <si>
    <t>Player Killer 5</t>
  </si>
  <si>
    <t>Player Killer 6</t>
  </si>
  <si>
    <t>Master of Opportunity: Suffer</t>
  </si>
  <si>
    <t>Base Damage +10 if Target has Opportunity</t>
  </si>
  <si>
    <t>Player Killer 7</t>
  </si>
  <si>
    <t>Player Killer 8</t>
  </si>
  <si>
    <t>Base Damage +13 if Target has Opportunity</t>
  </si>
  <si>
    <t>Player Killer 9</t>
  </si>
  <si>
    <t>Player Killer 10</t>
  </si>
  <si>
    <t>Base Damage +16 if Target has Opportunity</t>
  </si>
  <si>
    <t>Player Killer 11</t>
  </si>
  <si>
    <t>Bloodrock Hill</t>
  </si>
  <si>
    <t>Player Killer 12</t>
  </si>
  <si>
    <t>Base Damage +19 if Target has Opportunity</t>
  </si>
  <si>
    <t>Erastil's Hollow</t>
  </si>
  <si>
    <t>Mountain Goat</t>
  </si>
  <si>
    <t>Base Damage +22 if Target has Opportunity</t>
  </si>
  <si>
    <t>Ransacked Village</t>
  </si>
  <si>
    <t>Master of Opportunity: Stand Still</t>
  </si>
  <si>
    <t>Slowed 5 if Target has Opportunity</t>
  </si>
  <si>
    <t>Abandoned Quarry</t>
  </si>
  <si>
    <t>Piercing, Student, Dynamic, Graceful, Journeyman</t>
  </si>
  <si>
    <t>Empty Fishing Outpost</t>
  </si>
  <si>
    <t>Slowed 9 if Target has Opportunity</t>
  </si>
  <si>
    <t>Old Farm</t>
  </si>
  <si>
    <t>Flag</t>
  </si>
  <si>
    <t>Crafting Keyword</t>
  </si>
  <si>
    <t>Plus</t>
  </si>
  <si>
    <t>Emerald Spire</t>
  </si>
  <si>
    <t>Martial=14</t>
  </si>
  <si>
    <t>Precise +15 with Longbow, Base Damage +2 with Longbow, Improved Critical +5 with Longbow, Precise +15 with Shortbow, Base Damage +2 with Shortbow, Improved Critical +5 with Shortbow</t>
  </si>
  <si>
    <t>Piercing, Student, Dynamic, Graceful, Journeyman, Vigorous</t>
  </si>
  <si>
    <t>Strength=.018, Dexterity=.018</t>
  </si>
  <si>
    <t>Drunk Mermaid Inn Crossroads</t>
  </si>
  <si>
    <t>Figure Feat</t>
  </si>
  <si>
    <t>Trophy Charm Implement Proficiency=2</t>
  </si>
  <si>
    <t>Figure Tier</t>
  </si>
  <si>
    <t>Strength=11 or Dexterity=11</t>
  </si>
  <si>
    <t>Strength=.033, Dexterity=.033</t>
  </si>
  <si>
    <t>Figure Rarity</t>
  </si>
  <si>
    <t>Desecrated Graveyard</t>
  </si>
  <si>
    <t>Apothecary_1_C</t>
  </si>
  <si>
    <t>Apothecary (Tier 1, Common +0)</t>
  </si>
  <si>
    <t>Broken Earth</t>
  </si>
  <si>
    <t>Peddler's Crossing</t>
  </si>
  <si>
    <t>Weak Sanguine Extract</t>
  </si>
  <si>
    <t>Wilting Surge</t>
  </si>
  <si>
    <t>Negative Damage, Burst, Stun (2 Seconds) to All</t>
  </si>
  <si>
    <t>Wraith's Cry</t>
  </si>
  <si>
    <t>Sonic Damage, Burst to Self, Base Damage +10, Frightened 25 to All</t>
  </si>
  <si>
    <t>All Resistances +2</t>
  </si>
  <si>
    <t>Masterwork, Heavy, Military, Strengthened</t>
  </si>
  <si>
    <t>Intelligence=.015, Personality=.015</t>
  </si>
  <si>
    <t>Destroyed Siege Camp</t>
  </si>
  <si>
    <t>Magister's Diminishing Staff</t>
  </si>
  <si>
    <t>Allows you to wear cloth armor.</t>
  </si>
  <si>
    <t>Light Armor Proficiency</t>
  </si>
  <si>
    <t>Refine an item with Apothecary that is Tier 1, Common, and +0.</t>
  </si>
  <si>
    <t>Masterwork, Heavy, Military, Strengthened, Dense</t>
  </si>
  <si>
    <t>Dexterity=.001, Strength=.001, Wisdom=.001, Personality=.001</t>
  </si>
  <si>
    <t>Apothecary_1_C_P0</t>
  </si>
  <si>
    <t>Subterfuge=25 or Crafting=25 or Adventure=25</t>
  </si>
  <si>
    <t>Swashbuckler=5 or Chameleon=5 or Scout=5 or Pioneer=5 or Rambler=5 or Wright=5 or Artisan=5</t>
  </si>
  <si>
    <t>Constitution=11 or Dexterity=11 or Strength=11 or Wisdom=11 or Personality=11</t>
  </si>
  <si>
    <t>Apothecary (Tier 1, Common +1)</t>
  </si>
  <si>
    <t>Refine an item with Apothecary that is Tier 1, Common, and +1.</t>
  </si>
  <si>
    <t>Precise +15 with Longbow, Base Damage +2 with Longbow, Improved Critical +10 with Longbow, Precise +15 with Shortbow, Base Damage +2 with Shortbow, Improved Critical +10 with Shortbow</t>
  </si>
  <si>
    <t>Apothecary_1_C_P1</t>
  </si>
  <si>
    <t>Piercing, Student, Dynamic, Graceful, Journeyman, Vigorous, Professional</t>
  </si>
  <si>
    <t>Apothecary (Tier 1, Common +2)</t>
  </si>
  <si>
    <t>Refine an item with Apothecary that is Tier 1, Common, and +2.</t>
  </si>
  <si>
    <t>Strength=12 or Dexterity=12</t>
  </si>
  <si>
    <t>Strength=.052, Dexterity=.052</t>
  </si>
  <si>
    <t>Apothecary_1_C_P2</t>
  </si>
  <si>
    <t>Slowed 13 if Target has Opportunity</t>
  </si>
  <si>
    <t>Precise +15 with Longbow, Base Damage +3 with Longbow, Improved Critical +10 with Longbow, Precise +15 with Shortbow, Base Damage +3 with Shortbow, Improved Critical +10 with Shortbow</t>
  </si>
  <si>
    <t>Piercing, Student, Dynamic, Graceful, Journeyman, Vigorous, Professional, Coercive</t>
  </si>
  <si>
    <t>Weapon Proficiency</t>
  </si>
  <si>
    <t>Heavy Blade Expert</t>
  </si>
  <si>
    <t>Heavy Blade Expert 1</t>
  </si>
  <si>
    <t>Tier 2 Light Armor; grants keywords at all upgrades: Masterwork; grants keywords based on upgrade: Light (+0), Stealthy (+1), Quiet (+2), Flexible (+3)</t>
  </si>
  <si>
    <t>Feat Req List</t>
  </si>
  <si>
    <t>Precise +20 with Longbow, Base Damage +3 with Longbow, Improved Critical +10 with Longbow, Precise +20 with Shortbow, Base Damage +3 with Shortbow, Improved Critical +10 with Shortbow</t>
  </si>
  <si>
    <t>Fighter Level 1</t>
  </si>
  <si>
    <t>Requires Fortitude Bonus 1, Hit Points 1, Power 1, and Trophy Charm Implement Proficiency 1</t>
  </si>
  <si>
    <t>Fortitude Bonus=1, Hit Points=1, Power=1,Trophy Charm Implement Proficiency=1</t>
  </si>
  <si>
    <t>Piercing, Student, Dynamic, Graceful, Journeyman, Vigorous, Professional, Coercive, Authoritative</t>
  </si>
  <si>
    <t>Fighter Level 2</t>
  </si>
  <si>
    <t>Requires Base Attack Bonus 1, Hit Points 2, and Power 2.</t>
  </si>
  <si>
    <t>Base Attack Bonus=1, Hit Points=2, Power=2</t>
  </si>
  <si>
    <t>Fighter Level 3</t>
  </si>
  <si>
    <t>Requires Fortitude Bonus 2, Hit Points 3, and Power 3.</t>
  </si>
  <si>
    <t>Fortitude Bonus=2, Hit Points=3, Power=3</t>
  </si>
  <si>
    <t>Find Cloverdell</t>
  </si>
  <si>
    <t>Fighter Level 4</t>
  </si>
  <si>
    <t>settlement2</t>
  </si>
  <si>
    <t>Requires Base Attack Bonus 2, Hit Points 4, and Power 4.</t>
  </si>
  <si>
    <t>cloverdell</t>
  </si>
  <si>
    <t>Base Attack Bonus=2, Hit Points=4, Power=4</t>
  </si>
  <si>
    <t>Fighter Level 5</t>
  </si>
  <si>
    <t>Requires Fortitude Bonus 3, Hit Points 5, and Power 5.</t>
  </si>
  <si>
    <t>Fortitude Bonus=3, Hit Points=5, Power=5</t>
  </si>
  <si>
    <t>Goblin Slayer 1</t>
  </si>
  <si>
    <t>Fighter Level 6</t>
  </si>
  <si>
    <t>Osterberg</t>
  </si>
  <si>
    <t>Goblin Kills</t>
  </si>
  <si>
    <t>Find Osterberg</t>
  </si>
  <si>
    <t>Requires Base Attack Bonus 3, Hit Points 6, and Power 6.</t>
  </si>
  <si>
    <t>Goblin</t>
  </si>
  <si>
    <t>settlement3</t>
  </si>
  <si>
    <t>Base Attack Bonus=3, Hit Points=6, Power=6</t>
  </si>
  <si>
    <t>osterberg</t>
  </si>
  <si>
    <t>Fighter Level 7</t>
  </si>
  <si>
    <t>Requires Fortitude Bonus 4, Hit Points 7, and Power 7.</t>
  </si>
  <si>
    <t>Goblin Slayer 2</t>
  </si>
  <si>
    <t>Fortitude Bonus=4, Hit Points=7, Power=7</t>
  </si>
  <si>
    <t>Base Attack Bonus=7</t>
  </si>
  <si>
    <t>Strength=.024, Dexterity=.024, Intelligence=.024, Wisdom=.024, Personality=.024, Constitution=.024</t>
  </si>
  <si>
    <t>Base Attack Bonus=9</t>
  </si>
  <si>
    <t>Goblin Slayer 3</t>
  </si>
  <si>
    <t>Basic Upgrade - Arcane weapons (debuff) (Second Upgrade)</t>
  </si>
  <si>
    <t>Strength=.035, Dexterity=.035, Intelligence=.035, Wisdom=.035, Personality=.035, Constitution=.035</t>
  </si>
  <si>
    <t>Inflicts stacks of Oblivious, which increases with level, on your target on a Critical Hit . Strength or Dexterity based.</t>
  </si>
  <si>
    <t>Basic Upgrade - Arcane weapons (debuff) (Third Upgrade)</t>
  </si>
  <si>
    <t>Arcane Weapon Proficiency=2, Arcane Attack Bonus=5</t>
  </si>
  <si>
    <t>Dexterity=.012, Constitution=.012</t>
  </si>
  <si>
    <t>Baffling Boundary</t>
  </si>
  <si>
    <t>Dexterity=.020, Constitution=.020</t>
  </si>
  <si>
    <t>Medium Armor Proficiency=2</t>
  </si>
  <si>
    <t>Dexterity=12</t>
  </si>
  <si>
    <t>Dexterity=.030, Constitution=.030</t>
  </si>
  <si>
    <t>longbow Expert=10</t>
  </si>
  <si>
    <t>Escape</t>
  </si>
  <si>
    <t>Martial=1 or Arcane=1 or Subterfuge=1 or Divine=1</t>
  </si>
  <si>
    <t>Strength=.001, Dexterity=.001, Constitution=.001, Intelligence=.001, Wisdom=.001, Personality=.001</t>
  </si>
  <si>
    <t>Martial=6 or Arcane=6 or Subterfuge=6 or Divine=6</t>
  </si>
  <si>
    <t>Strength=.004, Dexterity=.004, Constitution=.004, Intelligence=.004, Wisdom=.004, Personality=.004</t>
  </si>
  <si>
    <t>Martial=18 or Arcane=18 or Subterfuge=18 or Divine=18</t>
  </si>
  <si>
    <t>Tier 2 Club; grants keywords at all upgrades: Masterwork, Organic; grants keywords based on upgrade: Bludgeoning (+0), Weighted (+1), Balanced (+2), Impact (+3)</t>
  </si>
  <si>
    <t>Feat Lv18</t>
  </si>
  <si>
    <t>Achievement Lv18</t>
  </si>
  <si>
    <t>AbilityReq Lv18</t>
  </si>
  <si>
    <t>AbilityBonus Lv18</t>
  </si>
  <si>
    <t>Exp Lv19</t>
  </si>
  <si>
    <t>Category Lv19</t>
  </si>
  <si>
    <t>Feat Lv19</t>
  </si>
  <si>
    <t>Achievement Lv19</t>
  </si>
  <si>
    <t>AbilityReq Lv19</t>
  </si>
  <si>
    <t>AbilityBonus Lv19</t>
  </si>
  <si>
    <t>Exp Lv20</t>
  </si>
  <si>
    <t>Category Lv20</t>
  </si>
  <si>
    <t>Feat Lv20</t>
  </si>
  <si>
    <t>Achievement Lv20</t>
  </si>
  <si>
    <t>AbilityReq Lv30</t>
  </si>
  <si>
    <t>AbilityBonus Lv20</t>
  </si>
  <si>
    <t>Flag Req List</t>
  </si>
  <si>
    <t>Goblin Exterminator</t>
  </si>
  <si>
    <t>Shillelagh</t>
  </si>
  <si>
    <t>Exhausted 40 if Target is Distressed, Slowed 40 if Target is Distressed, Base Damage +10 if Target is Distressed</t>
  </si>
  <si>
    <t>Finish the Goblin-Kill Achievements.</t>
  </si>
  <si>
    <t>Mass Strength</t>
  </si>
  <si>
    <t>Weak Aromatic Extract +2</t>
  </si>
  <si>
    <t>Deception</t>
  </si>
  <si>
    <t>Esoteric Essence</t>
  </si>
  <si>
    <t>Oblivious 5</t>
  </si>
  <si>
    <t>Armorsmith +90</t>
  </si>
  <si>
    <t>Unguarded (1 Round) to Self</t>
  </si>
  <si>
    <t>Tier 2 back slot gear; adds the Impeding keyword for Utilities</t>
  </si>
  <si>
    <t>One-Handed Fencing</t>
  </si>
  <si>
    <t>Fire Starter 5</t>
  </si>
  <si>
    <t>Armorsmith +100</t>
  </si>
  <si>
    <t>Fire Starter 6</t>
  </si>
  <si>
    <t>Armorsmith +110</t>
  </si>
  <si>
    <t>Master's Pox Burster</t>
  </si>
  <si>
    <t>Cotton Cloak</t>
  </si>
  <si>
    <t>Physical Damage, Splash, Afflicted 60 to All, Exhausted 40 to All, Drained 20 to All</t>
  </si>
  <si>
    <t>Tier 2 back slot gear; adds the Sensitive keyword for Utilities</t>
  </si>
  <si>
    <t>Armorsmith +120</t>
  </si>
  <si>
    <t>Medium Cloth Pack</t>
  </si>
  <si>
    <t>Tier 2 back slot gear; adds the Versatile keyword for Utilities</t>
  </si>
  <si>
    <t>Basic Rapier Strike</t>
  </si>
  <si>
    <t>Large Leather Pack</t>
  </si>
  <si>
    <t>Armorsmith +130</t>
  </si>
  <si>
    <t>Tier 3 back slot gear; adds the Resilient keyword for Utilities</t>
  </si>
  <si>
    <t>Silk Cape</t>
  </si>
  <si>
    <t>Armorsmith +140</t>
  </si>
  <si>
    <t>Tier 3 back slot gear; adds the Vigilant keyword for Utilities</t>
  </si>
  <si>
    <t>Weak Aromatic Extract +3</t>
  </si>
  <si>
    <t>Large Cloth Pack</t>
  </si>
  <si>
    <t>Prime</t>
  </si>
  <si>
    <t>Tier 3 back slot gear; adds the Unexpected keyword for Utilities</t>
  </si>
  <si>
    <t>Burst to Self, Mighty (16 Rounds) to All, Shrug Off to All</t>
  </si>
  <si>
    <t>Strength=.008, Dexterity=.008, Constitution=.008, Intelligence=.008, Wisdom=.008, Personality=.008</t>
  </si>
  <si>
    <t>Intelligence=.021</t>
  </si>
  <si>
    <t>Crafting=1</t>
  </si>
  <si>
    <t>Intelligence=.064</t>
  </si>
  <si>
    <t>Martial=25 or Arcane=25 or Subterfuge=25 or Divine=25</t>
  </si>
  <si>
    <t>Crafting=3</t>
  </si>
  <si>
    <t>Strength=11 or Dexterity=11 or Constitution=11 or Wisdom=11 or Intelligence=11 or Personality=11</t>
  </si>
  <si>
    <t>Alchemist_1_C=1</t>
  </si>
  <si>
    <t>Divine Power</t>
  </si>
  <si>
    <t>Biting Gaze</t>
  </si>
  <si>
    <t>Empowered (16 Rounds) to Self, Mighty (16 Rounds) to Self</t>
  </si>
  <si>
    <t>Druid's Club</t>
  </si>
  <si>
    <t>Psychic Damage, Drained 50, Afflicted 50, Dazed (2 Rounds)</t>
  </si>
  <si>
    <t>Tier 2 Club; grants keywords at all upgrades: Masterwork, Organic, Sanctified; grants keywords based on upgrade: Bludgeoning (+0), Weighted (+1), Balanced (+2), Impact (+3)</t>
  </si>
  <si>
    <t>Axe Weapon Proficiency=1 or Dwarven Weapon Proficiency=1</t>
  </si>
  <si>
    <t>Dexterity=14, Constitution=11</t>
  </si>
  <si>
    <t>Dexterity=.042, Constitution=.042</t>
  </si>
  <si>
    <t>Axe Expert=1</t>
  </si>
  <si>
    <t>Martial=69</t>
  </si>
  <si>
    <t>Ghostwood Club</t>
  </si>
  <si>
    <t>Tier 3 Club; grants keywords at all upgrades: Unstoppable, Masterwork, Ghostwood, Organic; grants keywords based on upgrade: Bludgeoning (+0), Weighted (+1), Balanced (+2), Impact (+3)</t>
  </si>
  <si>
    <t>Unstoppable, Masterwork, Ghostwood, Organic</t>
  </si>
  <si>
    <t>Intelligence=.004</t>
  </si>
  <si>
    <t>Base Attack Bonus=2</t>
  </si>
  <si>
    <t>Archdruid's Club</t>
  </si>
  <si>
    <t>Intelligence=.026</t>
  </si>
  <si>
    <t>Martial=31</t>
  </si>
  <si>
    <t>Base Attack Bonus=4</t>
  </si>
  <si>
    <t>Tier 3 Club; grants keywords at all upgrades: Living, Masterwork, Ghostwood, Sanctified, Organic; grants keywords based on upgrade: Bludgeoning (+0), Weighted (+1), Balanced (+2), Impact (+3)</t>
  </si>
  <si>
    <t>Intelligence=11</t>
  </si>
  <si>
    <t>Intelligence=.051</t>
  </si>
  <si>
    <t>Basic Upgrade - Arcane weapons (mind-affecting) (Second Upgrade)</t>
  </si>
  <si>
    <t>Basic Upgrade - Arcane weapons (mind-affecting) (Third Upgrade)</t>
  </si>
  <si>
    <t>Inflicts stacks of Exhausted, which increases with level, on a Critical Hit . Strength or Dexterity based.</t>
  </si>
  <si>
    <t>Basic Upgrade - Arcane weapons (staff) (First Upgrade)</t>
  </si>
  <si>
    <t>Fighter Level 8</t>
  </si>
  <si>
    <t>Requires Strength or Dexterity 11, Base Attack Bonus 4, Hit Points 8, and Power 8.</t>
  </si>
  <si>
    <t>Base Attack Bonus=4, Hit Points=8, Power=8</t>
  </si>
  <si>
    <t>Fighter Level 9</t>
  </si>
  <si>
    <t>Requires Strength or Dexterity 11, Fortitude Bonus 5, Hit Points 9, Power 9, and Trophy Charm Implement Proficiency 2.</t>
  </si>
  <si>
    <t>Fortitude Bonus=5, Hit Points=9, Power=9, Trophy Charm Implement Proficiency=2</t>
  </si>
  <si>
    <t>Precise +20 with Longbow, Base Damage +3 with Longbow, Improved Critical +15 with Longbow, Precise +20 with Shortbow, Base Damage +3 with Shortbow, Improved Critical +15 with Shortbow</t>
  </si>
  <si>
    <t>Piercing, Student, Dynamic, Graceful, Journeyman, Vigorous, Professional, Coercive, Authoritative, Master</t>
  </si>
  <si>
    <t>Inflicts stacks of Afflicted, which increases with level, on a Critical Hit . Strength or Dexterity based.</t>
  </si>
  <si>
    <t>Demonstrate a basic ability to use a Heavy Blade.</t>
  </si>
  <si>
    <t>Strapped Leather</t>
  </si>
  <si>
    <t>Weapon Heavy Blade Kills</t>
  </si>
  <si>
    <t>Heavy Blade</t>
  </si>
  <si>
    <t>Tier 2 Light Armor; grants keywords at all upgrades: Masterwork, Organic; grants keywords based on upgrade: Light (+0), Stealthy (+1), Agile (+2), Reinforced (+3)</t>
  </si>
  <si>
    <t>Slowed 17 if Target has Opportunity</t>
  </si>
  <si>
    <t>Alchemist_1_C</t>
  </si>
  <si>
    <t>Glistening Steel Shirt</t>
  </si>
  <si>
    <t>Alchemist (Tier 1, Common +0)</t>
  </si>
  <si>
    <t>Craft an item with Alchemist that is Tier 1, Common, and +0.</t>
  </si>
  <si>
    <t>Tier 2 Light Armor; grants keywords at all upgrades: Masterwork; grants keywords based on upgrade: Light (+0), Enchanted (+1), Flexible (+2), Supple (+3)</t>
  </si>
  <si>
    <t>Alchemist_1_C_P0</t>
  </si>
  <si>
    <t>Apothecary (Tier 1, Common +3)</t>
  </si>
  <si>
    <t>Alchemist (Tier 1, Common +1)</t>
  </si>
  <si>
    <t>Craft an item with Alchemist that is Tier 1, Common, and +1.</t>
  </si>
  <si>
    <t>Constitution=.003, Dexterity=.003, Strength=.003, Wisdom=.003, Dexterity=.003</t>
  </si>
  <si>
    <t>Alchemist_1_C_P1</t>
  </si>
  <si>
    <t>Crafting=87 or Adventure=87 or Subterfuge=87</t>
  </si>
  <si>
    <t>Swashbuckler=9 or Chameleon=9 or Scout=9 or Pioneer=9 or Rambler=9 or Wright=9 or Artisan=9</t>
  </si>
  <si>
    <t>Alchemist (Tier 1, Common +2)</t>
  </si>
  <si>
    <t>Tier 3 Diminishing Staff; grants keywords at all upgrades: Intelligent, Masterwork; grants keywords based on upgrade: Arcane (+0), Vexing (+1), Expansive (+2), Tormenting (+3)</t>
  </si>
  <si>
    <t>Craft an item with Alchemist that is Tier 1, Common, and +2.</t>
  </si>
  <si>
    <t>Intelligent, Masterwork</t>
  </si>
  <si>
    <t>Alchemist_1_C_P2</t>
  </si>
  <si>
    <t>Eagle's Roost</t>
  </si>
  <si>
    <t>Apprentice's Smokestick</t>
  </si>
  <si>
    <t>Alchemist (Tier 1, Common +3)</t>
  </si>
  <si>
    <t>Craft an item with Alchemist that is Tier 1, Common, and +3.</t>
  </si>
  <si>
    <t>Alchemist_1_C_P3</t>
  </si>
  <si>
    <t>Alchemist (Tier 1, Common +4)</t>
  </si>
  <si>
    <t>Axe Weapon Proficiency=1, Trophy Charm Implement Proficiency=1, Heavy Melee Attack Bonus=1</t>
  </si>
  <si>
    <t>Craft an item with Alchemist that is Tier 1, Common, and +4.</t>
  </si>
  <si>
    <t>Strength=.009</t>
  </si>
  <si>
    <t>Fighter=2, Axe Expert=1</t>
  </si>
  <si>
    <t>Alchemist_1_C_P4</t>
  </si>
  <si>
    <t>Strength=.046</t>
  </si>
  <si>
    <t>Heavy Melee Attack Bonus=3</t>
  </si>
  <si>
    <t>Fighter=4, Axe Expert=2</t>
  </si>
  <si>
    <t>Strength=.116</t>
  </si>
  <si>
    <t>Martial=19</t>
  </si>
  <si>
    <t>Heavy Melee Attack Bonus=4</t>
  </si>
  <si>
    <t>Fighter=6, Axe Expert=3</t>
  </si>
  <si>
    <t>Strength=.220</t>
  </si>
  <si>
    <t>Alchemist (Tier 1, Common +5)</t>
  </si>
  <si>
    <t>Craft an item with Alchemist that is Tier 1, Common, and +5.</t>
  </si>
  <si>
    <t>Axe Weapon Proficiency=2, Heavy Melee Attack Bonus=5, Trophy Charm Implement Proficiency=2</t>
  </si>
  <si>
    <t>Weak Flammable Extract</t>
  </si>
  <si>
    <t>Fighter=8, Axe Expert=4</t>
  </si>
  <si>
    <t>Alchemist_1_C_P5</t>
  </si>
  <si>
    <t>Strength=.359</t>
  </si>
  <si>
    <t>Martial=45</t>
  </si>
  <si>
    <t>Emerald Shard</t>
  </si>
  <si>
    <t>Fighter=10, Axe Expert=5</t>
  </si>
  <si>
    <t>Strength=13</t>
  </si>
  <si>
    <t>Strength=.535</t>
  </si>
  <si>
    <t>Alchemist_1_U</t>
  </si>
  <si>
    <t>Martial=60</t>
  </si>
  <si>
    <t>Apprentice's Diminishing Wand</t>
  </si>
  <si>
    <t>Heavy Melee Attack Bonus=7</t>
  </si>
  <si>
    <t>Tier 1 Diminishing Wand; grants keywords based on upgrade: Arcane (+0), Vexing (+1), Direct (+2), Tormenting (+3)</t>
  </si>
  <si>
    <t>Fighter=12, Axe Expert=6</t>
  </si>
  <si>
    <t>Strength=15</t>
  </si>
  <si>
    <t>Arcane (+0), Vexing (+1), Direct (+2), Tormenting (+3)</t>
  </si>
  <si>
    <t>Strength=.748</t>
  </si>
  <si>
    <t>Heavy Melee Attack Bonus=8</t>
  </si>
  <si>
    <t>Fighter=14, Axe Expert=7</t>
  </si>
  <si>
    <t>Strength=18</t>
  </si>
  <si>
    <t>Strength=.998</t>
  </si>
  <si>
    <t>Martial=97</t>
  </si>
  <si>
    <t>Axe Weapon Proficiency=3, Heavy Melee Attack Bonus=9</t>
  </si>
  <si>
    <t>Fighter=16, Axe Expert=8</t>
  </si>
  <si>
    <t>Strength=22</t>
  </si>
  <si>
    <t>Strength=1.287</t>
  </si>
  <si>
    <t>Martial=118</t>
  </si>
  <si>
    <t>Adept's Diminishing Wand</t>
  </si>
  <si>
    <t>Tier 2 Diminishing Wand; grants keywords at all upgrades: Masterwork; grants keywords based on upgrade: Arcane (+0), Vexing (+1), Direct (+2), Tormenting (+3)</t>
  </si>
  <si>
    <t>Constitution=20 or Dexterity=20 or Strength=20 or Wisdom=20 or Personality=20</t>
  </si>
  <si>
    <t>Constitution=.008, Dexterity=.008, Strength=.008, Wisdom=.008, Personality=.008</t>
  </si>
  <si>
    <t>Adamantine, Masterwork, Heavy, Military, Strengthened, Dense</t>
  </si>
  <si>
    <t>Refine an item with Apothecary that is Tier 1, Common, and +3.</t>
  </si>
  <si>
    <t>Apothecary_1_C_P3</t>
  </si>
  <si>
    <t>All Resistances +3</t>
  </si>
  <si>
    <t>Apothecary_1_U</t>
  </si>
  <si>
    <t>Adamantine, Masterwork, Heavy, Military, Strengthened, Dense, Distributed</t>
  </si>
  <si>
    <t>Slowed 21 if Target has Opportunity</t>
  </si>
  <si>
    <t>Warden's Leathers</t>
  </si>
  <si>
    <t>Tier 2 Light Armor; grants keywords at all upgrades: Masterwork, Organic; grants keywords based on upgrade: Light (+0), Camouflaged (+1), Supple (+2), Flexible (+3)</t>
  </si>
  <si>
    <t>Precise +20 with Longbow, Base Damage +4 with Longbow, Improved Critical +15 with Longbow, Precise +20 with Shortbow, Base Damage +4 with Shortbow, Improved Critical +15 with Shortbow</t>
  </si>
  <si>
    <t>Inflicts stacks of Slowed, which increases with level, on a Critical Hit . Strength or Dexterity based.</t>
  </si>
  <si>
    <t>Berserker's Leathers</t>
  </si>
  <si>
    <t>Piercing, Student, Dynamic, Graceful, Journeyman, Vigorous, Professional, Coercive, Authoritative, Master, Retreating, Destroying</t>
  </si>
  <si>
    <t>Tier 2 Light Armor; grants keywords at all upgrades: Masterwork, Organic; grants keywords based on upgrade: Light (+0), Traditional (+1), Supple (+2), Flexible (+3)</t>
  </si>
  <si>
    <t>Crossbow Specialization</t>
  </si>
  <si>
    <t>Heavy Blade Expert 2</t>
  </si>
  <si>
    <t>Precise +5 with Crossbow, Base Damage +0 with Crossbow, Improved Critical +0 with Crossbow</t>
  </si>
  <si>
    <t>Fighter Level 10</t>
  </si>
  <si>
    <t>Requires Strength or Dexterity 12, Base Attack Bonus 5, Hit Points 10, and Power 10.</t>
  </si>
  <si>
    <t>Base Attack Bonus=5, Hit Points=10, Power=10</t>
  </si>
  <si>
    <t>Goblin Slayer 4</t>
  </si>
  <si>
    <t>Basic Upgrade - Arcane weapons (wand) (First Upgrade)</t>
  </si>
  <si>
    <t>Basic Upgrade - Bludgeoning weapons (First Upgrade)</t>
  </si>
  <si>
    <t>Base Attack Bonus=6</t>
  </si>
  <si>
    <t>Intelligence=15</t>
  </si>
  <si>
    <t>Intelligence=.081</t>
  </si>
  <si>
    <t>Base Attack Bonus=8</t>
  </si>
  <si>
    <t>Basic Upgrade - Bludgeoning weapons (Third Upgrade)</t>
  </si>
  <si>
    <t>Intelligence=22</t>
  </si>
  <si>
    <t>Basic Upgrade - Phylacteries (First Upgrade)</t>
  </si>
  <si>
    <t>Steel Dagger</t>
  </si>
  <si>
    <t>Axe Expert=4</t>
  </si>
  <si>
    <t>Dexterity=16, Constitution=12</t>
  </si>
  <si>
    <t>Dexterity=.064, Constitution=.064</t>
  </si>
  <si>
    <t>Dexterity=20, Constitution=14</t>
  </si>
  <si>
    <t>Dexterity=.087, Constitution=.087</t>
  </si>
  <si>
    <t>Exhausted 40 if Target is Disrupted, Stun (3 Seconds) if Target is Distressed, Targets Will</t>
  </si>
  <si>
    <t>Medium Armor Proficiency=3</t>
  </si>
  <si>
    <t>Dexterity=22, Constitution=15</t>
  </si>
  <si>
    <t>Dexterity=.114, Constitution=.114</t>
  </si>
  <si>
    <t>Martial=107</t>
  </si>
  <si>
    <t>Dexterity=24, Constitution=16</t>
  </si>
  <si>
    <t>Dexterity=.146, Constitution=.146</t>
  </si>
  <si>
    <t>Dexterity=26, Constitution=18</t>
  </si>
  <si>
    <t>Dexterity=.182, Constitution=.182</t>
  </si>
  <si>
    <t>Intelligence=.114</t>
  </si>
  <si>
    <t>Dexterity=30, Constitution=20</t>
  </si>
  <si>
    <t>Crafting=6</t>
  </si>
  <si>
    <t>Alchemist_1_C=2</t>
  </si>
  <si>
    <t>Dexterity=.224, Constitution=.224</t>
  </si>
  <si>
    <t>Intelligence=.170</t>
  </si>
  <si>
    <t>Crafting=10</t>
  </si>
  <si>
    <t>Strength=.015, Dexterity=.015, Constitution=.015, Intelligence=.015, Wisdom=.015, Personality=.015</t>
  </si>
  <si>
    <t>Martial=38 or Arcane=38 or Subterfuge=38 or Divine=38</t>
  </si>
  <si>
    <t>Heavy Armor Proficiency=1</t>
  </si>
  <si>
    <t>Strength=.000, Constitution=.000</t>
  </si>
  <si>
    <t>Strength=.001, Constitution=.001</t>
  </si>
  <si>
    <t>Greater Cure</t>
  </si>
  <si>
    <t>Strength=.003, Constitution=.003</t>
  </si>
  <si>
    <t>Strength=.007, Constitution=.007</t>
  </si>
  <si>
    <t>Avoiding (1 Rounds) to Self</t>
  </si>
  <si>
    <t>Strength=.012, Constitution=.012</t>
  </si>
  <si>
    <t>Strength=.020, Constitution=.020</t>
  </si>
  <si>
    <t>Peasant's Belt</t>
  </si>
  <si>
    <t>Waist</t>
  </si>
  <si>
    <t>Parry</t>
  </si>
  <si>
    <t>Armorsmith +150</t>
  </si>
  <si>
    <t>Parrying (1 Rounds) to Self</t>
  </si>
  <si>
    <t>Weak Luminous Extract +0</t>
  </si>
  <si>
    <t>Armorsmith +160</t>
  </si>
  <si>
    <t>Weak Luminous</t>
  </si>
  <si>
    <t>Tier 1 waist slot gear; adds the Stubborn keyword for Utilities</t>
  </si>
  <si>
    <t>Master's Tangle Bomb</t>
  </si>
  <si>
    <t>Costume Chain Belt</t>
  </si>
  <si>
    <t>Heavy Armor Proficiency=2</t>
  </si>
  <si>
    <t>Strength=12</t>
  </si>
  <si>
    <t>Armorsmith +170</t>
  </si>
  <si>
    <t>Strength=.030, Constitution=.030</t>
  </si>
  <si>
    <t>Tier 1 waist slot gear; adds the Provoking keyword for Utilities</t>
  </si>
  <si>
    <t>Strength=14, Constitution=11</t>
  </si>
  <si>
    <t>Strength=.042, Constitution=.042</t>
  </si>
  <si>
    <t>Strength=16, Constitution=12</t>
  </si>
  <si>
    <t>Strength=.064, Constitution=.064</t>
  </si>
  <si>
    <t>Armorsmith +180</t>
  </si>
  <si>
    <t>Heal 900, Fast Healing (7 Rounds)</t>
  </si>
  <si>
    <t>Strength=20, Constitution=14</t>
  </si>
  <si>
    <t>Strength=.087, Constitution=.087</t>
  </si>
  <si>
    <t>Heavy Armor Proficiency=3</t>
  </si>
  <si>
    <t>Strength=22, Constitution=15</t>
  </si>
  <si>
    <t>Strength=.114, Constitution=.114</t>
  </si>
  <si>
    <t>Armorsmith +190</t>
  </si>
  <si>
    <t>Strength=24, Constitution=16</t>
  </si>
  <si>
    <t>Strength=.146, Constitution=.146</t>
  </si>
  <si>
    <t>Strength=26, Constitution=18</t>
  </si>
  <si>
    <t>Strength=.182, Constitution=.182</t>
  </si>
  <si>
    <t>Strength=12 or Dexterity=12 or Constitution=12 or Wisdom=12 or Intelligence=12 or Personality=12</t>
  </si>
  <si>
    <t>Strength=30, Constitution=20</t>
  </si>
  <si>
    <t>Strength=.023, Dexterity=.023, Constitution=.023, Intelligence=.023, Wisdom=.023, Personality=.023</t>
  </si>
  <si>
    <t>Strength=.224, Constitution=.224</t>
  </si>
  <si>
    <t>Alchemist_1_c=3</t>
  </si>
  <si>
    <t>Martial=53 or Arcane=53 or Subterfuge=53 or Divine=53</t>
  </si>
  <si>
    <t>Intelligence=10</t>
  </si>
  <si>
    <t>Intelligence=.227</t>
  </si>
  <si>
    <t>Strength=14 or Dexterity=14 or Constitution=14 or Wisdom=14 or Intelligence=14 or Personality=14</t>
  </si>
  <si>
    <t>Crafting=14</t>
  </si>
  <si>
    <t>Greater Inflict</t>
  </si>
  <si>
    <t>Strength=.034, Dexterity=.034, Constitution=.034, Intelligence=.034, Wisdom=.034, Personality=.034</t>
  </si>
  <si>
    <t>Alchemist_1_u=2</t>
  </si>
  <si>
    <t>Drained 20 if Target is Disrupted, Targets Reflex</t>
  </si>
  <si>
    <t>Bewitch</t>
  </si>
  <si>
    <t>Heavy Melee Attack Bonus=4, Axe Weapon Proficiency=2</t>
  </si>
  <si>
    <t>Axe Expert=7</t>
  </si>
  <si>
    <t>Basic Upgrade - Phylacteries (Second Upgrade)</t>
  </si>
  <si>
    <t>Tier 1 Dagger; grants keywords based on upgrade: Piercing (+0), Precise (+1), Light (+2), Penetrating (+3)</t>
  </si>
  <si>
    <t>Piercing (+0), Precise (+1), Light (+2), Penetrating (+3)</t>
  </si>
  <si>
    <t>Blade</t>
  </si>
  <si>
    <t>Intelligence=.127</t>
  </si>
  <si>
    <t>Chain Lightning</t>
  </si>
  <si>
    <t>Basic Upgrade - Phylacteries (Third Upgrade)</t>
  </si>
  <si>
    <t>Intelligence=30</t>
  </si>
  <si>
    <t>Intelligence=.180</t>
  </si>
  <si>
    <t>Cold Iron Dagger</t>
  </si>
  <si>
    <t>Goblin Slayer 5</t>
  </si>
  <si>
    <t>Wisdom=.026</t>
  </si>
  <si>
    <t>Fighter Level 11</t>
  </si>
  <si>
    <t>Requires Strength or Dexterity 13, Fortitude Bonus 6, Hit Points 11, and Power 11.</t>
  </si>
  <si>
    <t>Fortitude Bonus=6, Hit Points=11, Power=11</t>
  </si>
  <si>
    <t>Wisdom=.051</t>
  </si>
  <si>
    <t>Fighter Level 12</t>
  </si>
  <si>
    <t>Requires Strength or Dexterity 14, Base Attack Bonus 6, Hit Points 12, and Power 12.</t>
  </si>
  <si>
    <t>Precise +5 with Crossbow, Base Damage +1 with Crossbow, Improved Critical +0 with Crossbow</t>
  </si>
  <si>
    <t>Heavy Blade Expert 3</t>
  </si>
  <si>
    <t>Heavy Blade Expert 4</t>
  </si>
  <si>
    <t>Heavy Blade Expert 5</t>
  </si>
  <si>
    <t>Adamantine, Masterwork, Medium, Heavy, Military, Strengthened, Dense, Distributed</t>
  </si>
  <si>
    <t>Precise +10 with Crossbow, Base Damage +1 with Crossbow, Improved Critical +0 with Crossbow</t>
  </si>
  <si>
    <t>Has a chance to Stun for 2 seconds on Critical Hit and the chance increasess with level. Strength or Dexterity based.</t>
  </si>
  <si>
    <t>Light (+0), Traditional (+1), Supple (+2), Flexible (+3)</t>
  </si>
  <si>
    <t>Master of Opportunity: Stop</t>
  </si>
  <si>
    <t>Chameleon</t>
  </si>
  <si>
    <t>Fancy Padded Armor</t>
  </si>
  <si>
    <t>Stealth +7, Improved Critical +4</t>
  </si>
  <si>
    <t>Interrupt (40% chance) if Target has Opportunity</t>
  </si>
  <si>
    <t>Hit Points +35, Fortitude Defense Bonus +1, Reflex Defense Bonus +2, Will Defense Bonus +2, Bleeding Recovery Bonus +1, Afflicted Recovery Bonus +1, Slowed Recovery Bonus +1, Power +35</t>
  </si>
  <si>
    <t>Tier 2 Light Armor; grants keywords at all upgrades: Masterwork, Organic; grants keywords based on upgrade: Light (+0), Agile (+1), Reinforced (+2), Intricate (+3)</t>
  </si>
  <si>
    <t>Precise +10 with Crossbow, Base Damage +1 with Crossbow, Improved Critical +5 with Crossbow</t>
  </si>
  <si>
    <t>Apothecary (Tier 1, Uncommon +0)</t>
  </si>
  <si>
    <t>Ornate Steel Shirt</t>
  </si>
  <si>
    <t>Refine an item with Apothecary that is Tier 1, Uncommon, and +0.</t>
  </si>
  <si>
    <t>Interrupt (55% chance) if Target has Opportunity</t>
  </si>
  <si>
    <t>Stealth +8, Improved Critical +6</t>
  </si>
  <si>
    <t>Light, Stealthy</t>
  </si>
  <si>
    <t>Apothecary_1_U_P0</t>
  </si>
  <si>
    <t>Interrupt (70% chance) if Target has Opportunity</t>
  </si>
  <si>
    <t>Strength=14 or Dexterity=14</t>
  </si>
  <si>
    <t>Apothecary (Tier 1, Uncommon +1)</t>
  </si>
  <si>
    <t>Strength=.076, Dexterity=.076</t>
  </si>
  <si>
    <t>Refine an item with Apothecary that is Tier 1, Uncommon, and +1.</t>
  </si>
  <si>
    <t>Interrupt (85% chance) if Target has Opportunity</t>
  </si>
  <si>
    <t>Apothecary_1_U_P1</t>
  </si>
  <si>
    <t>Magister's Diminishing Wand</t>
  </si>
  <si>
    <t>Interrupt (100% chance) if Target has Opportunity</t>
  </si>
  <si>
    <t>Apothecary (Tier 1, Uncommon +2)</t>
  </si>
  <si>
    <t>Tier 3 Diminishing Wand; grants keywords at all upgrades: Intelligent, Masterwork; grants keywords based on upgrade: Arcane (+0), Vexing (+1), Direct (+2), Tormenting (+3)</t>
  </si>
  <si>
    <t>Refine an item with Apothecary that is Tier 1, Uncommon, and +2.</t>
  </si>
  <si>
    <t>Apothecary_1_U_P2</t>
  </si>
  <si>
    <t>Master of Opportunity: Slip</t>
  </si>
  <si>
    <t>Apothecary (Tier 1, Uncommon +3)</t>
  </si>
  <si>
    <t>Flat-Footed (1 Round, 40% chance) if Target has Opportunity</t>
  </si>
  <si>
    <t>Refine an item with Apothecary that is Tier 1, Uncommon, and +3.</t>
  </si>
  <si>
    <t>Apothecary_1_U_P3</t>
  </si>
  <si>
    <t>Apothecary_2_C</t>
  </si>
  <si>
    <t>Apothecary (Tier 2, Common +0)</t>
  </si>
  <si>
    <t>Refine an item with Apothecary that is Tier 2, Common, and +0.</t>
  </si>
  <si>
    <t>Allows you to wear light armor.</t>
  </si>
  <si>
    <t>Flat-Footed (1 Round, 55% chance) if Target has Opportunity</t>
  </si>
  <si>
    <t>Acolyte's Elemental Focus</t>
  </si>
  <si>
    <t>Medium Armor Proficiency</t>
  </si>
  <si>
    <t>Tier 1 Elemental Focus; grants keywords based on upgrade: Divine (+0), Elemental (+1), Blessed (+2), Planar (+3)</t>
  </si>
  <si>
    <t>Divine (+0), Elemental (+1), Blessed (+2), Planar (+3)</t>
  </si>
  <si>
    <t>Heavy Melee Attack Bonus=10</t>
  </si>
  <si>
    <t>Constitution=.001, Dexterity=.001, Wisdom=.001</t>
  </si>
  <si>
    <t>Fighter=18, Axe Expert=9</t>
  </si>
  <si>
    <t>Divine=25 or Martial=25</t>
  </si>
  <si>
    <t>Strength=26</t>
  </si>
  <si>
    <t>Evangelist=5 or Healer=5 or Archer=5</t>
  </si>
  <si>
    <t>Strength=1.614</t>
  </si>
  <si>
    <t>Constitution=11 or Dexterity=11 or Wisdom=11</t>
  </si>
  <si>
    <t>Disciple's Elemental Focus</t>
  </si>
  <si>
    <t>Constitution=.050, Dexterity=.050, Wisdom=.050</t>
  </si>
  <si>
    <t>Fighter=19, Axe Expert=10</t>
  </si>
  <si>
    <t>Flat-Footed (1 Round, 70% chance) if Target has Opportunity</t>
  </si>
  <si>
    <t>Divine=87 or Martial=87</t>
  </si>
  <si>
    <t>Tier 2 Elemental Focus; grants keywords at all upgrades: Masterwork; grants keywords based on upgrade: Divine (+0), Elemental (+1), Blessed (+2), Planar (+3)</t>
  </si>
  <si>
    <t>Evangelist=9 or Healer=9 or Archer=9</t>
  </si>
  <si>
    <t>Alchemist (Tier 1, Uncommon +0)</t>
  </si>
  <si>
    <t>Craft an item with Alchemist that is Tier 1, Uncommon, and +0.</t>
  </si>
  <si>
    <t>Flat-Footed (1 Round, 85% chance) if Target has Opportunity</t>
  </si>
  <si>
    <t>Alchemist_1_U_P0</t>
  </si>
  <si>
    <t>Flat-Footed (1 Round, 100% chance) if Target has Opportunity</t>
  </si>
  <si>
    <t>Master of Opportunity: Stumble</t>
  </si>
  <si>
    <t>Knockdown (2 seconds, 20% chance) if target has Opportunity</t>
  </si>
  <si>
    <t>Knockdown (2 seconds, 29% chance) if target has Opportunity</t>
  </si>
  <si>
    <t>Apprentice's Resistance</t>
  </si>
  <si>
    <t>Carrion Strike</t>
  </si>
  <si>
    <t>Crimson Crystal</t>
  </si>
  <si>
    <t>Negative Damage, Stun (2 Seconds, 25% chance)</t>
  </si>
  <si>
    <t>Alchemist (Tier 1, Uncommon +1)</t>
  </si>
  <si>
    <t>Craft an item with Alchemist that is Tier 1, Uncommon, and +1.</t>
  </si>
  <si>
    <t>Forgotten Altar</t>
  </si>
  <si>
    <t>Alchemist_1_U_P1</t>
  </si>
  <si>
    <t>Abraxus Altar</t>
  </si>
  <si>
    <t>Alchemist (Tier 1, Uncommon +2)</t>
  </si>
  <si>
    <t>Constitution=20 or Wisdom=20 or Dexterity=20</t>
  </si>
  <si>
    <t>Constitution=.010, Dexterity=.010, Wisdom=.010</t>
  </si>
  <si>
    <t>Strength=30</t>
  </si>
  <si>
    <t>Allows you to wear medium armor.</t>
  </si>
  <si>
    <t>Strength=2.070</t>
  </si>
  <si>
    <t>Priest's Elemental Focus</t>
  </si>
  <si>
    <t>Heavy Armor Proficiency</t>
  </si>
  <si>
    <t>Grants Precision, a Base Damage Bonus, and Improved Critical when using axes. Also grants keywords for use with Trophy Charms. Strength based.</t>
  </si>
  <si>
    <t>Tier 3 Elemental Focus; grants keywords at all upgrades: Avatar, Masterwork; grants keywords based on upgrade: Divine (+0), Elemental (+1), Blessed (+2), Planar (+3)</t>
  </si>
  <si>
    <t>Apothecary_2_C_P0</t>
  </si>
  <si>
    <t>Heavy Blade Weapon Proficiency=1, Trophy Charm Implement Proficiency=1, Heavy Melee Attack Bonus=1</t>
  </si>
  <si>
    <t>Apothecary (Tier 2, Common +1)</t>
  </si>
  <si>
    <t>Strength=16 or Dexterity=16</t>
  </si>
  <si>
    <t>Strength=.104, Dexterity=.104</t>
  </si>
  <si>
    <t>Refine an item with Apothecary that is Tier 2, Common, and +1.</t>
  </si>
  <si>
    <t>Precise +10 with Crossbow, Base Damage +2 with Crossbow, Improved Critical +5 with Crossbow</t>
  </si>
  <si>
    <t>Trophy Charm Implement Proficiency=3</t>
  </si>
  <si>
    <t>Stealth +9, Improved Critical +8</t>
  </si>
  <si>
    <t>Tier 2 Light Armor; grants keywords at all upgrades: Masterwork; grants keywords based on upgrade: Light (+0), Military (+1), Flexible (+2), Supple (+3)</t>
  </si>
  <si>
    <t>Heavy Blade Expert 6</t>
  </si>
  <si>
    <t>Base Attack Bonus=6, Hit Points=12, Power=12</t>
  </si>
  <si>
    <t>Studded Leather</t>
  </si>
  <si>
    <t>Fighter Level 13</t>
  </si>
  <si>
    <t>Requires Strength or Dexterity 15, Fortitude Bonus 7, Hit Points 13, and Power 13 .</t>
  </si>
  <si>
    <t>Fortitude Bonus=7, Hit Points=13, Power=13</t>
  </si>
  <si>
    <t>Fighter Level 14</t>
  </si>
  <si>
    <t>Wisdom=15</t>
  </si>
  <si>
    <t>Wisdom=.081</t>
  </si>
  <si>
    <t>Heavy Blade Expert 7</t>
  </si>
  <si>
    <t>Wisdom=22</t>
  </si>
  <si>
    <t>Wisdom=.127</t>
  </si>
  <si>
    <t>Wisdom=30</t>
  </si>
  <si>
    <t>Wisdom=.180</t>
  </si>
  <si>
    <t>Goblin Slayer 6</t>
  </si>
  <si>
    <t>Tier 1 Dagger; grants keywords at all upgrades: Cold Iron; grants keywords based on upgrade: Piercing (+0), Precise (+1), Light (+2), Penetrating (+3)</t>
  </si>
  <si>
    <t>Goblin Slayer 7</t>
  </si>
  <si>
    <t>Goblin Slayer 8</t>
  </si>
  <si>
    <t>Basic Upgrade - Piercing weapons (First Upgrade)</t>
  </si>
  <si>
    <t>Goblin Slayer 9</t>
  </si>
  <si>
    <t>Electric Damage, Long Blast, Dazed (1 Rounds) to All</t>
  </si>
  <si>
    <t>Exhausted 70 to All Targets with Disrupted, Targets Reflex</t>
  </si>
  <si>
    <t>Axe Expert=9</t>
  </si>
  <si>
    <t>Heavy Melee Attack Bonus=8, Axe Weapon Proficiency=3</t>
  </si>
  <si>
    <t>Axe Expert=10</t>
  </si>
  <si>
    <t>Intelligence=.286</t>
  </si>
  <si>
    <t>Crafting=19</t>
  </si>
  <si>
    <t>Alchemist_1_u=3</t>
  </si>
  <si>
    <t>Divine Blaze</t>
  </si>
  <si>
    <t>Martial=68 or Arcane=68 or Subterfuge=68 or Divine=68</t>
  </si>
  <si>
    <t>Holy Damage, Burst</t>
  </si>
  <si>
    <t>Strength=16 or Dexterity=16 or Constitution=16 or Wisdom=16 or Intelligence=16 or Personality=16</t>
  </si>
  <si>
    <t>Strength=.046, Dexterity=.046, Constitution=.046, Intelligence=.046, Wisdom=.046, Personality=.046</t>
  </si>
  <si>
    <t>Burning 50 to All Targets with Disrupted, Targets Reflex</t>
  </si>
  <si>
    <t>Martial=87 or Arcane=87 or Subterfuge=87 or Divine=87</t>
  </si>
  <si>
    <t>Strength=20 or Dexterity=20 or Constitution=20 or Wisdom=20 or Intelligence=20 or Personality=20</t>
  </si>
  <si>
    <t>Strength=.061, Dexterity=.061, Constitution=.061, Intelligence=.061, Wisdom=.061, Personality=.061</t>
  </si>
  <si>
    <t>Armorsmith +200</t>
  </si>
  <si>
    <t>Artificer</t>
  </si>
  <si>
    <t>Artificer +10</t>
  </si>
  <si>
    <t>Physical Damage, Splash, Slowed 100 to All, Immobilize (10 Seconds) to All</t>
  </si>
  <si>
    <t>Simple Belt</t>
  </si>
  <si>
    <t>Tier 1 waist slot gear; adds the Fleet keyword for Utilities</t>
  </si>
  <si>
    <t>Small Cloth Pouches</t>
  </si>
  <si>
    <t>Tier 1 waist slot gear; adds the Watchful keyword for Utilities</t>
  </si>
  <si>
    <t>Artificer +20</t>
  </si>
  <si>
    <t>Fine Chain Belt</t>
  </si>
  <si>
    <t>Fire Starter 7</t>
  </si>
  <si>
    <t>Tier 1 waist slot gear; adds the Vehement keyword for Utilities</t>
  </si>
  <si>
    <t>Artificer +30</t>
  </si>
  <si>
    <t>Small Leather Pouches</t>
  </si>
  <si>
    <t>Tier 1 waist slot gear; adds the Mindful keyword for Utilities</t>
  </si>
  <si>
    <t>Master's Thunder</t>
  </si>
  <si>
    <t>Thrust</t>
  </si>
  <si>
    <t>Sonic Damage, Splash, Oblivious 80 to All</t>
  </si>
  <si>
    <t>Penetrating, Distressed (1 Rounds, 25% chance)</t>
  </si>
  <si>
    <t>Weak Luminous Extract +1</t>
  </si>
  <si>
    <t>Sturdy Girdle</t>
  </si>
  <si>
    <t>Tier 1 waist slot gear; adds the Versatile keyword for Utilities</t>
  </si>
  <si>
    <t>Artificer +40</t>
  </si>
  <si>
    <t>Weak Luminous Extract +2</t>
  </si>
  <si>
    <t>Martial=107 or Arcane=107 or Subterfuge=107 or Divine=107</t>
  </si>
  <si>
    <t>Strength=24 or Dexterity=24 or Constitution=24 or Wisdom=24 or Intelligence=24 or Personality=24</t>
  </si>
  <si>
    <t>Strength=.078, Dexterity=.078, Constitution=.078, Intelligence=.078, Wisdom=.078, Personality=.078</t>
  </si>
  <si>
    <t>Martial=129 or Arcane=129 or Subterfuge=129 or Divine=129</t>
  </si>
  <si>
    <t>Strength=30 or Dexterity=30 or Constitution=30 or Wisdom=30 or Intelligence=30 or Personality=30</t>
  </si>
  <si>
    <t>Strength=.096, Dexterity=.096, Constitution=.096, Intelligence=.096, Wisdom=.096, Personality=.096</t>
  </si>
  <si>
    <t>Intelligence=.346</t>
  </si>
  <si>
    <t>Crafting=25</t>
  </si>
  <si>
    <t>Alchemist_1_u=4</t>
  </si>
  <si>
    <t>Mass Lesser Cure</t>
  </si>
  <si>
    <t>Burst, Heal 290 to All</t>
  </si>
  <si>
    <t>Cleave</t>
  </si>
  <si>
    <t>Heavy Blade Weapon Proficiency=1</t>
  </si>
  <si>
    <t>Heavy Blade Expert=1</t>
  </si>
  <si>
    <t>Heavy Blade Expert=4</t>
  </si>
  <si>
    <t>Heavy Melee Attack Bonus=4, Heavy Blade Weapon Proficiency=2</t>
  </si>
  <si>
    <t>Heavy Blade Expert=7</t>
  </si>
  <si>
    <t>Heavy Blade Expert=9</t>
  </si>
  <si>
    <t>Mass Lesser Inflict</t>
  </si>
  <si>
    <t>Heavy Melee Attack Bonus=8, Heavy Blade Weapon Proficiency=3</t>
  </si>
  <si>
    <t>Heavy Blade Expert=10</t>
  </si>
  <si>
    <t>Negative Damage, Burst</t>
  </si>
  <si>
    <t>Drained 10 to All Targets with Disrupted, Targets Will</t>
  </si>
  <si>
    <t>Clustered Shots</t>
  </si>
  <si>
    <t>Shortbow Expert=1</t>
  </si>
  <si>
    <t>Shortbow Expert=4</t>
  </si>
  <si>
    <t>Shortbow Expert=7</t>
  </si>
  <si>
    <t>Shortbow Expert=9</t>
  </si>
  <si>
    <t>Shortbow Expert=10</t>
  </si>
  <si>
    <t>Righteousness</t>
  </si>
  <si>
    <t>Compound</t>
  </si>
  <si>
    <t>Mighty (9 Rounds) to Self, Tenacious (9 Rounds) to Self, Physical Resistant (9 Rounds) to Self, Fast Healing (9 Rounds) to Self</t>
  </si>
  <si>
    <t>Sanctified Iron Dagger</t>
  </si>
  <si>
    <t>Tier 1 Dagger; grants keywords at all upgrades: Sanctified; grants keywords based on upgrade: Piercing (+0), Precise (+1), Light (+2), Penetrating (+3)</t>
  </si>
  <si>
    <t>Basic Upgrade - Piercing weapons (Third Upgrade)</t>
  </si>
  <si>
    <t>Basic Upgrade - Slashing weapons (First Upgrade)</t>
  </si>
  <si>
    <t>Goblin Slayer 10</t>
  </si>
  <si>
    <t>Basic Upgrade - Slashing weapons (Third Upgrade)</t>
  </si>
  <si>
    <t>Adroit</t>
  </si>
  <si>
    <t>Silvered Iron Dagger</t>
  </si>
  <si>
    <t>Tier 1 Dagger; grants keywords at all upgrades: Silver; grants keywords based on upgrade: Piercing (+0), Precise (+1), Light (+2), Penetrating (+3)</t>
  </si>
  <si>
    <t>Dwarven Steel Dagger</t>
  </si>
  <si>
    <t>Tier 2 Dagger; grants keywords at all upgrades: Masterwork; grants keywords based on upgrade: Piercing (+0), Precise (+1), Light (+2), Penetrating (+3)</t>
  </si>
  <si>
    <t>Heavy Blade Expert 8</t>
  </si>
  <si>
    <t>Requires Strength or Dexterity 16, Constitution of 11, Base Attack Bonus 7, Hit Points 14, and Power 14.</t>
  </si>
  <si>
    <t>Base Attack Bonus=7, Hit Points=13, Power=14</t>
  </si>
  <si>
    <t>Fighter Level 15</t>
  </si>
  <si>
    <t>Requires Strength or Dexterity 18, Constitution of 11, Fortitude Bonus 8, Hit Points 15, and Power 15.</t>
  </si>
  <si>
    <t>Fortitude Bonus=8, Hit Points=15, Power=15</t>
  </si>
  <si>
    <t>Tier 2 Light Armor; grants keywords at all upgrades: Masterwork, Organic; grants keywords based on upgrade: Light (+0), Military (+1), Flexible (+2), Supple (+3)</t>
  </si>
  <si>
    <t>Heavy Blade Expert 9</t>
  </si>
  <si>
    <t>Heavy Blade Expert 10</t>
  </si>
  <si>
    <t>Strapped Shadowskin</t>
  </si>
  <si>
    <t>Longbow Expert</t>
  </si>
  <si>
    <t>Tier 3 Light Armor; grants keywords at all upgrades: Shadowskin, Masterwork, Organic, Camouflaged, Stealthy; grants keywords based on upgrade: Light (+0), Agile (+1), Reinforced (+2), Intricate (+3)</t>
  </si>
  <si>
    <t>Longbow Expert 1</t>
  </si>
  <si>
    <t>Shadowskin, Masterwork, Organic, Camouflaged, Stealthy</t>
  </si>
  <si>
    <t>Demonstrate a basic ability to use a Longbow.</t>
  </si>
  <si>
    <t>Weapon Longbow Kills</t>
  </si>
  <si>
    <t>Longbow Expert 2</t>
  </si>
  <si>
    <t>Longbow Expert 3</t>
  </si>
  <si>
    <t>General Reactive. Slotted Effect:</t>
  </si>
  <si>
    <t>Studded Shadowskin</t>
  </si>
  <si>
    <t>Stealth +10, Improved Critical +10</t>
  </si>
  <si>
    <t>Fighter=1</t>
  </si>
  <si>
    <t>Light, Stealthy, Agile</t>
  </si>
  <si>
    <t>Strength=.003, Dexterity=.003</t>
  </si>
  <si>
    <t>Fighter=4</t>
  </si>
  <si>
    <t>Strength=.021, Dexterity=.021</t>
  </si>
  <si>
    <t>Fighter=8</t>
  </si>
  <si>
    <t>Precise +15 with Crossbow, Base Damage +2 with Crossbow, Improved Critical +5 with Crossbow</t>
  </si>
  <si>
    <t>Strength=.044, Dexterity=.044</t>
  </si>
  <si>
    <t>Fighter=12</t>
  </si>
  <si>
    <t>Strength=20 or Dexterity=20</t>
  </si>
  <si>
    <t>Strength=15 or Dexterity=15</t>
  </si>
  <si>
    <t>Strength=.137, Dexterity=.137</t>
  </si>
  <si>
    <t>Strength=.072, Dexterity=.072</t>
  </si>
  <si>
    <t>Fighter=16</t>
  </si>
  <si>
    <t>Apothecary_2_C_P1</t>
  </si>
  <si>
    <t>Strength=22 or Dexterity=22</t>
  </si>
  <si>
    <t>increases your weapon's Base Damage if your target has Opportunity . Strength or Dexterity based.</t>
  </si>
  <si>
    <t>Fighter=2, Heavy Blade Expert=1</t>
  </si>
  <si>
    <t>Strength=.001, Wisdom=.001</t>
  </si>
  <si>
    <t>Acolyte's Occult Focus</t>
  </si>
  <si>
    <t>Dragoon=5 or Unbreakable=5 or Crusader=5</t>
  </si>
  <si>
    <t>Tier 1 Occult Focus; grants keywords based on upgrade: Divine (+0), Occult (+1), Blessed (+2), Enigmatic (+3)</t>
  </si>
  <si>
    <t>Divine (+0), Occult (+1), Blessed (+2), Enigmatic (+3)</t>
  </si>
  <si>
    <t>Training Field</t>
  </si>
  <si>
    <t>Craft an item with Alchemist that is Tier 1, Uncommon, and +2.</t>
  </si>
  <si>
    <t>Disciple's Occult Focus</t>
  </si>
  <si>
    <t>Alchemist_1_U_P2</t>
  </si>
  <si>
    <t>Knockdown (2 seconds, 38% chance) if target has Opportunity</t>
  </si>
  <si>
    <t>Alchemist (Tier 1, Uncommon +3)</t>
  </si>
  <si>
    <t>Golden Crystal</t>
  </si>
  <si>
    <t>Craft an item with Alchemist that is Tier 1, Uncommon, and +3.</t>
  </si>
  <si>
    <t>Alchemist_1_U_P3</t>
  </si>
  <si>
    <t>Knockdown (2 seconds, 47% chance) if target has Opportunity</t>
  </si>
  <si>
    <t>Apprentice's Ambrosia</t>
  </si>
  <si>
    <t>Chill Touch</t>
  </si>
  <si>
    <t>Alchemist (Tier 1, Uncommon +4)</t>
  </si>
  <si>
    <t>Craft an item with Alchemist that is Tier 1, Uncommon, and +4.</t>
  </si>
  <si>
    <t>Tier 2 Occult Focus; grants keywords at all upgrades: Masterwork; grants keywords based on upgrade: Divine (+0), Occult (+1), Blessed (+2), Enigmatic (+3)</t>
  </si>
  <si>
    <t>Alchemist_1_U_P4</t>
  </si>
  <si>
    <t>Strength=11 or Wisdom=11</t>
  </si>
  <si>
    <t>Strength=.008, Wisdom=.008</t>
  </si>
  <si>
    <t>Alchemist (Tier 1, Uncommon +5)</t>
  </si>
  <si>
    <t>Priest's Occult Focus</t>
  </si>
  <si>
    <t>Craft an item with Alchemist that is Tier 1, Uncommon, and +5.</t>
  </si>
  <si>
    <t>Dragoon=9 or Unbreakable=9 or Crusader=9</t>
  </si>
  <si>
    <t>Fighter=4, Heavy Blade Expert=2</t>
  </si>
  <si>
    <t>Tier 3 Occult Focus; grants keywords at all upgrades: Avatar, Masterwork; grants keywords based on upgrade: Divine (+0), Occult (+1), Blessed (+2), Enigmatic (+3)</t>
  </si>
  <si>
    <t>Alchemist_1_U_P5</t>
  </si>
  <si>
    <t>Fighter=6, Heavy Blade Expert=3</t>
  </si>
  <si>
    <t>Apprentice's Psychic Staff</t>
  </si>
  <si>
    <t>Tier 1 Psychic Staff; grants keywords based on upgrade: Arcane (+0), Mental (+1), Expansive (+2), Telepathic (+3)</t>
  </si>
  <si>
    <t>Apothecary (Tier 2, Common +2)</t>
  </si>
  <si>
    <t>Arcane (+0), Mental (+1), Expansive (+2), Telepathic (+3)</t>
  </si>
  <si>
    <t>Refine an item with Apothecary that is Tier 2, Common, and +2.</t>
  </si>
  <si>
    <t>Apothecary_2_C_P2</t>
  </si>
  <si>
    <t>Adept's Psychic Staff</t>
  </si>
  <si>
    <t>Tier 2 Psychic Staff; grants keywords at all upgrades: Masterwork; grants keywords based on upgrade: Arcane (+0), Mental (+1), Expansive (+2), Telepathic (+3)</t>
  </si>
  <si>
    <t>Precise +15 with Crossbow, Base Damage +2 with Crossbow, Improved Critical +10 with Crossbow</t>
  </si>
  <si>
    <t>Tier 3 Light Armor; grants keywords at all upgrades: Shadowskin, Masterwork, Organic, Camouflaged, Stealthy; grants keywords based on upgrade: Light (+0), Quiet (+1), Supple (+2), Flexible (+3)</t>
  </si>
  <si>
    <t>Magister's Psychic Staff</t>
  </si>
  <si>
    <t>Light (+0), Quiet (+1), Supple (+2), Flexible (+3)</t>
  </si>
  <si>
    <t>Tier 3 Psychic Staff; grants keywords at all upgrades: Intelligent, Masterwork; grants keywords based on upgrade: Arcane (+0), Mental (+1), Expansive (+2), Telepathic (+3)</t>
  </si>
  <si>
    <t>Fighter Level 16</t>
  </si>
  <si>
    <t>Longbow Expert 4</t>
  </si>
  <si>
    <t>Requires Strength or Dexterity 20, Constitution of 12, Base Attack Bonus 8, Hit Points 16, and Power 16.</t>
  </si>
  <si>
    <t>Base Attack Bonus=8, Hit Points=16, Power=16</t>
  </si>
  <si>
    <t>Truesilver Shirt</t>
  </si>
  <si>
    <t>Apprentice's Psychic Wand</t>
  </si>
  <si>
    <t>Fighter Level 17</t>
  </si>
  <si>
    <t>Tier 1 Psychic Wand; grants keywords based on upgrade: Arcane (+0), Mental (+1), Direct (+2), Telepathic (+3)</t>
  </si>
  <si>
    <t>Requires Strength or Dexterity 22, Constitution of 13, Fortitude Bonus 9, Hit Points 17, Power 17, and Trophy Charm Implement Proficiency 3.</t>
  </si>
  <si>
    <t>Arcane (+0), Mental (+1), Direct (+2), Telepathic (+3)</t>
  </si>
  <si>
    <t>Fortitude Bonus=9, Hit Points=17, Power=17, Trophy Charm Implement Proficiency=3</t>
  </si>
  <si>
    <t>Longbow Expert 5</t>
  </si>
  <si>
    <t>Fighter Level 18</t>
  </si>
  <si>
    <t>Requires Strength or Dexterity 24, Constitution of 14, Base Attack Bonus 9, Hit Points 18, and Power 18.</t>
  </si>
  <si>
    <t>Adept's Psychic Wand</t>
  </si>
  <si>
    <t>Base Attack Bonus=9, Hit Points=18, Power=18</t>
  </si>
  <si>
    <t>Fighter Level 19</t>
  </si>
  <si>
    <t>Requires Strength or Dexterity 26, Constitution of 15, Fortitude Bonus 10, Hit Points 19, and Power 19..</t>
  </si>
  <si>
    <t>Tier 2 Psychic Wand; grants keywords at all upgrades: Masterwork; grants keywords based on upgrade: Arcane (+0), Mental (+1), Direct (+2), Telepathic (+3)</t>
  </si>
  <si>
    <t>Fortitude Bonus=10, Hit Points=19, Power=19</t>
  </si>
  <si>
    <t>Longbow Expert 6</t>
  </si>
  <si>
    <t>Magister's Psychic Wand</t>
  </si>
  <si>
    <t>Tier 3 Psychic Wand; grants keywords at all upgrades: Intelligent, Masterwork; grants keywords based on upgrade: Arcane (+0), Mental (+1), Direct (+2), Telepathic (+3)</t>
  </si>
  <si>
    <t>Apprentice's Quickening Staff</t>
  </si>
  <si>
    <t>OgreSlayer</t>
  </si>
  <si>
    <t>Tier 1 Quickening Staff; grants keywords based on upgrade: Arcane (+0), Energizing (+1), Expansive (+2), Invigorating (+3)</t>
  </si>
  <si>
    <t>Blended Iron Dagger</t>
  </si>
  <si>
    <t>Ogre Slayer 1</t>
  </si>
  <si>
    <t>Arcane (+0), Energizing (+1), Expansive (+2), Invigorating (+3)</t>
  </si>
  <si>
    <t>Ogre Kills</t>
  </si>
  <si>
    <t>Tier 2 Dagger; grants keywords at all upgrades: Masterwork, Cold Iron; grants keywords based on upgrade: Piercing (+0), Precise (+1), Light (+2), Penetrating (+3)</t>
  </si>
  <si>
    <t>Ogre</t>
  </si>
  <si>
    <t>Delayed Blast Fireball</t>
  </si>
  <si>
    <t>Adept's Quickening Staff</t>
  </si>
  <si>
    <t>Tier 2 Quickening Staff; grants keywords at all upgrades: Masterwork; grants keywords based on upgrade: Arcane (+0), Energizing (+1), Expansive (+2), Invigorating (+3)</t>
  </si>
  <si>
    <t>Hooked</t>
  </si>
  <si>
    <t>Massive</t>
  </si>
  <si>
    <t>Punishing</t>
  </si>
  <si>
    <t>Magister's Quickening Staff</t>
  </si>
  <si>
    <t>Tier 3 Quickening Staff; grants keywords at all upgrades: Intelligent, Masterwork; grants keywords based on upgrade: Arcane (+0), Energizing (+1), Expansive (+2), Invigorating (+3)</t>
  </si>
  <si>
    <t>Apprentice's Quickening Wand</t>
  </si>
  <si>
    <t>Tier 1 Quickening Wand; grants keywords based on upgrade: Arcane (+0), Energizing (+1), Direct (+2), Invigorating (+3)</t>
  </si>
  <si>
    <t>Arcane (+0), Energizing (+1), Direct (+2), Invigorating (+3)</t>
  </si>
  <si>
    <t>Intelligence=.407</t>
  </si>
  <si>
    <t>Crafting=31</t>
  </si>
  <si>
    <t>Alchemist_2_C=1</t>
  </si>
  <si>
    <t>Intelligence=.468</t>
  </si>
  <si>
    <t>Adept's Quickening Wand</t>
  </si>
  <si>
    <t>Crafting=38</t>
  </si>
  <si>
    <t>Alchemist_2_U=1</t>
  </si>
  <si>
    <t>Intelligence=12</t>
  </si>
  <si>
    <t>Tier 2 Quickening Wand; grants keywords at all upgrades: Masterwork; grants keywords based on upgrade: Arcane (+0), Energizing (+1), Direct (+2), Invigorating (+3)</t>
  </si>
  <si>
    <t>Intelligence=.530</t>
  </si>
  <si>
    <t>Weak Luminous Extract +3</t>
  </si>
  <si>
    <t>Light Armor Proficiency=1</t>
  </si>
  <si>
    <t>Dexterity=.000</t>
  </si>
  <si>
    <t>Heavy Melee Attack Bonus</t>
  </si>
  <si>
    <t>Subterfuge=1</t>
  </si>
  <si>
    <t>Dexterity=.002</t>
  </si>
  <si>
    <t>Strength=.002</t>
  </si>
  <si>
    <t>Dexterity=.006</t>
  </si>
  <si>
    <t>Subterfuge=6</t>
  </si>
  <si>
    <t>Dexterity=.013</t>
  </si>
  <si>
    <t>Subterfuge=14</t>
  </si>
  <si>
    <t>Dexterity=.025</t>
  </si>
  <si>
    <t>Dexterity=.040</t>
  </si>
  <si>
    <t>Subterfuge=38</t>
  </si>
  <si>
    <t>Fire Starter 8</t>
  </si>
  <si>
    <t>Fire Starter 9</t>
  </si>
  <si>
    <t>Artificer +50</t>
  </si>
  <si>
    <t>Artificer +60</t>
  </si>
  <si>
    <t>Braided Leather Belt</t>
  </si>
  <si>
    <t>Tier 1 waist slot gear; adds the Lithe keyword for Utilities</t>
  </si>
  <si>
    <t>Merchant's Cinch</t>
  </si>
  <si>
    <t>Tier 2 waist slot gear; adds the Impeding keyword for Utilities</t>
  </si>
  <si>
    <t>Medium Cloth Pouches</t>
  </si>
  <si>
    <t>Artificer +70</t>
  </si>
  <si>
    <t>Fire Starter 10</t>
  </si>
  <si>
    <t>Light Armor Proficiency=2</t>
  </si>
  <si>
    <t>Heal 205, Fast Healing (6 Rounds)</t>
  </si>
  <si>
    <t>Misc Alchemy</t>
  </si>
  <si>
    <t>Dexterity=.060</t>
  </si>
  <si>
    <t>Stop Cut</t>
  </si>
  <si>
    <t>Heavy Blade Expert=1 or Hammer Expert=1 or Shield Expert=1 or Polearm Expert=1 or Axe Expert=1</t>
  </si>
  <si>
    <t>Strength=.010</t>
  </si>
  <si>
    <t>Oblivious 10 if Target is Dazed</t>
  </si>
  <si>
    <t>Heavy Blade Expert=2 or Hammer Expert=2 or Shield Expert=2 or Polearm Expert=2 or Axe Expert=2</t>
  </si>
  <si>
    <t>Strength=.023</t>
  </si>
  <si>
    <t>Heavy Blade Expert=3 or Hammer Expert=3 or Shield Expert=3 or Polearm Expert=3 or Axe Expert=3</t>
  </si>
  <si>
    <t>Strength=.043</t>
  </si>
  <si>
    <t>Heavy Blade Expert=4 or Hammer Expert=4 or Shield Expert=4 or Polearm Expert=4 or Axe Expert=4</t>
  </si>
  <si>
    <t>Strength=.069</t>
  </si>
  <si>
    <t>Crafting=45</t>
  </si>
  <si>
    <t>Alchemist_2_C=2</t>
  </si>
  <si>
    <t>Intelligence=13</t>
  </si>
  <si>
    <t>Intelligence=.592</t>
  </si>
  <si>
    <t>Crafting=52</t>
  </si>
  <si>
    <t>Alchemist_2_U=2</t>
  </si>
  <si>
    <t>Intelligence=14</t>
  </si>
  <si>
    <t>Intelligence=.654</t>
  </si>
  <si>
    <t>Crafting=60</t>
  </si>
  <si>
    <t>Slay Living</t>
  </si>
  <si>
    <t>Alchemist_2_U=3</t>
  </si>
  <si>
    <t>Intelligence=.716</t>
  </si>
  <si>
    <t>Frightened 40 if Target is Disrupted, Targets Fortitude</t>
  </si>
  <si>
    <t>Weak Antiseptic Extract +0</t>
  </si>
  <si>
    <t>Crafting=69</t>
  </si>
  <si>
    <t>Alchemist_2_U=4</t>
  </si>
  <si>
    <t>Conk</t>
  </si>
  <si>
    <t>Intelligence=16</t>
  </si>
  <si>
    <t>Intelligence=.779</t>
  </si>
  <si>
    <t>Crafting=78</t>
  </si>
  <si>
    <t>Alchemist_2_U=5</t>
  </si>
  <si>
    <t>Intelligence=18</t>
  </si>
  <si>
    <t>Intelligence=.842</t>
  </si>
  <si>
    <t>Crafting=87</t>
  </si>
  <si>
    <t>Serrated</t>
  </si>
  <si>
    <t>Fire Damage, Burst, Burning 25 to All, Unbalanced (1 Rounds) to All</t>
  </si>
  <si>
    <t>Ogre Slayer 2</t>
  </si>
  <si>
    <t>Oblivious 15 to All Targets with Disrupted, Targets Reflex</t>
  </si>
  <si>
    <t>Ogre Slayer 3</t>
  </si>
  <si>
    <t>Ogre Slayer 4</t>
  </si>
  <si>
    <t>Longbow Expert 7</t>
  </si>
  <si>
    <t>Ogre Slayer 5</t>
  </si>
  <si>
    <t>Blazing Boundary</t>
  </si>
  <si>
    <t>Longbow Expert 8</t>
  </si>
  <si>
    <t>Ogre Slayer 6</t>
  </si>
  <si>
    <t>Fighter Level 20</t>
  </si>
  <si>
    <t>Longbow Expert 9</t>
  </si>
  <si>
    <t>Requires Strength or Dexterity 30, Constitution of 16, Base Attack Bonus 10, Hit Points 20, and Power 20 .</t>
  </si>
  <si>
    <t>Base Attack Bonus=10, Hit Points=20, Power=20</t>
  </si>
  <si>
    <t>Rogue Level 1</t>
  </si>
  <si>
    <t>Tier 3 Light Armor; grants keywords at all upgrades: Truesilver, Masterwork, Stealthy; grants keywords based on upgrade: Light (+0), Quiet (+1), Flexible (+2), Supple (+3)</t>
  </si>
  <si>
    <t>Longbow Expert 10</t>
  </si>
  <si>
    <t>Truesilver, Masterwork, Stealthy</t>
  </si>
  <si>
    <t>Light (+0), Quiet (+1), Flexible (+2), Supple (+3)</t>
  </si>
  <si>
    <t>Light Blade Expert</t>
  </si>
  <si>
    <t>Light Blade Expert 1</t>
  </si>
  <si>
    <t>Demonstrate a basic ability to use a Light Blade.</t>
  </si>
  <si>
    <t>Weapon Light Blade Kills</t>
  </si>
  <si>
    <t>Light Blade</t>
  </si>
  <si>
    <t>Stealth +11, Improved Critical +12</t>
  </si>
  <si>
    <t>Light Blade Expert 2</t>
  </si>
  <si>
    <t>Precise +15 with Crossbow, Base Damage +3 with Crossbow, Improved Critical +10 with Crossbow</t>
  </si>
  <si>
    <t>Shimmering Truesilver Shirt</t>
  </si>
  <si>
    <t>Precise +20 with Crossbow, Base Damage +3 with Crossbow, Improved Critical +10 with Crossbow</t>
  </si>
  <si>
    <t>Tier 3 Light Armor; grants keywords at all upgrades: Empowered, Masterwork, Enchanted, Inscribed; grants keywords based on upgrade: Light (+0), Flexible (+1), Supple (+2), Quiet (+3)</t>
  </si>
  <si>
    <t>Empowered, Masterwork, Enchanted, Inscribed</t>
  </si>
  <si>
    <t>Apothecary (Tier 2, Common +3)</t>
  </si>
  <si>
    <t>Refine an item with Apothecary that is Tier 2, Common, and +3.</t>
  </si>
  <si>
    <t>Precise +20 with Crossbow, Base Damage +3 with Crossbow, Improved Critical +15 with Crossbow</t>
  </si>
  <si>
    <t>Light (+0), Flexible (+1), Supple (+2), Quiet (+3)</t>
  </si>
  <si>
    <t>Apothecary_2_C_P3</t>
  </si>
  <si>
    <t>Precise +20 with Crossbow, Base Damage +4 with Crossbow, Improved Critical +15 with Crossbow</t>
  </si>
  <si>
    <t>Apothecary_2_U</t>
  </si>
  <si>
    <t>Double-Weapon Specialization</t>
  </si>
  <si>
    <t>Apothecary (Tier 2, Uncommon +0)</t>
  </si>
  <si>
    <t>Heavy Blade Weapon Proficiency=2, Heavy Melee Attack Bonus=5, Trophy Charm Implement Proficiency=2</t>
  </si>
  <si>
    <t>Slows target if your target has Opportunity . Strength or Dexterity based.</t>
  </si>
  <si>
    <t>Fighter=8, Heavy Blade Expert=4</t>
  </si>
  <si>
    <t>Fighter=10, Heavy Blade Expert=5</t>
  </si>
  <si>
    <t>Alchemist_2_C</t>
  </si>
  <si>
    <t>Fighter=12, Heavy Blade Expert=6</t>
  </si>
  <si>
    <t>Alchemist (Tier 2, Common +0)</t>
  </si>
  <si>
    <t>Strength=20 or Wisdom=20</t>
  </si>
  <si>
    <t>Craft an item with Alchemist that is Tier 2, Common, and +0.</t>
  </si>
  <si>
    <t>Strength=.015, Wisdom=.015</t>
  </si>
  <si>
    <t>Allows you to wear heavy armor.</t>
  </si>
  <si>
    <t>Alchemist_2_C_P0</t>
  </si>
  <si>
    <t>Azure Crystal</t>
  </si>
  <si>
    <t>Alchemist (Tier 2, Common +1)</t>
  </si>
  <si>
    <t>Craft an item with Alchemist that is Tier 2, Common, and +1.</t>
  </si>
  <si>
    <t>Alchemist_2_C_P1</t>
  </si>
  <si>
    <t>Knockdown (2 seconds, 56% chance) if target has Opportunity</t>
  </si>
  <si>
    <t>Apprentice's Fortifying Powder</t>
  </si>
  <si>
    <t>Alchemist (Tier 2, Common +2)</t>
  </si>
  <si>
    <t>Sepia Crystal</t>
  </si>
  <si>
    <t>Shield Weapon Proficiency</t>
  </si>
  <si>
    <t>Bleeding Attack</t>
  </si>
  <si>
    <t>Strength=.003</t>
  </si>
  <si>
    <t>Strength=.016</t>
  </si>
  <si>
    <t>Apprentice's Soothe Syrup</t>
  </si>
  <si>
    <t>Fighter=14, Heavy Blade Expert=7</t>
  </si>
  <si>
    <t>Refine an item with Apothecary that is Tier 2, Uncommon, and +0.</t>
  </si>
  <si>
    <t>Apothecary_2_U_P0</t>
  </si>
  <si>
    <t>Apprentice's Speed Potion</t>
  </si>
  <si>
    <t>Precise +5 with Double-Weapon, Base Damage +0 with Double-Weapon, Improved Critical +0 with Double-Weapon</t>
  </si>
  <si>
    <t>Weak Stimulant Extract</t>
  </si>
  <si>
    <t>Apothecary (Tier 2, Uncommon +1)</t>
  </si>
  <si>
    <t>Refine an item with Apothecary that is Tier 2, Uncommon, and +1.</t>
  </si>
  <si>
    <t>Grants a chance, which increases with level, to Interrupt your target if the target has Opportunity . Strength or Dexterity based.</t>
  </si>
  <si>
    <t>Strength=24 or Dexterity=24</t>
  </si>
  <si>
    <t>Strength=.174, Dexterity=.174</t>
  </si>
  <si>
    <t>Adamantine Shirt</t>
  </si>
  <si>
    <t>Stealth +12, Improved Critical +14</t>
  </si>
  <si>
    <t>Light Blade Expert 3</t>
  </si>
  <si>
    <t>Tier 3 Light Armor; grants keywords at all upgrades: Adamantine, Masterwork, Military; grants keywords based on upgrade: Light (+0), Flexible (+1), Supple (+2), Quiet (+3)</t>
  </si>
  <si>
    <t>Masterwork, Light, Stealthy, Agile</t>
  </si>
  <si>
    <t>Adamantine, Masterwork, Military</t>
  </si>
  <si>
    <t>Requires Reflex Bonus 1, Hit Points 1, Power 1, Stealth 1, and Rogue Kit Implement Proficiency 1.</t>
  </si>
  <si>
    <t>Reflex Bonus=1, Hit Points=1, Power=1, Stealth=1, Rogue Kit Implement Proficiency=1</t>
  </si>
  <si>
    <t>Rogue Level 2</t>
  </si>
  <si>
    <t>Requires Base Attack Bonus 1, Hit Points 2, Power 2, and Stealth 2.</t>
  </si>
  <si>
    <t>Tier 3 Light Armor; grants keywords at all upgrades: Dragonskin, Masterwork, Organic, Traditional, Infused; grants keywords based on upgrade: Light (+0), Supple (+1), Flexible (+2), Quiet (+3)</t>
  </si>
  <si>
    <t>Base Attack Bonus=1, Hit Points=2, Power=2, Stealth=2</t>
  </si>
  <si>
    <t>Stealth +13, Improved Critical +16</t>
  </si>
  <si>
    <t>Strength=.013, Dexterity=.013</t>
  </si>
  <si>
    <t>Strength=.026, Dexterity=.026</t>
  </si>
  <si>
    <t>Strength=.041, Dexterity=.041</t>
  </si>
  <si>
    <t>Strength=.064, Dexterity=.064</t>
  </si>
  <si>
    <t>Sanctified Steel Dagger</t>
  </si>
  <si>
    <t>Ogre Slayer 7</t>
  </si>
  <si>
    <t>Tier 2 Dagger; grants keywords at all upgrades: Masterwork, Sanctified; grants keywords based on upgrade: Piercing (+0), Precise (+1), Light (+2), Penetrating (+3)</t>
  </si>
  <si>
    <t>Ogre Slayer 8</t>
  </si>
  <si>
    <t>Ogre Slayer 9</t>
  </si>
  <si>
    <t>Aberration Bane</t>
  </si>
  <si>
    <t>Ogre Slayer 10</t>
  </si>
  <si>
    <t>Alchemist_2_U=6</t>
  </si>
  <si>
    <t>WolfSlayer</t>
  </si>
  <si>
    <t>Intelligence=20</t>
  </si>
  <si>
    <t>Intelligence=.904</t>
  </si>
  <si>
    <t>Crafting=97</t>
  </si>
  <si>
    <t>Wolf Slayer 1</t>
  </si>
  <si>
    <t>Alchemist_3_U=3</t>
  </si>
  <si>
    <t>Wolf Kills</t>
  </si>
  <si>
    <t>Wolf</t>
  </si>
  <si>
    <t>Intelligence=.967</t>
  </si>
  <si>
    <t>Crafting=107</t>
  </si>
  <si>
    <t>Alchemist_3_U=4</t>
  </si>
  <si>
    <t>Intelligence=24</t>
  </si>
  <si>
    <t>Intelligence=1.030</t>
  </si>
  <si>
    <t>Crafting=118</t>
  </si>
  <si>
    <t>Alchemist_3_C=5</t>
  </si>
  <si>
    <t>Intelligence=26</t>
  </si>
  <si>
    <t>Fatiguing Flood</t>
  </si>
  <si>
    <t>Weak Antiseptic</t>
  </si>
  <si>
    <t>Magister's Quickening Wand</t>
  </si>
  <si>
    <t>Tier 3 Quickening Wand; grants keywords at all upgrades: Intelligent, Masterwork; grants keywords based on upgrade: Arcane (+0), Energizing (+1), Direct (+2), Invigorating (+3)</t>
  </si>
  <si>
    <t>Weak Antiseptic Extract +1</t>
  </si>
  <si>
    <t>Heavy Blade Expert=5 or Hammer Expert=5 or Shield Expert=5 or Polearm Expert=5 or Axe Expert=5</t>
  </si>
  <si>
    <t>Apprentice's Somatic Staff</t>
  </si>
  <si>
    <t>Strength=.100</t>
  </si>
  <si>
    <t>Tier 1 Somatic Staff; grants keywords based on upgrade: Arcane (+0), Binding (+1), Expansive (+2), Irrevocable (+3)</t>
  </si>
  <si>
    <t>Arcane (+0), Binding (+1), Expansive (+2), Irrevocable (+3)</t>
  </si>
  <si>
    <t>Weak Antiseptic Extract +2</t>
  </si>
  <si>
    <t>Adept's Somatic Staff</t>
  </si>
  <si>
    <t>Basic Rapier Exploit</t>
  </si>
  <si>
    <t>Tier 2 Somatic Staff; grants keywords at all upgrades: Masterwork; grants keywords based on upgrade: Arcane (+0), Binding (+1), Expansive (+2), Irrevocable (+3)</t>
  </si>
  <si>
    <t>Dexterity=.084</t>
  </si>
  <si>
    <t>Subterfuge=69</t>
  </si>
  <si>
    <t>Dexterity=16</t>
  </si>
  <si>
    <t>Dexterity=.128</t>
  </si>
  <si>
    <t>Dexterity=.174</t>
  </si>
  <si>
    <t>Magister's Somatic Staff</t>
  </si>
  <si>
    <t>Subterfuge=97</t>
  </si>
  <si>
    <t>Light Armor Proficiency=3</t>
  </si>
  <si>
    <t>Tier 3 Somatic Staff; grants keywords at all upgrades: Extraplanar, Masterwork; grants keywords based on upgrade: Arcane (+0), Binding (+1), Expansive (+2), Irrevocable (+3)</t>
  </si>
  <si>
    <t>Dexterity=22</t>
  </si>
  <si>
    <t>InteractDestroy</t>
  </si>
  <si>
    <t>Dexterity=.229</t>
  </si>
  <si>
    <t>Subterfuge=107</t>
  </si>
  <si>
    <t>Destroyer 1</t>
  </si>
  <si>
    <t>Dexterity=24</t>
  </si>
  <si>
    <t>Destroy items to complete escalation events.</t>
  </si>
  <si>
    <t>Dexterity=.292</t>
  </si>
  <si>
    <t>Interact Destroy</t>
  </si>
  <si>
    <t>Acid Resistant (7 Rounds), Shrug Off</t>
  </si>
  <si>
    <t>Destroy</t>
  </si>
  <si>
    <t>Subterfuge=118</t>
  </si>
  <si>
    <t>Dexterity=26</t>
  </si>
  <si>
    <t>Dexterity=.365</t>
  </si>
  <si>
    <t>Destroyer 2</t>
  </si>
  <si>
    <t>Tier 2 waist slot gear; adds the Versatile keyword for Utilities</t>
  </si>
  <si>
    <t>Subterfuge=129</t>
  </si>
  <si>
    <t>Dexterity=30</t>
  </si>
  <si>
    <t>Dexterity=.448</t>
  </si>
  <si>
    <t>Scout</t>
  </si>
  <si>
    <t>Dexterity=.000, Wisdom=.000</t>
  </si>
  <si>
    <t>Dexterity=.001, Wisdom=.001</t>
  </si>
  <si>
    <t>Dexterity=.003, Wisdom=.003</t>
  </si>
  <si>
    <t>Ornate Chain Belt</t>
  </si>
  <si>
    <t>Dexterity=.007, Wisdom=.007</t>
  </si>
  <si>
    <t>Artificer +80</t>
  </si>
  <si>
    <t>Dexterity=.012, Wisdom=.012</t>
  </si>
  <si>
    <t>Destroyer 3</t>
  </si>
  <si>
    <t>Dexterity=.020, Wisdom=.020</t>
  </si>
  <si>
    <t>Tier 2 waist slot gear; adds the Mindful keyword for Utilities</t>
  </si>
  <si>
    <t>Destroyer 4</t>
  </si>
  <si>
    <t>Medium Leather Pouches</t>
  </si>
  <si>
    <t>Bleeding 10 if Target is Flat-Footed, Precise +35 if Target is Flat-Footed, Distressed (1 Rounds) if Target is Flat-Footed</t>
  </si>
  <si>
    <t>Apprentice's Somatic Wand</t>
  </si>
  <si>
    <t>Destroyer 5</t>
  </si>
  <si>
    <t>Tier 1 Somatic Wand; grants keywords based on upgrade: Arcane (+0), Binding (+1), Direct (+2), Irrevocable (+3)</t>
  </si>
  <si>
    <t>Arcane (+0), Binding (+1), Direct (+2), Irrevocable (+3)</t>
  </si>
  <si>
    <t>Heavy Blade Expert=6 or Hammer Expert=6 or Shield Expert=6 or Polearm Expert=6 or Axe Expert=6</t>
  </si>
  <si>
    <t>Weak Antiseptic Extract +3</t>
  </si>
  <si>
    <t>Adept's Somatic Wand</t>
  </si>
  <si>
    <t>Symbol of Pain</t>
  </si>
  <si>
    <t>Negative Damage, Short Blast, Exhausted 100 to All, Drained 45 to All</t>
  </si>
  <si>
    <t>Slowed 85 to All Targets with Disrupted, Targets Fortitude</t>
  </si>
  <si>
    <t>Weak Sanguine Extract +0</t>
  </si>
  <si>
    <t>Intelligence=1.093</t>
  </si>
  <si>
    <t>Crafting=129</t>
  </si>
  <si>
    <t>Alchemist_3_U=6</t>
  </si>
  <si>
    <t>Intelligence=1.156</t>
  </si>
  <si>
    <t>Crafting skill that increases your Alchemist total by +10 per level. Allows the creation of potions, grenades, etc. Intelligence based.</t>
  </si>
  <si>
    <t>Wolf Slayer 2</t>
  </si>
  <si>
    <t>Energy/Enchantment</t>
  </si>
  <si>
    <t>Wolf Slayer 3</t>
  </si>
  <si>
    <t>Silvered Steel Dagger</t>
  </si>
  <si>
    <t>Tier 2 Dagger; grants keywords at all upgrades: Masterwork, Silver; grants keywords based on upgrade: Piercing (+0), Precise (+1), Light (+2), Penetrating (+3)</t>
  </si>
  <si>
    <t>Wolf Slayer 4</t>
  </si>
  <si>
    <t>Strength=30 or Dexterity=30</t>
  </si>
  <si>
    <t>Strength=.090, Dexterity=.090</t>
  </si>
  <si>
    <t>Adamantine Dagger</t>
  </si>
  <si>
    <t>Wolf Slayer 5</t>
  </si>
  <si>
    <t>Wolf Slayer 6</t>
  </si>
  <si>
    <t>Wolf Slayer 7</t>
  </si>
  <si>
    <t>Wolf Slayer 8</t>
  </si>
  <si>
    <t>Wolf Slayer 9</t>
  </si>
  <si>
    <t>Rogue Level 3</t>
  </si>
  <si>
    <t>Wolf Slayer 10</t>
  </si>
  <si>
    <t>Requires Reflex Bonus 2, Hit Points 3, Power 3, and Stealth 3.</t>
  </si>
  <si>
    <t>Reflex Bonus=2, Hit Points=3, Power=3, Stealth=3</t>
  </si>
  <si>
    <t>Rogue Level 4</t>
  </si>
  <si>
    <t>Requires Power 4, Stealth 4, and Perception 2.</t>
  </si>
  <si>
    <t>Goblin DogSlayer</t>
  </si>
  <si>
    <t>Power=4, Stealth=4</t>
  </si>
  <si>
    <t>Rogue Level 5</t>
  </si>
  <si>
    <t>Requires Reflex Bonus 3, Base Attack Bonus 2, Hit Points 4, Power 5, and Stealth 5.</t>
  </si>
  <si>
    <t>Goblin Dog Slayer 1</t>
  </si>
  <si>
    <t>Light (+0), Supple (+1), Flexible (+2), Quiet (+3)</t>
  </si>
  <si>
    <t>Goblin Dog Kills</t>
  </si>
  <si>
    <t>Goblin Dog</t>
  </si>
  <si>
    <t>Light Blade Expert 4</t>
  </si>
  <si>
    <t>Rogue Kit Implement Proficiency=1</t>
  </si>
  <si>
    <t>Extravagant Padded Armor</t>
  </si>
  <si>
    <t>Dexterity=.002, personality=.002, Wisdom=.002</t>
  </si>
  <si>
    <t>Precise +5 with Double-Weapon, Base Damage +1 with Double-Weapon, Improved Critical +0 with Double-Weapon</t>
  </si>
  <si>
    <t>Apothecary_2_U_P1</t>
  </si>
  <si>
    <t>Fine Truesilver Chain</t>
  </si>
  <si>
    <t>Tier 3 Light Armor; grants keywords at all upgrades: Truesilver, Masterwork, Stealthy; grants keywords based on upgrade: Light (+0), Agile (+1), Reinforced (+2), Intricate (+3)</t>
  </si>
  <si>
    <t>Precise +10 with Double-Weapon, Base Damage +1 with Double-Weapon, Improved Critical +0 with Double-Weapon</t>
  </si>
  <si>
    <t>Apothecary (Tier 2, Uncommon +2)</t>
  </si>
  <si>
    <t>Refine an item with Apothecary that is Tier 2, Uncommon, and +2.</t>
  </si>
  <si>
    <t>Beast Hides</t>
  </si>
  <si>
    <t>Apprentice's Ward Gel</t>
  </si>
  <si>
    <t>Tier 1 Medium Armor; grants keywords at all upgrades: Organic; grants keywords based on upgrade: Medium (+0), Traditional (+1), Distributed (+2), Strengthened (+3)</t>
  </si>
  <si>
    <t>Weak Irritant Extract</t>
  </si>
  <si>
    <t>Medium (+0), Traditional (+1), Distributed (+2), Strengthened (+3)</t>
  </si>
  <si>
    <t>Strength=.031</t>
  </si>
  <si>
    <t>MediumArmor</t>
  </si>
  <si>
    <t>Allows you to learn attacks for shields.</t>
  </si>
  <si>
    <t>Heavy Blade Weapon Proficiency=3, Heavy Melee Attack Bonus=9</t>
  </si>
  <si>
    <t>Arcane Weapon Proficiency</t>
  </si>
  <si>
    <t>Fighter=16, Heavy Blade Expert=8</t>
  </si>
  <si>
    <t>Ghostly Grasp</t>
  </si>
  <si>
    <t>Fighter=18, Heavy Blade Expert=9</t>
  </si>
  <si>
    <t>Psychic Damage, Unbalanced (1 Rounds, 50% chance)</t>
  </si>
  <si>
    <t>Soldier's Scale</t>
  </si>
  <si>
    <t>Fighter=19, Heavy Blade Expert=10</t>
  </si>
  <si>
    <t>Tier 1 Medium Armor; grants keywords based on upgrade: Medium (+0), Military (+1), Strengthened (+2), Dense (+3)</t>
  </si>
  <si>
    <t>Bleeding 7 if Target has Flat-Footed</t>
  </si>
  <si>
    <t>Medium (+0), Military (+1), Strengthened (+2), Dense (+3)</t>
  </si>
  <si>
    <t>Craft an item with Alchemist that is Tier 2, Common, and +2.</t>
  </si>
  <si>
    <t>Warden's Heavy Leather</t>
  </si>
  <si>
    <t>Tier 1 Medium Armor; grants keywords at all upgrades: Organic; grants keywords based on upgrade: Medium (+0), Camouflaged (+1), Quiet (+2), Flexible (+3)</t>
  </si>
  <si>
    <t>Medium (+0), Camouflaged (+1), Quiet (+2), Flexible (+3)</t>
  </si>
  <si>
    <t>Alchemist_2_C_P2</t>
  </si>
  <si>
    <t>Bleeding 10 if Target has Flat-Footed</t>
  </si>
  <si>
    <t>Alchemist (Tier 2, Common +3)</t>
  </si>
  <si>
    <t>Craft an item with Alchemist that is Tier 2, Common, and +3.</t>
  </si>
  <si>
    <t>Alchemist_2_C_P3</t>
  </si>
  <si>
    <t>Piecemeal Hides</t>
  </si>
  <si>
    <t>Grants Precision, a Base Damage Bonus, and Improved Critical when using longswords and greatswords. Also grants keywords for use with Trophy Charms. Strength based.</t>
  </si>
  <si>
    <t>Arcane Attack Bonus=4</t>
  </si>
  <si>
    <t>Intelligence=.007, Personality=.007</t>
  </si>
  <si>
    <t>Arcane Attack Bonus=8</t>
  </si>
  <si>
    <t>Apothecary_2_U_P2</t>
  </si>
  <si>
    <t>Allows you to learn attacks for wands and staves.</t>
  </si>
  <si>
    <t>Axe Weapon Proficiency</t>
  </si>
  <si>
    <t>Apothecary (Tier 2, Uncommon +3)</t>
  </si>
  <si>
    <t>Apprentice's Cure Potion</t>
  </si>
  <si>
    <t>Precise +10 with Double-Weapon, Base Damage +1 with Double-Weapon, Improved Critical +5 with Double-Weapon</t>
  </si>
  <si>
    <t>Grants a chance, which increases with level, to Stun your target if the target has Opportunity. Strength or Dexterity based.</t>
  </si>
  <si>
    <t>Goblin Dog Slayer 2</t>
  </si>
  <si>
    <t>Light Blade Expert 5</t>
  </si>
  <si>
    <t>Stealth +14, Improved Critical +18</t>
  </si>
  <si>
    <t>Goblin Dog Slayer 3</t>
  </si>
  <si>
    <t>Masterwork, Light, Stealthy, Agile, Reinforced</t>
  </si>
  <si>
    <t>Reflex Bonus=3, Base Attack Bonus=2, Hit Points=4, Power=5, Stealth=5</t>
  </si>
  <si>
    <t>Grants a chance, which increases with level, to Knockdown your target if the target has Opportunity. Strength or Dexterity based.</t>
  </si>
  <si>
    <t>Rogue Level 6</t>
  </si>
  <si>
    <t>Requires Hit Points 5, Power 6, Stealth 6, and Perception 3.</t>
  </si>
  <si>
    <t>Hit Points=5, Power=6, Stealth=6</t>
  </si>
  <si>
    <t>Rogue Level 7</t>
  </si>
  <si>
    <t>Requires Reflex Bonus 4, Hit Points 6, Power 7, and Stealth 7.</t>
  </si>
  <si>
    <t>Reflex Bonus=4, Hit Points=6, Power=7, Stealth=7</t>
  </si>
  <si>
    <t>Tier 3 Dagger; grants keywords at all upgrades: Hasted, Masterwork; grants keywords based on upgrade: Piercing (+0), Precise (+1), Light (+2), Penetrating (+3)</t>
  </si>
  <si>
    <t>Hasted, Masterwork</t>
  </si>
  <si>
    <t>Rogue=1</t>
  </si>
  <si>
    <t>Rogue Level 8</t>
  </si>
  <si>
    <t>Requires Dexterity of 11, Base Attack Bonus 3, Power 8, Stealth 8, and Perception 4.</t>
  </si>
  <si>
    <t>Base Attack Bonus=3, Power=8, Stealth=8</t>
  </si>
  <si>
    <t>Sky Iron Dagger</t>
  </si>
  <si>
    <t>Rogue Level 9</t>
  </si>
  <si>
    <t>Requires Dexterity of 11, Reflex Bonus 5, Hit Points 7, Power 9, Stealth 9, and Rogue Kit Implement Proficiency 2.</t>
  </si>
  <si>
    <t>Tier 3 Dagger; grants keywords at all upgrades: Hasted, Masterwork, Cold Iron; grants keywords based on upgrade: Piercing (+0), Precise (+1), Light (+2), Penetrating (+3)</t>
  </si>
  <si>
    <t>Reflex Bonus=5, Hit Points=7, Power=9, Stealth=9, Rogue Kit Implement Proficiency=2</t>
  </si>
  <si>
    <t>AbilityReq Lv20</t>
  </si>
  <si>
    <t>Rogue Level 10</t>
  </si>
  <si>
    <t>Hasted, Masterwork, Cold Iron</t>
  </si>
  <si>
    <t>Requires Dexterity of 12, Hit Points 8, Power 10, Stealth 10, and Perception 5.</t>
  </si>
  <si>
    <t>Hit Points=8, Power=10, Stealth=10</t>
  </si>
  <si>
    <t>Anarchic</t>
  </si>
  <si>
    <t>Rogue Level 11</t>
  </si>
  <si>
    <t>Strength=.064</t>
  </si>
  <si>
    <t>Animal Bane</t>
  </si>
  <si>
    <t>Armorsmith_1_C=1</t>
  </si>
  <si>
    <t>Strength=.114</t>
  </si>
  <si>
    <t>Armorsmith_1_C=2</t>
  </si>
  <si>
    <t>Strength=.170</t>
  </si>
  <si>
    <t>Armorsmith_1_c=3</t>
  </si>
  <si>
    <t>Strength=.227</t>
  </si>
  <si>
    <t>Weak Sanguine</t>
  </si>
  <si>
    <t>Armorsmith_1_u=2</t>
  </si>
  <si>
    <t>Strength=.286</t>
  </si>
  <si>
    <t>Armorsmith_1_u=3</t>
  </si>
  <si>
    <t>Strength=.346</t>
  </si>
  <si>
    <t>Armorsmith_1_u=4</t>
  </si>
  <si>
    <t>Psychic Damage, Burst to Self, Slowed 60 to All, Exhausted 60 to All</t>
  </si>
  <si>
    <t>Strength=.407</t>
  </si>
  <si>
    <t>Tier 2 Somatic Wand; grants keywords at all upgrades: Masterwork; grants keywords based on upgrade: Arcane (+0), Binding (+1), Direct (+2), Irrevocable (+3)</t>
  </si>
  <si>
    <t>Strength=.138</t>
  </si>
  <si>
    <t>Heavy Blade Expert=7 or Hammer Expert=7 or Shield Expert=7 or Polearm Expert=7 or Axe Expert=7</t>
  </si>
  <si>
    <t>Magister's Somatic Wand</t>
  </si>
  <si>
    <t>Destroyer 6</t>
  </si>
  <si>
    <t>Tier 3 Somatic Wand; grants keywords at all upgrades: Extraplanar, Masterwork; grants keywords based on upgrade: Arcane (+0), Binding (+1), Direct (+2), Irrevocable (+3)</t>
  </si>
  <si>
    <t>Destroyer 7</t>
  </si>
  <si>
    <t>Greater Dispel Sorcery</t>
  </si>
  <si>
    <t>Tier 2 waist slot gear; adds the Resilient keyword for Utilities</t>
  </si>
  <si>
    <t>Press</t>
  </si>
  <si>
    <t>Precise +5</t>
  </si>
  <si>
    <t>Frightened 20 if Target is Flat-Footed, Penetrating if Target is Flat-Footed</t>
  </si>
  <si>
    <t>Sumptuous Chain Belt</t>
  </si>
  <si>
    <t>Artificer +90</t>
  </si>
  <si>
    <t>Tier 2 waist slot gear; adds the Sensitive keyword for Utilities</t>
  </si>
  <si>
    <t>Courtier's Braid</t>
  </si>
  <si>
    <t>Dexterity=12, Wisdom=10</t>
  </si>
  <si>
    <t>Dexterity=.030, Wisdom=.030</t>
  </si>
  <si>
    <t>Artificer +100</t>
  </si>
  <si>
    <t>Dexterity=14, Wisdom=11</t>
  </si>
  <si>
    <t>Dexterity=.042, Wisdom=.042</t>
  </si>
  <si>
    <t>Artificer +110</t>
  </si>
  <si>
    <t>Dexterity=16, Wisdom=12</t>
  </si>
  <si>
    <t>Precise +5, Charge (10 meters) to Self</t>
  </si>
  <si>
    <t>Slowed 12 if Target has Unbalanced, Penetrating if Target has Unbalanced</t>
  </si>
  <si>
    <t>Tier 3 waist slot gear; adds the Impeding keyword for Utilities</t>
  </si>
  <si>
    <t>Artificer +120</t>
  </si>
  <si>
    <t>Large Cloth Pouches</t>
  </si>
  <si>
    <t>Artificer +130</t>
  </si>
  <si>
    <t>Tier 3 waist slot gear; adds the Mindful keyword for Utilities</t>
  </si>
  <si>
    <t>Artificer +140</t>
  </si>
  <si>
    <t>Lavish Chain Belt</t>
  </si>
  <si>
    <t>Force Damage, Burst, Dispelling to All, Dispelling to All, Dispelling to All, Dispelling to All</t>
  </si>
  <si>
    <t>Artificer +150</t>
  </si>
  <si>
    <t>Strength=.182</t>
  </si>
  <si>
    <t>Artificer +160</t>
  </si>
  <si>
    <t>Heavy Blade Expert=9 or Hammer Expert=9 or Shield Expert=9 or Polearm Expert=9 or Axe Expert=9</t>
  </si>
  <si>
    <t>Armorsmith_2_C=1</t>
  </si>
  <si>
    <t>Strength=.468</t>
  </si>
  <si>
    <t>Artificer +170</t>
  </si>
  <si>
    <t>Armorsmith_2_U=1</t>
  </si>
  <si>
    <t>Strength=.530</t>
  </si>
  <si>
    <t>Artificer +180</t>
  </si>
  <si>
    <t>Artificer +190</t>
  </si>
  <si>
    <t>Axiomatic</t>
  </si>
  <si>
    <t>Freezing Sphere</t>
  </si>
  <si>
    <t>Artificer +200</t>
  </si>
  <si>
    <t>Cold Damage, Burst, Slowed 40 to All, Immobilize (2 Seconds) to All</t>
  </si>
  <si>
    <t>Oblivious 20 to All Targets with Disrupted, Targets Reflex</t>
  </si>
  <si>
    <t>Requires Dexterity of 13, Base Attack Bonus 4, Reflex Bonus 6, Hit Points 9, and Stealth 11.</t>
  </si>
  <si>
    <t>Bowyer</t>
  </si>
  <si>
    <t>Base Attack Bonus=4, Reflex Bonus=6, Hit Points=9, Stealth=11</t>
  </si>
  <si>
    <t>Mass Divine Endurance</t>
  </si>
  <si>
    <t>Rogue Level 12</t>
  </si>
  <si>
    <t>Exp Lv21</t>
  </si>
  <si>
    <t>Bowyer +10</t>
  </si>
  <si>
    <t>Category Lv21</t>
  </si>
  <si>
    <t>Feat Lv21</t>
  </si>
  <si>
    <t>Achievement Lv21</t>
  </si>
  <si>
    <t>Burst to Self, Enduring (13 Rounds) to All, Fast Healing (13 Rounds) to All</t>
  </si>
  <si>
    <t>AbilityReq Lv21</t>
  </si>
  <si>
    <t>AbilityBonus Lv21</t>
  </si>
  <si>
    <t>Exp Lv22</t>
  </si>
  <si>
    <t>Bowyer +20</t>
  </si>
  <si>
    <t>Bowyer +30</t>
  </si>
  <si>
    <t>Rogue=4</t>
  </si>
  <si>
    <t>Subterfuge=31</t>
  </si>
  <si>
    <t>Bowyer +40</t>
  </si>
  <si>
    <t>Detect Magic</t>
  </si>
  <si>
    <t>Avenger's Dagger</t>
  </si>
  <si>
    <t>Tier 3 Dagger; grants keywords at all upgrades: Avenger, Masterwork, Sanctified; grants keywords based on upgrade: Piercing (+0), Precise (+1), Light (+2), Penetrating (+3)</t>
  </si>
  <si>
    <t>Stealth +15, Improved Critical +20</t>
  </si>
  <si>
    <t>Goblin Dog Slayer 4</t>
  </si>
  <si>
    <t>Light Blade Expert 6</t>
  </si>
  <si>
    <t>Precise +10 with Double-Weapon, Base Damage +2 with Double-Weapon, Improved Critical +5 with Double-Weapon</t>
  </si>
  <si>
    <t>Goblin Dog Slayer 5</t>
  </si>
  <si>
    <t>Stealth +16, Improved Critical +22</t>
  </si>
  <si>
    <t>Shadowskin, Masterwork, Light, Stealthy, Agile, Reinforced</t>
  </si>
  <si>
    <t>Dexterity=.005, personality=.005, Wisdom=.005</t>
  </si>
  <si>
    <t>Precise +15 with Double-Weapon, Base Damage +2 with Double-Weapon, Improved Critical +5 with Double-Weapon</t>
  </si>
  <si>
    <t>Allows you to learn attacks for axes.</t>
  </si>
  <si>
    <t>Refine an item with Apothecary that is Tier 2, Uncommon, and +3.</t>
  </si>
  <si>
    <t>Precise +15 with Double-Weapon, Base Damage +2 with Double-Weapon, Improved Critical +10 with Double-Weapon</t>
  </si>
  <si>
    <t>Apothecary_2_U_P3</t>
  </si>
  <si>
    <t>Bleeding 14 if Target has Flat-Footed</t>
  </si>
  <si>
    <t>Heavy Blade Weapon Proficiency</t>
  </si>
  <si>
    <t>Light Blade Weapon Proficiency=1, Trophy Charm Implement Proficiency=1, Light Melee Attack Bonus=1</t>
  </si>
  <si>
    <t>Dexterity=.009</t>
  </si>
  <si>
    <t>Fighter=2, Light Blade Expert=1</t>
  </si>
  <si>
    <t>Dexterity=.046</t>
  </si>
  <si>
    <t>Bleeding 18 if Target has Flat-Footed</t>
  </si>
  <si>
    <t>Allows you to learn attacks for longswords and greatswords.</t>
  </si>
  <si>
    <t>Light Blade Weapon Proficiency</t>
  </si>
  <si>
    <t>Dexterity=.003</t>
  </si>
  <si>
    <t>Light Melee Attack Bonus=3</t>
  </si>
  <si>
    <t>Light Melee Attack Bonus=4</t>
  </si>
  <si>
    <t>Fighter=4, Light Blade Expert=2</t>
  </si>
  <si>
    <t>Alchemist (Tier 2, Common +4)</t>
  </si>
  <si>
    <t>Craft an item with Alchemist that is Tier 2, Common, and +4.</t>
  </si>
  <si>
    <t>Tier 1 Medium Armor; grants keywords at all upgrades: Organic; grants keywords based on upgrade: Medium (+0), Traditional (+1), Quiet (+2), Supple (+3)</t>
  </si>
  <si>
    <t>Bleeding 22 if Target has Flat-Footed</t>
  </si>
  <si>
    <t>Alchemist_2_C_P4</t>
  </si>
  <si>
    <t>Medium (+0), Traditional (+1), Quiet (+2), Supple (+3)</t>
  </si>
  <si>
    <t>Alchemist (Tier 2, Common +5)</t>
  </si>
  <si>
    <t>Slow Reactions</t>
  </si>
  <si>
    <t>Craft an item with Alchemist that is Tier 2, Common, and +5.</t>
  </si>
  <si>
    <t>Soldier's Chainmail</t>
  </si>
  <si>
    <t>Slowed 7 if Target has Flat-Footed</t>
  </si>
  <si>
    <t>Alchemist_2_C_P5</t>
  </si>
  <si>
    <t>Tier 1 Medium Armor; grants keywords based on upgrade: Medium (+0), Military (+1), Flexible (+2), Supple (+3)</t>
  </si>
  <si>
    <t>Medium (+0), Military (+1), Flexible (+2), Supple (+3)</t>
  </si>
  <si>
    <t>Dexterity=.116</t>
  </si>
  <si>
    <t>Fighter=6, Light Blade Expert=3</t>
  </si>
  <si>
    <t>Dexterity=.220</t>
  </si>
  <si>
    <t>Alchemist_2_U</t>
  </si>
  <si>
    <t>Dexterity=.016</t>
  </si>
  <si>
    <t>Light Melee Attack Bonus=8</t>
  </si>
  <si>
    <t>Slowed 13 if Target has Flat-Footed</t>
  </si>
  <si>
    <t>Dexterity=.031</t>
  </si>
  <si>
    <t>Allows you to learn attacks for daggers, rapiers, and shortswords.</t>
  </si>
  <si>
    <t>Apothecary_3_C</t>
  </si>
  <si>
    <t>Bow Weapon Proficiency</t>
  </si>
  <si>
    <t>Apothecary (Tier 3, Common +0)</t>
  </si>
  <si>
    <t>Refine an item with Apothecary that is Tier 3, Common, and +0.</t>
  </si>
  <si>
    <t>Apothecary_3_C_P0</t>
  </si>
  <si>
    <t>Precise +15 with Double-Weapon, Base Damage +3 with Double-Weapon, Improved Critical +10 with Double-Weapon</t>
  </si>
  <si>
    <t>Apothecary (Tier 3, Common +1)</t>
  </si>
  <si>
    <t>Refine an item with Apothecary that is Tier 3, Common, and +1.</t>
  </si>
  <si>
    <t>Precise +20 with Double-Weapon, Base Damage +3 with Double-Weapon, Improved Critical +10 with Double-Weapon</t>
  </si>
  <si>
    <t>Goblin Dog Slayer 6</t>
  </si>
  <si>
    <t>Apothecary_3_C_P1</t>
  </si>
  <si>
    <t>Precise +20 with Double-Weapon, Base Damage +3 with Double-Weapon, Improved Critical +15 with Double-Weapon</t>
  </si>
  <si>
    <t>Dexterity=.012, personality=.012, Wisdom=.012</t>
  </si>
  <si>
    <t>Precise +20 with Double-Weapon, Base Damage +4 with Double-Weapon, Improved Critical +15 with Double-Weapon</t>
  </si>
  <si>
    <t>Stinking Oils</t>
  </si>
  <si>
    <t>Goblin Dog Slayer 7</t>
  </si>
  <si>
    <t>Firearm Specialization</t>
  </si>
  <si>
    <t>Precise +5 with Firearm, Base Damage +0 with Firearm, Improved Critical +0 with Firearm</t>
  </si>
  <si>
    <t>Light Blade Expert 7</t>
  </si>
  <si>
    <t>Truesilver Dagger</t>
  </si>
  <si>
    <t>Precise +5 with Firearm, Base Damage +1 with Firearm, Improved Critical +0 with Firearm</t>
  </si>
  <si>
    <t>Spellbook Implement Proficiency=1</t>
  </si>
  <si>
    <t>Precise +10 with Firearm, Base Damage +1 with Firearm, Improved Critical +0 with Firearm</t>
  </si>
  <si>
    <t>Power=10, Arcane Attack Bonus=2</t>
  </si>
  <si>
    <t>Intelligence=.013, Personality=.013</t>
  </si>
  <si>
    <t>Arcane=31</t>
  </si>
  <si>
    <t>Light Blade Expert 8</t>
  </si>
  <si>
    <t>Power=18, Spellbook Implement Proficiency=2</t>
  </si>
  <si>
    <t>Precise +10 with Firearm, Base Damage +1 with Firearm, Improved Critical +5 with Firearm</t>
  </si>
  <si>
    <t>Intelligence=.026, Personality=.026</t>
  </si>
  <si>
    <t>Arcane=60</t>
  </si>
  <si>
    <t>Power=26, Arcane Attack Bonus=6</t>
  </si>
  <si>
    <t>Intelligence=15 or Personality=15</t>
  </si>
  <si>
    <t>Intelligence=.041, Personality=.041</t>
  </si>
  <si>
    <t>Arcane=97</t>
  </si>
  <si>
    <t>Light Blade Expert 9</t>
  </si>
  <si>
    <t>Precise +10 with Firearm, Base Damage +2 with Firearm, Improved Critical +5 with Firearm</t>
  </si>
  <si>
    <t>Rogue=8</t>
  </si>
  <si>
    <t>Light Blade Expert 10</t>
  </si>
  <si>
    <t>Dexterity=.088</t>
  </si>
  <si>
    <t>Subterfuge=60</t>
  </si>
  <si>
    <t>Arcane Expert</t>
  </si>
  <si>
    <t>Category Lv22</t>
  </si>
  <si>
    <t>Arcane Expert 1</t>
  </si>
  <si>
    <t>Feat Lv22</t>
  </si>
  <si>
    <t>Demonstrate a basic ability to use an Arcane Weapon.</t>
  </si>
  <si>
    <t>Achievement Lv22</t>
  </si>
  <si>
    <t>AbilityReq Lv22</t>
  </si>
  <si>
    <t>Weapon Arcane Kills</t>
  </si>
  <si>
    <t>AbilityBonus Lv22</t>
  </si>
  <si>
    <t>Exp Lv23</t>
  </si>
  <si>
    <t>Category Lv23</t>
  </si>
  <si>
    <t>Feat Lv23</t>
  </si>
  <si>
    <t>Requires Dexterity of 14, Power 12, Stealth 12, and Perception 6.</t>
  </si>
  <si>
    <t>Power=12, Stealth=12</t>
  </si>
  <si>
    <t>Mass Divine Strength</t>
  </si>
  <si>
    <t>Rogue Level 13</t>
  </si>
  <si>
    <t>Requires Dexterity of 15, Reflex Bonus 7, Hit Points 10, Power 13, and Stealth 13.</t>
  </si>
  <si>
    <t>Reflex Bonus=7, Hit Points=10, Power=13, Stealth=13</t>
  </si>
  <si>
    <t>Arcane Expert 2</t>
  </si>
  <si>
    <t>Rogue Level 14</t>
  </si>
  <si>
    <t>Burst to Self, Mighty (20 Rounds) to All, Shrug Off to All</t>
  </si>
  <si>
    <t>Requires Dexterity of 16 and Wisdom of 11, Base Attack Bonus 5, Hit Points 11, Power 14, Stealth 14, and Perception 7.</t>
  </si>
  <si>
    <t>Base Attack Bonus=5, Hit Points=11, Power=14, Stealth=14</t>
  </si>
  <si>
    <t>Blinding</t>
  </si>
  <si>
    <t>Arcane Expert 3</t>
  </si>
  <si>
    <t>Arcane Expert 4</t>
  </si>
  <si>
    <t>Conserving</t>
  </si>
  <si>
    <t>Weak Sanguine Extract +1</t>
  </si>
  <si>
    <t>Arcane Expert 5</t>
  </si>
  <si>
    <t>Weak Sanguine Extract +2</t>
  </si>
  <si>
    <t>Cross Blow</t>
  </si>
  <si>
    <t>Arcane Expert 6</t>
  </si>
  <si>
    <t>Armorsmith_2_C=2</t>
  </si>
  <si>
    <t>Strength=.592</t>
  </si>
  <si>
    <t>Armorsmith_2_U=2</t>
  </si>
  <si>
    <t>Strength=.654</t>
  </si>
  <si>
    <t>Armorsmith_2_U=3</t>
  </si>
  <si>
    <t>Strength=.716</t>
  </si>
  <si>
    <t>Arcane Expert 7</t>
  </si>
  <si>
    <t>Strength=.231</t>
  </si>
  <si>
    <t>Heavy Blade Expert=10 or Hammer Expert=10 or Shield Expert=10 or Polearm Expert=10 or Axe Expert=10</t>
  </si>
  <si>
    <t>Strength=.287</t>
  </si>
  <si>
    <t>Arcane Expert 8</t>
  </si>
  <si>
    <t>Tier 3 waist slot gear; adds the Sensitive keyword for Utilities</t>
  </si>
  <si>
    <t>Light Melee Attack Bonus</t>
  </si>
  <si>
    <t>Large Leather Pouches</t>
  </si>
  <si>
    <t>Destroyer 8</t>
  </si>
  <si>
    <t>Tier 3 waist slot gear; adds the Versatile keyword for Utilities</t>
  </si>
  <si>
    <t>Dragonskin Belt</t>
  </si>
  <si>
    <t>Tier 3 waist slot gear; adds the Resilient keyword for Utilities</t>
  </si>
  <si>
    <t>Royal Sash</t>
  </si>
  <si>
    <t>Tier 3 waist slot gear; adds the Unexpected keyword for Utilities</t>
  </si>
  <si>
    <t>Exquisite Chain Belt</t>
  </si>
  <si>
    <t>Tier 3 waist slot gear; adds the Vigilant keyword for Utilities</t>
  </si>
  <si>
    <t>Dexterity=.064, Wisdom=.064</t>
  </si>
  <si>
    <t>Dexterity=20, Wisdom=14</t>
  </si>
  <si>
    <t>Dexterity=.087, Wisdom=.087</t>
  </si>
  <si>
    <t>Fire Damage, Burst to Self, Oblivious 58 to All</t>
  </si>
  <si>
    <t>Dexterity=22, Wisdom=15</t>
  </si>
  <si>
    <t>Dexterity=.114, Wisdom=.114</t>
  </si>
  <si>
    <t>Dexterity=24, Wisdom=16</t>
  </si>
  <si>
    <t>Dexterity=.146, Wisdom=.146</t>
  </si>
  <si>
    <t>Dexterity=26, Wisdom=18</t>
  </si>
  <si>
    <t>Dexterity=.182, Wisdom=.182</t>
  </si>
  <si>
    <t>Precise +20</t>
  </si>
  <si>
    <t>Bleeding 30 if Target is Distressed, Penetrating if Target is Distressed</t>
  </si>
  <si>
    <t>Apprentice's Styptic</t>
  </si>
  <si>
    <t>Destroyer 9</t>
  </si>
  <si>
    <t>Light Blade Expert=1</t>
  </si>
  <si>
    <t>Dexterity=.010</t>
  </si>
  <si>
    <t>Destroyer 10</t>
  </si>
  <si>
    <t>Light Blade Expert=2</t>
  </si>
  <si>
    <t>Dexterity=.023</t>
  </si>
  <si>
    <t>Subterfuge=19</t>
  </si>
  <si>
    <t>Light Blade Expert=3</t>
  </si>
  <si>
    <t>Dexterity=.043</t>
  </si>
  <si>
    <t>Light Blade Expert=4</t>
  </si>
  <si>
    <t>Dexterity=.069</t>
  </si>
  <si>
    <t>Subterfuge=45</t>
  </si>
  <si>
    <t>Light Blade Expert=5</t>
  </si>
  <si>
    <t>Dexterity=13</t>
  </si>
  <si>
    <t>Arcane Expert 9</t>
  </si>
  <si>
    <t>Dexterity=.100</t>
  </si>
  <si>
    <t>Light Blade Expert=6</t>
  </si>
  <si>
    <t>Armorsmith_2_U=4</t>
  </si>
  <si>
    <t>Arcane Expert 10</t>
  </si>
  <si>
    <t>Strength=16</t>
  </si>
  <si>
    <t>Strength=.779</t>
  </si>
  <si>
    <t>Focus Expert</t>
  </si>
  <si>
    <t>Armorsmith_2_U=5</t>
  </si>
  <si>
    <t>Focus Expert 1</t>
  </si>
  <si>
    <t>Strength=.842</t>
  </si>
  <si>
    <t>Construct Bane</t>
  </si>
  <si>
    <t>Dragon Bane</t>
  </si>
  <si>
    <t>Rogue Level 15</t>
  </si>
  <si>
    <t>Greater Dispel Magic</t>
  </si>
  <si>
    <t>Requires Dexterity of 18 and Wisdom of 11, Reflex Bonus 8, Hit Points 12, Power 15, and Stealth 15.</t>
  </si>
  <si>
    <t>Achievement Lv23</t>
  </si>
  <si>
    <t>Reflex Bonus=8, Hit Points=12, Power=15, Stealth=15</t>
  </si>
  <si>
    <t>AbilityReq Lv23</t>
  </si>
  <si>
    <t>AbilityBonus Lv23</t>
  </si>
  <si>
    <t>Exp Lv24</t>
  </si>
  <si>
    <t>Category Lv24</t>
  </si>
  <si>
    <t>Rogue Level 16</t>
  </si>
  <si>
    <t>Feat Lv24</t>
  </si>
  <si>
    <t>Requires Dexterity of 20 and Wisdom of 12, Power 16, Stealth 16, and Perception 8.</t>
  </si>
  <si>
    <t>Achievement Lv24</t>
  </si>
  <si>
    <t>AbilityReq Lv24</t>
  </si>
  <si>
    <t>AbilityBonus Lv24</t>
  </si>
  <si>
    <t>Exp Lv25</t>
  </si>
  <si>
    <t>Category Lv25</t>
  </si>
  <si>
    <t>Rogue=12</t>
  </si>
  <si>
    <t>Dexterity=15</t>
  </si>
  <si>
    <t>Dexterity=.144</t>
  </si>
  <si>
    <t>Rogue=16</t>
  </si>
  <si>
    <t>Dexterity=.207</t>
  </si>
  <si>
    <t>Inflicts stracks of Bleeding on your target if the target has Flat-Footed. Dexterity based.</t>
  </si>
  <si>
    <t>Precise +15 with Firearm, Base Damage +2 with Firearm, Improved Critical +5 with Firearm</t>
  </si>
  <si>
    <t>Power=34, Spellbook Implement Proficiency=3</t>
  </si>
  <si>
    <t>Intelligence=22 or Personality=22</t>
  </si>
  <si>
    <t>Intelligence=.064, Personality=.064</t>
  </si>
  <si>
    <t>Arcane=129</t>
  </si>
  <si>
    <t>Power=38</t>
  </si>
  <si>
    <t>Intelligence=30 or Personality=30</t>
  </si>
  <si>
    <t>Intelligence=.090, Personality=.090</t>
  </si>
  <si>
    <t>Bowyer +50</t>
  </si>
  <si>
    <t>Tier 3 Dagger; grants keywords at all upgrades: Hasted, Masterwork, Silver; grants keywords based on upgrade: Piercing (+0), Precise (+1), Light (+2), Penetrating (+3)</t>
  </si>
  <si>
    <t>Hasted, Masterwork, Silver</t>
  </si>
  <si>
    <t>Softwood Greatclub</t>
  </si>
  <si>
    <t>Tier 1 Greatclub; grants keywords at all upgrades: Organic; grants keywords based on upgrade: Bludgeoning (+0), Weighted (+1), Heavy (+2), Impact (+3)</t>
  </si>
  <si>
    <t>Bludgeoning (+0), Weighted (+1), Heavy (+2), Impact (+3)</t>
  </si>
  <si>
    <t>Rogue Kit Implement Proficiency=2</t>
  </si>
  <si>
    <t>Stealth +17, Improved Critical +24</t>
  </si>
  <si>
    <t>Goblin Dog Slayer 8</t>
  </si>
  <si>
    <t>Goblin Dog Slayer 9</t>
  </si>
  <si>
    <t>Apothecary (Tier 3, Common +2)</t>
  </si>
  <si>
    <t>Refine an item with Apothecary that is Tier 3, Common, and +2.</t>
  </si>
  <si>
    <t>Goblin Dog Slayer 10</t>
  </si>
  <si>
    <t>Martial=25 or Subterfuge=25</t>
  </si>
  <si>
    <t>Ranged Attack Bonus=4</t>
  </si>
  <si>
    <t>SkeletonSlayer</t>
  </si>
  <si>
    <t>Martial=87 or Subterfuge=87</t>
  </si>
  <si>
    <t>Skeleton Slayer 1</t>
  </si>
  <si>
    <t>Skeleton Kills</t>
  </si>
  <si>
    <t>Skeleton</t>
  </si>
  <si>
    <t>Ranged Attack Bonus=8</t>
  </si>
  <si>
    <t>Skeleton Slayer 2</t>
  </si>
  <si>
    <t>Allows you to learn attacks for longbows and shortbows.</t>
  </si>
  <si>
    <t>Slowed 19 if Target has Flat-Footed</t>
  </si>
  <si>
    <t>Hammer Weapon Proficiency</t>
  </si>
  <si>
    <t>Alchemist (Tier 2, Uncommon +0)</t>
  </si>
  <si>
    <t>Skeleton Slayer 3</t>
  </si>
  <si>
    <t>Craft an item with Alchemist that is Tier 2, Uncommon, and +0.</t>
  </si>
  <si>
    <t>Light Blade Weapon Proficiency=2, Light Melee Attack Bonus=5, Trophy Charm Implement Proficiency=2</t>
  </si>
  <si>
    <t>Fighter=8, Light Blade Expert=4</t>
  </si>
  <si>
    <t>Dexterity=.359</t>
  </si>
  <si>
    <t>Remove Energy</t>
  </si>
  <si>
    <t>Fighter=10, Light Blade Expert=5</t>
  </si>
  <si>
    <t>Cold Damage, Unbalanced (1 Rounds, 75% chance), Slowed 10</t>
  </si>
  <si>
    <t>Dexterity=.535</t>
  </si>
  <si>
    <t>Light Melee Attack Bonus=7</t>
  </si>
  <si>
    <t>Fighter=12, Light Blade Expert=6</t>
  </si>
  <si>
    <t>Dexterity=.748</t>
  </si>
  <si>
    <t>Fighter=14, Light Blade Expert=7</t>
  </si>
  <si>
    <t>Dexterity=18</t>
  </si>
  <si>
    <t>Dexterity=.998</t>
  </si>
  <si>
    <t>Searing Armor</t>
  </si>
  <si>
    <t>Light Blade Weapon Proficiency=3, Light Melee Attack Bonus=9</t>
  </si>
  <si>
    <t>Fire Damage, Penetrating, Razed 10</t>
  </si>
  <si>
    <t>Fighter=16, Light Blade Expert=8</t>
  </si>
  <si>
    <t>Dexterity=1.287</t>
  </si>
  <si>
    <t>Slowed 25 if Target has Flat-Footed</t>
  </si>
  <si>
    <t>Warden's Heavy Hide</t>
  </si>
  <si>
    <t>Tier 1 Medium Armor; grants keywords at all upgrades: Organic; grants keywords based on upgrade: Medium (+0), Camouflaged (+1), Supple (+2), Quiet (+3)</t>
  </si>
  <si>
    <t>Medium (+0), Camouflaged (+1), Supple (+2), Quiet (+3)</t>
  </si>
  <si>
    <t>Allows you to learn attacks for maces, hammers, and clubs.</t>
  </si>
  <si>
    <t>Energetic Field</t>
  </si>
  <si>
    <t>Focus Weapon Proficiency</t>
  </si>
  <si>
    <t>Alchemist_2_U_P0</t>
  </si>
  <si>
    <t>Wisdom=.003</t>
  </si>
  <si>
    <t>Novitiate's Scale</t>
  </si>
  <si>
    <t>Divine Attack Bonus=4</t>
  </si>
  <si>
    <t>Wisdom=.016</t>
  </si>
  <si>
    <t>Tier 1 Medium Armor; grants keywords based on upgrade: Medium (+0), Blessed (+1), Distributed (+2), Strengthened (+3)</t>
  </si>
  <si>
    <t>Skeleton Slayer 4</t>
  </si>
  <si>
    <t>Alchemist (Tier 2, Uncommon +1)</t>
  </si>
  <si>
    <t>Craft an item with Alchemist that is Tier 2, Uncommon, and +1.</t>
  </si>
  <si>
    <t>Alchemist_2_U_P1</t>
  </si>
  <si>
    <t>Apothecary_3_C_P2</t>
  </si>
  <si>
    <t>Apothecary (Tier 3, Common +3)</t>
  </si>
  <si>
    <t>Refine an item with Apothecary that is Tier 3, Common, and +3.</t>
  </si>
  <si>
    <t>Apothecary_3_C_P3</t>
  </si>
  <si>
    <t>Initiate's Greatclub</t>
  </si>
  <si>
    <t>Dexterity=.022, personality=.022, Wisdom=.022</t>
  </si>
  <si>
    <t>Dexterity=.035, personality=.035, Wisdom=.035</t>
  </si>
  <si>
    <t>Bowyer +60</t>
  </si>
  <si>
    <t>Base Attack Bonus=1, Charge=1</t>
  </si>
  <si>
    <t>Precise +15 with Firearm, Base Damage +2 with Firearm, Improved Critical +10 with Firearm</t>
  </si>
  <si>
    <t>Base Attack Bonus=2, Charge=2</t>
  </si>
  <si>
    <t>Strength=.026</t>
  </si>
  <si>
    <t>Bowyer +70</t>
  </si>
  <si>
    <t>Precise +15 with Firearm, Base Damage +3 with Firearm, Improved Critical +10 with Firearm</t>
  </si>
  <si>
    <t>Illusionist=1, Arcane Weapon Proficiency=1</t>
  </si>
  <si>
    <t>Precise +20 with Firearm, Base Damage +3 with Firearm, Improved Critical +10 with Firearm</t>
  </si>
  <si>
    <t>Feat Lv25</t>
  </si>
  <si>
    <t>Achievement Lv25</t>
  </si>
  <si>
    <t>Illusionist=2, Arcane Attack Bonus=1</t>
  </si>
  <si>
    <t>AbilityReq Lv25</t>
  </si>
  <si>
    <t>Bowyer +80</t>
  </si>
  <si>
    <t>AbilityBonus Lv25</t>
  </si>
  <si>
    <t>Exp Lv26</t>
  </si>
  <si>
    <t>Category Lv26</t>
  </si>
  <si>
    <t>Feat Lv26</t>
  </si>
  <si>
    <t>Power=16, Stealth=16</t>
  </si>
  <si>
    <t>Achievement Lv26</t>
  </si>
  <si>
    <t>Rogue Level 17</t>
  </si>
  <si>
    <t>AbilityReq Lv26</t>
  </si>
  <si>
    <t>Illusionist=3, Arcane Attack Bonus=2</t>
  </si>
  <si>
    <t>AbilityBonus Lv26</t>
  </si>
  <si>
    <t>Requires Dexterity of 22 and Wisdom of 13, Reflex Bonus 9, Base Attack Bonus 6, Hit Points 13, Power 17, Stealth 17, and Rogue Kit Implement Proficiency 3.</t>
  </si>
  <si>
    <t>Exp Lv27</t>
  </si>
  <si>
    <t>Reflex Bonus=9, Base Attack Bonus=6, Hit Points=13, Power=17, Stealth=17, Rogue Kit Implement Proficiency=3</t>
  </si>
  <si>
    <t>Category Lv27</t>
  </si>
  <si>
    <t>Feat Lv27</t>
  </si>
  <si>
    <t>Achievement Lv27</t>
  </si>
  <si>
    <t>Rogue Level 18</t>
  </si>
  <si>
    <t>AbilityReq Lv27</t>
  </si>
  <si>
    <t>AbilityBonus Lv27</t>
  </si>
  <si>
    <t>Exp Lv28</t>
  </si>
  <si>
    <t>Category Lv28</t>
  </si>
  <si>
    <t>Feat Lv28</t>
  </si>
  <si>
    <t>Achievement Lv28</t>
  </si>
  <si>
    <t>AbilityReq Lv28</t>
  </si>
  <si>
    <t>AbilityBonus Lv28</t>
  </si>
  <si>
    <t>Exp Lv29</t>
  </si>
  <si>
    <t>Category Lv29</t>
  </si>
  <si>
    <t>Feat Lv29</t>
  </si>
  <si>
    <t>Achievement Lv29</t>
  </si>
  <si>
    <t>AbilityReq Lv29</t>
  </si>
  <si>
    <t>AbilityBonus Lv29</t>
  </si>
  <si>
    <t>Exp Lv30</t>
  </si>
  <si>
    <t>Category Lv30</t>
  </si>
  <si>
    <t>Feat Lv30</t>
  </si>
  <si>
    <t>Achievement Lv30</t>
  </si>
  <si>
    <t>AbilityBonus Lv30</t>
  </si>
  <si>
    <t>Exp Lv31</t>
  </si>
  <si>
    <t>Category Lv31</t>
  </si>
  <si>
    <t>Feat Lv31</t>
  </si>
  <si>
    <t>Symbol of Fear</t>
  </si>
  <si>
    <t>Achievement Lv31</t>
  </si>
  <si>
    <t>Demonstrate a basic ability to use a Focus.</t>
  </si>
  <si>
    <t>AbilityReq Lv31</t>
  </si>
  <si>
    <t>AbilityBonus Lv31</t>
  </si>
  <si>
    <t>Weapon Focus Kills</t>
  </si>
  <si>
    <t>Psychic Damage, Burst to Self, Frightened 100 to All, Exhausted 60 to All</t>
  </si>
  <si>
    <t>Exp Lv32</t>
  </si>
  <si>
    <t>Category Lv32</t>
  </si>
  <si>
    <t>Feat Lv32</t>
  </si>
  <si>
    <t>Exhausted 50 to All Targets with Disrupted, Targets Fortitude</t>
  </si>
  <si>
    <t>Achievement Lv32</t>
  </si>
  <si>
    <t>AbilityReq Lv32</t>
  </si>
  <si>
    <t>AbilityBonus Lv32</t>
  </si>
  <si>
    <t>Exp Lv33</t>
  </si>
  <si>
    <t>Focus Expert 2</t>
  </si>
  <si>
    <t>Category Lv33</t>
  </si>
  <si>
    <t>Feat Lv33</t>
  </si>
  <si>
    <t>Armorsmith_2_U=6</t>
  </si>
  <si>
    <t>Achievement Lv33</t>
  </si>
  <si>
    <t>Strength=.904</t>
  </si>
  <si>
    <t>AbilityReq Lv33</t>
  </si>
  <si>
    <t>AbilityBonus Lv33</t>
  </si>
  <si>
    <t>Dexterity=.138</t>
  </si>
  <si>
    <t>Armorsmith_3_U=3</t>
  </si>
  <si>
    <t>Strength=.967</t>
  </si>
  <si>
    <t>Subterfuge=78</t>
  </si>
  <si>
    <t>Armorsmith_3_U=4</t>
  </si>
  <si>
    <t>Strength=24</t>
  </si>
  <si>
    <t>Light Blade Expert=7</t>
  </si>
  <si>
    <t>Strength=1.030</t>
  </si>
  <si>
    <t>Armorsmith_3_C=5</t>
  </si>
  <si>
    <t>Strength=1.093</t>
  </si>
  <si>
    <t>Armorsmith_3_U=6</t>
  </si>
  <si>
    <t>Strength=1.156</t>
  </si>
  <si>
    <t>Crafting skill that increases your Armorsmith total by +10 per level. Allows the creation of metal armor. Strength based.</t>
  </si>
  <si>
    <t>Dexterity=.182</t>
  </si>
  <si>
    <t>Light Blade Expert=9</t>
  </si>
  <si>
    <t>Dexterity=.231</t>
  </si>
  <si>
    <t>InteractRecover</t>
  </si>
  <si>
    <t>Reclaimer 1</t>
  </si>
  <si>
    <t>Recover items needed to complete escalation events.</t>
  </si>
  <si>
    <t>Interact Recover</t>
  </si>
  <si>
    <t>Fast Healing (12 Rounds)</t>
  </si>
  <si>
    <t>Dexterity=30, Wisdom=20</t>
  </si>
  <si>
    <t>Dexterity=.224, Wisdom=.224</t>
  </si>
  <si>
    <t>False Edge</t>
  </si>
  <si>
    <t>Swashbuckler</t>
  </si>
  <si>
    <t>Burst to Self, Revealed (15 Seconds) to All, Alert (6 Rounds) to All</t>
  </si>
  <si>
    <t>Dexterity=.000, personality=.000</t>
  </si>
  <si>
    <t>Dexterity=.001, personality=.001</t>
  </si>
  <si>
    <t>Costume Ring</t>
  </si>
  <si>
    <t>Distressed (1 Rounds, 25% chance), Oblivious 5</t>
  </si>
  <si>
    <t>Fingers</t>
  </si>
  <si>
    <t>Tier 1 finger slot gear; adds the Watchful keyword for Utilities</t>
  </si>
  <si>
    <t>One-Handed Sword</t>
  </si>
  <si>
    <t>Finger</t>
  </si>
  <si>
    <t>Dexterity=.003, personality=.003</t>
  </si>
  <si>
    <t>Fine Ring</t>
  </si>
  <si>
    <t>Dexterity=.007, personality=.007</t>
  </si>
  <si>
    <t>Tier 1 finger slot gear; adds the Stubborn keyword for Utilities</t>
  </si>
  <si>
    <t>Recover</t>
  </si>
  <si>
    <t>Reclaimer 2</t>
  </si>
  <si>
    <t>Ornate Ring</t>
  </si>
  <si>
    <t>Tier 2 finger slot gear; adds the Vehement keyword for Utilities</t>
  </si>
  <si>
    <t>Artificer_1_C=1</t>
  </si>
  <si>
    <t>Light Blade Expert=10</t>
  </si>
  <si>
    <t>Artificer_1_C=2</t>
  </si>
  <si>
    <t>Dexterity=.287</t>
  </si>
  <si>
    <t>Ranged Attack Bonus</t>
  </si>
  <si>
    <t>Artificer_1_c=3</t>
  </si>
  <si>
    <t>Exp Lv34</t>
  </si>
  <si>
    <t>Category Lv34</t>
  </si>
  <si>
    <t>Feat Lv34</t>
  </si>
  <si>
    <t>Achievement Lv34</t>
  </si>
  <si>
    <t>AbilityReq Lv34</t>
  </si>
  <si>
    <t>AbilityBonus Lv34</t>
  </si>
  <si>
    <t>Artificer_1_u=2</t>
  </si>
  <si>
    <t>Exp Lv35</t>
  </si>
  <si>
    <t>Artificer_1_u=3</t>
  </si>
  <si>
    <t>Weak Sanguine Extract +3</t>
  </si>
  <si>
    <t>Destruction</t>
  </si>
  <si>
    <t>Negative Damage, Razed 60</t>
  </si>
  <si>
    <t>Focus Expert 3</t>
  </si>
  <si>
    <t>Focus Expert 4</t>
  </si>
  <si>
    <t>Fey Bane</t>
  </si>
  <si>
    <t>Weak Sedative Extract +0</t>
  </si>
  <si>
    <t>Focus Expert 5</t>
  </si>
  <si>
    <t>Weak Sedative</t>
  </si>
  <si>
    <t>Humanoid Bane</t>
  </si>
  <si>
    <t>Igniting</t>
  </si>
  <si>
    <t>Focus Expert 6</t>
  </si>
  <si>
    <t>Keen</t>
  </si>
  <si>
    <t>Magical Beast Bane</t>
  </si>
  <si>
    <t>Monstrous Humanoid Bane</t>
  </si>
  <si>
    <t>Ooze Bane</t>
  </si>
  <si>
    <t>Outsider Bane</t>
  </si>
  <si>
    <t>Plant Bane</t>
  </si>
  <si>
    <t>Illusionist=3, Arcane Attack Bonus=3</t>
  </si>
  <si>
    <t>Restraining</t>
  </si>
  <si>
    <t>Bowyer +90</t>
  </si>
  <si>
    <t>Death's Shadow</t>
  </si>
  <si>
    <t>Illusionist=6, Arcane Attack Bonus=5, Arcane Weapon Proficiency=2</t>
  </si>
  <si>
    <t>Requires Dexterity of 24 and Wisdom of 14, Hit Points 14, Power 18, Stealth 18, and Perception 9.</t>
  </si>
  <si>
    <t>Hit Points=14, Power=18, Stealth=18</t>
  </si>
  <si>
    <t>Rogue Level 19</t>
  </si>
  <si>
    <t>Requires Dexterity of 26 and Wisdom of 15, Reflex Bonus 10, Hit Points 15, Power 19, and Stealth 19.</t>
  </si>
  <si>
    <t>Bowyer +100</t>
  </si>
  <si>
    <t>Negative Damage, Drained 60, Distressed (3 Rounds)</t>
  </si>
  <si>
    <t>Reflex Bonus=10, Hit Points=15, Cut-Throat=10, Power=19, Stealth=19</t>
  </si>
  <si>
    <t>Rogue Level 20</t>
  </si>
  <si>
    <t>Precise +20 with Firearm, Base Damage +3 with Firearm, Improved Critical +15 with Firearm</t>
  </si>
  <si>
    <t>Requires Dexterity of 30 and Wisdom of 16, Base Attack Bonus 7, Power 20, Stealth 20, and Perception 10.</t>
  </si>
  <si>
    <t>Base Attack Bonus=7, Power=20, Stealth=20</t>
  </si>
  <si>
    <t>Bowyer +110</t>
  </si>
  <si>
    <t>Inflicts stracks of Slowed on your target if the target has Flat-Footed. Dexterity based.</t>
  </si>
  <si>
    <t>Befuddling Strike</t>
  </si>
  <si>
    <t>Base Attack Bonus=4, Charge=3</t>
  </si>
  <si>
    <t>Strength=.051</t>
  </si>
  <si>
    <t>Base Attack Bonus=6, Charge=4</t>
  </si>
  <si>
    <t>Dexterity=.051, personality=.051, Wisdom=.051</t>
  </si>
  <si>
    <t>Stink Bomb</t>
  </si>
  <si>
    <t>Weak Adhesive Extract</t>
  </si>
  <si>
    <t>Tier 1 Greatclub; grants keywords at all upgrades: Organic, Sanctified; grants keywords based on upgrade: Bludgeoning (+0), Weighted (+1), Heavy (+2), Impact (+3)</t>
  </si>
  <si>
    <t>Inflicts stracks of Oblivious on your target if the target has Flat-Footed. Dexterity based.</t>
  </si>
  <si>
    <t>Apothecary_3_U</t>
  </si>
  <si>
    <t>Hardwood Greatclub</t>
  </si>
  <si>
    <t>Apothecary (Tier 3, Uncommon +0)</t>
  </si>
  <si>
    <t>Tier 2 Greatclub; grants keywords at all upgrades: Masterwork, Organic; grants keywords based on upgrade: Bludgeoning (+0), Weighted (+1), Heavy (+2), Impact (+3)</t>
  </si>
  <si>
    <t>Druid's Greatclub</t>
  </si>
  <si>
    <t>Tier 2 Greatclub; grants keywords at all upgrades: Masterwork, Organic, Sanctified; grants keywords based on upgrade: Bludgeoning (+0), Weighted (+1), Heavy (+2), Impact (+3)</t>
  </si>
  <si>
    <t>Medium (+0), Blessed (+1), Distributed (+2), Strengthened (+3)</t>
  </si>
  <si>
    <t>Ghostwood Greatclub</t>
  </si>
  <si>
    <t>Skeleton Slayer 5</t>
  </si>
  <si>
    <t>Tier 3 Greatclub; grants keywords at all upgrades: Unstoppable, Masterwork, Ghostwood, Organic; grants keywords based on upgrade: Bludgeoning (+0), Weighted (+1), Heavy (+2), Impact (+3)</t>
  </si>
  <si>
    <t>Novitiate's Chainmail</t>
  </si>
  <si>
    <t>Divine Attack Bonus=8</t>
  </si>
  <si>
    <t>Burst to Self, Hasted (2 Rounds) to All, Dodging (2 Rounds) to All, Riposting (2 Rounds) to All, Striking (2 Rounds) to All</t>
  </si>
  <si>
    <t>Tier 1 Medium Armor; grants keywords based on upgrade: Medium (+0), Blessed (+1), Supple (+2), Flexible (+3)</t>
  </si>
  <si>
    <t>Medium (+0), Blessed (+1), Supple (+2), Flexible (+3)</t>
  </si>
  <si>
    <t>Captain's Scale</t>
  </si>
  <si>
    <t>Tier 2 Medium Armor; grants keywords at all upgrades: Masterwork; grants keywords based on upgrade: Medium (+0), Military (+1), Strengthened (+2), Dense (+3)</t>
  </si>
  <si>
    <t>Slowed 31 if Target has Flat-Footed</t>
  </si>
  <si>
    <t>Light Melee Attack Bonus=10</t>
  </si>
  <si>
    <t>Fighter=18, Light Blade Expert=9</t>
  </si>
  <si>
    <t>Dexterity=1.614</t>
  </si>
  <si>
    <t>Fighter=19, Light Blade Expert=10</t>
  </si>
  <si>
    <t>Enameled Hides</t>
  </si>
  <si>
    <t>Oblivious 5 if Target has Flat-Footed</t>
  </si>
  <si>
    <t>Tier 2 Medium Armor; grants keywords at all upgrades: Masterwork, Organic; grants keywords based on upgrade: Medium (+0), Traditional (+1), Distributed (+2), Strengthened (+3)</t>
  </si>
  <si>
    <t>Oblivious 11 if Target has Flat-Footed</t>
  </si>
  <si>
    <t>Hunter's Hides</t>
  </si>
  <si>
    <t>Apprentice's Black Fester</t>
  </si>
  <si>
    <t>Tier 2 Medium Armor; grants keywords at all upgrades: Masterwork, Organic; grants keywords based on upgrade: Medium (+0), Camouflaged (+1), Quiet (+2), Flexible (+3)</t>
  </si>
  <si>
    <t>Weak Deadly Extract</t>
  </si>
  <si>
    <t>Weapon Coating</t>
  </si>
  <si>
    <t>Braided Hides</t>
  </si>
  <si>
    <t>Tier 2 Medium Armor; grants keywords at all upgrades: Masterwork, Organic; grants keywords based on upgrade: Medium (+0), Traditional (+1), Quiet (+2), Supple (+3)</t>
  </si>
  <si>
    <t>Wisdom=.031</t>
  </si>
  <si>
    <t>Allows you to learn attacks for foci.</t>
  </si>
  <si>
    <t>Polearm Weapon Proficiency</t>
  </si>
  <si>
    <t>Boiling Blood</t>
  </si>
  <si>
    <t>Fire Damage, Afflicted 5</t>
  </si>
  <si>
    <t>Captain's Chainmail</t>
  </si>
  <si>
    <t>Skeleton Slayer 6</t>
  </si>
  <si>
    <t>Tier 2 Medium Armor; grants keywords at all upgrades: Masterwork; grants keywords based on upgrade: Medium (+0), Military (+1), Flexible (+2), Supple (+3)</t>
  </si>
  <si>
    <t>Skeleton Slayer 7</t>
  </si>
  <si>
    <t>Skeleton Slayer 8</t>
  </si>
  <si>
    <t>Alchemist (Tier 2, Uncommon +2)</t>
  </si>
  <si>
    <t>Skeleton Slayer 9</t>
  </si>
  <si>
    <t>Craft an item with Alchemist that is Tier 2, Uncommon, and +2.</t>
  </si>
  <si>
    <t>Stealth +18, Improved Critical +26</t>
  </si>
  <si>
    <t>Shadowskin, Masterwork, Light, Stealthy, Agile, Reinforced, Intricate</t>
  </si>
  <si>
    <t>Alchemist_2_U_P2</t>
  </si>
  <si>
    <t>Refine an item with Apothecary that is Tier 3, Uncommon, and +0.</t>
  </si>
  <si>
    <t>Skeleton Slayer 10</t>
  </si>
  <si>
    <t>Apothecary_3_U_P0</t>
  </si>
  <si>
    <t>EliteGoblinSlayer</t>
  </si>
  <si>
    <t>Stealth +19, Improved Critical +28</t>
  </si>
  <si>
    <t>Crippling Strike</t>
  </si>
  <si>
    <t>Elite Goblin Slayer 1</t>
  </si>
  <si>
    <t>EliteGoblin Kills</t>
  </si>
  <si>
    <t>EliteGoblin</t>
  </si>
  <si>
    <t>Elite Goblin Slayer 2</t>
  </si>
  <si>
    <t>Strength=.081</t>
  </si>
  <si>
    <t>Elite Goblin Slayer 3</t>
  </si>
  <si>
    <t>Base Attack Bonus=8, Charge=5</t>
  </si>
  <si>
    <t>Strength=.127</t>
  </si>
  <si>
    <t>Precise +20 with Firearm, Base Damage +4 with Firearm, Improved Critical +15 with Firearm</t>
  </si>
  <si>
    <t>Base Attack Bonus=9, Charge=6</t>
  </si>
  <si>
    <t>Wizard Level 1</t>
  </si>
  <si>
    <t>Flail Specialization</t>
  </si>
  <si>
    <t>Requires Willpower Bonus 1, Arcane Attack Bonus 1, Power 2, and Spellbook Implement Proficiency 1.</t>
  </si>
  <si>
    <t>Bowyer +120</t>
  </si>
  <si>
    <t>Willpower Bonus=1, Arcane Attack Bonus=1, Power=2, Spellbook Implement Proficiency=1</t>
  </si>
  <si>
    <t>Precise +5 with Flail, Base Damage +0 with Flail, Improved Critical +0 with Flail</t>
  </si>
  <si>
    <t>Requires Hit Points 1 and Power 4</t>
  </si>
  <si>
    <t>Afflicted 60 if Target is Disrupted, Targets Fortitude</t>
  </si>
  <si>
    <t>Bowyer +130</t>
  </si>
  <si>
    <t>Precise +5 with Flail, Base Damage +1 with Flail, Improved Critical +0 with Flail</t>
  </si>
  <si>
    <t>Bowyer +140</t>
  </si>
  <si>
    <t>Bowyer +150</t>
  </si>
  <si>
    <t>Sapping</t>
  </si>
  <si>
    <t>Illusionist=8, Arcane Attack Bonus=7, Arcane Weapon Proficiency=3</t>
  </si>
  <si>
    <t>Weak Sedative Extract +1</t>
  </si>
  <si>
    <t>Bowyer +160</t>
  </si>
  <si>
    <t>Scouring</t>
  </si>
  <si>
    <t>Seeking</t>
  </si>
  <si>
    <t>Focus Expert 7</t>
  </si>
  <si>
    <t>Focus Expert 8</t>
  </si>
  <si>
    <t>Drained 40 if Target is Disrupted, Targets Fortitude</t>
  </si>
  <si>
    <t>Deadly Aim</t>
  </si>
  <si>
    <t>Artificer_1_u=4</t>
  </si>
  <si>
    <t>Category Lv35</t>
  </si>
  <si>
    <t>Feat Lv35</t>
  </si>
  <si>
    <t>Achievement Lv35</t>
  </si>
  <si>
    <t>AbilityReq Lv35</t>
  </si>
  <si>
    <t>AbilityBonus Lv35</t>
  </si>
  <si>
    <t>Exp Lv36</t>
  </si>
  <si>
    <t>Category Lv36</t>
  </si>
  <si>
    <t>Feat Lv36</t>
  </si>
  <si>
    <t>Achievement Lv36</t>
  </si>
  <si>
    <t>AbilityReq Lv36</t>
  </si>
  <si>
    <t>AbilityBonus Lv36</t>
  </si>
  <si>
    <t>Bow Weapon Proficiency=1</t>
  </si>
  <si>
    <t>Artificer_2_C=1</t>
  </si>
  <si>
    <t>Artificer_2_U=1</t>
  </si>
  <si>
    <t>Martial=3 or Subterfuge=3</t>
  </si>
  <si>
    <t>Sumptuous Ring</t>
  </si>
  <si>
    <t>Shortbow Expert=1 or Longbow Expert=1</t>
  </si>
  <si>
    <t>Artificer_2_C=2</t>
  </si>
  <si>
    <t>Martial=10 or Subterfuge=10</t>
  </si>
  <si>
    <t>Tier 2 finger slot gear; adds the Lithe keyword for Utilities</t>
  </si>
  <si>
    <t>Artificer_2_U=2</t>
  </si>
  <si>
    <t>Artificer_2_U=3</t>
  </si>
  <si>
    <t>Iron Gate Ward</t>
  </si>
  <si>
    <t>Artificer_2_U=4</t>
  </si>
  <si>
    <t>Artificer_2_U=5</t>
  </si>
  <si>
    <t>Reclaimer 3</t>
  </si>
  <si>
    <t>Artificer_2_U=6</t>
  </si>
  <si>
    <t>Dexterity=.012, personality=.012</t>
  </si>
  <si>
    <t>Dexterity=.020, personality=.020</t>
  </si>
  <si>
    <t>Reclaimer 4</t>
  </si>
  <si>
    <t>Fire Resistant (10 Rounds), Cold Resistant (10 Rounds)</t>
  </si>
  <si>
    <t>Reclaimer 5</t>
  </si>
  <si>
    <t>Dexterity=12, personality=10</t>
  </si>
  <si>
    <t>Dexterity=.030, personality=.030</t>
  </si>
  <si>
    <t>Dexterity=14, personality=11</t>
  </si>
  <si>
    <t>Dexterity=.042, personality=.042</t>
  </si>
  <si>
    <t>Artificer_3_U=3</t>
  </si>
  <si>
    <t>Reclaimer 6</t>
  </si>
  <si>
    <t>Artificer_3_U=4</t>
  </si>
  <si>
    <t>Artificer_3_C=5</t>
  </si>
  <si>
    <t>Artificer_3_U=6</t>
  </si>
  <si>
    <t>Lavish Ring</t>
  </si>
  <si>
    <t>Crafting skill that increases your Artificer skill by +10 per level. Allows the creation of wands and staves. Intelligence based.</t>
  </si>
  <si>
    <t>Basic Longsword Strike</t>
  </si>
  <si>
    <t>Tier 3 finger slot gear; adds the Provoking keyword for Utilities</t>
  </si>
  <si>
    <t>Shortbow Expert=2 or Longbow Expert=2</t>
  </si>
  <si>
    <t>Spellcraft</t>
  </si>
  <si>
    <t>Martial=19 or Subterfuge=19</t>
  </si>
  <si>
    <t>Shortbow Expert=3 or Longbow Expert=3</t>
  </si>
  <si>
    <t>Martial=31 or Subterfuge=31</t>
  </si>
  <si>
    <t>Exp Lv37</t>
  </si>
  <si>
    <t>Bow Weapon Proficiency=2</t>
  </si>
  <si>
    <t>Category Lv37</t>
  </si>
  <si>
    <t>Shortbow Expert=4 or Longbow Expert=4</t>
  </si>
  <si>
    <t>Feat Lv37</t>
  </si>
  <si>
    <t>Achievement Lv37</t>
  </si>
  <si>
    <t>AbilityReq Lv37</t>
  </si>
  <si>
    <t>Martial=45 or Subterfuge=45</t>
  </si>
  <si>
    <t>Shortbow Expert=5 or Longbow Expert=5</t>
  </si>
  <si>
    <t>Martial=60 or Subterfuge=60</t>
  </si>
  <si>
    <t>Shortbow Expert=6 or Longbow Expert=6</t>
  </si>
  <si>
    <t>Martial=78 or Subterfuge=78</t>
  </si>
  <si>
    <t>Shortbow Expert=7 or Longbow Expert=7</t>
  </si>
  <si>
    <t>Martial=97 or Subterfuge=97</t>
  </si>
  <si>
    <t>Bow Weapon Proficiency=3</t>
  </si>
  <si>
    <t>Focus Expert 9</t>
  </si>
  <si>
    <t>Shortbow Expert=9 or Longbow Expert=9</t>
  </si>
  <si>
    <t>Martial=118 or Subterfuge=118</t>
  </si>
  <si>
    <t>Shortbow Expert=10 or Longbow Expert=10</t>
  </si>
  <si>
    <t>Bowyer +170</t>
  </si>
  <si>
    <t>Arcane Attack Bonus</t>
  </si>
  <si>
    <t>Bowyer +180</t>
  </si>
  <si>
    <t>Undead Bane</t>
  </si>
  <si>
    <t>Weak Sedative Extract +2</t>
  </si>
  <si>
    <t>Unholy</t>
  </si>
  <si>
    <t>Bowyer +190</t>
  </si>
  <si>
    <t>Vermin Bane</t>
  </si>
  <si>
    <t>Precise +10 with Flail, Base Damage +1 with Flail, Improved Critical +0 with Flail</t>
  </si>
  <si>
    <t>Material</t>
  </si>
  <si>
    <t>Bowyer +200</t>
  </si>
  <si>
    <t>Weak Sedative Extract +3</t>
  </si>
  <si>
    <t>Engineer</t>
  </si>
  <si>
    <t>Engineer +10</t>
  </si>
  <si>
    <t>Hit Points=1, Power=4</t>
  </si>
  <si>
    <t>Wizard Level 3</t>
  </si>
  <si>
    <t>Requires Willpower Bonus 2, Arcane Attack Bonus 2, and Power 6</t>
  </si>
  <si>
    <t>Willpower Bonus=2, Arcane Attack Bonus=2, Power=6</t>
  </si>
  <si>
    <t>Weak Varnish +0</t>
  </si>
  <si>
    <t>Requires Base Attack Bonus 1, Hit Points 2, and Power 8.</t>
  </si>
  <si>
    <t>Engineer +20</t>
  </si>
  <si>
    <t>Base Attack Bonus=1, Hit Points=2, Power=8</t>
  </si>
  <si>
    <t>Wizard Level 5</t>
  </si>
  <si>
    <t>Weak Flammable</t>
  </si>
  <si>
    <t>Requires Willpower Bonus 3, Arcane Attack Bonus 3, and Power 10.</t>
  </si>
  <si>
    <t>Willpower Bonus=3, Arcane Attack Bonus=3, Power=10</t>
  </si>
  <si>
    <t>Weak Varnish</t>
  </si>
  <si>
    <t>Requires Hit Points 3, and Power 12.</t>
  </si>
  <si>
    <t>Hit Points=3, Power=12</t>
  </si>
  <si>
    <t>Strength=.180</t>
  </si>
  <si>
    <t>Engineer +30</t>
  </si>
  <si>
    <t>Perception=1</t>
  </si>
  <si>
    <t>Perception=5</t>
  </si>
  <si>
    <t>Engineer +40</t>
  </si>
  <si>
    <t>Perception=9</t>
  </si>
  <si>
    <t>Elite Goblin Slayer 4</t>
  </si>
  <si>
    <t>Dexterity=.069, personality=.069, Wisdom=.069</t>
  </si>
  <si>
    <t>Perception=13</t>
  </si>
  <si>
    <t>Perception=17</t>
  </si>
  <si>
    <t>Perception=19</t>
  </si>
  <si>
    <t>Apothecary (Tier 3, Uncommon +1)</t>
  </si>
  <si>
    <t>Refine an item with Apothecary that is Tier 3, Uncommon, and +1.</t>
  </si>
  <si>
    <t>Constitution=.004</t>
  </si>
  <si>
    <t>Apothecary_3_U_P1</t>
  </si>
  <si>
    <t>Stealth +20, Improved Critical +30</t>
  </si>
  <si>
    <t>Constitution=.026</t>
  </si>
  <si>
    <t>Shadowskin, Truesilver, Masterwork, Light, Stealthy, Agile, Reinforced, Intricate</t>
  </si>
  <si>
    <t>Apothecary (Tier 3, Uncommon +2)</t>
  </si>
  <si>
    <t>Constitution=11</t>
  </si>
  <si>
    <t>Refine an item with Apothecary that is Tier 3, Uncommon, and +2.</t>
  </si>
  <si>
    <t>Constitution=.051</t>
  </si>
  <si>
    <t>Apothecary_3_U_P2</t>
  </si>
  <si>
    <t>Apothecary (Tier 3, Uncommon +3)</t>
  </si>
  <si>
    <t>Refine an item with Apothecary that is Tier 3, Uncommon, and +3.</t>
  </si>
  <si>
    <t>Perception +7, Stealth +7, Ranged Attack Bonus +7, Speed +1%</t>
  </si>
  <si>
    <t>Alchemist (Tier 2, Uncommon +3)</t>
  </si>
  <si>
    <t>Apothecary_3_U_P3</t>
  </si>
  <si>
    <t>Craft an item with Alchemist that is Tier 2, Uncommon, and +3.</t>
  </si>
  <si>
    <t>Hit Points +37, Fortitude Defense Bonus +2, Reflex Defense Bonus +2, Will Defense Bonus +1, Bleeding Recovery Bonus +1, Afflicted Recovery Bonus +1, Slowed Recovery Bonus +1, Power +33</t>
  </si>
  <si>
    <t>Alchemist_2_U_P3</t>
  </si>
  <si>
    <t>Perception +8, Stealth +8, Ranged Attack Bonus +8, Speed +1%</t>
  </si>
  <si>
    <t>Archdruid's Greatclub</t>
  </si>
  <si>
    <t>Alchemist (Tier 2, Uncommon +4)</t>
  </si>
  <si>
    <t>Tier 3 Greatclub; grants keywords at all upgrades: Living, Masterwork, Ghostwood, Sanctified, Organic; grants keywords based on upgrade: Bludgeoning (+0), Weighted (+1), Heavy (+2), Impact (+3)</t>
  </si>
  <si>
    <t>Craft an item with Alchemist that is Tier 2, Uncommon, and +4.</t>
  </si>
  <si>
    <t>Break</t>
  </si>
  <si>
    <t>Physical Damage, Unbalanced (1 Rounds, 25% chance), Razed 10</t>
  </si>
  <si>
    <t>Alchemist_2_U_P4</t>
  </si>
  <si>
    <t>Wanderer's Hides</t>
  </si>
  <si>
    <t>Tier 2 Medium Armor; grants keywords at all upgrades: Masterwork, Organic; grants keywords based on upgrade: Medium (+0), Camouflaged (+1), Supple (+2), Quiet (+3)</t>
  </si>
  <si>
    <t>Alchemist (Tier 2, Uncommon +5)</t>
  </si>
  <si>
    <t>Allows you to learn attacks for spears.</t>
  </si>
  <si>
    <t>Craft an item with Alchemist that is Tier 2, Uncommon, and +5.</t>
  </si>
  <si>
    <t>Priest's Scale</t>
  </si>
  <si>
    <t>Alchemist_2_U_P5</t>
  </si>
  <si>
    <t>Tier 2 Medium Armor; grants keywords at all upgrades: Masterwork; grants keywords based on upgrade: Medium (+0), Blessed (+1), Distributed (+2), Strengthened (+3)</t>
  </si>
  <si>
    <t>Dexterity=2.070</t>
  </si>
  <si>
    <t>Grants Precision, a Base Damage Bonus, and Improved Critical when using daggers, rapiers, and shortswords. Also grants keywords for use with Trophy Charms. Dexterity based.</t>
  </si>
  <si>
    <t>Oblivious 16 if Target has Flat-Footed</t>
  </si>
  <si>
    <t>Priest's Chainmail</t>
  </si>
  <si>
    <t>Alchemist_3_C</t>
  </si>
  <si>
    <t>Tier 2 Medium Armor; grants keywords at all upgrades: Masterwork; grants keywords based on upgrade: Medium (+0), Blessed (+1), Supple (+2), Flexible (+3)</t>
  </si>
  <si>
    <t>Alchemist (Tier 3, Common +0)</t>
  </si>
  <si>
    <t>Craft an item with Alchemist that is Tier 3, Common, and +0.</t>
  </si>
  <si>
    <t>Holy Symbol Implement Proficiency</t>
  </si>
  <si>
    <t>Alchemist_3_C_P0</t>
  </si>
  <si>
    <t>Wisdom=.005</t>
  </si>
  <si>
    <t>Adamantine Scale</t>
  </si>
  <si>
    <t>Oblivious 21 if Target has Flat-Footed</t>
  </si>
  <si>
    <t>Steel Greatsword</t>
  </si>
  <si>
    <t>Tier 3 Medium Armor; grants keywords at all upgrades: Adamantine, Masterwork, Military; grants keywords based on upgrade: Medium (+0), Strengthened (+1), Dense (+2), Distributed (+3)</t>
  </si>
  <si>
    <t>Tier 1 Greatsword; grants keywords based on upgrade: Slashing (+0), Sharp (+1), Heavy (+2), Razored (+3)</t>
  </si>
  <si>
    <t>Medium (+0), Strengthened (+1), Dense (+2), Distributed (+3)</t>
  </si>
  <si>
    <t>Oblivious 27 if Target has Flat-Footed</t>
  </si>
  <si>
    <t>Drained 2 if Target has Flat-Footed</t>
  </si>
  <si>
    <t>Cold Iron Greatsword</t>
  </si>
  <si>
    <t>Tier 1 Greatsword; grants keywords at all upgrades: Cold Iron; grants keywords based on upgrade: Slashing (+0), Sharp (+1), Heavy (+2), Razored (+3)</t>
  </si>
  <si>
    <t>Drained 3 if Target has Flat-Footed</t>
  </si>
  <si>
    <t>Sanctified Iron Greatsword</t>
  </si>
  <si>
    <t>Tier 1 Greatsword; grants keywords at all upgrades: Sanctified; grants keywords based on upgrade: Slashing (+0), Sharp (+1), Heavy (+2), Razored (+3)</t>
  </si>
  <si>
    <t>Drained 5 if Target has Flat-Footed</t>
  </si>
  <si>
    <t>Drained 8 if Target has Flat-Footed</t>
  </si>
  <si>
    <t>Gemcutter_1_C</t>
  </si>
  <si>
    <t>Silvered Iron Greatsword</t>
  </si>
  <si>
    <t>Gemcutter (Tier 1, Common +0)</t>
  </si>
  <si>
    <t>Drained 11 if Target has Flat-Footed</t>
  </si>
  <si>
    <t>Perception +9, Stealth +9, Ranged Attack Bonus +9, Speed +2%</t>
  </si>
  <si>
    <t>Refine an item with Gemcutter that is Tier 1, Common, and +0.</t>
  </si>
  <si>
    <t>Gemcutter_1_C_P0</t>
  </si>
  <si>
    <t>Constitution=15</t>
  </si>
  <si>
    <t>Gemcutter</t>
  </si>
  <si>
    <t>Constitution=.081</t>
  </si>
  <si>
    <t>Gemcutter (Tier 1, Common +1)</t>
  </si>
  <si>
    <t>Refine an item with Gemcutter that is Tier 1, Common, and +1.</t>
  </si>
  <si>
    <t>Constitution=22</t>
  </si>
  <si>
    <t>Constitution=.127</t>
  </si>
  <si>
    <t>Gemcutter_1_C_P1</t>
  </si>
  <si>
    <t>Perception +10, Stealth +10, Ranged Attack Bonus +10, Speed +2%</t>
  </si>
  <si>
    <t>Gemcutter (Tier 1, Common +2)</t>
  </si>
  <si>
    <t>Refine an item with Gemcutter that is Tier 1, Common, and +2.</t>
  </si>
  <si>
    <t>Gemcutter_1_C_P2</t>
  </si>
  <si>
    <t>Gemcutter (Tier 1, Common +3)</t>
  </si>
  <si>
    <t>Refine an item with Gemcutter that is Tier 1, Common, and +3.</t>
  </si>
  <si>
    <t>Gemcutter_1_C_P3</t>
  </si>
  <si>
    <t>Engineer +50</t>
  </si>
  <si>
    <t>Gemcutter_1_U</t>
  </si>
  <si>
    <t>Gemcutter (Tier 1, Uncommon +0)</t>
  </si>
  <si>
    <t>Refine an item with Gemcutter that is Tier 1, Uncommon, and +0.</t>
  </si>
  <si>
    <t>Gemcutter_1_U_P0</t>
  </si>
  <si>
    <t>Elite Goblin Slayer 5</t>
  </si>
  <si>
    <t>Gemcutter (Tier 1, Uncommon +1)</t>
  </si>
  <si>
    <t>Refine an item with Gemcutter that is Tier 1, Uncommon, and +1.</t>
  </si>
  <si>
    <t>Wizard Level 7</t>
  </si>
  <si>
    <t>Requires Willpower Bonus 4, Arcane Attack Bonus 4, and Power 14.</t>
  </si>
  <si>
    <t>Willpower Bonus=4, Arcane Attack Bonus=4, Power=14</t>
  </si>
  <si>
    <t>Engineer +60</t>
  </si>
  <si>
    <t>Requires Intelligence of 11, Base Attack Bonus 2, Hit Points 4, and Power 16.</t>
  </si>
  <si>
    <t>Base Attack Bonus=2, Hit Points=4, Power=16</t>
  </si>
  <si>
    <t>Wizard Level 9</t>
  </si>
  <si>
    <t>Requires Intelligence of 11, Willpower Bonus 5, Arcane Attack Bonus 5, Power 18, and Spellbook Implement Proficiency 2.</t>
  </si>
  <si>
    <t>Willpower Bonus=5, Arcane Attack Bonus=5, Power=18, Spellbook Implement Proficiency=2</t>
  </si>
  <si>
    <t>Wizard Level 10</t>
  </si>
  <si>
    <t>Requires Intelligence of 12, Hit Points 5, and Power 20.</t>
  </si>
  <si>
    <t>Hit Points=5, Power=20</t>
  </si>
  <si>
    <t>Wizard Level 11</t>
  </si>
  <si>
    <t>Weak Varnish +1</t>
  </si>
  <si>
    <t>Precise +10 with Flail, Base Damage +1 with Flail, Improved Critical +5 with Flail</t>
  </si>
  <si>
    <t>Precise +10 with Flail, Base Damage +2 with Flail, Improved Critical +5 with Flail</t>
  </si>
  <si>
    <t>Weak Varnish +2</t>
  </si>
  <si>
    <t>Precise +15 with Flail, Base Damage +2 with Flail, Improved Critical +5 with Flail</t>
  </si>
  <si>
    <t>Greater Shout</t>
  </si>
  <si>
    <t>Intelligence=.005, Personality=.005</t>
  </si>
  <si>
    <t>Precise +15 with Flail, Base Damage +2 with Flail, Improved Critical +10 with Flail</t>
  </si>
  <si>
    <t>Arcane Expert=2</t>
  </si>
  <si>
    <t>Intelligence=.012, Personality=.012</t>
  </si>
  <si>
    <t>Arcane=19</t>
  </si>
  <si>
    <t>Arcane Expert=3</t>
  </si>
  <si>
    <t>Focus Expert 10</t>
  </si>
  <si>
    <t>Shield Expert</t>
  </si>
  <si>
    <t>Shield Expert 1</t>
  </si>
  <si>
    <t>Demonstrate a basic ability to use a Shield.</t>
  </si>
  <si>
    <t>Weapon Shield Kills</t>
  </si>
  <si>
    <t>AbilityBonus Lv37</t>
  </si>
  <si>
    <t>Exp Lv38</t>
  </si>
  <si>
    <t>Category Lv38</t>
  </si>
  <si>
    <t>Feat Lv38</t>
  </si>
  <si>
    <t>Achievement Lv38</t>
  </si>
  <si>
    <t>AbilityReq Lv38</t>
  </si>
  <si>
    <t>AbilityBonus Lv38</t>
  </si>
  <si>
    <t>Exp Lv39</t>
  </si>
  <si>
    <t>Category Lv39</t>
  </si>
  <si>
    <t>Feat Lv39</t>
  </si>
  <si>
    <t>Achievement Lv39</t>
  </si>
  <si>
    <t>AbilityReq Lv39</t>
  </si>
  <si>
    <t>AbilityBonus Lv39</t>
  </si>
  <si>
    <t>Exp Lv40</t>
  </si>
  <si>
    <t>Category Lv40</t>
  </si>
  <si>
    <t>Feat Lv40</t>
  </si>
  <si>
    <t>Achievement Lv40</t>
  </si>
  <si>
    <t>AbilityReq Lv40</t>
  </si>
  <si>
    <t>AbilityBonus Lv40</t>
  </si>
  <si>
    <t>Hit Points</t>
  </si>
  <si>
    <t>Martial=3 or Subterfuge=3 or Arcane=3 or Divine=3 or Crafting=3 or Adventure=3</t>
  </si>
  <si>
    <t>Constitution=.001</t>
  </si>
  <si>
    <t>Exquisite Ring</t>
  </si>
  <si>
    <t>Tier 3 finger slot gear; adds the Fleet keyword for Utilities</t>
  </si>
  <si>
    <t>Apprentice's Charge Gem</t>
  </si>
  <si>
    <t>Ammo Containers</t>
  </si>
  <si>
    <t>Tier 1 ammunition container</t>
  </si>
  <si>
    <t>AmmoContainer</t>
  </si>
  <si>
    <t>Novice's Charge Gem</t>
  </si>
  <si>
    <t>Understrike</t>
  </si>
  <si>
    <t>Reclaimer 7</t>
  </si>
  <si>
    <t>Dexterity=16, personality=12</t>
  </si>
  <si>
    <t>Dexterity=.064, personality=.064</t>
  </si>
  <si>
    <t>Dexterity=20, personality=14</t>
  </si>
  <si>
    <t>Dexterity=.087, personality=.087</t>
  </si>
  <si>
    <t>Reclaimer 8</t>
  </si>
  <si>
    <t>Journeyman's Bloodblock</t>
  </si>
  <si>
    <t>Dexterity=22, personality=15</t>
  </si>
  <si>
    <t>Dexterity=.114, personality=.114</t>
  </si>
  <si>
    <t>Heal 400, Fast Healing (8 Rounds)</t>
  </si>
  <si>
    <t>Dexterity=24, personality=16</t>
  </si>
  <si>
    <t>Dexterity=.146, personality=.146</t>
  </si>
  <si>
    <t>Dexterity=26, personality=18</t>
  </si>
  <si>
    <t>Dexterity=.182, personality=.182</t>
  </si>
  <si>
    <t>Improved Critical +20, Distressed (1 Rounds, 50% chance)</t>
  </si>
  <si>
    <t>Dexterity=30, personality=20</t>
  </si>
  <si>
    <t>Dexterity=.224, personality=.224</t>
  </si>
  <si>
    <t>Journeyman's Bodybalm</t>
  </si>
  <si>
    <t>Binder</t>
  </si>
  <si>
    <t>Acid Resistant (13 Rounds), Shrug Off</t>
  </si>
  <si>
    <t>Clothing Armor Proficiency=1</t>
  </si>
  <si>
    <t>Intelligence=.000, Constitution=.000</t>
  </si>
  <si>
    <t>Arcane=1</t>
  </si>
  <si>
    <t>Intelligence=.001, Constitution=.001</t>
  </si>
  <si>
    <t>Journeyman's Smokestick</t>
  </si>
  <si>
    <t>Intelligence=.003, Constitution=.003</t>
  </si>
  <si>
    <t>Martial=6 or Subterfuge=6 or Arcane=6 or Divine=6 or Crafting=6 or Adventure=6</t>
  </si>
  <si>
    <t>Initiate's Charge Gem</t>
  </si>
  <si>
    <t>Arcane=6</t>
  </si>
  <si>
    <t>Constitution=.002</t>
  </si>
  <si>
    <t>Intelligence=.007, Constitution=.007</t>
  </si>
  <si>
    <t>Slash</t>
  </si>
  <si>
    <t>Arcane=14</t>
  </si>
  <si>
    <t>Intelligence=.012, Constitution=.012</t>
  </si>
  <si>
    <t>Intelligence=.020, Constitution=.020</t>
  </si>
  <si>
    <t>Shield Expert 2</t>
  </si>
  <si>
    <t>Arcane=38</t>
  </si>
  <si>
    <t>Clothing Armor Proficiency=2</t>
  </si>
  <si>
    <t>Intelligence=12, Constitution=10</t>
  </si>
  <si>
    <t>Intelligence=.030, Constitution=.030</t>
  </si>
  <si>
    <t>Shield Expert 3</t>
  </si>
  <si>
    <t>Harm</t>
  </si>
  <si>
    <t>Drained 40 if Target is Disrupted, Targets Reflex</t>
  </si>
  <si>
    <t>Precise +15 with Flail, Base Damage +3 with Flail, Improved Critical +10 with Flail</t>
  </si>
  <si>
    <t>Precise +20 with Flail, Base Damage +3 with Flail, Improved Critical +10 with Flail</t>
  </si>
  <si>
    <t>Precise +20 with Flail, Base Damage +3 with Flail, Improved Critical +15 with Flail</t>
  </si>
  <si>
    <t>Heal 1600</t>
  </si>
  <si>
    <t>Precise +20 with Flail, Base Damage +4 with Flail, Improved Critical +15 with Flail</t>
  </si>
  <si>
    <t>Intelligence=.021, Personality=.021</t>
  </si>
  <si>
    <t>Hammer Specialization</t>
  </si>
  <si>
    <t>Precise +5 with Hammer, Base Damage +0 with Hammer, Improved Critical +0 with Hammer</t>
  </si>
  <si>
    <t>Regenerate</t>
  </si>
  <si>
    <t>Arcane Weapon Proficiency=2</t>
  </si>
  <si>
    <t>Regenerating (9 Rounds)</t>
  </si>
  <si>
    <t>Symbol of Stunning</t>
  </si>
  <si>
    <t>Weak Varnish +3</t>
  </si>
  <si>
    <t>Psychic Damage, Burst to Self, Stun (13 Seconds) to All, Slowed 100 to All</t>
  </si>
  <si>
    <t>Oblivious 85 to All Targets with Disrupted, Targets Fortitude</t>
  </si>
  <si>
    <t>Earthquake</t>
  </si>
  <si>
    <t>Weak Adhesive Extract +0</t>
  </si>
  <si>
    <t>Area, Knockdown (3 Seconds) to All</t>
  </si>
  <si>
    <t>Slowed 40 to All Targets with Disrupted, Targets Reflex</t>
  </si>
  <si>
    <t>Weak Adhesive Extract +1</t>
  </si>
  <si>
    <t>Weak Adhesive Extract +2</t>
  </si>
  <si>
    <t>Fire Storm</t>
  </si>
  <si>
    <t>Fire Damage, Area, Burning 60 to All</t>
  </si>
  <si>
    <t>Requires Intelligence of 13, Willpower Bonus 6, Arcane Attack Bonus 6, and Power 22.</t>
  </si>
  <si>
    <t>Weak Adhesive Extract +3</t>
  </si>
  <si>
    <t>Willpower Bonus=6, Arcane Attack Bonus=6, Power=22</t>
  </si>
  <si>
    <t>Wizard Level 12</t>
  </si>
  <si>
    <t>Requires Intelligence of 14, Base Attack Bonus 3, Hit Points 6, and Power 24.</t>
  </si>
  <si>
    <t>Base Attack Bonus=3, Hit Points=6, Power=24</t>
  </si>
  <si>
    <t>Engineer +70</t>
  </si>
  <si>
    <t>Gemcutter_1_U_P1</t>
  </si>
  <si>
    <t>Weak Cathartic Extract +0</t>
  </si>
  <si>
    <t>Weak Cathartic</t>
  </si>
  <si>
    <t>Engineer +80</t>
  </si>
  <si>
    <t>Gemcutter (Tier 1, Uncommon +2)</t>
  </si>
  <si>
    <t>Elite Goblin Slayer 6</t>
  </si>
  <si>
    <t>Refine an item with Gemcutter that is Tier 1, Uncommon, and +2.</t>
  </si>
  <si>
    <t>Engineer +90</t>
  </si>
  <si>
    <t>Rogue Kit Implement Proficiency=3</t>
  </si>
  <si>
    <t>Gemcutter_1_U_P2</t>
  </si>
  <si>
    <t>Dexterity=.091, personality=.091, Wisdom=.091</t>
  </si>
  <si>
    <t>Engineer +100</t>
  </si>
  <si>
    <t>Fortitude Bonus=9</t>
  </si>
  <si>
    <t>Constitution=.180</t>
  </si>
  <si>
    <t>Dexterity=.116, personality=.116, Wisdom=.116</t>
  </si>
  <si>
    <t>Thrown Stink Bomb</t>
  </si>
  <si>
    <t>Light, Stealthy, Quiet</t>
  </si>
  <si>
    <t>Inflicts stracks of Drained on your target if the target has Flat-Footed. Dexterity based.</t>
  </si>
  <si>
    <t>Dispelling Attack</t>
  </si>
  <si>
    <t>Tier 1 Greatsword; grants keywords at all upgrades: Silver; grants keywords based on upgrade: Slashing (+0), Sharp (+1), Heavy (+2), Razored (+3)</t>
  </si>
  <si>
    <t>Perception +11, Stealth +11, Ranged Attack Bonus +11, Speed +2%</t>
  </si>
  <si>
    <t>Perception +12, Stealth +12, Ranged Attack Bonus +12, Speed +3%</t>
  </si>
  <si>
    <t>Masterwork, Light, Stealthy, Quiet</t>
  </si>
  <si>
    <t>Shadowhide</t>
  </si>
  <si>
    <t>Steal Speed</t>
  </si>
  <si>
    <t>Tier 3 Medium Armor; grants keywords at all upgrades: Shadowskin, Masterwork, Organic, Camouflaged, Stealthy; grants keywords based on upgrade: Medium (+0), Quiet (+1), Flexible (+2), Supple (+3)</t>
  </si>
  <si>
    <t>Perception +13, Stealth +13, Ranged Attack Bonus +13, Speed +3%</t>
  </si>
  <si>
    <t>Alchemist (Tier 3, Common +1)</t>
  </si>
  <si>
    <t>Electric Damage, Slowed 15</t>
  </si>
  <si>
    <t>Craft an item with Alchemist that is Tier 3, Common, and +1.</t>
  </si>
  <si>
    <t>Medium (+0), Quiet (+1), Flexible (+2), Supple (+3)</t>
  </si>
  <si>
    <t>Alchemist_3_C_P1</t>
  </si>
  <si>
    <t>Cleric=7</t>
  </si>
  <si>
    <t>Adamantine Chainmail</t>
  </si>
  <si>
    <t>Wisdom=.032</t>
  </si>
  <si>
    <t>Tier 3 Medium Armor; grants keywords at all upgrades: Adamantine, Masterwork, Military; grants keywords based on upgrade: Medium (+0), Flexible (+1), Supple (+2), Quiet (+3)</t>
  </si>
  <si>
    <t>Bow Weapon Proficiency=1, Trophy Charm Implement Proficiency=1, Ranged Attack Bonus=1</t>
  </si>
  <si>
    <t>Medium (+0), Flexible (+1), Supple (+2), Quiet (+3)</t>
  </si>
  <si>
    <t>Thick Dragonscale</t>
  </si>
  <si>
    <t>Tier 3 Medium Armor; grants keywords at all upgrades: Dragonskin, Masterwork, Organic, Traditional, Infused; grants keywords based on upgrade: Medium (+0), Strengthened (+1), Distributed (+2), Dense (+3)</t>
  </si>
  <si>
    <t>Fighter=2, Longbow Expert=1 or Shortbow Expert=1</t>
  </si>
  <si>
    <t>Cleric=15</t>
  </si>
  <si>
    <t>Wisdom=.061</t>
  </si>
  <si>
    <t>Allows you to slot and cast spells with a holy symbol.</t>
  </si>
  <si>
    <t>Trophy Charm Implement Proficiency</t>
  </si>
  <si>
    <t>Ranged Attack Bonus=3</t>
  </si>
  <si>
    <t>Strength=.003, Dexterity=0.003</t>
  </si>
  <si>
    <t>Fighter=4, Longbow Expert=2 or Shortbow Expert=2</t>
  </si>
  <si>
    <t>Fighter=7</t>
  </si>
  <si>
    <t>Strength=.016, Dexterity=0.016</t>
  </si>
  <si>
    <t>Fighter=6, Longbow Expert=3 or Shortbow Expert=3</t>
  </si>
  <si>
    <t>Alchemist (Tier 3, Common +2)</t>
  </si>
  <si>
    <t>Craft an item with Alchemist that is Tier 3, Common, and +2.</t>
  </si>
  <si>
    <t>Apprentice's Longsleep</t>
  </si>
  <si>
    <t>Fighter=15</t>
  </si>
  <si>
    <t>Perception +14, Stealth +14, Ranged Attack Bonus +14, Speed +3%</t>
  </si>
  <si>
    <t>Masterwork, Light, Stealthy, Quiet, Supple</t>
  </si>
  <si>
    <t>Alchemist_3_C_P2</t>
  </si>
  <si>
    <t>Alchemist (Tier 3, Common +3)</t>
  </si>
  <si>
    <t>Craft an item with Alchemist that is Tier 3, Common, and +3.</t>
  </si>
  <si>
    <t>Alchemist_3_C_P3</t>
  </si>
  <si>
    <t>Hasted (2 Rounds) to Self if Target is Disrupted, Immobilize (2 Seconds) if Target is Disrupted, Targets Fortitude</t>
  </si>
  <si>
    <t>Perception +15, Stealth +15, Ranged Attack Bonus +15, Speed +4%</t>
  </si>
  <si>
    <t>Dwarven Steel Greatsword</t>
  </si>
  <si>
    <t>Tier 2 Greatsword; grants keywords at all upgrades: Masterwork; grants keywords based on upgrade: Slashing (+0), Sharp (+1), Heavy (+2), Razored (+3)</t>
  </si>
  <si>
    <t>Intelligence=.005</t>
  </si>
  <si>
    <t>Charm Person</t>
  </si>
  <si>
    <t>Blended Iron Greatsword</t>
  </si>
  <si>
    <t>Reflex Bonus=1</t>
  </si>
  <si>
    <t>Tier 2 Greatsword; grants keywords at all upgrades: Masterwork, Cold Iron; grants keywords based on upgrade: Slashing (+0), Sharp (+1), Heavy (+2), Razored (+3)</t>
  </si>
  <si>
    <t>Engineer +110</t>
  </si>
  <si>
    <t>Reflex Bonus=2</t>
  </si>
  <si>
    <t>Dexterity=.026</t>
  </si>
  <si>
    <t>Sanctified Steel Greatsword</t>
  </si>
  <si>
    <t>Reflex Bonus=4</t>
  </si>
  <si>
    <t>Tier 2 Greatsword; grants keywords at all upgrades: Masterwork, Sanctified; grants keywords based on upgrade: Slashing (+0), Sharp (+1), Heavy (+2), Razored (+3)</t>
  </si>
  <si>
    <t>Dexterity=.051</t>
  </si>
  <si>
    <t>Engineer +120</t>
  </si>
  <si>
    <t>Silvered Steel Greatsword</t>
  </si>
  <si>
    <t>Tier 2 Greatsword; grants keywords at all upgrades: Masterwork, Silver; grants keywords based on upgrade: Slashing (+0), Sharp (+1), Heavy (+2), Razored (+3)</t>
  </si>
  <si>
    <t>Engineer +130</t>
  </si>
  <si>
    <t>Reflex Bonus=6</t>
  </si>
  <si>
    <t>Adamantine Greatsword</t>
  </si>
  <si>
    <t>Dexterity=.081</t>
  </si>
  <si>
    <t>Engineer +140</t>
  </si>
  <si>
    <t>Tier 3 Greatsword; grants keywords at all upgrades: Vorpal, Masterwork; grants keywords based on upgrade: Slashing (+0), Sharp (+1), Heavy (+2), Razored (+3)</t>
  </si>
  <si>
    <t>Reflex Bonus=8</t>
  </si>
  <si>
    <t>Gemcutter (Tier 1, Uncommon +3)</t>
  </si>
  <si>
    <t>Engineer +150</t>
  </si>
  <si>
    <t>Refine an item with Gemcutter that is Tier 1, Uncommon, and +3.</t>
  </si>
  <si>
    <t>Sky Iron Greatsword</t>
  </si>
  <si>
    <t>Gemcutter_1_U_P3</t>
  </si>
  <si>
    <t>Tier 3 Greatsword; grants keywords at all upgrades: Vorpal, Masterwork, Cold Iron; grants keywords based on upgrade: Slashing (+0), Sharp (+1), Heavy (+2), Razored (+3)</t>
  </si>
  <si>
    <t>Gemcutter_2_C</t>
  </si>
  <si>
    <t>Gemcutter (Tier 2, Common +0)</t>
  </si>
  <si>
    <t>Refine an item with Gemcutter that is Tier 2, Common, and +0.</t>
  </si>
  <si>
    <t>Gemcutter_2_C_P0</t>
  </si>
  <si>
    <t>Wizard Level 13</t>
  </si>
  <si>
    <t>Requires Intelligence of 15, Willpower Bonus 7, Arcane Attack Bonus 7, and Power 26.</t>
  </si>
  <si>
    <t>Willpower Bonus=7, Arcane Attack Bonus=7, Power=26,</t>
  </si>
  <si>
    <t>Wizard Level 14</t>
  </si>
  <si>
    <t>Gemcutter (Tier 2, Common +1)</t>
  </si>
  <si>
    <t>Refine an item with Gemcutter that is Tier 2, Common, and +1.</t>
  </si>
  <si>
    <t>Requires Intelligence of 16 and Dexterity or Constitution of 11 Hit Points 7, and Power 28.</t>
  </si>
  <si>
    <t>Frightened 20 to All Targets with Disrupted, Targets Reflex</t>
  </si>
  <si>
    <t>Hit Points=7, Power=28</t>
  </si>
  <si>
    <t>Wizard Level 15</t>
  </si>
  <si>
    <t>Sonic Damage, Long Blast, Oblivious 30 to All, Distressed (1 Rounds) to All, Stun (2 Seconds) to All</t>
  </si>
  <si>
    <t>Requires Intelligence of 18 and Dexterity or Constitution of 11, Willpower Bonus 8, Arcane Attack Bonus 8 and Power 30.</t>
  </si>
  <si>
    <t>Willpower Bonus=8, Arcane Attack Bonus=8, Power=30,</t>
  </si>
  <si>
    <t>Razed 15 to All Targets with Disrupted, Targets Fortitude</t>
  </si>
  <si>
    <t>Wizard Level 16</t>
  </si>
  <si>
    <t>Requires Intelligence of 20 and Dexterity or Constitution of 12, Base Attack Bonus 4, Hit Points 8, and Power 32.</t>
  </si>
  <si>
    <t>Base Attack Bonus=4, Hit Points=8, Power=32</t>
  </si>
  <si>
    <t>Wizard Level 17</t>
  </si>
  <si>
    <t>Requires Intelligence of 22 and Dexterity or Constitution of 13, Willpower Bonus 9, Arcane Attack Bonus 9, Power 34, and Spellbook Implement Proficiency 3.</t>
  </si>
  <si>
    <t>Willpower Bonus=9, Arcane Attack Bonus=9, Power=34, Spellbook Implement Proficiency=3</t>
  </si>
  <si>
    <t>Wizard Level 18</t>
  </si>
  <si>
    <t>Intelligence=.034, Personality=.034</t>
  </si>
  <si>
    <t>Requires Intelligence of 24 and Dexterity or Constitution of 14, Hit Points 9, and Power 36.</t>
  </si>
  <si>
    <t>Arcane=45</t>
  </si>
  <si>
    <t>Hit Points=9, Power=36</t>
  </si>
  <si>
    <t>Arcane Expert=5</t>
  </si>
  <si>
    <t>Wizard Level 19</t>
  </si>
  <si>
    <t>Intelligence=.050, Personality=.050</t>
  </si>
  <si>
    <t>Requires Intelligence of 26 and Dexterity or Constitution of 15, Willpower Bonus 10, Arcane Attack Bonus 10, and Power 38.</t>
  </si>
  <si>
    <t>Willpower Bonus=10, Arcane Attack Bonus=10, Power=38</t>
  </si>
  <si>
    <t>Arcane Expert=6</t>
  </si>
  <si>
    <t>Intelligence=.069, Personality=.069</t>
  </si>
  <si>
    <t>Arcane=78</t>
  </si>
  <si>
    <t>Intelligence=.091, Personality=.091</t>
  </si>
  <si>
    <t>Shield Expert 4</t>
  </si>
  <si>
    <t>Shield Expert 5</t>
  </si>
  <si>
    <t>Intelligence=14, Constitution=11</t>
  </si>
  <si>
    <t>Intelligence=.042, Constitution=.042</t>
  </si>
  <si>
    <t>Arcane=69</t>
  </si>
  <si>
    <t>Intelligence=16, Constitution=12</t>
  </si>
  <si>
    <t>Distant Shot</t>
  </si>
  <si>
    <t>Disciple's Charge Gem</t>
  </si>
  <si>
    <t>Intelligence=.064, Constitution=.064</t>
  </si>
  <si>
    <t>Intelligence=20, Constitution=14</t>
  </si>
  <si>
    <t>Intelligence=.087, Constitution=.087</t>
  </si>
  <si>
    <t>Clothing Armor Proficiency=3</t>
  </si>
  <si>
    <t>Intelligence=22, Constitution=15</t>
  </si>
  <si>
    <t>Seeker's Charge Gem</t>
  </si>
  <si>
    <t>Tier 2 ammunition container</t>
  </si>
  <si>
    <t>Martial=10 or Subterfuge=10 or Arcane=10 or Divine=10 or Crafting=10 or Adventure=10</t>
  </si>
  <si>
    <t>Constitution=.005</t>
  </si>
  <si>
    <t>Martial=14 or Subterfuge=14 or Arcane=14 or Divine=14 or Crafting=14 or Adventure=14</t>
  </si>
  <si>
    <t>Constitution=.008</t>
  </si>
  <si>
    <t>Martial=19 or Subterfuge=19 or Arcane=19 or Divine=19 or Crafting=19 or Adventure=19</t>
  </si>
  <si>
    <t>Constitution=10</t>
  </si>
  <si>
    <t>Constitution=.013</t>
  </si>
  <si>
    <t>Martial=25 or Subterfuge=25 or Arcane=25 or Divine=25 or Crafting=25 or Adventure=25</t>
  </si>
  <si>
    <t>Constitution=.021</t>
  </si>
  <si>
    <t>Fire Damage, Burst to Self, Oblivious 80 to All, Exhausted 40 to All</t>
  </si>
  <si>
    <t>Basic Longsword Exploit</t>
  </si>
  <si>
    <t>Bleeding 15 if Target has Opportunity, Precise +15 if Target has Opportunity, Distressed (2 Rounds) if Target is Flat-Footed</t>
  </si>
  <si>
    <t>Journeyman's Styptic</t>
  </si>
  <si>
    <t>Fast Healing (18 Rounds)</t>
  </si>
  <si>
    <t>Reclaimer 9</t>
  </si>
  <si>
    <t>Reclaimer 10</t>
  </si>
  <si>
    <t>Journeyman's Sunrod</t>
  </si>
  <si>
    <t>InteractSteal</t>
  </si>
  <si>
    <t>Martial=31 or Subterfuge=31 or Arcane=31 or Divine=31 or Crafting=31 or Adventure=31</t>
  </si>
  <si>
    <t>Burst to Self, Revealed (27 Seconds) to All, Aware (6 Rounds) to All</t>
  </si>
  <si>
    <t>Thief 1</t>
  </si>
  <si>
    <t>Constitution=.030</t>
  </si>
  <si>
    <t>Steal items needed to complete escalation events.</t>
  </si>
  <si>
    <t>Interact Steal</t>
  </si>
  <si>
    <t>Martial=38 or Subterfuge=38 or Arcane=38 or Divine=38 or Crafting=38 or Adventure=38</t>
  </si>
  <si>
    <t>Hamstring</t>
  </si>
  <si>
    <t>Adept's Charge Gem</t>
  </si>
  <si>
    <t>Slowed 60 if Target has Opportunity, Interrupt if Target has Opportunity</t>
  </si>
  <si>
    <t>Intelligence=.114, Constitution=.114</t>
  </si>
  <si>
    <t>Arcane=107</t>
  </si>
  <si>
    <t>Shield Expert 6</t>
  </si>
  <si>
    <t>Arcane Weapon Proficiency=3</t>
  </si>
  <si>
    <t>Intelligence=.116, Personality=.116</t>
  </si>
  <si>
    <t>Shield Expert 7</t>
  </si>
  <si>
    <t>Arcane=118</t>
  </si>
  <si>
    <t>Shield Expert 8</t>
  </si>
  <si>
    <t>Wizard Level 20</t>
  </si>
  <si>
    <t>Requires Intelligence of 30 and Dexterity or Constitution of 16, Base Attack Bonus 5, Hit Points 10, and Power 40.</t>
  </si>
  <si>
    <t>Base Attack Bonus=5, Hit Points=10, Power=40,</t>
  </si>
  <si>
    <t>Branding Rune</t>
  </si>
  <si>
    <t>Cleric Level 1</t>
  </si>
  <si>
    <t>Requires Willpower Bonus 1, Divine Attack Bonus 1, Hit Points 1, Power 2, Focus Weapon Proficiency 1, and Holy Symbol Implement Proficiency 1.</t>
  </si>
  <si>
    <t>Willpower Bonus=1, Divine Attack Bonus=1, Hit Points=1, Power=2, Focus Weapon Proficiency=1, Holy Symbol Implement Proficiency=1</t>
  </si>
  <si>
    <t>Precise +5 with Hammer, Base Damage +1 with Hammer, Improved Critical +0 with Hammer</t>
  </si>
  <si>
    <t>Bludgeoning, Student</t>
  </si>
  <si>
    <t>Requires Base Attack Bonus 1, Hit Points 2, and Power 4.</t>
  </si>
  <si>
    <t>Base Attack Bonus=1, Hit Points=2, Power=4</t>
  </si>
  <si>
    <t>Cleric Level 3</t>
  </si>
  <si>
    <t>Requires Willpower Bonus 2, Divine Attack Bonus 2, Hit Points 3, and Power 6.</t>
  </si>
  <si>
    <t>Willpower Bonus=2, Divine Attack Bonus=2, Hit Points=3, Power=6</t>
  </si>
  <si>
    <t>Requires Fortitude Bonus 1 and Power 8.</t>
  </si>
  <si>
    <t>Fortitude Bonus=1, Power=8</t>
  </si>
  <si>
    <t>Cleric Level 5</t>
  </si>
  <si>
    <t>Requires Willpower Bonus 3, Base Attack Bonus 2, Divine Attack Bonus 3, Hit Points 4, and Power 10.</t>
  </si>
  <si>
    <t>Willpower Bonus=3, Base Attack Bonus=2, Divine Attack Bonus=3, Hit Points=4, Power=10</t>
  </si>
  <si>
    <t>Weak Cathartic Extract +1</t>
  </si>
  <si>
    <t>Precise +10 with Hammer, Base Damage +1 with Hammer, Improved Critical +0 with Hammer</t>
  </si>
  <si>
    <t>Mass Greater Cure</t>
  </si>
  <si>
    <t>Bludgeoning, Student, Brutal</t>
  </si>
  <si>
    <t>Gemcutter_2_C_P1</t>
  </si>
  <si>
    <t>Burst, Heal 444 to All</t>
  </si>
  <si>
    <t>Gemcutter (Tier 2, Common +2)</t>
  </si>
  <si>
    <t>Refine an item with Gemcutter that is Tier 2, Common, and +2.</t>
  </si>
  <si>
    <t>Elite Goblin Slayer 7</t>
  </si>
  <si>
    <t>Weak Cathartic Extract +2</t>
  </si>
  <si>
    <t>Precise +10 with Hammer, Base Damage +1 with Hammer, Improved Critical +5 with Hammer</t>
  </si>
  <si>
    <t>Bludgeoning, Student, Brutal, Dynamic</t>
  </si>
  <si>
    <t>Elite Goblin Slayer 8</t>
  </si>
  <si>
    <t>Precise +10 with Hammer, Base Damage +2 with Hammer, Improved Critical +5 with Hammer</t>
  </si>
  <si>
    <t>Elite Goblin Slayer 9</t>
  </si>
  <si>
    <t>Bludgeoning, Student, Brutal, Dynamic, Journeyman</t>
  </si>
  <si>
    <t>Avenger's Greatsword</t>
  </si>
  <si>
    <t>Engineer +160</t>
  </si>
  <si>
    <t>Tier 3 Greatsword; grants keywords at all upgrades: Avenger, Masterwork, Sanctified; grants keywords based on upgrade: Slashing (+0), Sharp (+1), Heavy (+2), Razored (+3)</t>
  </si>
  <si>
    <t>Dexterity=.127</t>
  </si>
  <si>
    <t>Reflex Bonus=9</t>
  </si>
  <si>
    <t>Dexterity=.180</t>
  </si>
  <si>
    <t>Truesilver Greatsword</t>
  </si>
  <si>
    <t>Engineer +170</t>
  </si>
  <si>
    <t>Precise +15 with Hammer, Base Damage +2 with Hammer, Improved Critical +5 with Hammer</t>
  </si>
  <si>
    <t>Engineer +180</t>
  </si>
  <si>
    <t>Engineer +190</t>
  </si>
  <si>
    <t>N/A</t>
  </si>
  <si>
    <t>Engineer +200</t>
  </si>
  <si>
    <t>Iconographer</t>
  </si>
  <si>
    <t>Iconographer +10</t>
  </si>
  <si>
    <t>Telekinetic Fist</t>
  </si>
  <si>
    <t>Strength=.031, Dexterity=.031</t>
  </si>
  <si>
    <t>Iconographer +20</t>
  </si>
  <si>
    <t>Allows you to slot and use exploints from a trophy charm.</t>
  </si>
  <si>
    <t>Spellbook Implement Proficiency</t>
  </si>
  <si>
    <t>Knockdown (2 Seconds) if Target has Unbalanced, Knockback (20 Meters) if Target has Unbalanced, Targets Reflex</t>
  </si>
  <si>
    <t>Iconographer +30</t>
  </si>
  <si>
    <t>Bow Weapon Proficiency=2, Ranged Attack Bonus=5, Trophy Charm Implement Proficiency=2</t>
  </si>
  <si>
    <t>Fighter=8, Longbow Expert=4 or Shortbow Expert=4</t>
  </si>
  <si>
    <t>Medium (+0), Strengthened (+1), Distributed (+2), Dense (+3)</t>
  </si>
  <si>
    <t>Iconographer +40</t>
  </si>
  <si>
    <t>Truesilver Chainmail</t>
  </si>
  <si>
    <t>Iconographer +50</t>
  </si>
  <si>
    <t>Tier 3 Medium Armor; grants keywords at all upgrades: Truesilver, Masterwork, Stealthy; grants keywords based on upgrade: Medium (+0), Military (+1), Flexible (+2), Supple (+3)</t>
  </si>
  <si>
    <t>Fighter=10, Longbow Expert=5 or Shortbow Expert=5</t>
  </si>
  <si>
    <t>Wizard=7</t>
  </si>
  <si>
    <t>Ranged Attack Bonus=7</t>
  </si>
  <si>
    <t>Iconographer +60</t>
  </si>
  <si>
    <t>Fighter=12, Longbow Expert=6 or Shortbow Expert=6</t>
  </si>
  <si>
    <t>Intelligence=.032</t>
  </si>
  <si>
    <t>Wizard=15</t>
  </si>
  <si>
    <t>Intelligence=.061</t>
  </si>
  <si>
    <t>Fighter=14, Longbow Expert=7 or Shortbow Expert=7</t>
  </si>
  <si>
    <t>Allows you to slot and cast spells from a spell book.</t>
  </si>
  <si>
    <t>Rogue Kit Implement Proficiency</t>
  </si>
  <si>
    <t>Bow Weapon Proficiency=3, Ranged Attack Bonus=9</t>
  </si>
  <si>
    <t>Dexterity=.005</t>
  </si>
  <si>
    <t>Fighter=16, Longbow Expert=8 or Shortbow Expert=8</t>
  </si>
  <si>
    <t>Rogue=7</t>
  </si>
  <si>
    <t>Dexterity=.032</t>
  </si>
  <si>
    <t>Ranged Attack Bonus=10</t>
  </si>
  <si>
    <t>Rogue=15</t>
  </si>
  <si>
    <t>Fighter=18, Longbow Expert=9 or Shortbow Expert=9</t>
  </si>
  <si>
    <t>Dexterity=.061</t>
  </si>
  <si>
    <t>Iconographer +70</t>
  </si>
  <si>
    <t>Allows you to slort and use exploints from a rogue kit.</t>
  </si>
  <si>
    <t>Simple Weapon Proficiency</t>
  </si>
  <si>
    <t>Iconographer +80</t>
  </si>
  <si>
    <t>Allows you to learn tier 1 attacks for daggers and clubs.</t>
  </si>
  <si>
    <t>Alchemist (Tier 3, Common +4)</t>
  </si>
  <si>
    <t>Craft an item with Alchemist that is Tier 3, Common, and +4.</t>
  </si>
  <si>
    <t>Crossbow Weapon Proficiency</t>
  </si>
  <si>
    <t>Alchemist_3_C_P4</t>
  </si>
  <si>
    <t>Perception +16, Stealth +16, Ranged Attack Bonus +16, Speed +4%</t>
  </si>
  <si>
    <t>Shadowskin, Masterwork, Light, Stealthy, Quiet, Supple</t>
  </si>
  <si>
    <t>Bludgeoning, Student, Brutal, Dynamic, Journeyman, Besieging</t>
  </si>
  <si>
    <t>Tier 3 Greatsword; grants keywords at all upgrades: Vorpal, Masterwork, Silver; grants keywords based on upgrade: Slashing (+0), Sharp (+1), Heavy (+2), Razored (+3)</t>
  </si>
  <si>
    <t>Surprise Attack</t>
  </si>
  <si>
    <t>Perception +17, Stealth +17, Ranged Attack Bonus +17, Speed +4%</t>
  </si>
  <si>
    <t>Personality=.004</t>
  </si>
  <si>
    <t>Pine Heavy Shield</t>
  </si>
  <si>
    <t>Personality=.026</t>
  </si>
  <si>
    <t>Tier 1 Heavy Shield; grants keywords at all upgrades: Organic; grants keywords based on upgrade: Bludgeoning (+0), Weighted (+1), Balanced (+2), Impact (+3)</t>
  </si>
  <si>
    <t>Personality=11</t>
  </si>
  <si>
    <t>Personality=.051</t>
  </si>
  <si>
    <t>Perception +18, Stealth +18, Ranged Attack Bonus +18, Speed +5%</t>
  </si>
  <si>
    <t>Shadowskin, Masterwork, Light, Stealthy, Quiet, Supple, Flexible</t>
  </si>
  <si>
    <t>Elite Goblin Slayer 10</t>
  </si>
  <si>
    <t>Personality=15</t>
  </si>
  <si>
    <t>Personality=.081</t>
  </si>
  <si>
    <t>Weak Cathartic Extract +3</t>
  </si>
  <si>
    <t>Perception +19, Stealth +19, Ranged Attack Bonus +19, Speed +5%</t>
  </si>
  <si>
    <t>Personality=22</t>
  </si>
  <si>
    <t>Personality=.127</t>
  </si>
  <si>
    <t>Mass Hold Person</t>
  </si>
  <si>
    <t>Personality=30</t>
  </si>
  <si>
    <t>Personality=.180</t>
  </si>
  <si>
    <t>Gemcutter_2_C_P2</t>
  </si>
  <si>
    <t>Psychic Damage, Burst, Stun (5 Seconds) to All, Dazed (2 Rounds) to All</t>
  </si>
  <si>
    <t>Requires Hit Points 5, and Power 12.</t>
  </si>
  <si>
    <t>Hit Points=5, Power=12</t>
  </si>
  <si>
    <t>Cleric Level 7</t>
  </si>
  <si>
    <t>Requires Willpower Bonus 4, Divine Attack Bonus 4, Hit Points 6, and Power 14.</t>
  </si>
  <si>
    <t>Willpower Bonus=4, Divine Attack Bonus=4, Hit Points=6, Power=14</t>
  </si>
  <si>
    <t>Mass Greater Inflict</t>
  </si>
  <si>
    <t>Requires Wisdom of 11, Fortitude Bonus 2, Base Attack Bonus 3, and Power 16.</t>
  </si>
  <si>
    <t>Fortitude Bonus=2, Base Attack Bonus=3, Power=16</t>
  </si>
  <si>
    <t>Drained 20 to All Targets with Disrupted, Targets Will</t>
  </si>
  <si>
    <t>Cleric Level 9</t>
  </si>
  <si>
    <t>Requires Wisdom of 11, Willpower Bonus 5, Divine Attack Bonus 5, Hit Points 7, Power 18, Focus Weapon Proficiency 2, and Holy Symbol Implement Proficiency 2.</t>
  </si>
  <si>
    <t>Blind</t>
  </si>
  <si>
    <t>Intelligence=.144, Personality=.144</t>
  </si>
  <si>
    <t>Psychic Damage, Oblivious 100</t>
  </si>
  <si>
    <t>Symbol of Death</t>
  </si>
  <si>
    <t>Divine Attack Bonus</t>
  </si>
  <si>
    <t>Distracting Shot</t>
  </si>
  <si>
    <t>Intelligence=24, Constitution=16</t>
  </si>
  <si>
    <t>Intelligence=.146, Constitution=.146</t>
  </si>
  <si>
    <t>Intelligence=26, Constitution=18</t>
  </si>
  <si>
    <t>Intelligence=.182, Constitution=.182</t>
  </si>
  <si>
    <t>Seer's Charge Gem</t>
  </si>
  <si>
    <t>Magician's Charge Gem</t>
  </si>
  <si>
    <t>Martial=45 or Subterfuge=45 or Divine=45</t>
  </si>
  <si>
    <t>Master's Charge Gem</t>
  </si>
  <si>
    <t>Steal</t>
  </si>
  <si>
    <t>Tier 3 ammunition container</t>
  </si>
  <si>
    <t>Thief 2</t>
  </si>
  <si>
    <t>Grandmaster's Charge Gem</t>
  </si>
  <si>
    <t>Journeyman's Ward Gel</t>
  </si>
  <si>
    <t>Fire Resistant (18 Rounds), Cold Resistant (18 Rounds)</t>
  </si>
  <si>
    <t>Thief 3</t>
  </si>
  <si>
    <t>Archmage's Charge Gem</t>
  </si>
  <si>
    <t>Constitution=.057</t>
  </si>
  <si>
    <t>Martial=52 or Subterfuge=52 or Divine=52</t>
  </si>
  <si>
    <t>Constitution=.075</t>
  </si>
  <si>
    <t>Martial=60 or Subterfuge=60 or Divine=60</t>
  </si>
  <si>
    <t>Thief 4</t>
  </si>
  <si>
    <t>Constitution=.096</t>
  </si>
  <si>
    <t>Martial=69 or Subterfuge=69 or Divine=69</t>
  </si>
  <si>
    <t>Constitution=.121</t>
  </si>
  <si>
    <t>Lunge</t>
  </si>
  <si>
    <t>Martial=78 or Subterfuge=78 or Divine=78</t>
  </si>
  <si>
    <t>Constitution=.150</t>
  </si>
  <si>
    <t>Open (1 Round) to Self</t>
  </si>
  <si>
    <t>Constitution=.184</t>
  </si>
  <si>
    <t>Constitution=13</t>
  </si>
  <si>
    <t>Constitution=.222</t>
  </si>
  <si>
    <t>Intelligence=30, Constitution=20</t>
  </si>
  <si>
    <t>Intelligence=.224, Constitution=.224</t>
  </si>
  <si>
    <t>Constitution=14</t>
  </si>
  <si>
    <t>Mage</t>
  </si>
  <si>
    <t>Constitution=.265</t>
  </si>
  <si>
    <t>Intelligence=.000, Dexterity=.000</t>
  </si>
  <si>
    <t>Intelligence=.001, Dexterity=.001</t>
  </si>
  <si>
    <t>Intelligence=.003, Dexterity=.003</t>
  </si>
  <si>
    <t>Wisdom=.001, Personality=.001</t>
  </si>
  <si>
    <t>Intelligence=.007, Dexterity=.007</t>
  </si>
  <si>
    <t>Intelligence=.012, Dexterity=.012</t>
  </si>
  <si>
    <t>Wisdom=.005, Personality=.005</t>
  </si>
  <si>
    <t>Intelligence=.020, Dexterity=.020</t>
  </si>
  <si>
    <t>Focus Expert=2</t>
  </si>
  <si>
    <t>Wisdom=.012, Personality=.012</t>
  </si>
  <si>
    <t>Psychic Damage, Burst to Self</t>
  </si>
  <si>
    <t>Divine=19</t>
  </si>
  <si>
    <t>Focus Expert=3</t>
  </si>
  <si>
    <t>Iron Army</t>
  </si>
  <si>
    <t>Wisdom=10</t>
  </si>
  <si>
    <t>Drained 80 to All Targets with Disrupted, Targets Fortitude</t>
  </si>
  <si>
    <t>Wisdom=.021, Personality=.021</t>
  </si>
  <si>
    <t>Shield Expert 9</t>
  </si>
  <si>
    <t>Burst to Self, Mighty (8 Rounds) to All, Tenacious (7 Rounds) to All, Fast Healing (8 Rounds) to All, Riposting (7 Rounds) to All</t>
  </si>
  <si>
    <t>Shield Expert 10</t>
  </si>
  <si>
    <t>Hammer Expert</t>
  </si>
  <si>
    <t>Hammer Expert 1</t>
  </si>
  <si>
    <t>Willpower Bonus=5, Divine Attack Bonus=5, Hit Points=7, Focus Weapon Proficiency=2, Holy Symbol Implement Proficiency=2</t>
  </si>
  <si>
    <t>Demonstrate a basic ability to use a Hammer.</t>
  </si>
  <si>
    <t>Cleric Level 10</t>
  </si>
  <si>
    <t>Requires Wisdom of 12, Hit Points 8, and Power 20.</t>
  </si>
  <si>
    <t>Weapon Hammer Kills</t>
  </si>
  <si>
    <t>Hit Points=8, Power=20</t>
  </si>
  <si>
    <t>Hammer</t>
  </si>
  <si>
    <t>Cleric Level 11</t>
  </si>
  <si>
    <t>Requires Wisdom of 13, Willpower Bonus 6, Divine Attack Bonus 6, Base Attack Bonus 4, and Power 22.</t>
  </si>
  <si>
    <t>Willpower Bonus=6, Divine Attack Bonus=6, Base Attack Bonus=4, Power=22</t>
  </si>
  <si>
    <t>Hammer Expert 2</t>
  </si>
  <si>
    <t>Cleric Level 12</t>
  </si>
  <si>
    <t>Gemcutter (Tier 2, Common +3)</t>
  </si>
  <si>
    <t>Requires Wisdom of 14, Fortitude Bonus 3, and Power 24.</t>
  </si>
  <si>
    <t>Fortitude Bonus=3, Power=24</t>
  </si>
  <si>
    <t>Refine an item with Gemcutter that is Tier 2, Common, and +3.</t>
  </si>
  <si>
    <t>Cleric Level 13</t>
  </si>
  <si>
    <t>Requires Wisdom of 15, Willpower Bonus 7, Divine Attack Bonus 7, Hit Points 10, and Power 26.</t>
  </si>
  <si>
    <t>Willpower Bonus=7, Divine Attack Bonus=7, Hit Points=10, Power=26</t>
  </si>
  <si>
    <t>Gemcutter_2_C_P3</t>
  </si>
  <si>
    <t>Cleric Level 14</t>
  </si>
  <si>
    <t>Requires Wisdom of 16 and Constitution of 11, Base Attack Bonus 5, Hit Points 11, and Power 28.</t>
  </si>
  <si>
    <t>Base Attack Bonus=5, Hit Points=11, Power=28</t>
  </si>
  <si>
    <t>Cleric Level 15</t>
  </si>
  <si>
    <t>Requires Wisdom of 18 and Constitution of 11, Willpower Bonus 8, Divine Attack Bonus 8, Hit Points 12, and Power 30.</t>
  </si>
  <si>
    <t>Willpower Bonus=8, Divine Attack Bonus=8, Hit Points=12, Power=30,</t>
  </si>
  <si>
    <t>EliteOgreSlayer</t>
  </si>
  <si>
    <t>Cleric Level 16</t>
  </si>
  <si>
    <t>Weak Flammable Extract +0</t>
  </si>
  <si>
    <t>Requires Wisdom of 20 and Constitution of 12, Fortitude Bonus 4, and Power 32.</t>
  </si>
  <si>
    <t>Fortitude Bonus=4, Power=32</t>
  </si>
  <si>
    <t>Cleric Level 17</t>
  </si>
  <si>
    <t>Precise +15 with Hammer, Base Damage +2 with Hammer, Improved Critical +10 with Hammer</t>
  </si>
  <si>
    <t>Elite Ogre Slayer 1</t>
  </si>
  <si>
    <t>Bludgeoning, Student, Brutal, Dynamic, Journeyman, Besieging, Professional</t>
  </si>
  <si>
    <t>EliteOgre Kills</t>
  </si>
  <si>
    <t>EliteOgre</t>
  </si>
  <si>
    <t>Elite Ogre Slayer 2</t>
  </si>
  <si>
    <t>Apprentice's Bloodfire</t>
  </si>
  <si>
    <t>Elite Ogre Slayer 3</t>
  </si>
  <si>
    <t>Sleep</t>
  </si>
  <si>
    <t>Sanctified Pine Heavy Shield</t>
  </si>
  <si>
    <t>Elite Ogre Slayer 4</t>
  </si>
  <si>
    <t>Tier 1 Heavy Shield; grants keywords at all upgrades: Organic, Sanctified; grants keywords based on upgrade: Bludgeoning (+0), Weighted (+1), Balanced (+2), Impact (+3)</t>
  </si>
  <si>
    <t>Intelligence=.016</t>
  </si>
  <si>
    <t>Allows you to learn attacks for crossbows.</t>
  </si>
  <si>
    <t>Flail Weapon Proficiency</t>
  </si>
  <si>
    <t>Alchemist (Tier 3, Common +5)</t>
  </si>
  <si>
    <t>Craft an item with Alchemist that is Tier 3, Common, and +5.</t>
  </si>
  <si>
    <t>Blur</t>
  </si>
  <si>
    <t>Alchemist_3_C_P5</t>
  </si>
  <si>
    <t>Oak Heavy Shield</t>
  </si>
  <si>
    <t>Tier 2 Heavy Shield; grants keywords at all upgrades: Masterwork, Organic; grants keywords based on upgrade: Bludgeoning (+0), Weighted (+1), Balanced (+2), Impact (+3)</t>
  </si>
  <si>
    <t>Alchemist_3_U</t>
  </si>
  <si>
    <t>Alchemist (Tier 3, Uncommon +0)</t>
  </si>
  <si>
    <t>Iconographer +90</t>
  </si>
  <si>
    <t>Craft an item with Alchemist that is Tier 3, Uncommon, and +0.</t>
  </si>
  <si>
    <t>Alchemist_3_U_P0</t>
  </si>
  <si>
    <t>Fighter=19, Longbow Expert=10 or Shortbow Expert=10</t>
  </si>
  <si>
    <t>Sanctified Oak Heavy Shield</t>
  </si>
  <si>
    <t>Grants Precision, a Base Damage Bonus, and Improved Critical when using longbows and shortbows. Also grants keywords for use with Trophy Charms. Dexterity based.</t>
  </si>
  <si>
    <t>Tier 2 Heavy Shield; grants keywords at all upgrades: Masterwork, Organic, Sanctified; grants keywords based on upgrade: Bludgeoning (+0), Weighted (+1), Balanced (+2), Impact (+3)</t>
  </si>
  <si>
    <t>Alchemist (Tier 3, Uncommon +1)</t>
  </si>
  <si>
    <t>Iconographer +100</t>
  </si>
  <si>
    <t>Crossbow Weapon Proficiency=1, Trophy Charm Implement Proficiency=1, Ranged Attack Bonus=1</t>
  </si>
  <si>
    <t>Craft an item with Alchemist that is Tier 3, Uncommon, and +1.</t>
  </si>
  <si>
    <t>Alchemist_3_U_P1</t>
  </si>
  <si>
    <t>Ghostwood Heavy Shield</t>
  </si>
  <si>
    <t>Tier 3 Heavy Shield; grants keywords at all upgrades: Unstoppable, Masterwork, Ghostwood; grants keywords based on upgrade: Bludgeoning (+0), Weighted (+1), Balanced (+2), Impact (+3)</t>
  </si>
  <si>
    <t>Iconographer +110</t>
  </si>
  <si>
    <t>Alchemist (Tier 3, Uncommon +2)</t>
  </si>
  <si>
    <t>Craft an item with Alchemist that is Tier 3, Uncommon, and +2.</t>
  </si>
  <si>
    <t>Conqueror's Scale</t>
  </si>
  <si>
    <t>Fighter=2</t>
  </si>
  <si>
    <t>Burning Flume</t>
  </si>
  <si>
    <t>Alchemist_3_U_P2</t>
  </si>
  <si>
    <t>Alchemist (Tier 3, Uncommon +3)</t>
  </si>
  <si>
    <t>Craft an item with Alchemist that is Tier 3, Uncommon, and +3.</t>
  </si>
  <si>
    <t>Alchemist_3_U_P3</t>
  </si>
  <si>
    <t>Elite Ogre Slayer 5</t>
  </si>
  <si>
    <t>Elite Ogre Slayer 6</t>
  </si>
  <si>
    <t>Apprentice's Digitalis</t>
  </si>
  <si>
    <t>Perception +20, Stealth +20, Ranged Attack Bonus +20, Speed +5%</t>
  </si>
  <si>
    <t>Shadowskin, Truesilver, Masterwork, Light, Stealthy, Quiet, Supple, Flexible</t>
  </si>
  <si>
    <t>Requires Wisdom of 22 and Constitution of 13, Willpower Bonus 9, Base Attack Bonus 6, Divine Attack Bonus 9, Hit Points 13, Power 34, and Holy Symbol Implement Proficiency 3.</t>
  </si>
  <si>
    <t>Willpower Bonus=9, Base Attack Bonus=6, Divine Attack Bonus=9, Hit Points=13, Power=34, Holy Symbol Implement Proficiency=3</t>
  </si>
  <si>
    <t>Cleric Level 18</t>
  </si>
  <si>
    <t>Requires Wisdom of 24 and Constitution of 14, Hit Points 14, and Power 36.</t>
  </si>
  <si>
    <t>Hit Points=14, Power=36</t>
  </si>
  <si>
    <t>Cleric Level 19</t>
  </si>
  <si>
    <t>Requires Wisdom of 26 and Constitution of 15, Willpower Bonus 10, Divine Attack Bonus 10, Hit Points 15, and Power 38.</t>
  </si>
  <si>
    <t>Willpower Bonus=10, Divine Attack Bonus=10, Hit Points=15, Power=38</t>
  </si>
  <si>
    <t>Cleric Level 20</t>
  </si>
  <si>
    <t>Weak Flammable Extract +1</t>
  </si>
  <si>
    <t>Requires Wisdom of 30 and Constitution of 16, Fortitude Bonus 5, Base Attack Bonus 7, Power 40.</t>
  </si>
  <si>
    <t>Fortitude Bonus=5, Base Attack Bonus=7, Power=40</t>
  </si>
  <si>
    <t>Defensive Roll</t>
  </si>
  <si>
    <t>Light Melee Attack Bonus +4</t>
  </si>
  <si>
    <t>Hit Points +40, Fortitude Defense Bonus +1, Reflex Defense Bonus +3, Bleeding Recovery Bonus +1, Afflicted Recovery Bonus +1, Slowed Recovery Bonus +1, Power +31</t>
  </si>
  <si>
    <t>Gemcutter_2_U</t>
  </si>
  <si>
    <t>Gemcutter (Tier 2, Uncommon +0)</t>
  </si>
  <si>
    <t>Light Melee Attack Bonus +6</t>
  </si>
  <si>
    <t>Refine an item with Gemcutter that is Tier 2, Uncommon, and +0.</t>
  </si>
  <si>
    <t>Gemcutter_2_U_P0</t>
  </si>
  <si>
    <t>Hammer Expert 3</t>
  </si>
  <si>
    <t>Gemcutter (Tier 2, Uncommon +1)</t>
  </si>
  <si>
    <t>Refine an item with Gemcutter that is Tier 2, Uncommon, and +1.</t>
  </si>
  <si>
    <t>Gemcutter_2_U_P1</t>
  </si>
  <si>
    <t>Gemcutter (Tier 2, Uncommon +2)</t>
  </si>
  <si>
    <t>Refine an item with Gemcutter that is Tier 2, Uncommon, and +2.</t>
  </si>
  <si>
    <t>Focus Weapon Proficiency=2</t>
  </si>
  <si>
    <t>Wisdom=.034, Personality=.034</t>
  </si>
  <si>
    <t>Divine=45</t>
  </si>
  <si>
    <t>Intelligence=12, Dexterity=10</t>
  </si>
  <si>
    <t>Intelligence=.030, Dexterity=.030</t>
  </si>
  <si>
    <t>Focus Expert=5</t>
  </si>
  <si>
    <t>Intelligence=14, Dexterity=11</t>
  </si>
  <si>
    <t>Wisdom=13</t>
  </si>
  <si>
    <t>Intelligence=.042, Dexterity=.042</t>
  </si>
  <si>
    <t>Constitution=.313</t>
  </si>
  <si>
    <t>Intelligence=16, Dexterity=12</t>
  </si>
  <si>
    <t>Intelligence=.064, Dexterity=.064</t>
  </si>
  <si>
    <t>Gemcutter_2_U_P2</t>
  </si>
  <si>
    <t>Constitution=16</t>
  </si>
  <si>
    <t>Constitution=.367</t>
  </si>
  <si>
    <t>Intelligence=20, Dexterity=14</t>
  </si>
  <si>
    <t>Intelligence=.087, Dexterity=.087</t>
  </si>
  <si>
    <t>Intelligence=22, Dexterity=15</t>
  </si>
  <si>
    <t>Gemcutter (Tier 2, Uncommon +3)</t>
  </si>
  <si>
    <t>Increases your Hit Points by +25 per level.</t>
  </si>
  <si>
    <t>Refine an item with Gemcutter that is Tier 2, Uncommon, and +3.</t>
  </si>
  <si>
    <t>Power</t>
  </si>
  <si>
    <t>Gemcutter_2_U_P3</t>
  </si>
  <si>
    <t>Martial=1 or Subterfuge=1 or Arcane=1 or Divine=1</t>
  </si>
  <si>
    <t>Gemcutter_3_C</t>
  </si>
  <si>
    <t>Gemcutter (Tier 3, Common +0)</t>
  </si>
  <si>
    <t>Refine an item with Gemcutter that is Tier 3, Common, and +0.</t>
  </si>
  <si>
    <t>Gemcutter_3_C_P0</t>
  </si>
  <si>
    <t>Martial=3 or Subterfuge=3 or Arcane=3 or Divine=3</t>
  </si>
  <si>
    <t>Strength=.001, Dexterity=.001, Constitution=.001, Wisdom=.001, Intelligence=.001, Personality=.001</t>
  </si>
  <si>
    <t>Gemcutter (Tier 3, Common +1)</t>
  </si>
  <si>
    <t>Knockdown (2 Seconds) if Target is Dazed, Penetrating if Target is Dazed, Improved Critical +20 if Target is Dazed</t>
  </si>
  <si>
    <t>Thief 5</t>
  </si>
  <si>
    <t>Thief 6</t>
  </si>
  <si>
    <t>Whirlwind</t>
  </si>
  <si>
    <t>Splash to Self</t>
  </si>
  <si>
    <t>Bleeding 30 to All Targets with Opportunity, Knockdown (2 Seconds) to All Targets with Opportunity, Improved Critical +20 with Opportunity</t>
  </si>
  <si>
    <t>Thief 7</t>
  </si>
  <si>
    <t>Woven Bullet Pouch</t>
  </si>
  <si>
    <t>Master's Bloodblock</t>
  </si>
  <si>
    <t>Heal 525, Regenerating (3 Rounds)</t>
  </si>
  <si>
    <t>Woven Quiver</t>
  </si>
  <si>
    <t>Thief 8</t>
  </si>
  <si>
    <t>Farmer's Bullet Pouch</t>
  </si>
  <si>
    <t>Guard's Quiver</t>
  </si>
  <si>
    <t>Master's Bodybalm</t>
  </si>
  <si>
    <t>Shepherd's Bullet Pouch</t>
  </si>
  <si>
    <t>Acid Resistant (23 Rounds), Shrug Off</t>
  </si>
  <si>
    <t>Thousand Cuts</t>
  </si>
  <si>
    <t>Martial=6 or Subterfuge=6 or Arcane=6 or Divine=6</t>
  </si>
  <si>
    <t>Improved Critical +30 if Target is Distressed, Bleeding 70 if Target is Distressed</t>
  </si>
  <si>
    <t>Strength=.002, Dexterity=.002, Constitution=.002, Wisdom=.002, Intelligence=.002, Personality=.002</t>
  </si>
  <si>
    <t>Refine an item with Gemcutter that is Tier 3, Common, and +1.</t>
  </si>
  <si>
    <t>Gemcutter_3_C_P1</t>
  </si>
  <si>
    <t>Intelligence=.114, Dexterity=.114</t>
  </si>
  <si>
    <t>Martial=10 or Subterfuge=10 or Arcane=10 or Divine=10</t>
  </si>
  <si>
    <t>Intelligence=24, Dexterity=16</t>
  </si>
  <si>
    <t>Strength=.003, Dexterity=.003, Constitution=.003, Wisdom=.003, Intelligence=.003, Personality=.003</t>
  </si>
  <si>
    <t>Intelligence=.146, Dexterity=.146</t>
  </si>
  <si>
    <t>Wisdom=.050, Personality=.050</t>
  </si>
  <si>
    <t>Focus Expert=6</t>
  </si>
  <si>
    <t>Wisdom=.069, Personality=.069</t>
  </si>
  <si>
    <t>Strength=.004, Dexterity=.004, Constitution=.004, Wisdom=.004, Intelligence=.004, Personality=.004</t>
  </si>
  <si>
    <t>Divine=78</t>
  </si>
  <si>
    <t>Penetrate</t>
  </si>
  <si>
    <t>Martial=14 or Subterfuge=14 or Arcane=14 or Divine=14</t>
  </si>
  <si>
    <t>Penetrating, Interrupt (25% chance)</t>
  </si>
  <si>
    <t>Wisdom=18</t>
  </si>
  <si>
    <t>Strength=.005, Dexterity=.005, Constitution=.005, Wisdom=.005, Intelligence=.005, Personality=.005</t>
  </si>
  <si>
    <t>Wisdom=.091, Personality=.091</t>
  </si>
  <si>
    <t>Energy Sink</t>
  </si>
  <si>
    <t>Focus Weapon Proficiency=3</t>
  </si>
  <si>
    <t>Psychic Damage, Stun (6 Seconds), Dazed (4 Rounds)</t>
  </si>
  <si>
    <t>Wisdom=.116, Personality=.116</t>
  </si>
  <si>
    <t>Divine=118</t>
  </si>
  <si>
    <t>Wisdom=26</t>
  </si>
  <si>
    <t>Wisdom=.144, Personality=.144</t>
  </si>
  <si>
    <t>Hammer Expert 4</t>
  </si>
  <si>
    <t>Encumbrance Bonus</t>
  </si>
  <si>
    <t>Constitution=.010</t>
  </si>
  <si>
    <t>Adventure=10</t>
  </si>
  <si>
    <t>Hammer Expert 5</t>
  </si>
  <si>
    <t>Constitution=.023</t>
  </si>
  <si>
    <t>Adventure=19</t>
  </si>
  <si>
    <t>Constitution=.043</t>
  </si>
  <si>
    <t>Adventure=31</t>
  </si>
  <si>
    <t>Sunburst</t>
  </si>
  <si>
    <t>Constitution=.069</t>
  </si>
  <si>
    <t>Holy Damage, Burst, Oblivious 50 to All, Unbalanced (1 Rounds) to All</t>
  </si>
  <si>
    <t>Light Melee Attack Bonus +8</t>
  </si>
  <si>
    <t>Light Melee Attack Bonus +10</t>
  </si>
  <si>
    <t>Light Melee Attack Bonus=9</t>
  </si>
  <si>
    <t>Elite Ogre Slayer 7</t>
  </si>
  <si>
    <t>Elite Ogre Slayer 8</t>
  </si>
  <si>
    <t>Elite Ogre Slayer 9</t>
  </si>
  <si>
    <t>Alchemist (Tier 3, Uncommon +4)</t>
  </si>
  <si>
    <t>Elite Ogre Slayer 10</t>
  </si>
  <si>
    <t>Craft an item with Alchemist that is Tier 3, Uncommon, and +4.</t>
  </si>
  <si>
    <t>Precise +15 with Hammer, Base Damage +3 with Hammer, Improved Critical +10 with Hammer</t>
  </si>
  <si>
    <t>BanditSlayer</t>
  </si>
  <si>
    <t>Bludgeoning, Student, Brutal, Dynamic, Journeyman, Besieging, Professional, Authoritative</t>
  </si>
  <si>
    <t>Bandit Slayer 1</t>
  </si>
  <si>
    <t>Bandit Kills</t>
  </si>
  <si>
    <t>Allows you to learn attacks for flails.</t>
  </si>
  <si>
    <t>Bandit</t>
  </si>
  <si>
    <t>Firearm Weapon Proficiency</t>
  </si>
  <si>
    <t>Precise +20 with Hammer, Base Damage +3 with Hammer, Improved Critical +10 with Hammer</t>
  </si>
  <si>
    <t>Bandit Slayer 2</t>
  </si>
  <si>
    <t>Bandit Slayer 3</t>
  </si>
  <si>
    <t>Fire Damage</t>
  </si>
  <si>
    <t>Fighter=6</t>
  </si>
  <si>
    <t>Tier 3 Medium Armor; grants keywords at all upgrades: Fiendish, Masterwork, Blessed; grants keywords based on upgrade: Medium (+0), Distributed (+1), Strengthened (+2), Dense (+3)</t>
  </si>
  <si>
    <t>Fiendish, Masterwork, Blessed</t>
  </si>
  <si>
    <t>Medium (+0), Distributed (+1), Strengthened (+2), Dense (+3)</t>
  </si>
  <si>
    <t>Crusader's Scale</t>
  </si>
  <si>
    <t>Tier 3 Medium Armor; grants keywords at all upgrades: Celestial, Masterwork, Blessed, Dedicated; grants keywords based on upgrade: Medium (+0), Distributed (+1), Strengthened (+2), Dense (+3)</t>
  </si>
  <si>
    <t>Celestial, Masterwork, Blessed, Dedicated</t>
  </si>
  <si>
    <t>Iconographer +120</t>
  </si>
  <si>
    <t>Freezing Torrent</t>
  </si>
  <si>
    <t>Bandit Slayer 4</t>
  </si>
  <si>
    <t>Cold Damage</t>
  </si>
  <si>
    <t>Iconographer +130</t>
  </si>
  <si>
    <t>Bludgeoning, Student, Brutal, Dynamic, Journeyman, Besieging, Professional, Authoritative, Coercive</t>
  </si>
  <si>
    <t>Grace</t>
  </si>
  <si>
    <t>Iconographer +140</t>
  </si>
  <si>
    <t>Iconographer +150</t>
  </si>
  <si>
    <t>Alchemist_3_U_P4</t>
  </si>
  <si>
    <t>Iconographer +160</t>
  </si>
  <si>
    <t>Alchemist (Tier 3, Uncommon +5)</t>
  </si>
  <si>
    <t>Craft an item with Alchemist that is Tier 3, Uncommon, and +5.</t>
  </si>
  <si>
    <t>Iconographer +170</t>
  </si>
  <si>
    <t>Weak Flammable Extract +2</t>
  </si>
  <si>
    <t>Apprentice's Ifrit's Blood</t>
  </si>
  <si>
    <t>Iconographer +180</t>
  </si>
  <si>
    <t>Iconographer +190</t>
  </si>
  <si>
    <t>Hammer Expert 6</t>
  </si>
  <si>
    <t>Light Melee Attack Bonus +12</t>
  </si>
  <si>
    <t>Adventure=45</t>
  </si>
  <si>
    <t>Hammer Expert 7</t>
  </si>
  <si>
    <t>Constitution=.100</t>
  </si>
  <si>
    <t>Weak Flammable Extract +3</t>
  </si>
  <si>
    <t>Negative Damage, Drained 100, Exhausted 100</t>
  </si>
  <si>
    <t>Dazed (6 Rounds) if Target is Disrupted, Targets Reflex</t>
  </si>
  <si>
    <t>Light Melee Attack Bonus +14</t>
  </si>
  <si>
    <t>Strength=.006, Dexterity=.006, Constitution=.006, Wisdom=.006, Intelligence=.006, Personality=.006</t>
  </si>
  <si>
    <t>Martial=19 or Subterfuge=19 or Arcane=19 or Divine=19</t>
  </si>
  <si>
    <t>Weak Soothing Extract +0</t>
  </si>
  <si>
    <t>Piercing Polearm</t>
  </si>
  <si>
    <t>Weak Soothing</t>
  </si>
  <si>
    <t>Intelligence=26, Dexterity=18</t>
  </si>
  <si>
    <t>Light Melee Attack Bonus +16</t>
  </si>
  <si>
    <t>Intelligence=.182, Dexterity=.182</t>
  </si>
  <si>
    <t>Gemcutter (Tier 3, Common +2)</t>
  </si>
  <si>
    <t>Refine an item with Gemcutter that is Tier 3, Common, and +2.</t>
  </si>
  <si>
    <t>Gemcutter_3_C_P2</t>
  </si>
  <si>
    <t>Weak Soothing Extract +1</t>
  </si>
  <si>
    <t>Heavy Blade Weapon Proficiency=1 or Elven Weapon Proficiency=1</t>
  </si>
  <si>
    <t>Gemcutter (Tier 3, Common +3)</t>
  </si>
  <si>
    <t>Refine an item with Gemcutter that is Tier 3, Common, and +3.</t>
  </si>
  <si>
    <t>Gemcutter_3_C_P3</t>
  </si>
  <si>
    <t>Light Melee Attack Bonus +18</t>
  </si>
  <si>
    <t>Weak Soothing Extract +2</t>
  </si>
  <si>
    <t>Dexterity=.064</t>
  </si>
  <si>
    <t>Bowyer_1_C=1</t>
  </si>
  <si>
    <t>Dexterity=.114</t>
  </si>
  <si>
    <t>Bowyer_1_C=2</t>
  </si>
  <si>
    <t>Dexterity=.170</t>
  </si>
  <si>
    <t>Bowyer_1_c=3</t>
  </si>
  <si>
    <t>Dexterity=.227</t>
  </si>
  <si>
    <t>Bowyer_1_u=2</t>
  </si>
  <si>
    <t>Dexterity=.286</t>
  </si>
  <si>
    <t>Bowyer_1_u=3</t>
  </si>
  <si>
    <t>Dexterity=.346</t>
  </si>
  <si>
    <t>Master's Smokestick</t>
  </si>
  <si>
    <t>Bowyer_1_u=4</t>
  </si>
  <si>
    <t>Dexterity=.407</t>
  </si>
  <si>
    <t>Bowyer_2_C=1</t>
  </si>
  <si>
    <t>Fire Damage, Area to Self, Oblivious 100 to All, Exhausted 65 to All</t>
  </si>
  <si>
    <t>Dexterity=.468</t>
  </si>
  <si>
    <t>Bowyer_2_U=1</t>
  </si>
  <si>
    <t>Dexterity=.530</t>
  </si>
  <si>
    <t>Simple Weapon Proficiency=1 or Light Blade Weapon Proficiency=1</t>
  </si>
  <si>
    <t>Master's Styptic</t>
  </si>
  <si>
    <t>Thief 9</t>
  </si>
  <si>
    <t>Hide Quiver</t>
  </si>
  <si>
    <t>Guard's Bullet Pouch</t>
  </si>
  <si>
    <t>Thief 10</t>
  </si>
  <si>
    <t>InteractRead</t>
  </si>
  <si>
    <t>Leather Quiver</t>
  </si>
  <si>
    <t>Avid Reader 1</t>
  </si>
  <si>
    <t>Read items to complete escalation events.</t>
  </si>
  <si>
    <t>Interact Read</t>
  </si>
  <si>
    <t>Read</t>
  </si>
  <si>
    <t>Avid Reader 2</t>
  </si>
  <si>
    <t>Bowyer_2_C=2</t>
  </si>
  <si>
    <t>Dexterity=.592</t>
  </si>
  <si>
    <t>Bowyer_2_U=2</t>
  </si>
  <si>
    <t>Masterwork, Light, Stealthy, Quiet, Flexible</t>
  </si>
  <si>
    <t>Gemcutter_3_U</t>
  </si>
  <si>
    <t>Gemcutter (Tier 3, Uncommon +0)</t>
  </si>
  <si>
    <t>Intelligence=30, Dexterity=20</t>
  </si>
  <si>
    <t>Refine an item with Gemcutter that is Tier 3, Uncommon, and +0.</t>
  </si>
  <si>
    <t>Intelligence=.224, Dexterity=.224</t>
  </si>
  <si>
    <t>Gemcutter_3_U_P0</t>
  </si>
  <si>
    <t>Scholar</t>
  </si>
  <si>
    <t>Weak Soothing Extract +3</t>
  </si>
  <si>
    <t>Intelligence=.000, Wisdom=.000</t>
  </si>
  <si>
    <t>Intelligence=.001, Wisdom=.001</t>
  </si>
  <si>
    <t>Strength=.007, Dexterity=.007, Constitution=.007, Wisdom=.007, Intelligence=.007, Personality=.007</t>
  </si>
  <si>
    <t>Spike</t>
  </si>
  <si>
    <t>Strength=.008, Dexterity=.008, Constitution=.008, Wisdom=.008, Intelligence=.008, Personality=.008</t>
  </si>
  <si>
    <t>Slowed 5</t>
  </si>
  <si>
    <t>Hammer Expert 8</t>
  </si>
  <si>
    <t>Implosion</t>
  </si>
  <si>
    <t>Hammer Expert 9</t>
  </si>
  <si>
    <t>Adventure=60</t>
  </si>
  <si>
    <t>Constitution=.138</t>
  </si>
  <si>
    <t>Hammer Expert 10</t>
  </si>
  <si>
    <t>Weak Tonic Extract +0</t>
  </si>
  <si>
    <t>Iconographer +200</t>
  </si>
  <si>
    <t>Polearm Expert</t>
  </si>
  <si>
    <t>Polearm Expert 1</t>
  </si>
  <si>
    <t>Jeweler</t>
  </si>
  <si>
    <t>Demonstrate a basic ability to use a Polearm.</t>
  </si>
  <si>
    <t>Weapon Polearm Kills</t>
  </si>
  <si>
    <t>Jeweler +10</t>
  </si>
  <si>
    <t>Polearm</t>
  </si>
  <si>
    <t>Death's Wail</t>
  </si>
  <si>
    <t>Jeweler +20</t>
  </si>
  <si>
    <t>Alchemist_3_U_P5</t>
  </si>
  <si>
    <t>Negative Damage, Burst to Self, Drained 50 to All, Frightened 50 to All, Distressed (3 Rounds) to All</t>
  </si>
  <si>
    <t>Jeweler +30</t>
  </si>
  <si>
    <t>Precise +20 with Hammer, Base Damage +3 with Hammer, Improved Critical +15 with Hammer</t>
  </si>
  <si>
    <t>Bludgeoning, Student, Brutal, Dynamic, Journeyman, Besieging, Professional, Authoritative, Coercive, Master</t>
  </si>
  <si>
    <t>Jeweler +40</t>
  </si>
  <si>
    <t>Allows you to learn attacks for firearms.</t>
  </si>
  <si>
    <t>Jeweler +50</t>
  </si>
  <si>
    <t>Double-Weapon Weapon Proficiency</t>
  </si>
  <si>
    <t>Fine Dragonscale</t>
  </si>
  <si>
    <t>Intelligence=.037</t>
  </si>
  <si>
    <t>Dispel Magic</t>
  </si>
  <si>
    <t>Tier 3 Medium Armor; grants keywords at all upgrades: Dragonskin, Masterwork, Organic, Traditional, Infused; grants keywords based on upgrade: Medium (+0), Supple (+1), Flexible (+2), Quiet (+3)</t>
  </si>
  <si>
    <t>Precise +20 with Hammer, Base Damage +4 with Hammer, Improved Critical +15 with Hammer</t>
  </si>
  <si>
    <t>Bludgeoning, Student, Brutal, Dynamic, Journeyman, Besieging, Professional, Authoritative, Coercive, Master, Destroying, Retreating</t>
  </si>
  <si>
    <t>Polearm Specialization</t>
  </si>
  <si>
    <t>Precise +5 with Polearm, Base Damage +0 with Polearm, Improved Critical +0 with Polearm</t>
  </si>
  <si>
    <t>Crossbow Weapon Proficiency=2, Ranged Attack Bonus=5, Trophy Charm Implement Proficiency=2</t>
  </si>
  <si>
    <t>Bandit Slayer 5</t>
  </si>
  <si>
    <t>Archdruid's Heavy Shield</t>
  </si>
  <si>
    <t>Fighter=10</t>
  </si>
  <si>
    <t>Tier 3 Heavy Shield; grants keywords at all upgrades: Living, Masterwork, Ghostwood, Sanctified, Organic; grants keywords based on upgrade: Bludgeoning (+0), Weighted (+1), Balanced (+2), Impact (+3)</t>
  </si>
  <si>
    <t>Disruptor's Heavy Shield</t>
  </si>
  <si>
    <t>Tier 3 Heavy Shield; grants keywords at all upgrades: Disrupting, Masterwork, Ghostwood, Sanctified, Organic; grants keywords based on upgrade: Bludgeoning (+0), Weighted (+1), Balanced (+2), Impact (+3)</t>
  </si>
  <si>
    <t>Medium (+0), Supple (+1), Flexible (+2), Quiet (+3)</t>
  </si>
  <si>
    <t>Invisible Torrent</t>
  </si>
  <si>
    <t>Force Damage</t>
  </si>
  <si>
    <t>Ghostwood Splint</t>
  </si>
  <si>
    <t>Steel Light Hammer</t>
  </si>
  <si>
    <t>Tier 1 Light Hammer; grants keywords based on upgrade: Bludgeoning (+0), Weighted (+1), Balanced (+2), Impact (+3)</t>
  </si>
  <si>
    <t>Jeweler +60</t>
  </si>
  <si>
    <t>Armorsmith_1_C</t>
  </si>
  <si>
    <t>Armorsmith (Tier 1, Common +0)</t>
  </si>
  <si>
    <t>Craft an item with Armorsmith that is Tier 1, Common, and +0.</t>
  </si>
  <si>
    <t>Armorsmith_1_C_P0</t>
  </si>
  <si>
    <t>Jeweler +70</t>
  </si>
  <si>
    <t>Polearm Expert 2</t>
  </si>
  <si>
    <t>Polearm Expert 3</t>
  </si>
  <si>
    <t>Polearm Expert 4</t>
  </si>
  <si>
    <t>Jeweler +80</t>
  </si>
  <si>
    <t>Polearm Expert 5</t>
  </si>
  <si>
    <t>Constitution=.182</t>
  </si>
  <si>
    <t>Energy Drain</t>
  </si>
  <si>
    <t>Adventure=97</t>
  </si>
  <si>
    <t>Constitution=.231</t>
  </si>
  <si>
    <t>Adventure=118</t>
  </si>
  <si>
    <t>Constitution=26</t>
  </si>
  <si>
    <t>Jeweler +90</t>
  </si>
  <si>
    <t>Constitution=.287</t>
  </si>
  <si>
    <t>Fortitude Bonus</t>
  </si>
  <si>
    <t>Weak Tonic</t>
  </si>
  <si>
    <t>Jeweler +100</t>
  </si>
  <si>
    <t>Constitution=.002, Strength=.002</t>
  </si>
  <si>
    <t>Martial=3 or Divine=3</t>
  </si>
  <si>
    <t>Bleeding 100 if Target is Disrupted, Targets Fortitude</t>
  </si>
  <si>
    <t>Constitution=.007, Strength=.007</t>
  </si>
  <si>
    <t>Martial=25 or Subterfuge=25 or Arcane=25 or Divine=25</t>
  </si>
  <si>
    <t>Weak Tonic Extract +1</t>
  </si>
  <si>
    <t>Intelligence=.003, Wisdom=.003</t>
  </si>
  <si>
    <t>Gemcutter (Tier 3, Uncommon +1)</t>
  </si>
  <si>
    <t>Refine an item with Gemcutter that is Tier 3, Uncommon, and +1.</t>
  </si>
  <si>
    <t>Weak Tonic Extract +2</t>
  </si>
  <si>
    <t>Light Melee Attack Bonus +20</t>
  </si>
  <si>
    <t>Dexterity=.654</t>
  </si>
  <si>
    <t>Bowyer_2_U=3</t>
  </si>
  <si>
    <t>Dexterity=.716</t>
  </si>
  <si>
    <t>Avid Reader 3</t>
  </si>
  <si>
    <t>Bowyer_2_U=4</t>
  </si>
  <si>
    <t>Weak Tonic Extract +3</t>
  </si>
  <si>
    <t>Hunter's Bullet Pouch</t>
  </si>
  <si>
    <t>Avid Reader 4</t>
  </si>
  <si>
    <t>Hunter's Quiver</t>
  </si>
  <si>
    <t>Soldier's Bullet Pouch</t>
  </si>
  <si>
    <t>Regenerating (4 Rounds), Fast Healing (14 Rounds)</t>
  </si>
  <si>
    <t>Soldier's Quiver</t>
  </si>
  <si>
    <t>Longbow Expert=1</t>
  </si>
  <si>
    <t>Longbow Expert=4</t>
  </si>
  <si>
    <t>Dexterity=.779</t>
  </si>
  <si>
    <t>Bowyer_2_U=5</t>
  </si>
  <si>
    <t>Dexterity=.842</t>
  </si>
  <si>
    <t>Bowyer_2_U=6</t>
  </si>
  <si>
    <t>Dexterity=.904</t>
  </si>
  <si>
    <t>Bowyer_3_U=3</t>
  </si>
  <si>
    <t>Dexterity=.967</t>
  </si>
  <si>
    <t>Weak Deadly Extract +0</t>
  </si>
  <si>
    <t>Bowyer_3_U=4</t>
  </si>
  <si>
    <t>Dexterity=1.030</t>
  </si>
  <si>
    <t>Weak Deadly</t>
  </si>
  <si>
    <t>Bowyer_3_C=5</t>
  </si>
  <si>
    <t>Gemcutter_3_U_P1</t>
  </si>
  <si>
    <t>Gemcutter (Tier 3, Uncommon +2)</t>
  </si>
  <si>
    <t>Intelligence=.007, Wisdom=.007</t>
  </si>
  <si>
    <t>Refine an item with Gemcutter that is Tier 3, Uncommon, and +2.</t>
  </si>
  <si>
    <t>Weak Deadly Extract +1</t>
  </si>
  <si>
    <t>Intelligence=.012, Wisdom=.012</t>
  </si>
  <si>
    <t>Intelligence=.020, Wisdom=.020</t>
  </si>
  <si>
    <t>Strength=.010, Dexterity=.010, Constitution=.010, Wisdom=.010, Intelligence=.010, Personality=.010</t>
  </si>
  <si>
    <t>Intelligence=12, Wisdom=10</t>
  </si>
  <si>
    <t>Intelligence=.030, Wisdom=.030</t>
  </si>
  <si>
    <t>Intelligence=14, Wisdom=11</t>
  </si>
  <si>
    <t>Strength=.011, Dexterity=.011, Constitution=.011, Wisdom=.011, Intelligence=.011, Personality=.011</t>
  </si>
  <si>
    <t>Intelligence=.042, Wisdom=.042</t>
  </si>
  <si>
    <t>Martial=31 or Subterfuge=31 or Arcane=31 or Divine=31</t>
  </si>
  <si>
    <t>Basic Spear Strike</t>
  </si>
  <si>
    <t>Jeweler +110</t>
  </si>
  <si>
    <t>Martial=10 or Divine=10</t>
  </si>
  <si>
    <t>Constitution=.017, Strength=.017</t>
  </si>
  <si>
    <t>Martial=19 or Divine=19</t>
  </si>
  <si>
    <t>Constitution=10 or Strength=10</t>
  </si>
  <si>
    <t>Constitution=.032, Strength=.032</t>
  </si>
  <si>
    <t>Martial=31 or Divine=31</t>
  </si>
  <si>
    <t>Constitution=11 or Strength=11</t>
  </si>
  <si>
    <t>Cold Iron Light Hammer</t>
  </si>
  <si>
    <t>Constitution=.051, Strength=.051</t>
  </si>
  <si>
    <t>Martial=45 or Divine=45</t>
  </si>
  <si>
    <t>Constitution=13 or Strength=13</t>
  </si>
  <si>
    <t>Tier 1 Light Hammer; grants keywords at all upgrades: Cold Iron; grants keywords based on upgrade: Bludgeoning (+0), Weighted (+1), Balanced (+2), Impact (+3)</t>
  </si>
  <si>
    <t>Constitution=.075, Strength=.075</t>
  </si>
  <si>
    <t>Incendiary Cloud</t>
  </si>
  <si>
    <t>Martial=60 or Divine=60</t>
  </si>
  <si>
    <t>Constitution=15 or Strength=15</t>
  </si>
  <si>
    <t>Constitution=.103, Strength=.103</t>
  </si>
  <si>
    <t>Polearm Expert 6</t>
  </si>
  <si>
    <t>Armorsmith (Tier 1, Common +1)</t>
  </si>
  <si>
    <t>Craft an item with Armorsmith that is Tier 1, Common, and +1.</t>
  </si>
  <si>
    <t>Polearm Expert 7</t>
  </si>
  <si>
    <t>Apprentice's Mirage</t>
  </si>
  <si>
    <t>Allows you to learn attack for firearms.</t>
  </si>
  <si>
    <t>Dwarven Weapon Proficiency</t>
  </si>
  <si>
    <t>Elven Weapon Proficiency</t>
  </si>
  <si>
    <t>Weak Hallucinogenic Extract</t>
  </si>
  <si>
    <t>Tier 3 Medium Armor; grants keywords at all upgrades: Ghostwood, Masterwork, Organic; grants keywords based on upgrade: Medium (+0), Distributed (+1), Strengthened (+2), Dense (+3)</t>
  </si>
  <si>
    <t>Ghostwood, Masterwork, Organic</t>
  </si>
  <si>
    <t>Melting Stream</t>
  </si>
  <si>
    <t>Toxic Cloud</t>
  </si>
  <si>
    <t>Fighter=14</t>
  </si>
  <si>
    <t>Vampiric Touch</t>
  </si>
  <si>
    <t>Bandit Slayer 6</t>
  </si>
  <si>
    <t>Crossbow Weapon Proficiency=3, Ranged Attack Bonus=9</t>
  </si>
  <si>
    <t>Fighter=18</t>
  </si>
  <si>
    <t>Charm Monster</t>
  </si>
  <si>
    <t>Bandit Slayer 7</t>
  </si>
  <si>
    <t>Spellbook Implement Proficiency=2</t>
  </si>
  <si>
    <t>Fighter=19</t>
  </si>
  <si>
    <t>Intelligence=.066</t>
  </si>
  <si>
    <t>Grants Precision, a Base Damage Bonus, and Improved Critical when using crossbows. Also grants keywords for use with Trophy Charms. Dexterity based.</t>
  </si>
  <si>
    <t>Deep Slumber</t>
  </si>
  <si>
    <t>Double-Weapon Weapon Proficiency=1, Trophy Charm Implement Proficiency=1, Heavy Melee Attack Bonus=1</t>
  </si>
  <si>
    <t>Conqueror's Hide</t>
  </si>
  <si>
    <t>Tier 3 Medium Armor; grants keywords at all upgrades: Fiendish, Masterwork, Organic, Blessed; grants keywords based on upgrade: Medium (+0), Supple (+1), Flexible (+2), Quiet (+3)</t>
  </si>
  <si>
    <t>Bandit Slayer 8</t>
  </si>
  <si>
    <t>Precise +5 with Polearm, Base Damage +1 with Polearm, Improved Critical +0 with Polearm</t>
  </si>
  <si>
    <t>Holdout Weapon Implement Proficiency</t>
  </si>
  <si>
    <t>Bandit Slayer 9</t>
  </si>
  <si>
    <t>Constitution=.002, Personality=.002, Wisdom=.002</t>
  </si>
  <si>
    <t>Crafting=25 or Adventure=25</t>
  </si>
  <si>
    <t>Constitution=11 or Personality=11 or Wisdom=11</t>
  </si>
  <si>
    <t>Constitution=.011, Personality=.011, Wisdom=.011</t>
  </si>
  <si>
    <t>Apprentice's Woundweal</t>
  </si>
  <si>
    <t>Crafting=87 or Adventure=87</t>
  </si>
  <si>
    <t>Constitution=20 or Personality=20 or Wisdom=20</t>
  </si>
  <si>
    <t>Armorsmith_1_C_P1</t>
  </si>
  <si>
    <t>Polearm Expert 8</t>
  </si>
  <si>
    <t>Precise +10 with Polearm, Base Damage +1 with Polearm, Improved Critical +0 with Polearm</t>
  </si>
  <si>
    <t>Armorsmith (Tier 1, Common +2)</t>
  </si>
  <si>
    <t>Craft an item with Armorsmith that is Tier 1, Common, and +2.</t>
  </si>
  <si>
    <t>Sanctified Iron Light Hammer</t>
  </si>
  <si>
    <t>Tier 1 Light Hammer; grants keywords at all upgrades: Sanctified; grants keywords based on upgrade: Bludgeoning (+0), Weighted (+1), Balanced (+2), Impact (+3)</t>
  </si>
  <si>
    <t>Fire Damage, Burst, Burning 40 to All, Razed 30 to All</t>
  </si>
  <si>
    <t>Oblivious 30 to All Targets with Disrupted, Targets Fortitude</t>
  </si>
  <si>
    <t>Precise +10 with Polearm, Base Damage +1 with Polearm, Improved Critical +5 with Polearm</t>
  </si>
  <si>
    <t>Piercing, Student, Slashing, Dynamic</t>
  </si>
  <si>
    <t>Martial=78 or Divine=78</t>
  </si>
  <si>
    <t>Constitution=18 or Strength=18</t>
  </si>
  <si>
    <t>Constitution=.136, Strength=.136</t>
  </si>
  <si>
    <t>Precise +10 with Polearm, Base Damage +2 with Polearm, Improved Critical +5 with Polearm</t>
  </si>
  <si>
    <t>Jeweler +120</t>
  </si>
  <si>
    <t>Piercing, Student, Slashing, Dynamic, Journeyman</t>
  </si>
  <si>
    <t>Stab</t>
  </si>
  <si>
    <t>Precise +15 with Polearm, Base Damage +2 with Polearm, Improved Critical +5 with Polearm</t>
  </si>
  <si>
    <t>Piercing, Student, Slashing, Dynamic, Journeyman, Guarded</t>
  </si>
  <si>
    <t>Jeweler +130</t>
  </si>
  <si>
    <t>Precise +15 with Polearm, Base Damage +2 with Polearm, Improved Critical +10 with Polearm</t>
  </si>
  <si>
    <t>Piercing, Student, Slashing, Dynamic, Journeyman, Guarded, Professional</t>
  </si>
  <si>
    <t>Meteor Swarm</t>
  </si>
  <si>
    <t>Precise +15 with Polearm, Base Damage +3 with Polearm, Improved Critical +10 with Polearm</t>
  </si>
  <si>
    <t>Jeweler +140</t>
  </si>
  <si>
    <t>Piercing, Student, Slashing, Dynamic, Journeyman, Guarded, Professional, Intimidating</t>
  </si>
  <si>
    <t>Fire Damage, Burst, Burning 30 to All, Unbalanced (1 Rounds) to All, Knockdown (1 Seconds) to All</t>
  </si>
  <si>
    <t>Mass Heal</t>
  </si>
  <si>
    <t>Burst to Self, Heal 1085 to All</t>
  </si>
  <si>
    <t>Jeweler +150</t>
  </si>
  <si>
    <t>Strength=.013, Dexterity=.013, Constitution=.013, Wisdom=.013, Intelligence=.013, Personality=.013</t>
  </si>
  <si>
    <t>Intelligence=16, Wisdom=12</t>
  </si>
  <si>
    <t>Intelligence=.064, Wisdom=.064</t>
  </si>
  <si>
    <t>Jeweler +160</t>
  </si>
  <si>
    <t>Intelligence=20, Wisdom=14</t>
  </si>
  <si>
    <t>Strength=.014, Dexterity=.014, Constitution=.014, Wisdom=.014, Intelligence=.014, Personality=.014</t>
  </si>
  <si>
    <t>Intelligence=.087, Wisdom=.087</t>
  </si>
  <si>
    <t>Martial=38 or Subterfuge=38 or Arcane=38 or Divine=38</t>
  </si>
  <si>
    <t>Light Melee Attack Bonus +22</t>
  </si>
  <si>
    <t>Truesilver, Masterwork, Light, Stealthy, Quiet, Flexible</t>
  </si>
  <si>
    <t>Intelligence=22, Wisdom=15</t>
  </si>
  <si>
    <t>Jeweler +170</t>
  </si>
  <si>
    <t>Intelligence=.114, Wisdom=.114</t>
  </si>
  <si>
    <t>Intelligence=24, Wisdom=16</t>
  </si>
  <si>
    <t>Intelligence=.146, Wisdom=.146</t>
  </si>
  <si>
    <t>Intelligence=26, Wisdom=18</t>
  </si>
  <si>
    <t>Jeweler +180</t>
  </si>
  <si>
    <t>Intelligence=.182, Wisdom=.182</t>
  </si>
  <si>
    <t>Gemcutter_3_U_P2</t>
  </si>
  <si>
    <t>Intelligence=30, Wisdom=20</t>
  </si>
  <si>
    <t>Intelligence=.224, Wisdom=.224</t>
  </si>
  <si>
    <t>Light Melee Attack Bonus +24</t>
  </si>
  <si>
    <t>Weak Deadly Extract +2</t>
  </si>
  <si>
    <t>Evangelist</t>
  </si>
  <si>
    <t>Gemcutter (Tier 3, Uncommon +3)</t>
  </si>
  <si>
    <t>Refine an item with Gemcutter that is Tier 3, Uncommon, and +3.</t>
  </si>
  <si>
    <t>Dexterity=1.093</t>
  </si>
  <si>
    <t>Wisdom=.000, Personality=.000</t>
  </si>
  <si>
    <t>Divine=1</t>
  </si>
  <si>
    <t>Bowyer_3_U=6</t>
  </si>
  <si>
    <t>Avid Reader 5</t>
  </si>
  <si>
    <t>Light Melee Attack Bonus +26</t>
  </si>
  <si>
    <t>Truesilver, Masterwork, Light, Stealthy, Quiet, Flexible, Supple</t>
  </si>
  <si>
    <t>Avid Reader 6</t>
  </si>
  <si>
    <t>Longbow Expert=7</t>
  </si>
  <si>
    <t>Avid Reader 7</t>
  </si>
  <si>
    <t>Warden's Bullet Pouch</t>
  </si>
  <si>
    <t>Longbow Expert=9</t>
  </si>
  <si>
    <t>Veteran's Quiver</t>
  </si>
  <si>
    <t>Veteran's Bullet Pouch</t>
  </si>
  <si>
    <t>Master's Sunrod</t>
  </si>
  <si>
    <t>Area to Self, Revealed (34 Seconds) to All, Aware (10 Rounds) to All</t>
  </si>
  <si>
    <t>Dexterity=1.156</t>
  </si>
  <si>
    <t>Light Melee Attack Bonus +28</t>
  </si>
  <si>
    <t>Crafting skill that increases your Bowyer total by +10 per level. Allows the creation of bows and arrows. Dexterity based.</t>
  </si>
  <si>
    <t>Wisdom=.003, Personality=.003</t>
  </si>
  <si>
    <t>Master's Ward Gel</t>
  </si>
  <si>
    <t>Divine=6</t>
  </si>
  <si>
    <t>Wisdom=.007, Personality=.007</t>
  </si>
  <si>
    <t>Divine=14</t>
  </si>
  <si>
    <t>Engineer_1_C=1</t>
  </si>
  <si>
    <t>Fire Resistant (31 Rounds), Cold Resistant (31 Rounds)</t>
  </si>
  <si>
    <t>Gemcutter_3_U_P3</t>
  </si>
  <si>
    <t>Sage_1_C</t>
  </si>
  <si>
    <t>Sage (Tier 1, Common +0)</t>
  </si>
  <si>
    <t>Refine an item with Sage that is Tier 1, Common, and +0.</t>
  </si>
  <si>
    <t>Sage_1_C_P0</t>
  </si>
  <si>
    <t>Jeweler +190</t>
  </si>
  <si>
    <t>Strength=.016, Dexterity=.016, Constitution=.016, Wisdom=.016, Intelligence=.016, Personality=.016</t>
  </si>
  <si>
    <t>Weak Deadly Extract +3</t>
  </si>
  <si>
    <t>Strength=13 or Dexterity=13 or Constitution=13 or Wisdom=13 or Intelligence=13 or Personality=13</t>
  </si>
  <si>
    <t>Strength=.018, Dexterity=.018, Constitution=.018, Wisdom=.018, Intelligence=.018, Personality=.018</t>
  </si>
  <si>
    <t>Sage (Tier 1, Common +1)</t>
  </si>
  <si>
    <t>Martial=45 or Subterfuge=45 or Arcane=45 or Divine=45</t>
  </si>
  <si>
    <t>Strength=.020, Dexterity=.020, Constitution=.020, Wisdom=.020, Intelligence=.020, Personality=.020</t>
  </si>
  <si>
    <t>Weak Hallucinogenic Extract +0</t>
  </si>
  <si>
    <t>Strength=.022, Dexterity=.022, Constitution=.022, Wisdom=.022, Intelligence=.022, Personality=.022</t>
  </si>
  <si>
    <t>Weak Hallucinogenic</t>
  </si>
  <si>
    <t>Martial=52 or Subterfuge=52 or Arcane=52 or Divine=52</t>
  </si>
  <si>
    <t>Vengeful Storm</t>
  </si>
  <si>
    <t>Acid Damage, Area, Knockdown (3 Seconds) to All, Afflicted 40 to All</t>
  </si>
  <si>
    <t>Slowed 50 to All Targets with Disrupted, Targets Reflex</t>
  </si>
  <si>
    <t>Weak Hallucinogenic Extract +1</t>
  </si>
  <si>
    <t>Purge Defenses</t>
  </si>
  <si>
    <t>Weak Hallucinogenic Extract +2</t>
  </si>
  <si>
    <t>Holy Damage, Revealed (12 Seconds), Razed 85, Dispelling, Dispelling, Dispelling</t>
  </si>
  <si>
    <t>Weak Hallucinogenic Extract +3</t>
  </si>
  <si>
    <t>Wither</t>
  </si>
  <si>
    <t>Precise +20 with Polearm, Base Damage +3 with Polearm, Improved Critical +10 with Polearm</t>
  </si>
  <si>
    <t>Piercing, Student, Slashing, Dynamic, Journeyman, Guarded, Professional, Intimidating, Coercive</t>
  </si>
  <si>
    <t>Negative Damage, Burst, Exhausted 40 to All, Drained 10 to All, Frightened 10 to All</t>
  </si>
  <si>
    <t>Puncture</t>
  </si>
  <si>
    <t>Bleeding 5</t>
  </si>
  <si>
    <t>Silvered Iron Light Hammer</t>
  </si>
  <si>
    <t>Weak Irritant Extract +0</t>
  </si>
  <si>
    <t>Weak Irritant</t>
  </si>
  <si>
    <t>Tier 1 Light Hammer; grants keywords at all upgrades: Silver; grants keywords based on upgrade: Bludgeoning (+0), Weighted (+1), Balanced (+2), Impact (+3)</t>
  </si>
  <si>
    <t>Martial=97 or Divine=97</t>
  </si>
  <si>
    <t>Constitution=22 or Strength=22</t>
  </si>
  <si>
    <t>Constitution=.174, Strength=.174</t>
  </si>
  <si>
    <t>Slowed 20 to All Targets with Disrupted, Targets Fortitude</t>
  </si>
  <si>
    <t>Martial=118 or Divine=118</t>
  </si>
  <si>
    <t>Constitution=26 or Strength=26</t>
  </si>
  <si>
    <t>Constitution=.215, Strength=.215</t>
  </si>
  <si>
    <t>Armorsmith_1_C_P2</t>
  </si>
  <si>
    <t>Willpower Bonus</t>
  </si>
  <si>
    <t>Polearm Expert 9</t>
  </si>
  <si>
    <t>Basic Spear Exploit</t>
  </si>
  <si>
    <t>Armorsmith (Tier 1, Common +3)</t>
  </si>
  <si>
    <t>Craft an item with Armorsmith that is Tier 1, Common, and +3.</t>
  </si>
  <si>
    <t>Bleeding 20 if Target has Opportunity, Precise +25 if Target has Opportunity, Distressed (3 Rounds) if Target has Opportunity</t>
  </si>
  <si>
    <t>Armorsmith_1_C_P3</t>
  </si>
  <si>
    <t>Polearm Expert 10</t>
  </si>
  <si>
    <t>Axe Expert</t>
  </si>
  <si>
    <t>Axe Expert 1</t>
  </si>
  <si>
    <t>Demonstrate a basic ability to use an Axe.</t>
  </si>
  <si>
    <t>Weapon Axe Kills</t>
  </si>
  <si>
    <t>Axe</t>
  </si>
  <si>
    <t>Cold Iron Blanch</t>
  </si>
  <si>
    <t>Axe Expert 2</t>
  </si>
  <si>
    <t>Constitution=.02, Personality=.02, Wisdom=.02</t>
  </si>
  <si>
    <t>Toolkit Implement Proficiency</t>
  </si>
  <si>
    <t>Axe Expert 3</t>
  </si>
  <si>
    <t>Cold Iron Blanks</t>
  </si>
  <si>
    <t>Intelligence=.002, Strength=.002, Dexterity=.002</t>
  </si>
  <si>
    <t>Bandit Slayer 10</t>
  </si>
  <si>
    <t>Strength=11 or Dexterity=11 or Intelligence=11</t>
  </si>
  <si>
    <t>Strength=.011, Dexterity=.011, Intelligence=.011</t>
  </si>
  <si>
    <t>EliteBanditSlayer</t>
  </si>
  <si>
    <t>Strength=20 or Dexterity=20 or Intelligence=20</t>
  </si>
  <si>
    <t>Strength=.02, Dexterity=.02, Intelligence=.02</t>
  </si>
  <si>
    <t>Fiendish, Masterwork, Organic, Blessed</t>
  </si>
  <si>
    <t>Elite Bandit Slayer 1</t>
  </si>
  <si>
    <t>EliteBandit Kills</t>
  </si>
  <si>
    <t>EliteBandit</t>
  </si>
  <si>
    <t>Elite Bandit Slayer 2</t>
  </si>
  <si>
    <t>Crusader's Chainmail</t>
  </si>
  <si>
    <t>Elite Bandit Slayer 3</t>
  </si>
  <si>
    <t>Tier 3 Medium Armor; grants keywords at all upgrades: Celestial, Masterwork, Blessed, Dedicated; grants keywords based on upgrade: Medium (+0), Supple (+1), Flexible (+2), Quiet (+3)</t>
  </si>
  <si>
    <t>Apprentice's Necrosis</t>
  </si>
  <si>
    <t>Displacement</t>
  </si>
  <si>
    <t>Mental Strike</t>
  </si>
  <si>
    <t>Crystal Scale</t>
  </si>
  <si>
    <t>Tier 3 Medium Armor; grants keywords at all upgrades: Crystal, Masterwork, Organic; grants keywords based on upgrade: Medium (+0), Supple (+1), Quiet (+2), Flexible (+3)</t>
  </si>
  <si>
    <t>Crystal, Masterwork, Organic</t>
  </si>
  <si>
    <t>Medium (+0), Supple (+1), Quiet (+2), Flexible (+3)</t>
  </si>
  <si>
    <t>Double-Weapon Weapon Proficiency=2, Heavy Melee Attack Bonus=5, Trophy Charm Implement Proficiency=2</t>
  </si>
  <si>
    <t>Intelligence=.104</t>
  </si>
  <si>
    <t>Hide and Steel Banded</t>
  </si>
  <si>
    <t>Tier 1 Heavy Armor; grants keywords based on upgrade: Heavy (+0), Military (+1), Distributed (+2), Strengthened (+3)</t>
  </si>
  <si>
    <t>Heavy (+0), Military (+1), Distributed (+2), Strengthened (+3)</t>
  </si>
  <si>
    <t>HeavyArmor</t>
  </si>
  <si>
    <t>Pot Steel Plate</t>
  </si>
  <si>
    <t>Tier 1 Heavy Armor; grants keywords based on upgrade: Heavy (+0), Military (+1), Strengthened (+2), Dense (+3)</t>
  </si>
  <si>
    <t>Elite Bandit Slayer 4</t>
  </si>
  <si>
    <t>Axe Expert 4</t>
  </si>
  <si>
    <t>Transfix</t>
  </si>
  <si>
    <t>Apprentice's Omen</t>
  </si>
  <si>
    <t>Penetrating, Slowed 20</t>
  </si>
  <si>
    <t>Immobilize (2 Seconds) if Target has Opportunity, Bleeding 20 if Target has Opportunity</t>
  </si>
  <si>
    <t>Armorsmith (Tier 1, Common +4)</t>
  </si>
  <si>
    <t>Craft an item with Armorsmith that is Tier 1, Common, and +4.</t>
  </si>
  <si>
    <t>Armorsmith_1_C_P4</t>
  </si>
  <si>
    <t>Wisdom=.001, Personality=.001, Intelligence=.001</t>
  </si>
  <si>
    <t>Armorsmith (Tier 1, Common +5)</t>
  </si>
  <si>
    <t>Arcane=3 or Divine=3 or Subterfuge=3</t>
  </si>
  <si>
    <t>Craft an item with Armorsmith that is Tier 1, Common, and +5.</t>
  </si>
  <si>
    <t>Wisdom=.005, Personality=.005, Intelligence=.005</t>
  </si>
  <si>
    <t>Armorsmith_1_C_P5</t>
  </si>
  <si>
    <t>Arcane=10 or Divine=10 or Subterfuge=10</t>
  </si>
  <si>
    <t>Gore</t>
  </si>
  <si>
    <t>Apprentice's Overwhelm</t>
  </si>
  <si>
    <t>Armorsmith_1_U</t>
  </si>
  <si>
    <t>Charge (20 meters) to Self, Penetrating</t>
  </si>
  <si>
    <t>Slowed 20 if Target has Unbalanced, Knockdown (2 Seconds) if Target has Unbalanced</t>
  </si>
  <si>
    <t>24m</t>
  </si>
  <si>
    <t>Precise +20 with Polearm, Base Damage +3 with Polearm, Improved Critical +15 with Polearm</t>
  </si>
  <si>
    <t>Piercing, Student, Slashing, Dynamic, Journeyman, Guarded, Professional, Intimidating, Coercive, Master</t>
  </si>
  <si>
    <t>Dwarven Steel Light Hammer</t>
  </si>
  <si>
    <t>Weak Irritant Extract +1</t>
  </si>
  <si>
    <t>Tier 2 Light Hammer; grants keywords at all upgrades: Masterwork; grants keywords based on upgrade: Bludgeoning (+0), Weighted (+1), Balanced (+2), Impact (+3)</t>
  </si>
  <si>
    <t>Strength=.025, Dexterity=.025, Constitution=.025, Wisdom=.025, Intelligence=.025, Personality=.025</t>
  </si>
  <si>
    <t>Impale</t>
  </si>
  <si>
    <t>Refine an item with Sage that is Tier 1, Common, and +1.</t>
  </si>
  <si>
    <t>Strength=.027, Dexterity=.027, Constitution=.027, Wisdom=.027, Intelligence=.027, Personality=.027</t>
  </si>
  <si>
    <t>Sage_1_C_P1</t>
  </si>
  <si>
    <t>Martial=60 or Subterfuge=60 or Arcane=60 or Divine=60</t>
  </si>
  <si>
    <t>Strength=15 or Dexterity=15 or Constitution=15 or Wisdom=15 or Intelligence=15 or Personality=15</t>
  </si>
  <si>
    <t>Weak Irritant Extract +2</t>
  </si>
  <si>
    <t>Jeweler +200</t>
  </si>
  <si>
    <t>Sage (Tier 1, Common +2)</t>
  </si>
  <si>
    <t>Refine an item with Sage that is Tier 1, Common, and +2.</t>
  </si>
  <si>
    <t>Light Melee Attack Bonus +30</t>
  </si>
  <si>
    <t>Truesilver, Shadowskin, Masterwork, Light, Stealthy, Quiet, Flexible, Supple</t>
  </si>
  <si>
    <t>Leatherworker</t>
  </si>
  <si>
    <t>Sage_1_C_P2</t>
  </si>
  <si>
    <t>Engineer_1_C=2</t>
  </si>
  <si>
    <t>Leatherworker +10</t>
  </si>
  <si>
    <t>Engineer_1_c=3</t>
  </si>
  <si>
    <t>Engineer_1_u=2</t>
  </si>
  <si>
    <t>Wisdom=.020, Personality=.020</t>
  </si>
  <si>
    <t>Divine=38</t>
  </si>
  <si>
    <t>Wisdom=12, Personality=10</t>
  </si>
  <si>
    <t>Energy Resistances +1</t>
  </si>
  <si>
    <t>Wisdom=.030, Personality=.030</t>
  </si>
  <si>
    <t>Wisdom=14, Personality=11</t>
  </si>
  <si>
    <t>Wisdom=.042, Personality=.042</t>
  </si>
  <si>
    <t>Divine=69</t>
  </si>
  <si>
    <t>Wisdom=16, Personality=12</t>
  </si>
  <si>
    <t>Warden's Quiver</t>
  </si>
  <si>
    <t>Wisdom=20, Personality=14</t>
  </si>
  <si>
    <t>Wisdom=.087, Personality=.087</t>
  </si>
  <si>
    <t>Avid Reader 8</t>
  </si>
  <si>
    <t>Sniper's Bullet Pouch</t>
  </si>
  <si>
    <t>Avid Reader 9</t>
  </si>
  <si>
    <t>Sniper's Quiver</t>
  </si>
  <si>
    <t>Longbow Expert=10</t>
  </si>
  <si>
    <t>Wisdom=22, Personality=15</t>
  </si>
  <si>
    <t>Wisdom=.114, Personality=.114</t>
  </si>
  <si>
    <t>Divine=107</t>
  </si>
  <si>
    <t>Hit Points +25, Fortitude Defense Bonus +2, Reflex Defense Bonus +1, Will Defense Bonus +2, Burning Recovery Bonus +1, Exhausted Recovery Bonus +1, Slowed Recovery Bonus +1, Power +40</t>
  </si>
  <si>
    <t>Wisdom=24, Personality=16</t>
  </si>
  <si>
    <t>Wisdom=.146, Personality=.146</t>
  </si>
  <si>
    <t>Wisdom=26, Personality=18</t>
  </si>
  <si>
    <t>Wisdom=.182, Personality=.182</t>
  </si>
  <si>
    <t>Leatherworker +20</t>
  </si>
  <si>
    <t>Wisdom=30, Personality=20</t>
  </si>
  <si>
    <t>Wisdom=.224, Personality=.224</t>
  </si>
  <si>
    <t>Healer</t>
  </si>
  <si>
    <t>Engineer_1_u=3</t>
  </si>
  <si>
    <t>Wisdom=.000, Constitution=.000</t>
  </si>
  <si>
    <t>Leatherworker +30</t>
  </si>
  <si>
    <t>Engineer_1_u=4</t>
  </si>
  <si>
    <t>Wisdom=.001, Constitution=.001</t>
  </si>
  <si>
    <t>Wisdom=.003, Constitution=.003</t>
  </si>
  <si>
    <t>Engineer_2_C=1</t>
  </si>
  <si>
    <t>Sage (Tier 1, Common +3)</t>
  </si>
  <si>
    <t>Refine an item with Sage that is Tier 1, Common, and +3.</t>
  </si>
  <si>
    <t>Strength=.029, Dexterity=.029, Constitution=.029, Wisdom=.029, Intelligence=.029, Personality=.029</t>
  </si>
  <si>
    <t>Sage_1_C_P3</t>
  </si>
  <si>
    <t>Strength=.032, Dexterity=.032, Constitution=.032, Wisdom=.032, Intelligence=.032, Personality=.032</t>
  </si>
  <si>
    <t>Martial=69 or Subterfuge=69 or Arcane=69 or Divine=69</t>
  </si>
  <si>
    <t>Sage_1_U</t>
  </si>
  <si>
    <t>Sage (Tier 1, Uncommon +0)</t>
  </si>
  <si>
    <t>Refine an item with Sage that is Tier 1, Uncommon, and +0.</t>
  </si>
  <si>
    <t>Sage_1_U_P0</t>
  </si>
  <si>
    <t>Blended Iron Light Hammer</t>
  </si>
  <si>
    <t>Tier 2 Light Hammer; grants keywords at all upgrades: Masterwork, Cold Iron; grants keywords based on upgrade: Bludgeoning (+0), Weighted (+1), Balanced (+2), Impact (+3)</t>
  </si>
  <si>
    <t>Sage (Tier 1, Uncommon +1)</t>
  </si>
  <si>
    <t>Refine an item with Sage that is Tier 1, Uncommon, and +1.</t>
  </si>
  <si>
    <t>Streak, Penetrating, Frightened 20 to All</t>
  </si>
  <si>
    <t>Sage_1_U_P1</t>
  </si>
  <si>
    <t>Precise +20 with Polearm, Base Damage +4 with Polearm, Improved Critical +15 with Polearm</t>
  </si>
  <si>
    <t>Piercing, Student, Slashing, Dynamic, Journeyman, Guarded, Professional, Intimidating, Coercive, Master, Securing, Destroying</t>
  </si>
  <si>
    <t>Armorsmith (Tier 1, Uncommon +0)</t>
  </si>
  <si>
    <t>One-Handed Melee Specialization</t>
  </si>
  <si>
    <t>Craft an item with Armorsmith that is Tier 1, Uncommon, and +0.</t>
  </si>
  <si>
    <t>Armorsmith_1_U_P0</t>
  </si>
  <si>
    <t>Apprentice's Spellscorch</t>
  </si>
  <si>
    <t>Precise +5 with One-Handed Melee, Base Damage +0 with One-Handed Melee, Improved Critical +0 with One-Handed Melee</t>
  </si>
  <si>
    <t>Slashing, Piercing</t>
  </si>
  <si>
    <t>Wisdom=.012, Personality=.012, Intelligence=.012</t>
  </si>
  <si>
    <t>Arcane=19 or Divine=19 or Subterfuge=19</t>
  </si>
  <si>
    <t>Wisdom=10 or Personality=10 or Intelligence=10</t>
  </si>
  <si>
    <t>Wisdom=.021, Personality=.021, Intelligence=.021</t>
  </si>
  <si>
    <t>Axe Expert 5</t>
  </si>
  <si>
    <t>Elite Bandit Slayer 5</t>
  </si>
  <si>
    <t>Targeted Updraft</t>
  </si>
  <si>
    <t>Unbalanced (10 Rounds), Knockdown (6 Seconds)</t>
  </si>
  <si>
    <t>Elite Bandit Slayer 6</t>
  </si>
  <si>
    <t>Heavy (+0), Military (+1), Strengthened (+2), Dense (+3)</t>
  </si>
  <si>
    <t>Midnight Strike</t>
  </si>
  <si>
    <t>Segmented Lorica</t>
  </si>
  <si>
    <t>Tier 1 Heavy Armor; grants keywords based on upgrade: Heavy (+0), Dedicated (+1), Strengthened (+2), Distributed (+3)</t>
  </si>
  <si>
    <t>Mass Grace</t>
  </si>
  <si>
    <t>Heavy (+0), Dedicated (+1), Strengthened (+2), Distributed (+3)</t>
  </si>
  <si>
    <t>Paladin</t>
  </si>
  <si>
    <t>Acid Fog</t>
  </si>
  <si>
    <t>Yew and Iron Splint</t>
  </si>
  <si>
    <t>Elite Bandit Slayer 7</t>
  </si>
  <si>
    <t>Elite Bandit Slayer 8</t>
  </si>
  <si>
    <t>Axe Expert 6</t>
  </si>
  <si>
    <t>Arcane=31 or Divine=31 or Subterfuge=31</t>
  </si>
  <si>
    <t>Axe Expert 7</t>
  </si>
  <si>
    <t>Wisdom=11 or Personality=11 or Intelligence=11</t>
  </si>
  <si>
    <t>Elite Bandit Slayer 9</t>
  </si>
  <si>
    <t>Wisdom=.034, Personality=.034, Intelligence=.034</t>
  </si>
  <si>
    <t>Elite Bandit Slayer 10</t>
  </si>
  <si>
    <t>Precise +5 with One-Handed Melee, Base Damage +1 with One-Handed Melee, Improved Critical +0 with One-Handed Melee</t>
  </si>
  <si>
    <t>Slashing, Piercing, Student</t>
  </si>
  <si>
    <t>CultistSlayer</t>
  </si>
  <si>
    <t>Sage (Tier 1, Uncommon +2)</t>
  </si>
  <si>
    <t>Refine an item with Sage that is Tier 1, Uncommon, and +2.</t>
  </si>
  <si>
    <t>Sage_1_U_P2</t>
  </si>
  <si>
    <t>Sanctified Steel Light Hammer</t>
  </si>
  <si>
    <t>Moderate Sedative Extract</t>
  </si>
  <si>
    <t>Moderate Soothing Extract</t>
  </si>
  <si>
    <t>Tier 2 Light Hammer; grants keywords at all upgrades: Masterwork, Sanctified; grants keywords based on upgrade: Bludgeoning (+0), Weighted (+1), Balanced (+2), Impact (+3)</t>
  </si>
  <si>
    <t>Moderate Tonic Extract</t>
  </si>
  <si>
    <t>Strength=.035, Dexterity=.035, Constitution=.035, Wisdom=.035, Intelligence=.035, Personality=.035</t>
  </si>
  <si>
    <t>Moderate Luminous Extract</t>
  </si>
  <si>
    <t>Moderate Acidic Extract</t>
  </si>
  <si>
    <t>Strength=.037, Dexterity=.037, Constitution=.037, Wisdom=.037, Intelligence=.037, Personality=.037</t>
  </si>
  <si>
    <t>Leatherworker +40</t>
  </si>
  <si>
    <t>Skewer</t>
  </si>
  <si>
    <t>Weak Irritant Extract +3</t>
  </si>
  <si>
    <t>Martial=78 or Subterfuge=78 or Arcane=78 or Divine=78</t>
  </si>
  <si>
    <t>Engineer_2_U=1</t>
  </si>
  <si>
    <t>Bleeding 40 if Target is Distressed, Afflicted 40 if Target is Distressed</t>
  </si>
  <si>
    <t>Wisdom=.007, Constitution=.007</t>
  </si>
  <si>
    <t>Wisdom=.012, Constitution=.012</t>
  </si>
  <si>
    <t>Clothing, Inscribed</t>
  </si>
  <si>
    <t>Negative Resistant (18 Rounds) to Self</t>
  </si>
  <si>
    <t>Shield Block</t>
  </si>
  <si>
    <t>Avid Reader 10</t>
  </si>
  <si>
    <t>InteractCollect</t>
  </si>
  <si>
    <t>Champion's Bullet Pouch</t>
  </si>
  <si>
    <t>Collector 1</t>
  </si>
  <si>
    <t>Collect items needed to complete escalation events.</t>
  </si>
  <si>
    <t>Interact Collect</t>
  </si>
  <si>
    <t>Collect</t>
  </si>
  <si>
    <t>Collector 2</t>
  </si>
  <si>
    <t>Parrying (2 Rounds) to Self</t>
  </si>
  <si>
    <t>Interrupt if Target is Dazed</t>
  </si>
  <si>
    <t>Collector 3</t>
  </si>
  <si>
    <t>Clothing, Inscribed, Intricate</t>
  </si>
  <si>
    <t>Collector 4</t>
  </si>
  <si>
    <t>Wisdom=.020, Constitution=.020</t>
  </si>
  <si>
    <t>Wisdom=12, Constitution=10</t>
  </si>
  <si>
    <t>Collector 5</t>
  </si>
  <si>
    <t>Wisdom=.030, Constitution=.030</t>
  </si>
  <si>
    <t>Engineer_2_C=2</t>
  </si>
  <si>
    <t>Wisdom=14, Constitution=11</t>
  </si>
  <si>
    <t>Wisdom=.042, Constitution=.042</t>
  </si>
  <si>
    <t>Engineer_2_U=2</t>
  </si>
  <si>
    <t>Wisdom=16, Constitution=12</t>
  </si>
  <si>
    <t>Negative Resistant (16 Rounds) to Self, Shrug Off to Self, Shrug Off to Self</t>
  </si>
  <si>
    <t>Weak Stimulant Extract +0</t>
  </si>
  <si>
    <t>Leatherworker +50</t>
  </si>
  <si>
    <t>Weak Stimulant</t>
  </si>
  <si>
    <t>Strength=18 or Dexterity=18 or Constitution=18 or Wisdom=18 or Intelligence=18 or Personality=18</t>
  </si>
  <si>
    <t>Strength=.040, Dexterity=.040, Constitution=.040, Wisdom=.040, Intelligence=.040, Personality=.040</t>
  </si>
  <si>
    <t>Gold Bar</t>
  </si>
  <si>
    <t>Leatherworker +60</t>
  </si>
  <si>
    <t>Sage (Tier 1, Uncommon +3)</t>
  </si>
  <si>
    <t>Weak Stimulant Extract +1</t>
  </si>
  <si>
    <t>Acid Resistant (16 Rounds) to Self, Shrug Off to Self, Shrug Off to Self</t>
  </si>
  <si>
    <t>Refine an item with Sage that is Tier 1, Uncommon, and +3.</t>
  </si>
  <si>
    <t>Leatherworker +70</t>
  </si>
  <si>
    <t>Sage_1_U_P3</t>
  </si>
  <si>
    <t>Sage_2_C</t>
  </si>
  <si>
    <t>Sage (Tier 2, Common +0)</t>
  </si>
  <si>
    <t>Leatherworker +80</t>
  </si>
  <si>
    <t>Refine an item with Sage that is Tier 2, Common, and +0.</t>
  </si>
  <si>
    <t>Cultist Slayer 1</t>
  </si>
  <si>
    <t>Sage_2_C_P0</t>
  </si>
  <si>
    <t>Heal 285 to Self, Regenerating (3 Rounds) to Self</t>
  </si>
  <si>
    <t>Cultist Kills</t>
  </si>
  <si>
    <t>Cultist</t>
  </si>
  <si>
    <t>Sage (Tier 2, Common +1)</t>
  </si>
  <si>
    <t>Weak Stimulant Extract +2</t>
  </si>
  <si>
    <t>Refine an item with Sage that is Tier 2, Common, and +1.</t>
  </si>
  <si>
    <t>Armorsmith (Tier 1, Uncommon +1)</t>
  </si>
  <si>
    <t>Sage_2_C_P1</t>
  </si>
  <si>
    <t>Craft an item with Armorsmith that is Tier 1, Uncommon, and +1.</t>
  </si>
  <si>
    <t>Arcane=45 or Divine=45 or Subterfuge=45</t>
  </si>
  <si>
    <t>Armorsmith_1_U_P1</t>
  </si>
  <si>
    <t>Wisdom=13 or Personality=13 or Intelligence=13</t>
  </si>
  <si>
    <t>Wisdom=.050, Personality=.050, Intelligence=.050</t>
  </si>
  <si>
    <t>Leatherworker +90</t>
  </si>
  <si>
    <t>Arcane=60 or Divine=60 or Subterfuge=60</t>
  </si>
  <si>
    <t>Axe Expert 8</t>
  </si>
  <si>
    <t>Wisdom=15 or Personality=15 or Intelligence=15</t>
  </si>
  <si>
    <t>Wisdom=.069, Personality=.069, Intelligence=.069</t>
  </si>
  <si>
    <t>Arcane=78 or Divine=78 or Subterfuge=78</t>
  </si>
  <si>
    <t>Wisdom=18 or Personality=18 or Intelligence=18</t>
  </si>
  <si>
    <t>Wisdom=.091, Personality=.091, Intelligence=.091</t>
  </si>
  <si>
    <t>Arcane=97 or Divine=97 or Subterfuge=97</t>
  </si>
  <si>
    <t>Wisdom=22 or Personality=22 or Intelligence=22</t>
  </si>
  <si>
    <t>Wisdom=.116, Personality=.116, Intelligence=.116</t>
  </si>
  <si>
    <t>Arcane=118 or Divine=118 or Subterfuge=118</t>
  </si>
  <si>
    <t>Shocking Strike</t>
  </si>
  <si>
    <t>Intelligence=.152</t>
  </si>
  <si>
    <t>Tier 1 Heavy Armor; grants keywords based on upgrade: Heavy (+0), Blessed (+1), Distributed (+2), Strengthened (+3)</t>
  </si>
  <si>
    <t>Heavy (+0), Blessed (+1), Distributed (+2), Strengthened (+3)</t>
  </si>
  <si>
    <t>Chaos Ward</t>
  </si>
  <si>
    <t>Dwarven Steel Banded</t>
  </si>
  <si>
    <t>Double-Weapon Weapon Proficiency=3, Heavy Melee Attack Bonus=9</t>
  </si>
  <si>
    <t>Wisdom=26 or Personality=26 or Intelligence=26</t>
  </si>
  <si>
    <t>Wisdom=.144, Personality=.144, Intelligence=.144</t>
  </si>
  <si>
    <t>Reflex Bonus</t>
  </si>
  <si>
    <t>Dexterity=.002, Intelligence=.002</t>
  </si>
  <si>
    <t>Martial=3 or Subterfuge=3 or Arcane=3</t>
  </si>
  <si>
    <t>Leatherworker +100</t>
  </si>
  <si>
    <t>Dexterity=.007, Intelligence=.007</t>
  </si>
  <si>
    <t>Martial=10 or Subterfuge=10 or Arcane=10</t>
  </si>
  <si>
    <t>Dexterity=.017, Intelligence=.017</t>
  </si>
  <si>
    <t>Axe Expert 9</t>
  </si>
  <si>
    <t>Leatherworker +110</t>
  </si>
  <si>
    <t>Axe Expert 10</t>
  </si>
  <si>
    <t>Armorsmith (Tier 1, Uncommon +2)</t>
  </si>
  <si>
    <t>Craft an item with Armorsmith that is Tier 1, Uncommon, and +2.</t>
  </si>
  <si>
    <t>Armorsmith_1_U_P2</t>
  </si>
  <si>
    <t>Armorsmith (Tier 1, Uncommon +3)</t>
  </si>
  <si>
    <t>Craft an item with Armorsmith that is Tier 1, Uncommon, and +3.</t>
  </si>
  <si>
    <t>Armorsmith_1_U_P3</t>
  </si>
  <si>
    <t>Armorsmith (Tier 1, Uncommon +4)</t>
  </si>
  <si>
    <t>Craft an item with Armorsmith that is Tier 1, Uncommon, and +4.</t>
  </si>
  <si>
    <t>Armorsmith_1_U_P4</t>
  </si>
  <si>
    <t>Weak Stimulant Extract +3</t>
  </si>
  <si>
    <t>Sage (Tier 2, Common +2)</t>
  </si>
  <si>
    <t>Armorsmith (Tier 1, Uncommon +5)</t>
  </si>
  <si>
    <t>Refine an item with Sage that is Tier 2, Common, and +2.</t>
  </si>
  <si>
    <t>Cultist Slayer 2</t>
  </si>
  <si>
    <t>Sage_2_C_P2</t>
  </si>
  <si>
    <t>Precise +10 with One-Handed Melee, Base Damage +1 with One-Handed Melee, Improved Critical +0 with One-Handed Melee</t>
  </si>
  <si>
    <t>Cultist Slayer 3</t>
  </si>
  <si>
    <t>Slashing, Piercing, Student, Bludgeoning</t>
  </si>
  <si>
    <t>Moderate Acidic Extract +0</t>
  </si>
  <si>
    <t>Silvered Steel Light Hammer</t>
  </si>
  <si>
    <t>Moderate Acidic</t>
  </si>
  <si>
    <t>Tier 2 Light Hammer; grants keywords at all upgrades: Masterwork, Silver; grants keywords based on upgrade: Bludgeoning (+0), Weighted (+1), Balanced (+2), Impact (+3)</t>
  </si>
  <si>
    <t>Cultist Slayer 4</t>
  </si>
  <si>
    <t>Journeyman's Antiplague</t>
  </si>
  <si>
    <t>Moderate Acidic Extract +1</t>
  </si>
  <si>
    <t>Moderate Antiseptic Extract</t>
  </si>
  <si>
    <t>Adamantine Light Hammer</t>
  </si>
  <si>
    <t>Precise +10 with One-Handed Melee, Base Damage +1 with One-Handed Melee, Improved Critical +5 with One-Handed Melee</t>
  </si>
  <si>
    <t>Moderate Cathartic Extract</t>
  </si>
  <si>
    <t>Slashing, Piercing, Student, Bludgeoning, Dynamic, Graceful</t>
  </si>
  <si>
    <t>Tier 3 Light Hammer; grants keywords at all upgrades: Unstoppable, Masterwork; grants keywords based on upgrade: Bludgeoning (+0), Weighted (+1), Balanced (+2), Impact (+3)</t>
  </si>
  <si>
    <t>Unstoppable, Masterwork</t>
  </si>
  <si>
    <t>Sky Iron Light Hammer</t>
  </si>
  <si>
    <t>Tier 3 Light Hammer; grants keywords at all upgrades: Unstoppable, Masterwork, Cold Iron; grants keywords based on upgrade: Bludgeoning (+0), Weighted (+1), Balanced (+2), Impact (+3)</t>
  </si>
  <si>
    <t>Unstoppable, Masterwork, Cold Iron</t>
  </si>
  <si>
    <t>Wisdom=.064, Constitution=.064</t>
  </si>
  <si>
    <t>Precise +10 with One-Handed Melee, Base Damage +2 with One-Handed Melee, Improved Critical +5 with One-Handed Melee</t>
  </si>
  <si>
    <t>Slashing, Piercing, Student, Bludgeoning, Dynamic, Graceful, Journeyman</t>
  </si>
  <si>
    <t>Journeyman's Antitoxin</t>
  </si>
  <si>
    <t>Wisdom=20, Constitution=14</t>
  </si>
  <si>
    <t>Disruptor's Light Hammer</t>
  </si>
  <si>
    <t>Tier 3 Light Hammer; grants keywords at all upgrades: Disrupting, Masterwork, Sanctified; grants keywords based on upgrade: Bludgeoning (+0), Weighted (+1), Balanced (+2), Impact (+3)</t>
  </si>
  <si>
    <t>Disrupting, Masterwork, Sanctified</t>
  </si>
  <si>
    <t>Truesilver Light Hammer</t>
  </si>
  <si>
    <t>Collector 6</t>
  </si>
  <si>
    <t>Tier 3 Light Hammer; grants keywords at all upgrades: Unstoppable, Masterwork, Silver; grants keywords based on upgrade: Bludgeoning (+0), Weighted (+1), Balanced (+2), Impact (+3)</t>
  </si>
  <si>
    <t>Unstoppable, Masterwork, Silver</t>
  </si>
  <si>
    <t>Collector 7</t>
  </si>
  <si>
    <t>Steel Light Mace</t>
  </si>
  <si>
    <t>Collector 8</t>
  </si>
  <si>
    <t>Tier 1 Light Mace; grants keywords based on upgrade: Bludgeoning (+0), Weighted (+1), Balanced (+2), Impact (+3)</t>
  </si>
  <si>
    <t>Cold Iron Light Mace</t>
  </si>
  <si>
    <t>Basic Shield Exploit</t>
  </si>
  <si>
    <t>Tier 1 Light Mace; grants keywords at all upgrades: Cold Iron; grants keywords based on upgrade: Bludgeoning (+0), Weighted (+1), Balanced (+2), Impact (+3)</t>
  </si>
  <si>
    <t>Unbalanced (1 Rounds) if Target has Opportunity, Parrying (1 Rounds) to Self if Target has Opportunity</t>
  </si>
  <si>
    <t>Sanctified Iron Light Mace</t>
  </si>
  <si>
    <t>Champion's Quiver</t>
  </si>
  <si>
    <t>Tier 1 Light Mace; grants keywords at all upgrades: Sanctified; grants keywords based on upgrade: Bludgeoning (+0), Weighted (+1), Balanced (+2), Impact (+3)</t>
  </si>
  <si>
    <t>Shield Bash</t>
  </si>
  <si>
    <t>Exhausted 20 if Target has Opportunity</t>
  </si>
  <si>
    <t>Silvered Iron Light Mace</t>
  </si>
  <si>
    <t>Collector 9</t>
  </si>
  <si>
    <t>Tier 1 Light Mace; grants keywords at all upgrades: Silver; grants keywords based on upgrade: Bludgeoning (+0), Weighted (+1), Balanced (+2), Impact (+3)</t>
  </si>
  <si>
    <t>Polearm Weapon Proficiency=1</t>
  </si>
  <si>
    <t>Polearm Expert=1</t>
  </si>
  <si>
    <t>Collector 10</t>
  </si>
  <si>
    <t>Energy Resistances +2</t>
  </si>
  <si>
    <t>Polearm Expert=4</t>
  </si>
  <si>
    <t>Precise +15 with One-Handed Melee, Base Damage +2 with One-Handed Melee, Improved Critical +5 with One-Handed Melee</t>
  </si>
  <si>
    <t>Slashing, Piercing, Student, Bludgeoning, Dynamic, Graceful, Journeyman, Guarded, Vigorous</t>
  </si>
  <si>
    <t>Engineer_2_U=3</t>
  </si>
  <si>
    <t>Engineer_2_U=4</t>
  </si>
  <si>
    <t>Wisdom=.087, Constitution=.087</t>
  </si>
  <si>
    <t>Engineer_2_U=5</t>
  </si>
  <si>
    <t>Wisdom=22, Constitution=15</t>
  </si>
  <si>
    <t>Wisdom=.114, Constitution=.114</t>
  </si>
  <si>
    <t>Wisdom=24, Constitution=16</t>
  </si>
  <si>
    <t>Wisdom=.146, Constitution=.146</t>
  </si>
  <si>
    <t>Wisdom=26, Constitution=18</t>
  </si>
  <si>
    <t>Wisdom=.182, Constitution=.182</t>
  </si>
  <si>
    <t>Wisdom=30, Constitution=20</t>
  </si>
  <si>
    <t>Precise +15 with One-Handed Melee, Base Damage +2 with One-Handed Melee, Improved Critical +10 with One-Handed Melee</t>
  </si>
  <si>
    <t>Wisdom=.224, Constitution=.224</t>
  </si>
  <si>
    <t>Slashing, Piercing, Student, Bludgeoning, Dynamic, Graceful, Journeyman, Guarded, Vigorous, Professional</t>
  </si>
  <si>
    <t>Crusader</t>
  </si>
  <si>
    <t>Engineer_2_U=6</t>
  </si>
  <si>
    <t>Engineer_3_U=3</t>
  </si>
  <si>
    <t>Strength=.043, Dexterity=.043, Constitution=.043, Wisdom=.043, Intelligence=.043, Personality=.043</t>
  </si>
  <si>
    <t>Engineer_3_U=4</t>
  </si>
  <si>
    <t>Martial=87 or Subterfuge=87 or Arcane=87 or Divine=87</t>
  </si>
  <si>
    <t>Strength=.046, Dexterity=.046, Constitution=.046, Wisdom=.046, Intelligence=.046, Personality=.046</t>
  </si>
  <si>
    <t>Strength=.049, Dexterity=.049, Constitution=.049, Wisdom=.049, Intelligence=.049, Personality=.049</t>
  </si>
  <si>
    <t>Martial=97 or Subterfuge=97 or Arcane=97 or Divine=97</t>
  </si>
  <si>
    <t>Cultist Slayer 5</t>
  </si>
  <si>
    <t>Strength=22 or Dexterity=22 or Constitution=22 or Wisdom=22 or Intelligence=22 or Personality=22</t>
  </si>
  <si>
    <t>Strength=.053, Dexterity=.053, Constitution=.053, Wisdom=.053, Intelligence=.053, Personality=.053</t>
  </si>
  <si>
    <t>Moderate Acidic Extract +2</t>
  </si>
  <si>
    <t>Strength=.056, Dexterity=.056, Constitution=.056, Wisdom=.056, Intelligence=.056, Personality=.056</t>
  </si>
  <si>
    <t>Martial=107 or Subterfuge=107 or Arcane=107 or Divine=107</t>
  </si>
  <si>
    <t>Seething Essence</t>
  </si>
  <si>
    <t>Strength=.060, Dexterity=.060, Constitution=.060, Wisdom=.060, Intelligence=.060, Personality=.060</t>
  </si>
  <si>
    <t>Strength=.063, Dexterity=.063, Constitution=.063, Wisdom=.063, Intelligence=.063, Personality=.063</t>
  </si>
  <si>
    <t>Moderate Acidic Extract +3</t>
  </si>
  <si>
    <t>Martial=118 or Subterfuge=118 or Arcane=118 or Divine=118</t>
  </si>
  <si>
    <t>Strength=26 or Dexterity=26 or Constitution=26 or Wisdom=26 or Intelligence=26 or Personality=26</t>
  </si>
  <si>
    <t>Sage (Tier 2, Common +3)</t>
  </si>
  <si>
    <t>Refine an item with Sage that is Tier 2, Common, and +3.</t>
  </si>
  <si>
    <t>Strength=.067, Dexterity=.067, Constitution=.067, Wisdom=.067, Intelligence=.067, Personality=.067</t>
  </si>
  <si>
    <t>Sage_2_C_P3</t>
  </si>
  <si>
    <t>Craft an item with Armorsmith that is Tier 1, Uncommon, and +5.</t>
  </si>
  <si>
    <t>Strength=.071, Dexterity=.071, Constitution=.071, Wisdom=.071, Intelligence=.071, Personality=.071</t>
  </si>
  <si>
    <t>Armorsmith_1_U_P5</t>
  </si>
  <si>
    <t>Martial=129 or Subterfuge=129 or Arcane=129 or Divine=129</t>
  </si>
  <si>
    <t>Strength=.075, Dexterity=.075, Constitution=.075, Wisdom=.075, Intelligence=.075, Personality=.075</t>
  </si>
  <si>
    <t>Armorsmith_2_C</t>
  </si>
  <si>
    <t>Leatherworker +120</t>
  </si>
  <si>
    <t>Strength=.079, Dexterity=.079, Constitution=.079, Wisdom=.079, Intelligence=.079, Personality=.079</t>
  </si>
  <si>
    <t>Increases your power by +12 per level.</t>
  </si>
  <si>
    <t>Shortbow Expert</t>
  </si>
  <si>
    <t>Acid Resistant (6 Rounds) to Self, Sonic Resistant (5 Rounds) to Self, Negative Resistant (5 Rounds) to Self</t>
  </si>
  <si>
    <t>Shortbow Expert 1</t>
  </si>
  <si>
    <t>Leatherworker +130</t>
  </si>
  <si>
    <t>Demonstrate a basic ability to use a Shortbow.</t>
  </si>
  <si>
    <t>Weapon Shortbow Kills</t>
  </si>
  <si>
    <t>Shortbow</t>
  </si>
  <si>
    <t>Shortbow Expert 2</t>
  </si>
  <si>
    <t>Martial=19 or Subterfuge=19 or Arcane=19</t>
  </si>
  <si>
    <t>Shortbow Expert 3</t>
  </si>
  <si>
    <t>Dexterity=10 or Intelligence=10</t>
  </si>
  <si>
    <t>Dexterity=.032, Intelligence=.032</t>
  </si>
  <si>
    <t>Martial=31 or Subterfuge=31 or Arcane=31</t>
  </si>
  <si>
    <t>Shortbow Expert 4</t>
  </si>
  <si>
    <t>Dexterity=11 or Intelligence=11</t>
  </si>
  <si>
    <t>Dexterity=.051, Intelligence=.051</t>
  </si>
  <si>
    <t>Martial=45 or Subterfuge=45 or Arcane=45</t>
  </si>
  <si>
    <t>Dexterity=13 or Intelligence=13</t>
  </si>
  <si>
    <t>Dexterity=.075, Intelligence=.075</t>
  </si>
  <si>
    <t>Martial=60 or Subterfuge=60 or Arcane=60</t>
  </si>
  <si>
    <t>Dexterity=15 or Intelligence=15</t>
  </si>
  <si>
    <t>Dexterity=.103, Intelligence=.103</t>
  </si>
  <si>
    <t>Martial=78 or Subterfuge=78 or Arcane=78</t>
  </si>
  <si>
    <t>Dexterity=18 or Intelligence=18</t>
  </si>
  <si>
    <t>Dexterity=.136, Intelligence=.136</t>
  </si>
  <si>
    <t>Martial=97 or Subterfuge=97 or Arcane=97</t>
  </si>
  <si>
    <t>Dexterity=22 or Intelligence=22</t>
  </si>
  <si>
    <t>Dexterity=.174, Intelligence=.174</t>
  </si>
  <si>
    <t>Martial=118 or Subterfuge=118 or Arcane =118</t>
  </si>
  <si>
    <t>Dexterity=26 or Intelligence=26</t>
  </si>
  <si>
    <t>Dexterity=.215, Intelligence=.215</t>
  </si>
  <si>
    <t>Intelligence=.208</t>
  </si>
  <si>
    <t>Recovery Bonus</t>
  </si>
  <si>
    <t>Martial=3 or Arcane=3 or Subterfuge=3 or Divine=3</t>
  </si>
  <si>
    <t>Thundering Torrent</t>
  </si>
  <si>
    <t>Martial=10 or Arcane=10 or Subterfuge=10 or Divine=10</t>
  </si>
  <si>
    <t>Constitution=.020</t>
  </si>
  <si>
    <t>Martial=19 or Arcane=19 or Subterfuge=19 or Divine=19</t>
  </si>
  <si>
    <t>Constitution=.037</t>
  </si>
  <si>
    <t>Martial=31 or Arcane=31 or Subterfuge=31 or Divine=31</t>
  </si>
  <si>
    <t>Constitution=.060</t>
  </si>
  <si>
    <t>Tier 2 Heavy Armor; grants keywords at all upgrades: Masterwork; grants keywords based on upgrade: Heavy (+0), Military (+1), Distributed (+2), Strengthened (+3)</t>
  </si>
  <si>
    <t>Prismatic Spray</t>
  </si>
  <si>
    <t>Spellbook Implement Proficiency=3</t>
  </si>
  <si>
    <t>Intelligence=.273</t>
  </si>
  <si>
    <t>Polar Ray</t>
  </si>
  <si>
    <t>Ornate Steel Plate</t>
  </si>
  <si>
    <t>Martial=45 or Arcane=45 or Subterfuge=45 or Divine=45</t>
  </si>
  <si>
    <t>Tier 2 Heavy Armor; grants keywords at all upgrades: Masterwork; grants keywords based on upgrade: Heavy (+0), Military (+1), Strengthened (+2), Dense (+3)</t>
  </si>
  <si>
    <t>Constitution=.089</t>
  </si>
  <si>
    <t>Martial=60 or Arcane=60 or Subterfuge=60 or Divine=60</t>
  </si>
  <si>
    <t>Burning Ray</t>
  </si>
  <si>
    <t>Constitution=.124</t>
  </si>
  <si>
    <t>Grants Precision, a Base Damage Bonus, and Improved Critical when using double weapons. Also grants keywords for use with Trophy Charms. Strength based.</t>
  </si>
  <si>
    <t>Martial=78 or Arcane=78 or Subterfuge=78 or Divine=78</t>
  </si>
  <si>
    <t>Caravan Guard's Armor</t>
  </si>
  <si>
    <t>Tier 2 Heavy Armor; grants keywords at all upgrades: Masterwork; grants keywords based on upgrade: Heavy (+0), Dedicated (+1), Strengthened (+2), Distributed (+3)</t>
  </si>
  <si>
    <t>Fire Resistant (14 Rounds) to Self, Cold Resistant (14 Rounds) to Self, Electric Resistant (13 Rounds) to Self</t>
  </si>
  <si>
    <t>Firearm Weapon Proficiency=1, Trophy Charm Implement Proficiency=1, Ranged Attack Bonus=1</t>
  </si>
  <si>
    <t>Lobstered Plate</t>
  </si>
  <si>
    <t>Leatherworker +140</t>
  </si>
  <si>
    <t>Armorsmith (Tier 2, Common +0)</t>
  </si>
  <si>
    <t>Tier 2 Heavy Armor; grants keywords at all upgrades: Masterwork; grants keywords based on upgrade: Heavy (+0), Dedicated (+1), Dense (+2), Strengthened (+3)</t>
  </si>
  <si>
    <t>Craft an item with Armorsmith that is Tier 2, Common, and +0.</t>
  </si>
  <si>
    <t>Armorsmith_2_C_P0</t>
  </si>
  <si>
    <t>Firearm Weapon Proficiency=2, Heavy Melee Attack Bonus=5, Trophy Charm Implement Proficiency=2</t>
  </si>
  <si>
    <t>Leatherworker +150</t>
  </si>
  <si>
    <t>Heavy (+0), Dedicated (+1), Dense (+2), Strengthened (+3)</t>
  </si>
  <si>
    <t>Cultist Slayer 6</t>
  </si>
  <si>
    <t>Firearm Weapon Proficiency=3, Heavy Melee Attack Bonus=9</t>
  </si>
  <si>
    <t>Moderate Aromatic Extract +0</t>
  </si>
  <si>
    <t>Cultist Slayer 7</t>
  </si>
  <si>
    <t>Moderate Aromatic</t>
  </si>
  <si>
    <t>Moderate Aromatic Extract</t>
  </si>
  <si>
    <t>Precise +15 with One-Handed Melee, Base Damage +3 with One-Handed Melee, Improved Critical +10 with One-Handed Melee</t>
  </si>
  <si>
    <t>Slashing, Piercing, Student, Bludgeoning, Dynamic, Graceful, Journeyman, Guarded, Vigorous, Professional, Authoritative</t>
  </si>
  <si>
    <t>Grants Precision, a Base Damage Bonus, and Improved Critical when using firearms. Also grants keywords for use with Trophy Charms. Dexterity based.</t>
  </si>
  <si>
    <t>Cultist Slayer 8</t>
  </si>
  <si>
    <t>Moderate Sanguine Extract</t>
  </si>
  <si>
    <t>Flail Weapon Proficiency=1, Trophy Charm Implement Proficiency=1, Heavy Melee Attack Bonus=1</t>
  </si>
  <si>
    <t>Precise +20 with One-Handed Melee, Base Damage +3 with One-Handed Melee, Improved Critical +10 with One-Handed Melee</t>
  </si>
  <si>
    <t>Slashing, Piercing, Student, Bludgeoning, Dynamic, Graceful, Journeyman, Guarded, Vigorous, Professional, Authoritative, Coercive, Intimidating</t>
  </si>
  <si>
    <t>Flail Weapon Proficiency=2, Heavy Melee Attack Bonus=5, Trophy Charm Implement Proficiency=2</t>
  </si>
  <si>
    <t>Wisdom=.000, Strength=.000</t>
  </si>
  <si>
    <t>Wisdom=.001, Strength=.001</t>
  </si>
  <si>
    <t>Wisdom=.003, Strength=.003</t>
  </si>
  <si>
    <t>Wisdom=.007, Strength=.007</t>
  </si>
  <si>
    <t>Wisdom=.012, Strength=.012</t>
  </si>
  <si>
    <t>Heavy Melee Attack Bonus=4, Polearm Weapon Proficiency=2</t>
  </si>
  <si>
    <t>Polearm Expert=7</t>
  </si>
  <si>
    <t>Wisdom=.020, Strength=.020</t>
  </si>
  <si>
    <t>Moderate Flammable Extract</t>
  </si>
  <si>
    <t>Wisdom=12, Strength=10</t>
  </si>
  <si>
    <t>Polearm Expert=9</t>
  </si>
  <si>
    <t>Wisdom=.030, Strength=.030</t>
  </si>
  <si>
    <t>Dwarven Steel Light Mace</t>
  </si>
  <si>
    <t>Wisdom=14, Strength=11</t>
  </si>
  <si>
    <t>Wisdom=.042, Strength=.042</t>
  </si>
  <si>
    <t>Tier 2 Light Mace; grants keywords at all upgrades: Masterwork; grants keywords based on upgrade: Bludgeoning (+0), Weighted (+1), Balanced (+2), Impact (+3)</t>
  </si>
  <si>
    <t>InteractDispel</t>
  </si>
  <si>
    <t>Blended Iron Light Mace</t>
  </si>
  <si>
    <t>Spellbreaker 1</t>
  </si>
  <si>
    <t>Tier 2 Light Mace; grants keywords at all upgrades: Masterwork, Cold Iron; grants keywords based on upgrade: Bludgeoning (+0), Weighted (+1), Balanced (+2), Impact (+3)</t>
  </si>
  <si>
    <t>Sanctified Steel Light Mace</t>
  </si>
  <si>
    <t>Shield Slam</t>
  </si>
  <si>
    <t>Tier 2 Light Mace; grants keywords at all upgrades: Masterwork, Sanctified; grants keywords based on upgrade: Bludgeoning (+0), Weighted (+1), Balanced (+2), Impact (+3)</t>
  </si>
  <si>
    <t>Knockdown (2 Seconds) if Target is Distressed</t>
  </si>
  <si>
    <t>Master's Bullet Pouch</t>
  </si>
  <si>
    <t>Silvered Steel Light Mace</t>
  </si>
  <si>
    <t>Master's Quiver</t>
  </si>
  <si>
    <t>Warm Gloves</t>
  </si>
  <si>
    <t>Hands</t>
  </si>
  <si>
    <t>Masterwork, Clothing, Inscribed, Intricate</t>
  </si>
  <si>
    <t>Tier 1 utility (glove) item; improves active Utilities gives them the Provoking keyword</t>
  </si>
  <si>
    <t>Shield Charge</t>
  </si>
  <si>
    <t>Hand</t>
  </si>
  <si>
    <t>Dispel items to complete escalation events.</t>
  </si>
  <si>
    <t>Wool Mittens</t>
  </si>
  <si>
    <t>Charge (10 meters) to Self</t>
  </si>
  <si>
    <t>Interact Dispel</t>
  </si>
  <si>
    <t>Knockback (10 Meters) if Target has Unbalanced, Knockdown (2 Seconds) if Target has Unbalanced</t>
  </si>
  <si>
    <t>Dispel</t>
  </si>
  <si>
    <t>Tier 1 utility (glove) item; improves active Utilities gives them the Fleet keyword</t>
  </si>
  <si>
    <t>Spellbreaker 2</t>
  </si>
  <si>
    <t>Wisdom=16, Strength=12</t>
  </si>
  <si>
    <t>Wisdom=.064, Strength=.064</t>
  </si>
  <si>
    <t>Wisdom=20, Strength=14</t>
  </si>
  <si>
    <t>Wisdom=.087, Strength=.087</t>
  </si>
  <si>
    <t>Wisdom=22, Strength=15</t>
  </si>
  <si>
    <t>Spellbreaker 3</t>
  </si>
  <si>
    <t>Wisdom=.114, Strength=.114</t>
  </si>
  <si>
    <t>Masterwork, Clothing, Inscribed, Intricate, Reinforced</t>
  </si>
  <si>
    <t>Heavy Melee Attack Bonus=8, Polearm Weapon Proficiency=3</t>
  </si>
  <si>
    <t>Polearm Expert=10</t>
  </si>
  <si>
    <t>Journeyman's Resistance</t>
  </si>
  <si>
    <t>Energy Resistances +3</t>
  </si>
  <si>
    <t>Intense Crystal</t>
  </si>
  <si>
    <t>Eldritch, Masterwork, Clothing, Inscribed, Intricate, Reinforced</t>
  </si>
  <si>
    <t>Journeyman's Ambrosia</t>
  </si>
  <si>
    <t>Precise +20 with One-Handed Melee, Base Damage +3 with One-Handed Melee, Improved Critical +15 with One-Handed Melee</t>
  </si>
  <si>
    <t>Engineer_3_C=5</t>
  </si>
  <si>
    <t>Bright Crystal</t>
  </si>
  <si>
    <t>Cultist Slayer 9</t>
  </si>
  <si>
    <t>Eldritch, Masterwork, Clothing, Inscribed, Intricate, Reinforced, Agile</t>
  </si>
  <si>
    <t>Energy Resistances +4</t>
  </si>
  <si>
    <t>Moderate Aromatic Extract +1</t>
  </si>
  <si>
    <t>Eldritch, Empowered, Masterwork, Clothing, Inscribed, Intricate, Reinforced, Agile</t>
  </si>
  <si>
    <t>Physical Resistance +5</t>
  </si>
  <si>
    <t>Hit Points +25, Fortitude Defense Bonus +1, Reflex Defense Bonus +2, Will Defense Bonus +2, Burning Recovery Bonus +1, Exhausted Recovery Bonus +1, Slowed Recovery Bonus +1, Power +40</t>
  </si>
  <si>
    <t>Physical Resistance +6</t>
  </si>
  <si>
    <t>Moderate Aromatic Extract +2</t>
  </si>
  <si>
    <t>Anagogic Essence</t>
  </si>
  <si>
    <t>Physical Resistance +7</t>
  </si>
  <si>
    <t>Moderate Aromatic Extract +3</t>
  </si>
  <si>
    <t>Physical Resistance +8</t>
  </si>
  <si>
    <t>Physical Resistance +9</t>
  </si>
  <si>
    <t>Moderate Luminous Extract +0</t>
  </si>
  <si>
    <t>Moderate Luminous</t>
  </si>
  <si>
    <t>Physical Resistance +10</t>
  </si>
  <si>
    <t>Moderate Luminous Extract +1</t>
  </si>
  <si>
    <t>Sage_2_U</t>
  </si>
  <si>
    <t>Physical Resistance +11</t>
  </si>
  <si>
    <t>Sage (Tier 2, Uncommon +0)</t>
  </si>
  <si>
    <t>Refine an item with Sage that is Tier 2, Uncommon, and +0.</t>
  </si>
  <si>
    <t>Oak and Steel Splint</t>
  </si>
  <si>
    <t>Sage_2_U_P0</t>
  </si>
  <si>
    <t>Tier 2 Heavy Armor; grants keywords at all upgrades: Masterwork; grants keywords based on upgrade: Heavy (+0), Blessed (+1), Distributed (+2), Strengthened (+3)</t>
  </si>
  <si>
    <t>Leatherworker +160</t>
  </si>
  <si>
    <t>Moderate Luminous Extract +2</t>
  </si>
  <si>
    <t>Armorsmith (Tier 2, Common +1)</t>
  </si>
  <si>
    <t>Resonant Essence</t>
  </si>
  <si>
    <t>Craft an item with Armorsmith that is Tier 2, Common, and +1.</t>
  </si>
  <si>
    <t>General's Banded</t>
  </si>
  <si>
    <t>Armorsmith_2_C_P1</t>
  </si>
  <si>
    <t>Mind Blank 55 to Self, Acid Resistant (14 Rounds) to Self</t>
  </si>
  <si>
    <t>Armorsmith (Tier 2, Common +2)</t>
  </si>
  <si>
    <t>Shortbow Expert 5</t>
  </si>
  <si>
    <t>Shortbow Expert 6</t>
  </si>
  <si>
    <t>Constitution=.165</t>
  </si>
  <si>
    <t>Shortbow Expert 7</t>
  </si>
  <si>
    <t>Martial=97 or Arcane=97 or Subterfuge=97 or Divine=97</t>
  </si>
  <si>
    <t>Freezing Ray</t>
  </si>
  <si>
    <t>Shortbow Expert 8</t>
  </si>
  <si>
    <t>Shortbow Expert 9</t>
  </si>
  <si>
    <t>Constitution=.212</t>
  </si>
  <si>
    <t>Martial=118 or Arcane=118 or Subterfuge=118 or Divine=118</t>
  </si>
  <si>
    <t>Shortbow Expert 10</t>
  </si>
  <si>
    <t>Quickened (18 Rounds) to Self</t>
  </si>
  <si>
    <t>Craft an item with Armorsmith that is Tier 2, Common, and +2.</t>
  </si>
  <si>
    <t>Armorsmith_2_C_P2</t>
  </si>
  <si>
    <t>Armorsmith (Tier 2, Common +3)</t>
  </si>
  <si>
    <t>Craft an item with Armorsmith that is Tier 2, Common, and +3.</t>
  </si>
  <si>
    <t>Armorsmith_2_C_P3</t>
  </si>
  <si>
    <t>Armorsmith (Tier 2, Common +4)</t>
  </si>
  <si>
    <t>Moderate Luminous Extract +3</t>
  </si>
  <si>
    <t>Craft an item with Armorsmith that is Tier 2, Common, and +4.</t>
  </si>
  <si>
    <t>Armorsmith_2_C_P4</t>
  </si>
  <si>
    <t>Armorsmith (Tier 2, Common +5)</t>
  </si>
  <si>
    <t>Tier 3 Heavy Armor; grants keywords at all upgrades: Adamantine, Masterwork, Military; grants keywords based on upgrade: Heavy (+0), Strengthened (+1), Distributed (+2), Dense (+3)</t>
  </si>
  <si>
    <t>Apprentice's Twitch Tonic</t>
  </si>
  <si>
    <t>Heavy (+0), Strengthened (+1), Distributed (+2), Dense (+3)</t>
  </si>
  <si>
    <t>Leatherworker +170</t>
  </si>
  <si>
    <t>Freedom 55 to Self, Electric Resistant (15 Rounds) to Self, Physical Resistant (4 Rounds) to Self, Shrug Off to Self</t>
  </si>
  <si>
    <t>Conqueror's Plate</t>
  </si>
  <si>
    <t>Leatherworker +180</t>
  </si>
  <si>
    <t>Tier 3 Heavy Armor; grants keywords at all upgrades: Fiendish, Masterwork, Blessed; grants keywords based on upgrade: Heavy (+0), Strengthened (+1), Dense (+2), Distributed (+3)</t>
  </si>
  <si>
    <t>Heavy (+0), Strengthened (+1), Dense (+2), Distributed (+3)</t>
  </si>
  <si>
    <t>Physical Resistance +12</t>
  </si>
  <si>
    <t>Leatherworker +190</t>
  </si>
  <si>
    <t>Eldritch, Sage, Masterwork, Clothing, Inscribed, Intricate, Reinforced, Agile</t>
  </si>
  <si>
    <t>Negative Resistant (36 Rounds) to Self</t>
  </si>
  <si>
    <t>Leatherworker +200</t>
  </si>
  <si>
    <t>Tailor</t>
  </si>
  <si>
    <t>Tailor +10</t>
  </si>
  <si>
    <t>Sage (Tier 2, Uncommon +1)</t>
  </si>
  <si>
    <t>Refine an item with Sage that is Tier 2, Uncommon, and +1.</t>
  </si>
  <si>
    <t>Negative Resistant (33 Rounds) to Self, Shrug Off to Self, Shrug Off to Self, Shrug Off to Self</t>
  </si>
  <si>
    <t>Tailor +20</t>
  </si>
  <si>
    <t>Sage_2_U_P1</t>
  </si>
  <si>
    <t>Engineer_3_U=6</t>
  </si>
  <si>
    <t>Cultist Slayer 10</t>
  </si>
  <si>
    <t>Sage (Tier 2, Uncommon +2)</t>
  </si>
  <si>
    <t>Refine an item with Sage that is Tier 2, Uncommon, and +2.</t>
  </si>
  <si>
    <t>Crafting skill that increases your Engineer total by +10 per level. Allows the creation of rogue kits and other types of tool kits. Intelligence based.</t>
  </si>
  <si>
    <t>Slashing, Piercing, Student, Bludgeoning, Dynamic, Graceful, Journeyman, Guarded, Vigorous, Professional, Authoritative, Coercive, Intimidating, Master</t>
  </si>
  <si>
    <t>Wisdom=.064</t>
  </si>
  <si>
    <t>Journeyman's Fortifying Powder</t>
  </si>
  <si>
    <t>Iconographer_1_C=1</t>
  </si>
  <si>
    <t>Wisdom=.114</t>
  </si>
  <si>
    <t>Iconographer_1_C=2</t>
  </si>
  <si>
    <t>Viridian Crystal</t>
  </si>
  <si>
    <t>Wisdom=.170</t>
  </si>
  <si>
    <t>Moderate Adhesive Extract</t>
  </si>
  <si>
    <t>Iconographer_1_c=3</t>
  </si>
  <si>
    <t>Precise +20 with One-Handed Melee, Base Damage +4 with One-Handed Melee, Improved Critical +15 with One-Handed Melee</t>
  </si>
  <si>
    <t>Flail Weapon Proficiency=3, Heavy Melee Attack Bonus=9</t>
  </si>
  <si>
    <t>Slashing, Piercing, Student, Bludgeoning, Dynamic, Graceful, Journeyman, Guarded, Vigorous, Professional, Authoritative, Coercive, Intimidating, Master, Securing, Retreating</t>
  </si>
  <si>
    <t>Wisdom=24, Strength=16</t>
  </si>
  <si>
    <t>Wisdom=.146, Strength=.146</t>
  </si>
  <si>
    <t>Wisdom=26, Strength=18</t>
  </si>
  <si>
    <t>Wisdom=.182, Strength=.182</t>
  </si>
  <si>
    <t>Wisdom=30, Strength=20</t>
  </si>
  <si>
    <t>Spellbreaker 4</t>
  </si>
  <si>
    <t>Wisdom=.224, Strength=.224</t>
  </si>
  <si>
    <t>Pioneer</t>
  </si>
  <si>
    <t>Adventure=1</t>
  </si>
  <si>
    <t>Costume Bracelet</t>
  </si>
  <si>
    <t>Quick Shot</t>
  </si>
  <si>
    <t>Adventure=6</t>
  </si>
  <si>
    <t>Tier 1 utility (glove) item; improves active Utilities gives them the Vehement keyword</t>
  </si>
  <si>
    <t>Wool Gloves</t>
  </si>
  <si>
    <t>Tier 1 utility (glove) item; improves active Utilities gives them the Lithe keyword</t>
  </si>
  <si>
    <t>Adventure=14</t>
  </si>
  <si>
    <t>Adventure=25</t>
  </si>
  <si>
    <t>Basic Shortbow Strike</t>
  </si>
  <si>
    <t>Constitution=11 or Wisdom=11</t>
  </si>
  <si>
    <t>Constitution=12 or Wisdom=12</t>
  </si>
  <si>
    <t>Adventure=52</t>
  </si>
  <si>
    <t>Constitution=14 or Wisdom=14</t>
  </si>
  <si>
    <t>Adventure=69</t>
  </si>
  <si>
    <t>Constitution=16 or Wisdom=16</t>
  </si>
  <si>
    <t>Adventure=87</t>
  </si>
  <si>
    <t>Constitution=20 or Wisdom=20</t>
  </si>
  <si>
    <t>Constitution=22 or Wisdom=22</t>
  </si>
  <si>
    <t>Adventure=107</t>
  </si>
  <si>
    <t>Constitution=24 or Wisdom=24</t>
  </si>
  <si>
    <t>Tier 2 Light Mace; grants keywords at all upgrades: Masterwork, Silver; grants keywords based on upgrade: Bludgeoning (+0), Weighted (+1), Balanced (+2), Impact (+3)</t>
  </si>
  <si>
    <t>Constitution=26 or Wisdom=26</t>
  </si>
  <si>
    <t>Constitution=30 or Wisdom=30</t>
  </si>
  <si>
    <t>Rambler</t>
  </si>
  <si>
    <t>Comfortable Gloves</t>
  </si>
  <si>
    <t>Two-Handed Melee Specialization</t>
  </si>
  <si>
    <t>Spellbreaker 5</t>
  </si>
  <si>
    <t>Precise Shot</t>
  </si>
  <si>
    <t>Precise +5 with Two-Handed Melee, Base Damage +0 with Two-Handed Melee, Improved Critical +0 with Two-Handed Melee</t>
  </si>
  <si>
    <t>Spellbreaker 6</t>
  </si>
  <si>
    <t>Tier 1 utility (glove) item; improves active Utilities gives them the Stubborn keyword</t>
  </si>
  <si>
    <t>Precise +20, Penetrating</t>
  </si>
  <si>
    <t>Bludgeoning, Slashing</t>
  </si>
  <si>
    <t>Fine Bracelet</t>
  </si>
  <si>
    <t>Journeyman's Soothe Syrup</t>
  </si>
  <si>
    <t>Precise +5 with Two-Handed Melee, Base Damage +1 with Two-Handed Melee, Improved Critical +0 with Two-Handed Melee</t>
  </si>
  <si>
    <t>Bludgeoning, Slashing, Student</t>
  </si>
  <si>
    <t>Wisdom=.227</t>
  </si>
  <si>
    <t>Iconographer_1_u=2</t>
  </si>
  <si>
    <t>Wisdom=.286</t>
  </si>
  <si>
    <t>Iconographer_1_u=3</t>
  </si>
  <si>
    <t>Wisdom=.346</t>
  </si>
  <si>
    <t>Sage_2_U_P2</t>
  </si>
  <si>
    <t>Iconographer_1_u=4</t>
  </si>
  <si>
    <t>Wisdom=.407</t>
  </si>
  <si>
    <t>Iconographer_2_C=1</t>
  </si>
  <si>
    <t>EliteCultistSlayer</t>
  </si>
  <si>
    <t>Sage (Tier 2, Uncommon +3)</t>
  </si>
  <si>
    <t>Refine an item with Sage that is Tier 2, Uncommon, and +3.</t>
  </si>
  <si>
    <t>Sage_2_U_P3</t>
  </si>
  <si>
    <t>Tailor +30</t>
  </si>
  <si>
    <t>Sage_3_C</t>
  </si>
  <si>
    <t>Sage (Tier 3, Common +0)</t>
  </si>
  <si>
    <t>Refine an item with Sage that is Tier 3, Common, and +0.</t>
  </si>
  <si>
    <t>Sage_3_C_P0</t>
  </si>
  <si>
    <t>Tailor +40</t>
  </si>
  <si>
    <t>Speed +1%, Arcana +4, Dungeoneering +4, Geography +4, History +4, Local +4, Nature +4, Planes +4, Survival +4</t>
  </si>
  <si>
    <t>Hit Points +25, Fortitude Defense Bonus +1, Reflex Defense Bonus +1, Will Defense Bonus +3, Burning Recovery Bonus +1, Exhausted Recovery Bonus +1, Slowed Recovery Bonus +1, Power +40</t>
  </si>
  <si>
    <t>Tailor +50</t>
  </si>
  <si>
    <t>Crusader's Plate</t>
  </si>
  <si>
    <t>Tier 3 Heavy Armor; grants keywords at all upgrades: Celestial, Masterwork, Blessed, Dedicated; grants keywords based on upgrade: Heavy (+0), Strengthened (+1), Dense (+2), Distributed (+3)</t>
  </si>
  <si>
    <t>Tailor +60</t>
  </si>
  <si>
    <t>Speed +1%, Arcana +6, Dungeoneering +6, Geography +6, History +6, Local +6, Nature +6, Planes +6, Survival +6</t>
  </si>
  <si>
    <t>Craft an item with Armorsmith that is Tier 2, Common, and +5.</t>
  </si>
  <si>
    <t>Armorsmith_2_C_P5</t>
  </si>
  <si>
    <t>Superior Dispel Magic</t>
  </si>
  <si>
    <t>Armorsmith_2_U</t>
  </si>
  <si>
    <t>Armorsmith (Tier 2, Uncommon +0)</t>
  </si>
  <si>
    <t>Speed +2%, Arcana +8, Dungeoneering +8, Geography +8, History +8, Local +8, Nature +8, Planes +8, Survival +8</t>
  </si>
  <si>
    <t>Intelligence=.348</t>
  </si>
  <si>
    <t>Invisible Ray</t>
  </si>
  <si>
    <t>Craft an item with Armorsmith that is Tier 2, Uncommon, and +0.</t>
  </si>
  <si>
    <t>Armorsmith_2_U_P0</t>
  </si>
  <si>
    <t>Tailor +70</t>
  </si>
  <si>
    <t>Moderate Varnish +0</t>
  </si>
  <si>
    <t>Moderate Flammable</t>
  </si>
  <si>
    <t>Acid Resistant (33 Rounds) to Self, Shrug Off to Self, Shrug Off to Self, Shrug Off to Self</t>
  </si>
  <si>
    <t>Moderate Adhesive</t>
  </si>
  <si>
    <t>Moderate Varnish</t>
  </si>
  <si>
    <t>Tailor +80</t>
  </si>
  <si>
    <t>Sage (Tier 3, Common +1)</t>
  </si>
  <si>
    <t>Refine an item with Sage that is Tier 3, Common, and +1.</t>
  </si>
  <si>
    <t>Tailor +90</t>
  </si>
  <si>
    <t>Elite Cultist Slayer 1</t>
  </si>
  <si>
    <t>Sage_3_C_P1</t>
  </si>
  <si>
    <t>EliteCultist Kills</t>
  </si>
  <si>
    <t>Tailor +100</t>
  </si>
  <si>
    <t>EliteCultist</t>
  </si>
  <si>
    <t>Wisdom=.468</t>
  </si>
  <si>
    <t>Journeyman's Cure Potion</t>
  </si>
  <si>
    <t>Iconographer_2_U=1</t>
  </si>
  <si>
    <t>Tailor +110</t>
  </si>
  <si>
    <t>Wisdom=12</t>
  </si>
  <si>
    <t>Wisdom=.530</t>
  </si>
  <si>
    <t>Iconographer_2_C=2</t>
  </si>
  <si>
    <t>Wisdom=.592</t>
  </si>
  <si>
    <t>Heal 535 to Self, Regenerating (5 Rounds) to Self</t>
  </si>
  <si>
    <t>Iconographer_2_U=2</t>
  </si>
  <si>
    <t>Tailor +120</t>
  </si>
  <si>
    <t>Wisdom=.654</t>
  </si>
  <si>
    <t>Iconographer_2_U=3</t>
  </si>
  <si>
    <t>Wisdom=.716</t>
  </si>
  <si>
    <t>Iconographer_2_U=4</t>
  </si>
  <si>
    <t>Tailor +130</t>
  </si>
  <si>
    <t>Wisdom=16</t>
  </si>
  <si>
    <t>Wisdom=.779</t>
  </si>
  <si>
    <t>Tailor +140</t>
  </si>
  <si>
    <t>Tailor +150</t>
  </si>
  <si>
    <t>Precise +10 with Two-Handed Melee, Base Damage +1 with Two-Handed Melee, Improved Critical +0 with Two-Handed Melee</t>
  </si>
  <si>
    <t>Bludgeoning, Slashing, Student, Piercing</t>
  </si>
  <si>
    <t>Tailor +160</t>
  </si>
  <si>
    <t>Tier 1 utility (glove) item; improves active Utilities gives them the Watchful keyword</t>
  </si>
  <si>
    <t>Sturdy Bracers</t>
  </si>
  <si>
    <t>Spellbreaker 7</t>
  </si>
  <si>
    <t>Point Blank Shot</t>
  </si>
  <si>
    <t>Tier 1 utility (glove) item; improves active Utilities gives them the Versatile keyword</t>
  </si>
  <si>
    <t>Precise +10</t>
  </si>
  <si>
    <t>Journeyman's Speed Potion</t>
  </si>
  <si>
    <t>Parade Gloves</t>
  </si>
  <si>
    <t>Moderate Stimulant Extract</t>
  </si>
  <si>
    <t>Tier 2 utility (glove) item; improves active Utilities gives them the Masterwork keyword</t>
  </si>
  <si>
    <t>Adamantine Light Mace</t>
  </si>
  <si>
    <t>Tier 3 Light Mace; grants keywords at all upgrades: Unstoppable, Masterwork; grants keywords based on upgrade: Bludgeoning (+0), Weighted (+1), Balanced (+2), Impact (+3)</t>
  </si>
  <si>
    <t>Ornate Bracelet</t>
  </si>
  <si>
    <t>Leather Gauntlets</t>
  </si>
  <si>
    <t>Moderate Irritant Extract</t>
  </si>
  <si>
    <t>Sumptuous Bracelet</t>
  </si>
  <si>
    <t>Lavish Bracelet</t>
  </si>
  <si>
    <t>Running Shot</t>
  </si>
  <si>
    <t>Dodging (1 Rounds) to Self, Slowed 5</t>
  </si>
  <si>
    <t>Grants Precision, a Base Damage Bonus, and Improved Critical when using flails. Also grants keywords for use with Trophy Charms. Strength based. Dexterity based.</t>
  </si>
  <si>
    <t>Spellbreaker 8</t>
  </si>
  <si>
    <t>Hammer Weapon Proficiency=1, Trophy Charm Implement Proficiency=1, Heavy Melee Attack Bonus=1</t>
  </si>
  <si>
    <t>Precise +10 with Two-Handed Melee, Base Damage +1 with Two-Handed Melee, Improved Critical +5 with Two-Handed Melee</t>
  </si>
  <si>
    <t>Spellbreaker 9</t>
  </si>
  <si>
    <t>Bludgeoning, Slashing, Student, Piercing, Brutal, Dynamic</t>
  </si>
  <si>
    <t>Tailor +170</t>
  </si>
  <si>
    <t>Spellbreaker 10</t>
  </si>
  <si>
    <t>Precise +10 with Two-Handed Melee, Base Damage +2 with Two-Handed Melee, Improved Critical +5 with Two-Handed Melee</t>
  </si>
  <si>
    <t>Bludgeoning, Slashing, Student, Piercing, Brutal, Dynamic, Journeyman</t>
  </si>
  <si>
    <t>Precise +15 with Two-Handed Melee, Base Damage +2 with Two-Handed Melee, Improved Critical +5 with Two-Handed Melee</t>
  </si>
  <si>
    <t>Bludgeoning, Slashing, Student, Piercing, Brutal, Dynamic, Journeyman, Besieging, Guarded</t>
  </si>
  <si>
    <t>Acid Resistant (11 Rounds) to Self, Sonic Resistant (11 Rounds) to Self, Negative Resistant (10 Rounds) to Self</t>
  </si>
  <si>
    <t>Iconographer_2_U=5</t>
  </si>
  <si>
    <t>Wisdom=.842</t>
  </si>
  <si>
    <t>Precise +15 with Two-Handed Melee, Base Damage +2 with Two-Handed Melee, Improved Critical +10 with Two-Handed Melee</t>
  </si>
  <si>
    <t>Iconographer_2_U=6</t>
  </si>
  <si>
    <t>Elite Cultist Slayer 2</t>
  </si>
  <si>
    <t>Moderate Varnish +1</t>
  </si>
  <si>
    <t>Wisdom=.904</t>
  </si>
  <si>
    <t>Iconographer_3_U=3</t>
  </si>
  <si>
    <t>Sage (Tier 3, Common +2)</t>
  </si>
  <si>
    <t>Refine an item with Sage that is Tier 3, Common, and +2.</t>
  </si>
  <si>
    <t>Wisdom=.967</t>
  </si>
  <si>
    <t>Sage_3_C_P2</t>
  </si>
  <si>
    <t>Iconographer_3_U=4</t>
  </si>
  <si>
    <t>Wisdom=24</t>
  </si>
  <si>
    <t>Wisdom=1.030</t>
  </si>
  <si>
    <t>Sage (Tier 3, Common +3)</t>
  </si>
  <si>
    <t>Iconographer_3_C=5</t>
  </si>
  <si>
    <t>Refine an item with Sage that is Tier 3, Common, and +3.</t>
  </si>
  <si>
    <t>Wisdom=1.093</t>
  </si>
  <si>
    <t>Sage_3_C_P3</t>
  </si>
  <si>
    <t>Iconographer_3_U=6</t>
  </si>
  <si>
    <t>Wisdom=1.156</t>
  </si>
  <si>
    <t>Sage_3_U</t>
  </si>
  <si>
    <t>Sage (Tier 3, Uncommon +0)</t>
  </si>
  <si>
    <t>Refine an item with Sage that is Tier 3, Uncommon, and +0.</t>
  </si>
  <si>
    <t>Crafting skill that increases your Iconographer total by +10 per level. Allows the creation of holy items. Wisdom based.</t>
  </si>
  <si>
    <t>Sage_3_U_P0</t>
  </si>
  <si>
    <t>Sage (Tier 3, Uncommon +1)</t>
  </si>
  <si>
    <t>Refine an item with Sage that is Tier 3, Uncommon, and +1.</t>
  </si>
  <si>
    <t>Sage_3_U_P1</t>
  </si>
  <si>
    <t>Sage (Tier 3, Uncommon +2)</t>
  </si>
  <si>
    <t>Refine an item with Sage that is Tier 3, Uncommon, and +2.</t>
  </si>
  <si>
    <t>Sage_3_U_P2</t>
  </si>
  <si>
    <t>Speed +2%, Arcana +10, Dungeoneering +10, Geography +10, History +10, Local +10, Nature +10, Planes +10, Survival +10</t>
  </si>
  <si>
    <t>Sage (Tier 3, Uncommon +3)</t>
  </si>
  <si>
    <t>Refine an item with Sage that is Tier 3, Uncommon, and +3.</t>
  </si>
  <si>
    <t>Sage_3_U_P3</t>
  </si>
  <si>
    <t>Sawyer_1_C</t>
  </si>
  <si>
    <t>Sawyer (Tier 1, Common +0)</t>
  </si>
  <si>
    <t>Refine an item with Sawyer that is Tier 1, Common, and +0.</t>
  </si>
  <si>
    <t>Sawyer_1_C_P0</t>
  </si>
  <si>
    <t>Armorsmith (Tier 2, Uncommon +1)</t>
  </si>
  <si>
    <t>Craft an item with Armorsmith that is Tier 2, Uncommon, and +1.</t>
  </si>
  <si>
    <t>Melting Ray</t>
  </si>
  <si>
    <t>Armorsmith_2_U_P1</t>
  </si>
  <si>
    <t>Armorsmith (Tier 2, Uncommon +2)</t>
  </si>
  <si>
    <t>Craft an item with Armorsmith that is Tier 2, Uncommon, and +2.</t>
  </si>
  <si>
    <t>Armorsmith_2_U_P2</t>
  </si>
  <si>
    <t>Armorsmith (Tier 2, Uncommon +3)</t>
  </si>
  <si>
    <t>Craft an item with Armorsmith that is Tier 2, Uncommon, and +3.</t>
  </si>
  <si>
    <t>Armorsmith_2_U_P3</t>
  </si>
  <si>
    <t>Armorsmith (Tier 2, Uncommon +4)</t>
  </si>
  <si>
    <t>Craft an item with Armorsmith that is Tier 2, Uncommon, and +4.</t>
  </si>
  <si>
    <t>Armorsmith_2_U_P4</t>
  </si>
  <si>
    <t>Armorsmith (Tier 2, Uncommon +5)</t>
  </si>
  <si>
    <t>Craft an item with Armorsmith that is Tier 2, Uncommon, and +5.</t>
  </si>
  <si>
    <t>Armorsmith_2_U_P5</t>
  </si>
  <si>
    <t>Armorsmith_3_C</t>
  </si>
  <si>
    <t>Armorsmith (Tier 3, Common +0)</t>
  </si>
  <si>
    <t>Craft an item with Armorsmith that is Tier 3, Common, and +0.</t>
  </si>
  <si>
    <t>Armorsmith_3_C_P0</t>
  </si>
  <si>
    <t>Armorsmith (Tier 3, Common +1)</t>
  </si>
  <si>
    <t>Craft an item with Armorsmith that is Tier 3, Common, and +1.</t>
  </si>
  <si>
    <t>Armorsmith_3_C_P1</t>
  </si>
  <si>
    <t>Armorsmith (Tier 3, Common +2)</t>
  </si>
  <si>
    <t>Craft an item with Armorsmith that is Tier 3, Common, and +2.</t>
  </si>
  <si>
    <t>Concealing Veil</t>
  </si>
  <si>
    <t>Armorsmith_3_C_P2</t>
  </si>
  <si>
    <t>Armorsmith (Tier 3, Common +3)</t>
  </si>
  <si>
    <t>Craft an item with Armorsmith that is Tier 3, Common, and +3.</t>
  </si>
  <si>
    <t>Armorsmith_3_C_P3</t>
  </si>
  <si>
    <t>Armorsmith (Tier 3, Common +4)</t>
  </si>
  <si>
    <t>Craft an item with Armorsmith that is Tier 3, Common, and +4.</t>
  </si>
  <si>
    <t>Armorsmith_3_C_P4</t>
  </si>
  <si>
    <t>Armorsmith (Tier 3, Common +5)</t>
  </si>
  <si>
    <t>Craft an item with Armorsmith that is Tier 3, Common, and +5.</t>
  </si>
  <si>
    <t>Confusing Veil</t>
  </si>
  <si>
    <t>Armorsmith_3_C_P5</t>
  </si>
  <si>
    <t>Armorsmith_3_U</t>
  </si>
  <si>
    <t>Armorsmith (Tier 3, Uncommon +0)</t>
  </si>
  <si>
    <t>Craft an item with Armorsmith that is Tier 3, Uncommon, and +0.</t>
  </si>
  <si>
    <t>Armorsmith_3_U_P0</t>
  </si>
  <si>
    <t>Armorsmith (Tier 3, Uncommon +1)</t>
  </si>
  <si>
    <t>Craft an item with Armorsmith that is Tier 3, Uncommon, and +1.</t>
  </si>
  <si>
    <t>Armorsmith_3_U_P1</t>
  </si>
  <si>
    <t>Sawyer</t>
  </si>
  <si>
    <t>Sawyer (Tier 1, Common +1)</t>
  </si>
  <si>
    <t>Armorsmith (Tier 3, Uncommon +2)</t>
  </si>
  <si>
    <t>Craft an item with Armorsmith that is Tier 3, Uncommon, and +2.</t>
  </si>
  <si>
    <t>Armorsmith_3_U_P2</t>
  </si>
  <si>
    <t>Jeweler_1_C=1</t>
  </si>
  <si>
    <t>Entropic Shield</t>
  </si>
  <si>
    <t>Jeweler_1_C=2</t>
  </si>
  <si>
    <t>Jeweler_1_c=3</t>
  </si>
  <si>
    <t>Jeweler_1_u=2</t>
  </si>
  <si>
    <t>Jeweler_1_u=3</t>
  </si>
  <si>
    <t>Moderate Varnish +2</t>
  </si>
  <si>
    <t>Bludgeoning, Slashing, Student, Piercing, Brutal, Dynamic, Journeyman, Besieging, Guarded, Professional</t>
  </si>
  <si>
    <t>Precise +15 with Two-Handed Melee, Base Damage +3 with Two-Handed Melee, Improved Critical +10 with Two-Handed Melee</t>
  </si>
  <si>
    <t>Bludgeoning, Slashing, Student, Piercing, Brutal, Dynamic, Journeyman, Besieging, Guarded, Professional, Intimidating</t>
  </si>
  <si>
    <t>Improved Critical +10, Distressed (1 Rounds, 50% chance), Burning 15</t>
  </si>
  <si>
    <t>Precise +20 with Two-Handed Melee, Base Damage +3 with Two-Handed Melee, Improved Critical +10 with Two-Handed Melee</t>
  </si>
  <si>
    <t>Bludgeoning, Slashing, Student, Piercing, Brutal, Dynamic, Journeyman, Besieging, Guarded, Professional, Intimidating, Authoritative, Coercive</t>
  </si>
  <si>
    <t>InteractBless</t>
  </si>
  <si>
    <t>Fire Resistant (28 Rounds) to Self, Cold Resistant (28 Rounds) to Self, Electric Resistant (27 Rounds) to Self</t>
  </si>
  <si>
    <t>Blessed 1</t>
  </si>
  <si>
    <t>Bless items to complete escalation events.</t>
  </si>
  <si>
    <t>Interact Bless</t>
  </si>
  <si>
    <t>Precise +20 with Two-Handed Melee, Base Damage +3 with Two-Handed Melee, Improved Critical +15 with Two-Handed Melee</t>
  </si>
  <si>
    <t>Bludgeoning, Slashing, Student, Piercing, Brutal, Dynamic, Journeyman, Besieging, Guarded, Professional, Intimidating, Authoritative, Coercive, Master</t>
  </si>
  <si>
    <t>Blessed 2</t>
  </si>
  <si>
    <t>Blessed 3</t>
  </si>
  <si>
    <t>Mind Blank 70 to Self, Acid Resistant (20 Rounds) to Self, Psychic Attuned (20 Rounds) to Self</t>
  </si>
  <si>
    <t>Blessed 4</t>
  </si>
  <si>
    <t>Precise +20 with Two-Handed Melee, Base Damage +4 with Two-Handed Melee, Improved Critical +15 with Two-Handed Melee</t>
  </si>
  <si>
    <t>Bludgeoning, Slashing, Student, Piercing, Brutal, Dynamic, Journeyman, Besieging, Guarded, Professional, Intimidating, Authoritative, Coercive, Master, Destroying, Retreating</t>
  </si>
  <si>
    <t>Tailor +180</t>
  </si>
  <si>
    <t>Blessed 5</t>
  </si>
  <si>
    <t>Ranged Specialization</t>
  </si>
  <si>
    <t>Fighter=2, Hammer Expert=1</t>
  </si>
  <si>
    <t>Precise +5 with Ranged, Base Damage +0 with Ranged, Improved Critical +0 with Ranged</t>
  </si>
  <si>
    <t>Hasted (17 Rounds) to Self</t>
  </si>
  <si>
    <t>Piercing, Slashing</t>
  </si>
  <si>
    <t>Fighter=4, Hammer Expert=2</t>
  </si>
  <si>
    <t>Tailor +190</t>
  </si>
  <si>
    <t>Wisdom=11 or Dexterity=11</t>
  </si>
  <si>
    <t>Tailor +200</t>
  </si>
  <si>
    <t>Tier 3 utility (glove) item; improves active Utilities gives them the Masterwork and Otherworldly keyword</t>
  </si>
  <si>
    <t>Masterwork, Otherworldly</t>
  </si>
  <si>
    <t>Weaponsmith</t>
  </si>
  <si>
    <t>Sky Iron Light Mace</t>
  </si>
  <si>
    <t>Dragonskin Gauntlets</t>
  </si>
  <si>
    <t>Tier 3 utility (glove) item; improves active Utilities gives them the Masterwork and Superior keyword</t>
  </si>
  <si>
    <t>Masterwork, Superior</t>
  </si>
  <si>
    <t>Royal Gloves</t>
  </si>
  <si>
    <t>Tier 3 utility (glove) item; improves active Utilities gives them the Masterwork and Unfettered keyword</t>
  </si>
  <si>
    <t>Masterwork, Unfettered</t>
  </si>
  <si>
    <t>Tier 3 Light Mace; grants keywords at all upgrades: Unstoppable, Masterwork, Cold Iron; grants keywords based on upgrade: Bludgeoning (+0), Weighted (+1), Balanced (+2), Impact (+3)</t>
  </si>
  <si>
    <t>Exquisite Bracelet</t>
  </si>
  <si>
    <t>Weaponsmith +10</t>
  </si>
  <si>
    <t>Wisdom=12 or Dexterity=12</t>
  </si>
  <si>
    <t>Disruptor's Light Mace</t>
  </si>
  <si>
    <t>Wisdom=14 or Dexterity=14</t>
  </si>
  <si>
    <t>Weaponsmith +20</t>
  </si>
  <si>
    <t>Tier 3 Light Mace; grants keywords at all upgrades: Disrupting, Masterwork, Sanctified; grants keywords based on upgrade: Bludgeoning (+0), Weighted (+1), Balanced (+2), Impact (+3)</t>
  </si>
  <si>
    <t>Precise +5 with Ranged, Base Damage +1 with Ranged, Improved Critical +0 with Ranged</t>
  </si>
  <si>
    <t>Piercing, Slashing, Student</t>
  </si>
  <si>
    <t>Weaponsmith +30</t>
  </si>
  <si>
    <t>Fighter=6, Hammer Expert=3</t>
  </si>
  <si>
    <t>Truesilver Light Mace</t>
  </si>
  <si>
    <t>Weaponsmith +40</t>
  </si>
  <si>
    <t>Tier 3 Light Mace; grants keywords at all upgrades: Unstoppable, Masterwork, Silver; grants keywords based on upgrade: Bludgeoning (+0), Weighted (+1), Balanced (+2), Impact (+3)</t>
  </si>
  <si>
    <t>Hammer Weapon Proficiency=2, Heavy Melee Attack Bonus=5, Trophy Charm Implement Proficiency=2</t>
  </si>
  <si>
    <t>Fighter=8, Hammer Expert=4</t>
  </si>
  <si>
    <t>Weaponsmith +50</t>
  </si>
  <si>
    <t>Weaponsmith +60</t>
  </si>
  <si>
    <t>Blessed 6</t>
  </si>
  <si>
    <t>Weaponsmith +70</t>
  </si>
  <si>
    <t>Journeyman's Twitch Tonic</t>
  </si>
  <si>
    <t>Weaponsmith +80</t>
  </si>
  <si>
    <t>Freedom 70 to Self, Electric Resistant (27 Rounds) to Self, Physical Resistant (11 Rounds) to Self, Shrug Off to Self</t>
  </si>
  <si>
    <t>Blessed 7</t>
  </si>
  <si>
    <t>Snap Shot</t>
  </si>
  <si>
    <t>Evade (10 meters) to Self</t>
  </si>
  <si>
    <t>Slowed 30 if Attacker has Dodging</t>
  </si>
  <si>
    <t>Master's Ambrosia</t>
  </si>
  <si>
    <t>Obscuring Fog</t>
  </si>
  <si>
    <t>Negative Resistant (66 Rounds) to Self</t>
  </si>
  <si>
    <t>Protection from Chaos</t>
  </si>
  <si>
    <t>Elite Cultist Slayer 3</t>
  </si>
  <si>
    <t>Protection from Good</t>
  </si>
  <si>
    <t>Moderate Varnish +3</t>
  </si>
  <si>
    <t>Elite Cultist Slayer 4</t>
  </si>
  <si>
    <t>Protection from Law</t>
  </si>
  <si>
    <t>Jeweler_1_u=4</t>
  </si>
  <si>
    <t>Jeweler_2_C=1</t>
  </si>
  <si>
    <t>Jeweler_2_U=1</t>
  </si>
  <si>
    <t>Armorsmith (Tier 3, Uncommon +3)</t>
  </si>
  <si>
    <t>Craft an item with Armorsmith that is Tier 3, Uncommon, and +3.</t>
  </si>
  <si>
    <t>Refine an item with Sawyer that is Tier 1, Common, and +1.</t>
  </si>
  <si>
    <t>Armorsmith_3_U_P3</t>
  </si>
  <si>
    <t>Mental Ray</t>
  </si>
  <si>
    <t>Sawyer_1_C_P1</t>
  </si>
  <si>
    <t>Speed +2%, Arcana +12, Dungeoneering +12, Geography +12, History +12, Local +12, Nature +12, Planes +12, Survival +12</t>
  </si>
  <si>
    <t>Sawyer (Tier 1, Common +2)</t>
  </si>
  <si>
    <t>Refine an item with Sawyer that is Tier 1, Common, and +2.</t>
  </si>
  <si>
    <t>Sawyer_1_C_P2</t>
  </si>
  <si>
    <t>Jeweler_2_C=2</t>
  </si>
  <si>
    <t>Jeweler_2_U=2</t>
  </si>
  <si>
    <t>Sawyer (Tier 1, Common +3)</t>
  </si>
  <si>
    <t>Refine an item with Sawyer that is Tier 1, Common, and +3.</t>
  </si>
  <si>
    <t>Jeweler_2_U=3</t>
  </si>
  <si>
    <t>Master's Antiplague</t>
  </si>
  <si>
    <t>Jeweler_2_U=4</t>
  </si>
  <si>
    <t>Jeweler_2_U=5</t>
  </si>
  <si>
    <t>Jeweler_2_U=6</t>
  </si>
  <si>
    <t>Protections from Evil</t>
  </si>
  <si>
    <t>Jeweler_3_U=3</t>
  </si>
  <si>
    <t>Moderate Antiseptic Extract +0</t>
  </si>
  <si>
    <t>Jeweler_3_U=4</t>
  </si>
  <si>
    <t>Moderate Antiseptic</t>
  </si>
  <si>
    <t>Jeweler_3_C=5</t>
  </si>
  <si>
    <t>Jeweler_3_U=6</t>
  </si>
  <si>
    <t>Crafting skill that increases your Jeweler total by +10 per level. Allows the creation of jewelry. Intelligence based.</t>
  </si>
  <si>
    <t>Weaponsmith +90</t>
  </si>
  <si>
    <t>Leatherworker_1_C=1</t>
  </si>
  <si>
    <t>Weaponsmith +100</t>
  </si>
  <si>
    <t>Blessed 8</t>
  </si>
  <si>
    <t>Fighter=10, Hammer Expert=5</t>
  </si>
  <si>
    <t>Weaponsmith +110</t>
  </si>
  <si>
    <t>Pine Light Shield</t>
  </si>
  <si>
    <t>Precise +10 with Ranged, Base Damage +1 with Ranged, Improved Critical +0 with Ranged</t>
  </si>
  <si>
    <t>Blessed 9</t>
  </si>
  <si>
    <t>Tier 1 Light Shield; grants keywords at all upgrades: Organic; grants keywords based on upgrade: Bludgeoning (+0), Weighted (+1), Balanced (+2), Impact (+3)</t>
  </si>
  <si>
    <t>Wisdom=16 or Dexterity=16</t>
  </si>
  <si>
    <t>Sanctified Pine Light Shield</t>
  </si>
  <si>
    <t>Blessed 10</t>
  </si>
  <si>
    <t>Wisdom=20 or Dexterity=20</t>
  </si>
  <si>
    <t>Tier 1 Light Shield; grants keywords at all upgrades: Organic, Sanctified; grants keywords based on upgrade: Bludgeoning (+0), Weighted (+1), Balanced (+2), Impact (+3)</t>
  </si>
  <si>
    <t>Hide Sandals</t>
  </si>
  <si>
    <t>Feet</t>
  </si>
  <si>
    <t>Tier 1 utility (boot) item; improves defensive Utilities gives them the Fleet keyword</t>
  </si>
  <si>
    <t>Basic Slippers</t>
  </si>
  <si>
    <t>Oak Light Shield</t>
  </si>
  <si>
    <t>Wisdom=22 or Dexterity=22</t>
  </si>
  <si>
    <t>InteractFrame</t>
  </si>
  <si>
    <t>Framed 1</t>
  </si>
  <si>
    <t>Frame items to complete escalation events.</t>
  </si>
  <si>
    <t>Interact Frame</t>
  </si>
  <si>
    <t>Frame</t>
  </si>
  <si>
    <t>Framed 2</t>
  </si>
  <si>
    <t>Framed 3</t>
  </si>
  <si>
    <t>Piercing, Slashing, Student, Dynamic</t>
  </si>
  <si>
    <t>Weaponsmith +120</t>
  </si>
  <si>
    <t>Fighter=12, Hammer Expert=6</t>
  </si>
  <si>
    <t>Weaponsmith +130</t>
  </si>
  <si>
    <t>Leatherworker_1_C=2</t>
  </si>
  <si>
    <t>Fighter=14, Hammer Expert=7</t>
  </si>
  <si>
    <t>Leatherworker_1_c=3</t>
  </si>
  <si>
    <t>Hammer Weapon Proficiency=3, Heavy Melee Attack Bonus=9</t>
  </si>
  <si>
    <t>Fighter=16, Hammer Expert=8</t>
  </si>
  <si>
    <t>Leatherworker_1_u=2</t>
  </si>
  <si>
    <t>Leatherworker_1_u=3</t>
  </si>
  <si>
    <t>Fighter=18, Hammer Expert=9</t>
  </si>
  <si>
    <t>Leatherworker_1_u=4</t>
  </si>
  <si>
    <t>Interrupt if Target is Flat-Footed, Oblivious 30 if Target is Flat-Footed</t>
  </si>
  <si>
    <t>Fighter=19, Hammer Expert=10</t>
  </si>
  <si>
    <t>Grants Precision, a Base Damage Bonus, and Improved Critical when using maces, hammers, and clubs. Also grants keywords for use with Trophy Charms. Strength based.</t>
  </si>
  <si>
    <t>Polearm Weapon Proficiency=1, Trophy Charm Implement Proficiency=1, Heavy Melee Attack Bonus=1</t>
  </si>
  <si>
    <t>Fighter=2, Polearm Expert=1</t>
  </si>
  <si>
    <t>Fighter=4, Polearm Expert=2</t>
  </si>
  <si>
    <t>Fighter=6, Polearm Expert=3</t>
  </si>
  <si>
    <t>Polearm Weapon Proficiency=2, Heavy Melee Attack Bonus=5, Trophy Charm Implement Proficiency=2</t>
  </si>
  <si>
    <t>Fighter=8, Polearm Expert=4</t>
  </si>
  <si>
    <t>Elite Cultist Slayer 5</t>
  </si>
  <si>
    <t>Elite Cultist Slayer 6</t>
  </si>
  <si>
    <t>Fighter=10, Polearm Expert=5</t>
  </si>
  <si>
    <t>Fighter=12, Polearm Expert=6</t>
  </si>
  <si>
    <t>Elite Cultist Slayer 7</t>
  </si>
  <si>
    <t>Negative Resistant (62 Rounds) to Self, Shrug Off to Self, Shrug Off to Self, Shrug Off to Self</t>
  </si>
  <si>
    <t>Fighter=14, Polearm Expert=7</t>
  </si>
  <si>
    <t>Sawyer_1_C_P3</t>
  </si>
  <si>
    <t>Polearm Weapon Proficiency=3, Heavy Melee Attack Bonus=9</t>
  </si>
  <si>
    <t>Fighter=16, Polearm Expert=8</t>
  </si>
  <si>
    <t>Armorsmith (Tier 3, Uncommon +4)</t>
  </si>
  <si>
    <t>Craft an item with Armorsmith that is Tier 3, Uncommon, and +4.</t>
  </si>
  <si>
    <t>Sawyer_1_U</t>
  </si>
  <si>
    <t>Sawyer (Tier 1, Uncommon +0)</t>
  </si>
  <si>
    <t>Refine an item with Sawyer that is Tier 1, Uncommon, and +0.</t>
  </si>
  <si>
    <t>Speed +3%, Arcana +14, Dungeoneering +14, Geography +14, History +14, Local +14, Nature +14, Planes +14, Survival +14</t>
  </si>
  <si>
    <t>Armorsmith_3_U_P4</t>
  </si>
  <si>
    <t>Midnight Ray</t>
  </si>
  <si>
    <t>Master's Antitoxin</t>
  </si>
  <si>
    <t>Acid Resistant (62 Rounds) to Self, Shrug Off to Self, Shrug Off to Self, Shrug Off to Self</t>
  </si>
  <si>
    <t>Speed +3%, Arcana +16, Dungeoneering +16, Geography +16, History +16, Local +16, Nature +16, Planes +16, Survival +16</t>
  </si>
  <si>
    <t>Speed +3%, Arcana +18, Dungeoneering +18, Geography +18, History +18, Local +18, Nature +18, Planes +18, Survival +18</t>
  </si>
  <si>
    <t>Armorsmith (Tier 3, Uncommon +5)</t>
  </si>
  <si>
    <t>Craft an item with Armorsmith that is Tier 3, Uncommon, and +5.</t>
  </si>
  <si>
    <t>Shocking Ray</t>
  </si>
  <si>
    <t>Armorsmith_3_U_P5</t>
  </si>
  <si>
    <t>Sawyer_1_U_P0</t>
  </si>
  <si>
    <t>Speed +4%, Arcana +20, Dungeoneering +20, Geography +20, History +20, Local +20, Nature +20, Planes +20, Survival +20</t>
  </si>
  <si>
    <t>Master's Cure Potion</t>
  </si>
  <si>
    <t>Heal 1090 to Self, Regenerating (7 Rounds) to Self</t>
  </si>
  <si>
    <t>Sawyer (Tier 1, Uncommon +1)</t>
  </si>
  <si>
    <t>Refine an item with Sawyer that is Tier 1, Uncommon, and +1.</t>
  </si>
  <si>
    <t>Sawyer_1_U_P1</t>
  </si>
  <si>
    <t>Fighter=18, Polearm Expert=9</t>
  </si>
  <si>
    <t>Fighter=19, Polearm Expert=10</t>
  </si>
  <si>
    <t>Moderate Antiseptic Extract +1</t>
  </si>
  <si>
    <t>Elite Cultist Slayer 8</t>
  </si>
  <si>
    <t>Grants Precision, a Base Damage Bonus, and Improved Critical when using spears. Also grants keywords for use with Trophy Charms. Strength based. Dexterity based.</t>
  </si>
  <si>
    <t>Base Attack Bonus=4, Light Melee Attack Bonus=4, Heavy Melee Attack Bonus =4, Axe Weapon Proficiency=2, Heavy Blade Weapon Proficiency=2, Light Blade Weapon Proficiency=2, Polearm Weapon Proficiency=2, Hammer Weapon Proficiency=2</t>
  </si>
  <si>
    <t>Moderate Antiseptic Extract +2</t>
  </si>
  <si>
    <t>Fighter=9, Hammer Expert=4, Light Blade Expert=4, Heavy Blade Expert=4, Axe Expert=4</t>
  </si>
  <si>
    <t>Leatherworker_2_C=1</t>
  </si>
  <si>
    <t>Strength=12, Dexterity=12</t>
  </si>
  <si>
    <t>Leatherworker_2_U=1</t>
  </si>
  <si>
    <t>Strength=.12, Dexterity=.12</t>
  </si>
  <si>
    <t>Leatherworker_2_C=2</t>
  </si>
  <si>
    <t>Weaponsmith +140</t>
  </si>
  <si>
    <t>Ochre Crystal</t>
  </si>
  <si>
    <t>Leatherworker_2_U=2</t>
  </si>
  <si>
    <t>Leatherworker_2_U=3</t>
  </si>
  <si>
    <t>Fighter=10, Hammer Expert=5, Light Blade Expert=5, Heavy Blade Expert=5, Axe Expert=5</t>
  </si>
  <si>
    <t>Strength=13, Dexterity=13</t>
  </si>
  <si>
    <t>Strength=.163, Dexterity=.163</t>
  </si>
  <si>
    <t>Weaponsmith +150</t>
  </si>
  <si>
    <t>Framed 4</t>
  </si>
  <si>
    <t>Wisdom=24 or Dexterity=24</t>
  </si>
  <si>
    <t>Tier 2 Light Shield; grants keywords at all upgrades: Masterwork, Organic; grants keywords based on upgrade: Bludgeoning (+0), Weighted (+1), Balanced (+2), Impact (+3)</t>
  </si>
  <si>
    <t>Framed 5</t>
  </si>
  <si>
    <t>Tier 1 utility (boot) item; improves defensive Utilities gives them the Provoking keyword</t>
  </si>
  <si>
    <t>Framed 6</t>
  </si>
  <si>
    <t>Hide Boots</t>
  </si>
  <si>
    <t>Sanctified Oak Light Shield</t>
  </si>
  <si>
    <t>Tier 2 Light Shield; grants keywords at all upgrades: Masterwork, Organic, Sanctified; grants keywords based on upgrade: Bludgeoning (+0), Weighted (+1), Balanced (+2), Impact (+3)</t>
  </si>
  <si>
    <t>Weaponsmith +160</t>
  </si>
  <si>
    <t>Framed 7</t>
  </si>
  <si>
    <t>Ghostwood Light Shield</t>
  </si>
  <si>
    <t>Tier 3 Light Shield; grants keywords at all upgrades: Unstoppable, Masterwork, Ghostwood; grants keywords based on upgrade: Bludgeoning (+0), Weighted (+1), Balanced (+2), Impact (+3)</t>
  </si>
  <si>
    <t>Wisdom=26 or Dexterity=26</t>
  </si>
  <si>
    <t>Framed 8</t>
  </si>
  <si>
    <t>Pale Crystal</t>
  </si>
  <si>
    <t>Framed 9</t>
  </si>
  <si>
    <t>Light Melee Attack Bonus=5, Heavy Melee Attack Bonus=5</t>
  </si>
  <si>
    <t>Framed 10</t>
  </si>
  <si>
    <t>Fighter=11</t>
  </si>
  <si>
    <t>Strength=14, Dexterity=14</t>
  </si>
  <si>
    <t>Precise +10 with Ranged, Base Damage +1 with Ranged, Improved Critical +5 with Ranged</t>
  </si>
  <si>
    <t>InteractConvert</t>
  </si>
  <si>
    <t>Journeyman's Black Fester</t>
  </si>
  <si>
    <t>Piercing, Slashing, Student, Dynamic, Graceful, Besieging</t>
  </si>
  <si>
    <t>Evangelist 1</t>
  </si>
  <si>
    <t>Convert items to complete escalation events.</t>
  </si>
  <si>
    <t>Interact Convert</t>
  </si>
  <si>
    <t>Convert</t>
  </si>
  <si>
    <t>Leatherworker_2_U=4</t>
  </si>
  <si>
    <t>Leatherworker_2_U=5</t>
  </si>
  <si>
    <t>Leatherworker_2_U=6</t>
  </si>
  <si>
    <t>Leatherworker_3_U=3</t>
  </si>
  <si>
    <t>Elite Cultist Slayer 9</t>
  </si>
  <si>
    <t>Leatherworker_3_U=4</t>
  </si>
  <si>
    <t>Leatherworker_3_C=5</t>
  </si>
  <si>
    <t>Elite Cultist Slayer 10</t>
  </si>
  <si>
    <t>Leatherworker_3_U=6</t>
  </si>
  <si>
    <t>Crafting skill that increases your Leatherworker total by +10 per level. Allows the creation of leather armor and goods. Dexterity based.</t>
  </si>
  <si>
    <t>Sawyer (Tier 1, Uncommon +2)</t>
  </si>
  <si>
    <t>Refine an item with Sawyer that is Tier 1, Uncommon, and +2.</t>
  </si>
  <si>
    <t>Lesser Restoration</t>
  </si>
  <si>
    <t>Sawyer_1_U_P2</t>
  </si>
  <si>
    <t>Speed +4%, Arcana +22, Dungeoneering +22, Geography +22, History +22, Local +22, Nature +22, Planes +22, Survival +22</t>
  </si>
  <si>
    <t>Tailor_1_C=1</t>
  </si>
  <si>
    <t>Sawyer (Tier 1, Uncommon +3)</t>
  </si>
  <si>
    <t>Refine an item with Sawyer that is Tier 1, Uncommon, and +3.</t>
  </si>
  <si>
    <t>Sawyer_1_U_P3</t>
  </si>
  <si>
    <t>Speed +4%, Arcana +24, Dungeoneering +24, Geography +24, History +24, Local +24, Nature +24, Planes +24, Survival +24</t>
  </si>
  <si>
    <t>Sawyer_2_C</t>
  </si>
  <si>
    <t>Sawyer (Tier 2, Common +0)</t>
  </si>
  <si>
    <t>Refine an item with Sawyer that is Tier 2, Common, and +0.</t>
  </si>
  <si>
    <t>Sawyer_2_C_P0</t>
  </si>
  <si>
    <t>Sawyer (Tier 2, Common +1)</t>
  </si>
  <si>
    <t>Refine an item with Sawyer that is Tier 2, Common, and +1.</t>
  </si>
  <si>
    <t>Sawyer_2_C_P1</t>
  </si>
  <si>
    <t>Artificer_1_C</t>
  </si>
  <si>
    <t>Artificer (Tier 1, Common +0)</t>
  </si>
  <si>
    <t>Master's Fortifying Powder</t>
  </si>
  <si>
    <t>Craft an item with Artificer that is Tier 1, Common, and +0.</t>
  </si>
  <si>
    <t>Artificer_1_C_P0</t>
  </si>
  <si>
    <t>Sawyer (Tier 2, Common +2)</t>
  </si>
  <si>
    <t>Refine an item with Sawyer that is Tier 2, Common, and +2.</t>
  </si>
  <si>
    <t>Artificer (Tier 1, Common +1)</t>
  </si>
  <si>
    <t>Sawyer_2_C_P2</t>
  </si>
  <si>
    <t>Craft an item with Artificer that is Tier 1, Common, and +1.</t>
  </si>
  <si>
    <t>Acid Resistant (20 Rounds) to Self, Sonic Resistant (20 Rounds) to Self, Negative Resistant (19 Rounds) to Self</t>
  </si>
  <si>
    <t>Thundering Ray</t>
  </si>
  <si>
    <t>Speed +5%, Arcana +26, Dungeoneering +26, Geography +26, History +26, Local +26, Nature +26, Planes +26, Survival +26</t>
  </si>
  <si>
    <t>Tailor_1_C=2</t>
  </si>
  <si>
    <t>Tailor_1_c=3</t>
  </si>
  <si>
    <t>Silence</t>
  </si>
  <si>
    <t>Master's Resistance</t>
  </si>
  <si>
    <t>HellknightSlayer</t>
  </si>
  <si>
    <t>Hellknight Slayer 1</t>
  </si>
  <si>
    <t>Hellknight Kills</t>
  </si>
  <si>
    <t>Fire Resistant (51 Rounds) to Self, Cold Resistant (51 Rounds) to Self, Electric Resistant (50 Rounds) to Self</t>
  </si>
  <si>
    <t>Basic Shortbow Exploit</t>
  </si>
  <si>
    <t>Wisdom=.037</t>
  </si>
  <si>
    <t>Precise +10 with Ranged, Base Damage +2 with Ranged, Improved Critical +5 with Ranged</t>
  </si>
  <si>
    <t>Piercing, Slashing, Student, Dynamic, Graceful, Besieging, Journeyman</t>
  </si>
  <si>
    <t>Moderate Antiseptic Extract +3</t>
  </si>
  <si>
    <t>Evangelist 2</t>
  </si>
  <si>
    <t>Hoist</t>
  </si>
  <si>
    <t>Moderate Deadly Extract</t>
  </si>
  <si>
    <t>Strength=.223, Dexterity=.223</t>
  </si>
  <si>
    <t>Fighter=12, Hammer Expert=6, Light Blade Expert=6, Heavy Blade Expert=6, Axe Expert=6</t>
  </si>
  <si>
    <t>Wisdom=30 or Dexterity=30</t>
  </si>
  <si>
    <t>Weaponsmith +170</t>
  </si>
  <si>
    <t>Guide</t>
  </si>
  <si>
    <t>Personality=.000</t>
  </si>
  <si>
    <t>Personality=.002</t>
  </si>
  <si>
    <t>Personality=.006</t>
  </si>
  <si>
    <t>Personality=.013</t>
  </si>
  <si>
    <t>Archdruid's Light Shield</t>
  </si>
  <si>
    <t>Personality=.025</t>
  </si>
  <si>
    <t>Tier 3 Light Shield; grants keywords at all upgrades: Living, Masterwork, Ghostwood, Sanctified, Organic; grants keywords based on upgrade: Bludgeoning (+0), Weighted (+1), Balanced (+2), Impact (+3)</t>
  </si>
  <si>
    <t>Tier 1 utility (boot) item; improves defensive Utilities gives them the Mindful keyword</t>
  </si>
  <si>
    <t>Leather Shoes</t>
  </si>
  <si>
    <t>Tier 2 utility (boot) item; improves defensive Utilities gives them the Masterwork keyword</t>
  </si>
  <si>
    <t>Personality=.040</t>
  </si>
  <si>
    <t>Personality=12</t>
  </si>
  <si>
    <t>Disruptor's Light Shield</t>
  </si>
  <si>
    <t>Personality=.060</t>
  </si>
  <si>
    <t>Tier 3 Light Shield; grants keywords at all upgrades: Disrupting, Masterwork, Ghostwood, Sanctified, Organic; grants keywords based on upgrade: Bludgeoning (+0), Weighted (+1), Balanced (+2), Impact (+3)</t>
  </si>
  <si>
    <t>Personality=14</t>
  </si>
  <si>
    <t>Comfortable Shoes</t>
  </si>
  <si>
    <t>Personality=.084</t>
  </si>
  <si>
    <t>Personality=16</t>
  </si>
  <si>
    <t>Personality=.128</t>
  </si>
  <si>
    <t>Personality=20</t>
  </si>
  <si>
    <t>Personality=.174</t>
  </si>
  <si>
    <t>Personality=.229</t>
  </si>
  <si>
    <t>Personality=24</t>
  </si>
  <si>
    <t>Weaponsmith +180</t>
  </si>
  <si>
    <t>Weaponsmith +190</t>
  </si>
  <si>
    <t>Weaponsmith +200</t>
  </si>
  <si>
    <t>Arcana</t>
  </si>
  <si>
    <t>Arcana +10</t>
  </si>
  <si>
    <t>Arcana +20</t>
  </si>
  <si>
    <t>Arcana +30</t>
  </si>
  <si>
    <t>Arcana +40</t>
  </si>
  <si>
    <t>Arcana +50</t>
  </si>
  <si>
    <t>Arcana +60</t>
  </si>
  <si>
    <t>Arcana +70</t>
  </si>
  <si>
    <t>Arcana +80</t>
  </si>
  <si>
    <t>Arcana +90</t>
  </si>
  <si>
    <t>Arcana +100</t>
  </si>
  <si>
    <t>Arcana +110</t>
  </si>
  <si>
    <t>Arcana +120</t>
  </si>
  <si>
    <t>Arcana +130</t>
  </si>
  <si>
    <t>Arcana +140</t>
  </si>
  <si>
    <t>Arcana +150</t>
  </si>
  <si>
    <t>Arcana +160</t>
  </si>
  <si>
    <t>Arcana +170</t>
  </si>
  <si>
    <t>Arcana +180</t>
  </si>
  <si>
    <t>Arcana +190</t>
  </si>
  <si>
    <t>Strength=15, Dexterity=15</t>
  </si>
  <si>
    <t>Strength=.286, Dexterity=.286</t>
  </si>
  <si>
    <t>Arcana +200</t>
  </si>
  <si>
    <t>Light Melee Attack Bonus=7, Heavy Melee Attack Bonus=7</t>
  </si>
  <si>
    <t>Fighter=13</t>
  </si>
  <si>
    <t>Strength=16, Dexterity=16</t>
  </si>
  <si>
    <t>Dungeoneering</t>
  </si>
  <si>
    <t>Dungeoneering +10</t>
  </si>
  <si>
    <t>Strength=.351, Dexterity=.351</t>
  </si>
  <si>
    <t>Fighter=14, Hammer Expert=7, Light Blade Expert=7, Heavy Blade Expert=7, Axe Expert=7</t>
  </si>
  <si>
    <t>Dungeoneering +20</t>
  </si>
  <si>
    <t>Strength=18, Dexterity=18</t>
  </si>
  <si>
    <t>Strength=.417, Dexterity=.417</t>
  </si>
  <si>
    <t>Dungeoneering +30</t>
  </si>
  <si>
    <t>Light Melee Attack Bonus=8, Heavy Melee Attack Bonus=8</t>
  </si>
  <si>
    <t>Precise +15 with Ranged, Base Damage +2 with Ranged, Improved Critical +5 with Ranged</t>
  </si>
  <si>
    <t>Piercing, Slashing, Student, Dynamic, Graceful, Besieging, Journeyman, Vigorous, Guarded</t>
  </si>
  <si>
    <t>Dungeoneering +40</t>
  </si>
  <si>
    <t>Dungeoneering +50</t>
  </si>
  <si>
    <t>Evangelist 3</t>
  </si>
  <si>
    <t>Dungeoneering +60</t>
  </si>
  <si>
    <t>Bleeding 25 if Target is Flat-Footed, Precise +30 if Target is Flat-Footed, Distressed (2 Rounds) if Target is Flat-Footed</t>
  </si>
  <si>
    <t>Dungeoneering +70</t>
  </si>
  <si>
    <t>Dungeoneering +80</t>
  </si>
  <si>
    <t>Contagion</t>
  </si>
  <si>
    <t>Moderate Flammable Extract +0</t>
  </si>
  <si>
    <t>Dungeoneering +90</t>
  </si>
  <si>
    <t>Dungeoneering +100</t>
  </si>
  <si>
    <t>Hellknight</t>
  </si>
  <si>
    <t>Hellknight Slayer 2</t>
  </si>
  <si>
    <t>Tailor_1_u=2</t>
  </si>
  <si>
    <t>Hellknight Slayer 3</t>
  </si>
  <si>
    <t>Hellknight Slayer 4</t>
  </si>
  <si>
    <t>Sawyer (Tier 2, Common +3)</t>
  </si>
  <si>
    <t>Refine an item with Sawyer that is Tier 2, Common, and +3.</t>
  </si>
  <si>
    <t>Hellknight Slayer 5</t>
  </si>
  <si>
    <t>Sawyer_2_C_P3</t>
  </si>
  <si>
    <t>Artificer_1_C_P1</t>
  </si>
  <si>
    <t>Speed +5%, Arcana +28, Dungeoneering +28, Geography +28, History +28, Local +28, Nature +28, Planes +28, Survival +28</t>
  </si>
  <si>
    <t>Artificer (Tier 1, Common +2)</t>
  </si>
  <si>
    <t>Craft an item with Artificer that is Tier 1, Common, and +2.</t>
  </si>
  <si>
    <t>Artificer_1_C_P2</t>
  </si>
  <si>
    <t>Speed +5%, Arcana +30, Dungeoneering +30, Geography +30, History +30, Local +30, Nature +30, Planes +30, Survival +30</t>
  </si>
  <si>
    <t>Artificer (Tier 1, Common +3)</t>
  </si>
  <si>
    <t>Craft an item with Artificer that is Tier 1, Common, and +3.</t>
  </si>
  <si>
    <t>Artificer_1_C_P3</t>
  </si>
  <si>
    <t>Artificer (Tier 1, Common +4)</t>
  </si>
  <si>
    <t>Craft an item with Artificer that is Tier 1, Common, and +4.</t>
  </si>
  <si>
    <t>Artificer_1_C_P4</t>
  </si>
  <si>
    <t>Sawyer_2_U</t>
  </si>
  <si>
    <t>Sawyer (Tier 2, Uncommon +0)</t>
  </si>
  <si>
    <t>Hellknight Slayer 6</t>
  </si>
  <si>
    <t>Refine an item with Sawyer that is Tier 2, Uncommon, and +0.</t>
  </si>
  <si>
    <t>Sawyer_2_U_P0</t>
  </si>
  <si>
    <t>Tailor_1_u=3</t>
  </si>
  <si>
    <t>Master's Soothe Syrup</t>
  </si>
  <si>
    <t>Sawyer (Tier 2, Uncommon +1)</t>
  </si>
  <si>
    <t>Refine an item with Sawyer that is Tier 2, Uncommon, and +1.</t>
  </si>
  <si>
    <t>Sawyer_2_U_P1</t>
  </si>
  <si>
    <t>Dungeoneering +110</t>
  </si>
  <si>
    <t>Base Defense Bonus +2, Light Melee Attack Bonus +7, Heavy Melee Attack Bonus +7</t>
  </si>
  <si>
    <t>Sawyer (Tier 2, Uncommon +2)</t>
  </si>
  <si>
    <t>Base Damage +10 if Target has Unbalanced, Knockback (3 Meters) if Target has Unbalanced, Bleeding 20 if Target has Unbalanced</t>
  </si>
  <si>
    <t>Refine an item with Sawyer that is Tier 2, Uncommon, and +2.</t>
  </si>
  <si>
    <t>Dungeoneering +120</t>
  </si>
  <si>
    <t>Sawyer_2_U_P2</t>
  </si>
  <si>
    <t>Dungeoneering +130</t>
  </si>
  <si>
    <t>Dungeoneering +140</t>
  </si>
  <si>
    <t>Dungeoneering +150</t>
  </si>
  <si>
    <t>Evangelist 4</t>
  </si>
  <si>
    <t>Precise +15 with Ranged, Base Damage +2 with Ranged, Improved Critical +10 with Ranged</t>
  </si>
  <si>
    <t>Piercing, Slashing, Student, Dynamic, Graceful, Besieging, Journeyman, Vigorous, Guarded, Professional</t>
  </si>
  <si>
    <t>Dungeoneering +160</t>
  </si>
  <si>
    <t>Moderate Flammable Extract +1</t>
  </si>
  <si>
    <t>Dungeoneering +170</t>
  </si>
  <si>
    <t>Strength=20, Dexterity=20</t>
  </si>
  <si>
    <t>Strength=.483, Dexterity=.483</t>
  </si>
  <si>
    <t>Dungeoneering +180</t>
  </si>
  <si>
    <t>Axe Weapon Proficiency=3, Heavy Blade Weapon Proficiency=3, Light Blade Weapon Proficiency=3, Polearm Weapon Proficiency=3, Hammer Weapon Proficiency=3</t>
  </si>
  <si>
    <t>Fighter=16, Hammer Expert=8, Light Blade Expert=8, Heavy Blade Expert=8, Axe Expert=8</t>
  </si>
  <si>
    <t>Strength=22, Dexterity=22</t>
  </si>
  <si>
    <t>Strength=.551, Dexterity=.551</t>
  </si>
  <si>
    <t>Moderate Flammable Extract +2</t>
  </si>
  <si>
    <t>Personality=.292</t>
  </si>
  <si>
    <t>Personality=26</t>
  </si>
  <si>
    <t>Personality=.365</t>
  </si>
  <si>
    <t>Personality=.448</t>
  </si>
  <si>
    <t>Outfitter</t>
  </si>
  <si>
    <t>Moderate Flammable Extract +3</t>
  </si>
  <si>
    <t>Intelligence=11 or Dexterity =11</t>
  </si>
  <si>
    <t>Intelligence=12 or Dexterity=12</t>
  </si>
  <si>
    <t>Intelligence=14 or Dexterity=14</t>
  </si>
  <si>
    <t>Intelligence=16 or Intelligence=16</t>
  </si>
  <si>
    <t>Intelligence=20 or Dexterity=20</t>
  </si>
  <si>
    <t>Intelligence=22 or Dexterity=22</t>
  </si>
  <si>
    <t>Intelligence=24 or Dexterity=24</t>
  </si>
  <si>
    <t>Intelligence=26 or Dexterity=26</t>
  </si>
  <si>
    <t>Intelligence=30 or Dexterity=30</t>
  </si>
  <si>
    <t>Artisan</t>
  </si>
  <si>
    <t>Constitution=.000, Wisdom=.000, Intelligence=.000</t>
  </si>
  <si>
    <t>Constitution=.001, Wisdom=.001, Intelligence=.001</t>
  </si>
  <si>
    <t>Constitution=.002, Wisdom=.002, Intelligence=.002</t>
  </si>
  <si>
    <t>Hunter's Longbow</t>
  </si>
  <si>
    <t>Constitution=.004, Wisdom=.004, Intelligence=.004</t>
  </si>
  <si>
    <t>Tier 1 Longbow; grants keywords at all upgrades: Organic; grants keywords based on upgrade: Piercing (+0), Precise (+1), Balanced (+2), Penetrating (+3)</t>
  </si>
  <si>
    <t>Constitution=.008, Wisdom=.008, Intelligence=.008</t>
  </si>
  <si>
    <t>Rugged Boots</t>
  </si>
  <si>
    <t>Piercing (+0), Precise (+1), Balanced (+2), Penetrating (+3)</t>
  </si>
  <si>
    <t>Constitution=11 or Intelligence=11 or Wisdom=11</t>
  </si>
  <si>
    <t>Tier 2 utility (boot) item; improves defensive Utilities gives them the Masterwork and Unfettered keyword</t>
  </si>
  <si>
    <t>Moderate Sanguine Extract +0</t>
  </si>
  <si>
    <t>Constitution=.013, Wisdom=.013, Intelligence=.013</t>
  </si>
  <si>
    <t>Moderate Sanguine</t>
  </si>
  <si>
    <t>Constitution=12 or Intelligence=12 or Wisdom=12</t>
  </si>
  <si>
    <t>Light Melee Attack Bonus=9, Heavy Melee Attack Bonus=9</t>
  </si>
  <si>
    <t>Moderate Sanguine Extract +1</t>
  </si>
  <si>
    <t>Fighter=17</t>
  </si>
  <si>
    <t>Strength=24, Dexterity=24</t>
  </si>
  <si>
    <t>Strength=.619, Dexterity=.619</t>
  </si>
  <si>
    <t>Dungeoneering +190</t>
  </si>
  <si>
    <t>Journeyman's Longsleep</t>
  </si>
  <si>
    <t>Dungeoneering +200</t>
  </si>
  <si>
    <t>Amaranth Crystal</t>
  </si>
  <si>
    <t>Dispel Sorcery</t>
  </si>
  <si>
    <t>Sawyer (Tier 2, Uncommon +3)</t>
  </si>
  <si>
    <t>Refine an item with Sawyer that is Tier 2, Uncommon, and +3.</t>
  </si>
  <si>
    <t>Sawyer_2_U_P3</t>
  </si>
  <si>
    <t>Hit Points +50, Fortitude Defense Bonus +2, Will Defense Bonus +1, Bleeding Recovery Bonus +1, Drained Recovery Bonus +1, Slowed Recovery Bonus +1, Power +23</t>
  </si>
  <si>
    <t>Multi-Shot</t>
  </si>
  <si>
    <t>Mind Blank 100 to Self, Acid Resistant (22 Rounds) to Self, Psychic Resistant (22 Rounds) to Self</t>
  </si>
  <si>
    <t>Long Blast, Precise +10</t>
  </si>
  <si>
    <t>Base Damage +10 with Flat-Footed, Slowed 20 to All Targets with Flat-Footed, Penetrating with Flat-Footed</t>
  </si>
  <si>
    <t>Tailor_1_u=4</t>
  </si>
  <si>
    <t>Magic Circle against Chaos</t>
  </si>
  <si>
    <t>Tailor_2_C=1</t>
  </si>
  <si>
    <t>Hellknight Slayer 7</t>
  </si>
  <si>
    <t>Base Defense Bonus +3, Light Melee Attack Bonus +8, Heavy Melee Attack Bonus +8</t>
  </si>
  <si>
    <t>Heavy, Blessed</t>
  </si>
  <si>
    <t>Master's Speed Potion</t>
  </si>
  <si>
    <t>Hellknight Slayer 8</t>
  </si>
  <si>
    <t>Hasted (30 Rounds) to Self</t>
  </si>
  <si>
    <t>Artificer (Tier 1, Common +5)</t>
  </si>
  <si>
    <t>Craft an item with Artificer that is Tier 1, Common, and +5.</t>
  </si>
  <si>
    <t>Artificer_1_C_P5</t>
  </si>
  <si>
    <t>Base Defense Bonus +4, Light Melee Attack Bonus +9, Heavy Melee Attack Bonus +9</t>
  </si>
  <si>
    <t>Master's Twitch Tonic</t>
  </si>
  <si>
    <t>Freedom 100 to Self, Electric Resistant (54 Rounds) to Self, Physical Resistant (20 Rounds) to Self, Shrug Off to Self</t>
  </si>
  <si>
    <t>Hellknight Slayer 9</t>
  </si>
  <si>
    <t>Hellknight Slayer 10</t>
  </si>
  <si>
    <t>EliteHellknightSlayer</t>
  </si>
  <si>
    <t>Magic Circle against Evil</t>
  </si>
  <si>
    <t>Tailor_2_U=1</t>
  </si>
  <si>
    <t>Magic Circle against Good</t>
  </si>
  <si>
    <t>Tailor_2_C=2</t>
  </si>
  <si>
    <t>Lesser Token of Awareness</t>
  </si>
  <si>
    <t>Tailor_2_U=2</t>
  </si>
  <si>
    <t>Aware (23 Rounds) to Self, Avoiding (23 Rounds) to Self</t>
  </si>
  <si>
    <t>Token</t>
  </si>
  <si>
    <t>Sawyer_3_C</t>
  </si>
  <si>
    <t>Tailor_2_U=3</t>
  </si>
  <si>
    <t>Sawyer (Tier 3, Common +0)</t>
  </si>
  <si>
    <t>Refine an item with Sawyer that is Tier 3, Common, and +0.</t>
  </si>
  <si>
    <t>Tailor_2_U=4</t>
  </si>
  <si>
    <t>Sawyer_3_C_P0</t>
  </si>
  <si>
    <t>Tailor_2_U=5</t>
  </si>
  <si>
    <t>Evangelist 5</t>
  </si>
  <si>
    <t>Sawyer (Tier 3, Common +1)</t>
  </si>
  <si>
    <t>Lesser Token of Curing</t>
  </si>
  <si>
    <t>Refine an item with Sawyer that is Tier 3, Common, and +1.</t>
  </si>
  <si>
    <t>Sawyer_3_C_P1</t>
  </si>
  <si>
    <t>Moderate Sanguine Extract +2</t>
  </si>
  <si>
    <t>Sawyer (Tier 3, Common +2)</t>
  </si>
  <si>
    <t>Refine an item with Sawyer that is Tier 3, Common, and +2.</t>
  </si>
  <si>
    <t>Sawyer_3_C_P2</t>
  </si>
  <si>
    <t>Sawyer (Tier 3, Common +3)</t>
  </si>
  <si>
    <t>Refine an item with Sawyer that is Tier 3, Common, and +3.</t>
  </si>
  <si>
    <t>Geography</t>
  </si>
  <si>
    <t>Geography +10</t>
  </si>
  <si>
    <t>Precise +15 with Ranged, Base Damage +3 with Ranged, Improved Critical +10 with Ranged</t>
  </si>
  <si>
    <t>Moderate Sanguine Extract +3</t>
  </si>
  <si>
    <t>Piercing, Slashing, Student, Dynamic, Graceful, Besieging, Journeyman, Vigorous, Guarded, Professional, Coercive</t>
  </si>
  <si>
    <t>Geography +20</t>
  </si>
  <si>
    <t>Light Melee Attack Bonus=10, Heavy Melee Attack Bonus=10</t>
  </si>
  <si>
    <t>Fighter=18, Hammer Expert=9, Light Blade Expert=9, Heavy Blade Expert=9, Axe Expert=9</t>
  </si>
  <si>
    <t>Strength=26, Dexterity=26</t>
  </si>
  <si>
    <t>Strength=.687, Dexterity=.687</t>
  </si>
  <si>
    <t>Geography +30</t>
  </si>
  <si>
    <t>Fighter=19, Hammer Expert=10, Light Blade Expert=10, Heavy Blade Expert=10, Axe Expert=10</t>
  </si>
  <si>
    <t>Moderate Sedative Extract +0</t>
  </si>
  <si>
    <t>Strength=30, Dexterity=30</t>
  </si>
  <si>
    <t>Strength=.793, Dexterity=.793</t>
  </si>
  <si>
    <t>Moderate Sedative</t>
  </si>
  <si>
    <t>Constitution=.020, Wisdom=.020, Intelligence=.020</t>
  </si>
  <si>
    <t>Constitution=14 or Intelligence=14 or Wisdom=14</t>
  </si>
  <si>
    <t>Constitution=.028, Wisdom=.028, Intelligence=.028</t>
  </si>
  <si>
    <t>Constitution=16 or Intelligence=16 or Wisdom=16</t>
  </si>
  <si>
    <t>Constitution=.043, Wisdom=.043, Intelligence=.043</t>
  </si>
  <si>
    <t>Initiate's Longbow</t>
  </si>
  <si>
    <t>Grants Precision, a Base Damage Bonus, and Improved Critical when using any one handed melee weapon. Also grants keywords for use with Trophy Charms. Strength or Dexterity based.</t>
  </si>
  <si>
    <t>Tier 1 Longbow; grants keywords at all upgrades: Organic, Sanctified; grants keywords based on upgrade: Piercing (+0), Precise (+1), Balanced (+2), Penetrating (+3)</t>
  </si>
  <si>
    <t>Stylish Slippers</t>
  </si>
  <si>
    <t>Constitution=20 or Intelligence=20 or Wisdom=20</t>
  </si>
  <si>
    <t>Tier 3 utility (boot) item; improves defensive Utilities gives them the Masterwork and Otherworldly keyword</t>
  </si>
  <si>
    <t>Base Attack Bonus=4, Heavy Melee Attack Bonus=4, Axe Weapon Proficiency=2, Heavy Blade Weapon Proficiency=2, Polearm Weapon Proficiency=2, Hammer Weapon Proficiency=2</t>
  </si>
  <si>
    <t>Constitution=.058, Wisdom=.058, Intelligence=.058</t>
  </si>
  <si>
    <t>Fighter=9, Heavy Blade Expert=4, Axe Expert=4, Hammer Expert=4, Polearm Expert=4</t>
  </si>
  <si>
    <t>Dragonskin Boots</t>
  </si>
  <si>
    <t>Strength=.24</t>
  </si>
  <si>
    <t>Constitution=22 or Intelligence=22 or Wisdom=22</t>
  </si>
  <si>
    <t>Constitution=.076, Wisdom=.076, Intelligence=.076</t>
  </si>
  <si>
    <t>Tier 3 utility (boot) item; improves defensive Utilities gives them the Masterwork and Superior keyword</t>
  </si>
  <si>
    <t>Constitution=24 or Intelligence=24 or Wisdom=24</t>
  </si>
  <si>
    <t>Constitution=.097, Wisdom=.097, Intelligence=.097</t>
  </si>
  <si>
    <t>Introductory</t>
  </si>
  <si>
    <t>Holdout Weapon</t>
  </si>
  <si>
    <t>Tier 1 Holdout Weapon; holds expendables up to level 1; holds total levels up to 2 (+0), 3 (+1), 4 (+2), 5 (+3), 6 (+4), or 7 (+5)</t>
  </si>
  <si>
    <t>Geography +40</t>
  </si>
  <si>
    <t>Student's</t>
  </si>
  <si>
    <t>Tier 1 Holdout Weapon; holds expendables up to level 3; holds total levels up to 4 (+0), 6 (+1), 8 (+2), 10 (+3), 12 (+4), or 14 (+5)</t>
  </si>
  <si>
    <t>Moderate Sedative Extract +1</t>
  </si>
  <si>
    <t>Precise +20 with Ranged, Base Damage +3 with Ranged, Improved Critical +10 with Ranged</t>
  </si>
  <si>
    <t>Sawyer_3_C_P3</t>
  </si>
  <si>
    <t>Geography +50</t>
  </si>
  <si>
    <t>Sawyer_3_U</t>
  </si>
  <si>
    <t>Heal 170 to Self, Fast Healing (10 Rounds) to Self</t>
  </si>
  <si>
    <t>Sawyer (Tier 3, Uncommon +0)</t>
  </si>
  <si>
    <t>Refine an item with Sawyer that is Tier 3, Uncommon, and +0.</t>
  </si>
  <si>
    <t>Geography +60</t>
  </si>
  <si>
    <t>Evangelist 6</t>
  </si>
  <si>
    <t>Sawyer_3_U_P0</t>
  </si>
  <si>
    <t>Sawyer (Tier 3, Uncommon +1)</t>
  </si>
  <si>
    <t>Geography +70</t>
  </si>
  <si>
    <t>Refine an item with Sawyer that is Tier 3, Uncommon, and +1.</t>
  </si>
  <si>
    <t>Sawyer_3_U_P1</t>
  </si>
  <si>
    <t>Tailor_2_U=6</t>
  </si>
  <si>
    <t>Lesser Token of Dodging</t>
  </si>
  <si>
    <t>Tailor_3_U=3</t>
  </si>
  <si>
    <t>Sawyer (Tier 3, Uncommon +2)</t>
  </si>
  <si>
    <t>Refine an item with Sawyer that is Tier 3, Uncommon, and +2.</t>
  </si>
  <si>
    <t>Sawyer_3_U_P2</t>
  </si>
  <si>
    <t>Sawyer (Tier 3, Uncommon +3)</t>
  </si>
  <si>
    <t>Refine an item with Sawyer that is Tier 3, Uncommon, and +3.</t>
  </si>
  <si>
    <t>Sawyer_3_U_P3</t>
  </si>
  <si>
    <t>Magic Circle against Law</t>
  </si>
  <si>
    <t>Smelter_1_C</t>
  </si>
  <si>
    <t>Precise +30</t>
  </si>
  <si>
    <t>Base Defense Bonus +5, Light Melee Attack Bonus +10, Heavy Melee Attack Bonus +10</t>
  </si>
  <si>
    <t>Heavy, Blessed, Distributed</t>
  </si>
  <si>
    <t>Elite Hellknight Slayer 1</t>
  </si>
  <si>
    <t>EliteHellknight Kills</t>
  </si>
  <si>
    <t>EliteHellknight</t>
  </si>
  <si>
    <t>Base Defense Bonus +6, Light Melee Attack Bonus +11, Heavy Melee Attack Bonus +11</t>
  </si>
  <si>
    <t>Artificer_1_U</t>
  </si>
  <si>
    <t>Artificer (Tier 1, Uncommon +0)</t>
  </si>
  <si>
    <t>Craft an item with Artificer that is Tier 1, Uncommon, and +0.</t>
  </si>
  <si>
    <t>Artificer_1_U_P0</t>
  </si>
  <si>
    <t>Enchanter=1, Arcane Weapon Proficiency=1</t>
  </si>
  <si>
    <t>Elite Hellknight Slayer 2</t>
  </si>
  <si>
    <t>Artificer (Tier 1, Uncommon +1)</t>
  </si>
  <si>
    <t>Elite Hellknight Slayer 3</t>
  </si>
  <si>
    <t>Bleeding 50 if Target is Dazed, Improved Critical +40 if Target is Dazed</t>
  </si>
  <si>
    <t>Smelter (Tier 1, Common +0)</t>
  </si>
  <si>
    <t>Holy Symbol Implement Proficiency=2</t>
  </si>
  <si>
    <t>Elite Hellknight Slayer 4</t>
  </si>
  <si>
    <t>Refine an item with Smelter that is Tier 1, Common, and +0.</t>
  </si>
  <si>
    <t>Wisdom=.066</t>
  </si>
  <si>
    <t>Smelter_1_C_P0</t>
  </si>
  <si>
    <t>Smelter</t>
  </si>
  <si>
    <t>Smelter (Tier 1, Common +1)</t>
  </si>
  <si>
    <t>Refine an item with Smelter that is Tier 1, Common, and +1.</t>
  </si>
  <si>
    <t>Dodging (12 Rounds) to Self, Quickened (4 Rounds) to Self</t>
  </si>
  <si>
    <t>Journeyman's Bloodfire</t>
  </si>
  <si>
    <t>Tailor_3_U=4</t>
  </si>
  <si>
    <t>Evangelist 7</t>
  </si>
  <si>
    <t>Tailor_3_C=5</t>
  </si>
  <si>
    <t>Smelter_1_C_P1</t>
  </si>
  <si>
    <t>Tailor_3_U=6</t>
  </si>
  <si>
    <t>Geography +80</t>
  </si>
  <si>
    <t>Smelter (Tier 1, Common +2)</t>
  </si>
  <si>
    <t>Crafting skill that increases your Tailor total by +10 per level. Allows the creation of cloth armor. Dexterity based.</t>
  </si>
  <si>
    <t>Refine an item with Smelter that is Tier 1, Common, and +2.</t>
  </si>
  <si>
    <t>Smelter_1_C_P2</t>
  </si>
  <si>
    <t>Piercing, Slashing, Student, Dynamic, Graceful, Besieging, Journeyman, Vigorous, Guarded, Professional, Coercive, Intimidating, Authoritative</t>
  </si>
  <si>
    <t>Smelter (Tier 1, Common +3)</t>
  </si>
  <si>
    <t>Expert's</t>
  </si>
  <si>
    <t>Refine an item with Smelter that is Tier 1, Common, and +3.</t>
  </si>
  <si>
    <t>Moderate Sedative Extract +2</t>
  </si>
  <si>
    <t>Smelter_1_C_P3</t>
  </si>
  <si>
    <t>Tier 1 Holdout Weapon; holds expendables up to level 3; holds total levels up to 6 (+0), 9 (+1), 12 (+2), 15 (+3), 18 (+4), or 21 (+5)</t>
  </si>
  <si>
    <t>Journeyman's</t>
  </si>
  <si>
    <t>Precise +20 with Ranged, Base Damage +3 with Ranged, Improved Critical +15 with Ranged</t>
  </si>
  <si>
    <t>Tier 2 Holdout Weapon; holds expendables up to level 6; holds total levels up to 8 (+0), 11 (+1), 14 (+2), 17 (+3), 20 (+4), or 23 (+5)</t>
  </si>
  <si>
    <t>Piercing, Slashing, Student, Dynamic, Graceful, Besieging, Journeyman, Vigorous, Guarded, Professional, Coercive, Intimidating, Authoritative, Master</t>
  </si>
  <si>
    <t>Professional's</t>
  </si>
  <si>
    <t>Moderate Sedative Extract +3</t>
  </si>
  <si>
    <t>Constitution=26 or Intelligence=26 or Wisdom=26</t>
  </si>
  <si>
    <t>Precise +20 with Ranged, Base Damage +4 with Ranged, Improved Critical +15 with Ranged</t>
  </si>
  <si>
    <t>Constitution=.122, Wisdom=.122, Intelligence=.122</t>
  </si>
  <si>
    <t>Piercing, Slashing, Student, Dynamic, Graceful, Besieging, Journeyman, Vigorous, Guarded, Professional, Coercive, Intimidating, Authoritative, Master, Securing, Destroying</t>
  </si>
  <si>
    <t>Constitution=30 or Intelligence=30 or Wisdom=30</t>
  </si>
  <si>
    <t>Constitution=.149, Wisdom=.149, Intelligence=.149</t>
  </si>
  <si>
    <t>Wright</t>
  </si>
  <si>
    <t>Cut-Throat</t>
  </si>
  <si>
    <t>Moderate Adhesive Extract +0</t>
  </si>
  <si>
    <t>Sneak Attack on Flat-Footed, Sneak Attack on Untargeted, Attack Speed Afflicted 5 (10% chance) on Flat-Footed</t>
  </si>
  <si>
    <t>Fighter=10, Heavy Blade Expert=5, Axe Expert=5, Hammer Expert=5, Polearm Expert=5</t>
  </si>
  <si>
    <t>Strength=.326</t>
  </si>
  <si>
    <t>Heavy Melee Attack Bonus=5</t>
  </si>
  <si>
    <t>Strength=.445</t>
  </si>
  <si>
    <t>Moderate Adhesive Extract +1</t>
  </si>
  <si>
    <t>Fighter=12, Heavy Blade Expert=6, Axe Expert=6, Hammer Expert=6, Polearm Expert=6</t>
  </si>
  <si>
    <t>Warden's Longbow</t>
  </si>
  <si>
    <t>Tier 2 Longbow; grants keywords at all upgrades: Masterwork, Organic; grants keywords based on upgrade: Piercing (+0), Precise (+1), Balanced (+2), Penetrating (+3)</t>
  </si>
  <si>
    <t>Strength=.000, Wisdom=.000, Intelligence=.000</t>
  </si>
  <si>
    <t>Sneak Attack on Flat-Footed, Sneak Attack on Untargeted, Attack Speed Afflicted 6 (10% chance) on Flat-Footed</t>
  </si>
  <si>
    <t>Moderate Adhesive Extract +2</t>
  </si>
  <si>
    <t>Smelter_1_U</t>
  </si>
  <si>
    <t>Smelter (Tier 1, Uncommon +0)</t>
  </si>
  <si>
    <t>Refine an item with Smelter that is Tier 1, Uncommon, and +0.</t>
  </si>
  <si>
    <t>Tier 2 Holdout Weapon; holds expendables up to level 6; holds total levels up to 10 (+0), 14 (+1), 18 (+2), 22 (+3), 26 (+4), or 30 (+5)</t>
  </si>
  <si>
    <t>Smelter_1_U_P0</t>
  </si>
  <si>
    <t>Master's</t>
  </si>
  <si>
    <t>Druid's Longbow</t>
  </si>
  <si>
    <t>Tier 3 Holdout Weapon; holds expendables up to level 9; holds total levels up to 12 (+0), 16 (+1), 20 (+2), 24 (+3), 28 (+4), or 32 (+5)</t>
  </si>
  <si>
    <t>Tier 2 Longbow; grants keywords at all upgrades: Masterwork, Organic, Sanctified; grants keywords based on upgrade: Piercing (+0), Precise (+1), Balanced (+2), Penetrating (+3)</t>
  </si>
  <si>
    <t>Geography +90</t>
  </si>
  <si>
    <t>Grandmaster's</t>
  </si>
  <si>
    <t>Tier 3 Holdout Weapon; holds expendables up to level 9; holds total levels up to 14 (+0), 19 (+1), 24 (+2), 29 (+3), 34 (+4), or 39 (+5)</t>
  </si>
  <si>
    <t>Tier 1 Holy Symbol; holds expendables up to level 1; holds total levels up to 2 (+0), 3 (+1), 4 (+2), 5 (+3), 6 (+4), or 7 (+5)</t>
  </si>
  <si>
    <t>HolySymbol</t>
  </si>
  <si>
    <t>Novitiate's</t>
  </si>
  <si>
    <t>Veteran's Longbow</t>
  </si>
  <si>
    <t>Smelter (Tier 1, Uncommon +1)</t>
  </si>
  <si>
    <t>Tier 3 Longbow; grants keywords at all upgrades: Slaying, Masterwork, Ghostwood, Organic; grants keywords based on upgrade: Piercing (+0), Precise (+1), Balanced (+2), Penetrating (+3)</t>
  </si>
  <si>
    <t>Slaying, Masterwork, Ghostwood, Organic</t>
  </si>
  <si>
    <t>Archdruid's Longbow</t>
  </si>
  <si>
    <t>Weaponsmith_1_C=1</t>
  </si>
  <si>
    <t>Tier 3 Longbow; grants keywords at all upgrades: Living, Masterwork, Ghostwood, Sanctified, Organic; grants keywords based on upgrade: Piercing (+0), Precise (+1), Balanced (+2), Penetrating (+3)</t>
  </si>
  <si>
    <t>Avenger's Longbow</t>
  </si>
  <si>
    <t>Tier 3 Longbow; grants keywords at all upgrades: Avenger, Masterwork, Ghostwood, Sanctified, Organic; grants keywords based on upgrade: Piercing (+0), Precise (+1), Balanced (+2), Penetrating (+3)</t>
  </si>
  <si>
    <t>Journeyman's Digitalis</t>
  </si>
  <si>
    <t>Avenger, Masterwork, Ghostwood, Sanctified, Organic</t>
  </si>
  <si>
    <t>Steel Longsword</t>
  </si>
  <si>
    <t>Tier 1 Longsword; grants keywords based on upgrade: Slashing (+0), Sharp (+1), Balanced (+2), Razored (+3)</t>
  </si>
  <si>
    <t>Journeyman's Ifrit's Blood</t>
  </si>
  <si>
    <t>Slashing (+0), Sharp (+1), Balanced (+2), Razored (+3)</t>
  </si>
  <si>
    <t>Lesser Token of Freedom</t>
  </si>
  <si>
    <t>Freedom 60 to Self, Quickened (4 Rounds) to Self</t>
  </si>
  <si>
    <t>Cold Iron Longsword</t>
  </si>
  <si>
    <t>Elite Hellknight Slayer 5</t>
  </si>
  <si>
    <t>Journeyman's Mirage</t>
  </si>
  <si>
    <t>Moderate Hallucinogenic Extract</t>
  </si>
  <si>
    <t>Elite Hellknight Slayer 6</t>
  </si>
  <si>
    <t>Elite Hellknight Slayer 7</t>
  </si>
  <si>
    <t>Craft an item with Artificer that is Tier 1, Uncommon, and +1.</t>
  </si>
  <si>
    <t>Slug</t>
  </si>
  <si>
    <t>Dazed (1 Rounds, 25% chance), Interrupt (25% chance)</t>
  </si>
  <si>
    <t>Elite Hellknight Slayer 8</t>
  </si>
  <si>
    <t>3m</t>
  </si>
  <si>
    <t>Two-Handed Blunt</t>
  </si>
  <si>
    <t>Base Defense Bonus +7, Light Melee Attack Bonus +12, Heavy Melee Attack Bonus +12</t>
  </si>
  <si>
    <t>Masterwork, Heavy, Blessed, Distributed</t>
  </si>
  <si>
    <t>Enchanter=2, Arcane Attack Bonus=1</t>
  </si>
  <si>
    <t>Enchanter=3, Arcane Attack Bonus=2</t>
  </si>
  <si>
    <t>Elite Hellknight Slayer 9</t>
  </si>
  <si>
    <t>Base Defense Bonus +8, Light Melee Attack Bonus +13, Heavy Melee Attack Bonus +13</t>
  </si>
  <si>
    <t>Enchanter=3, Arcane Attack Bonus=3</t>
  </si>
  <si>
    <t>Artificer_1_U_P1</t>
  </si>
  <si>
    <t>Enchanter=6, Arcane Attack Bonus=5, Arcane Weapon Proficiency=2</t>
  </si>
  <si>
    <t>Enchanter=8, Arcane Attack Bonus=7, Arcane Weapon Proficiency=3</t>
  </si>
  <si>
    <t>Tier 1 Longsword; grants keywords at all upgrades: Cold Iron; grants keywords based on upgrade: Slashing (+0), Sharp (+1), Balanced (+2), Razored (+3)</t>
  </si>
  <si>
    <t>Smite</t>
  </si>
  <si>
    <t>Sanctified Iron Longsword</t>
  </si>
  <si>
    <t>Tier 1 Longsword; grants keywords at all upgrades: Sanctified; grants keywords based on upgrade: Slashing (+0), Sharp (+1), Balanced (+2), Razored (+3)</t>
  </si>
  <si>
    <t>Blight</t>
  </si>
  <si>
    <t>Weaponsmith_1_C=2</t>
  </si>
  <si>
    <t>Weaponsmith_1_c=3</t>
  </si>
  <si>
    <t>Evangelist 8</t>
  </si>
  <si>
    <t>Weaponsmith_1_u=2</t>
  </si>
  <si>
    <t>Lesser Token of Mind Blanking</t>
  </si>
  <si>
    <t>Refine an item with Smelter that is Tier 1, Uncommon, and +1.</t>
  </si>
  <si>
    <t>Smelter_1_U_P1</t>
  </si>
  <si>
    <t>Evangelist 9</t>
  </si>
  <si>
    <t>Geography +100</t>
  </si>
  <si>
    <t>Evangelist 10</t>
  </si>
  <si>
    <t>Geography +110</t>
  </si>
  <si>
    <t>InteractGatherEssence</t>
  </si>
  <si>
    <t>Creative, Student</t>
  </si>
  <si>
    <t>Essence Gatherer 1</t>
  </si>
  <si>
    <t>Geography +120</t>
  </si>
  <si>
    <t>Gather essence items from gathering nodes.</t>
  </si>
  <si>
    <t>Interact GatherEssence</t>
  </si>
  <si>
    <t>GatherEssence</t>
  </si>
  <si>
    <t>Moderate Adhesive Extract +3</t>
  </si>
  <si>
    <t>Essence Gatherer 2</t>
  </si>
  <si>
    <t>Geography +130</t>
  </si>
  <si>
    <t>Essence Gatherer 3</t>
  </si>
  <si>
    <t>Essence Gatherer 4</t>
  </si>
  <si>
    <t>Geography +140</t>
  </si>
  <si>
    <t>Moderate Cathartic Extract +0</t>
  </si>
  <si>
    <t>Moderate Cathartic</t>
  </si>
  <si>
    <t>Essence Gatherer 5</t>
  </si>
  <si>
    <t>Geography +150</t>
  </si>
  <si>
    <t>Essence Gatherer 6</t>
  </si>
  <si>
    <t>Essence Gatherer 7</t>
  </si>
  <si>
    <t>Moderate Cathartic Extract +1</t>
  </si>
  <si>
    <t>Essence Gatherer 8</t>
  </si>
  <si>
    <t>Geography +160</t>
  </si>
  <si>
    <t>Essence Gatherer 9</t>
  </si>
  <si>
    <t>Strength=.572</t>
  </si>
  <si>
    <t>Strength=.701</t>
  </si>
  <si>
    <t>Fighter=14, Heavy Blade Expert=7, Axe Expert=7, Hammer Expert=7, Polearm Expert=7</t>
  </si>
  <si>
    <t>Strength=.833</t>
  </si>
  <si>
    <t>Axe Weapon Proficiency=3, Heavy Blade Weapon Proficiency=3, Polearm Weapon Proficiency=3, Hammer Weapon Proficiency=3</t>
  </si>
  <si>
    <t>Fighter=16, Heavy Blade Expert=8, Axe Expert=8, Hammer Expert=8, Polearm Expert=8</t>
  </si>
  <si>
    <t>Strength=1.102</t>
  </si>
  <si>
    <t>Essence Gatherer 10</t>
  </si>
  <si>
    <t>Geography +170</t>
  </si>
  <si>
    <t>InteractGatherJunk</t>
  </si>
  <si>
    <t>Midden Digger 1</t>
  </si>
  <si>
    <t>Gather items from middens.</t>
  </si>
  <si>
    <t>Strength=.001, Wisdom=.001, Intelligence=.001</t>
  </si>
  <si>
    <t>Interact GatherJunk</t>
  </si>
  <si>
    <t>GatherJunk</t>
  </si>
  <si>
    <t>Moderate Cathartic Extract +2</t>
  </si>
  <si>
    <t>Sneak Attack on Flat-Footed, Sneak Attack on Untargeted, Attack Speed Afflicted 6 (11% chance) on Flat-Footed</t>
  </si>
  <si>
    <t>Creative, Student, Complex</t>
  </si>
  <si>
    <t>Midden Digger 2</t>
  </si>
  <si>
    <t>Tier 1 Holy Symbol; holds expendables up to level 3; holds total levels up to 5 (+0), 7 (+1), 9 (+2), 11 (+3), 13 (+4), or 15 (+5)</t>
  </si>
  <si>
    <t>Acolyte's</t>
  </si>
  <si>
    <t>Sneak Attack on Flat-Footed, Sneak Attack on Untargeted, Attack Speed Afflicted 7 (11% chance) on Flat-Footed</t>
  </si>
  <si>
    <t>Midden Digger 3</t>
  </si>
  <si>
    <t>Tier 1 Holy Symbol; holds expendables up to level 3; holds total levels up to 8 (+0), 11 (+1), 14 (+2), 17 (+3), 20 (+4), or 23 (+5)</t>
  </si>
  <si>
    <t>Smelter (Tier 1, Uncommon +2)</t>
  </si>
  <si>
    <t>Initiate's</t>
  </si>
  <si>
    <t>Tier 2 Holy Symbol; holds expendables up to level 6; holds total levels up to 11 (+0), 15 (+1), 19 (+2), 23 (+3), 27 (+4), or 31 (+5)</t>
  </si>
  <si>
    <t>Mind Blank 60 to Self, Quickened (4 Rounds) to Self</t>
  </si>
  <si>
    <t>Disciple's</t>
  </si>
  <si>
    <t>Refine an item with Smelter that is Tier 1, Uncommon, and +2.</t>
  </si>
  <si>
    <t>Tier 2 Holy Symbol; holds expendables up to level 6; holds total levels up to 14 (+0), 19 (+1), 24 (+2), 29 (+3), 34 (+4), or 39 (+5)</t>
  </si>
  <si>
    <t>Priest's</t>
  </si>
  <si>
    <t>Smelter_1_U_P2</t>
  </si>
  <si>
    <t>Weaponsmith_1_u=3</t>
  </si>
  <si>
    <t>Weaponsmith_1_u=4</t>
  </si>
  <si>
    <t>Tier 3 Holy Symbol; holds expendables up to level 9; holds total levels up to 17 (+0), 23 (+1), 29 (+2), 35 (+3), 41 (+4), or 47 (+5)</t>
  </si>
  <si>
    <t>Wrath</t>
  </si>
  <si>
    <t>High Priest's</t>
  </si>
  <si>
    <t>Tier 3 Holy Symbol; holds expendables up to level 9; holds total levels up to 20 (+0), 27 (+1), 34 (+2), 41 (+3), 48 (+4), or 55 (+5)</t>
  </si>
  <si>
    <t>Tier 1 Rogue Kit; holds expendables up to level 1; holds total levels up to 2 (+0), 3 (+1), 4 (+2), 5 (+3), 6 (+4), or 7 (+5)</t>
  </si>
  <si>
    <t>RogueKit</t>
  </si>
  <si>
    <t>Tier 1 Rogue Kit; holds expendables up to level 3; holds total levels up to 4 (+0), 6 (+1), 8 (+2), 10 (+3), 12 (+4), or 14 (+5)</t>
  </si>
  <si>
    <t>Tier 1 Rogue Kit; holds expendables up to level 3; holds total levels up to 6 (+0), 9 (+1), 12 (+2), 15 (+3), 18 (+4), or 21 (+5)</t>
  </si>
  <si>
    <t>Silvered Iron Longsword</t>
  </si>
  <si>
    <t>Tier 1 Longsword; grants keywords at all upgrades: Silver; grants keywords based on upgrade: Slashing (+0), Sharp (+1), Balanced (+2), Razored (+3)</t>
  </si>
  <si>
    <t>Tier 2 Rogue Kit; holds expendables up to level 6; holds total levels up to 8 (+0), 11 (+1), 14 (+2), 17 (+3), 20 (+4), or 23 (+5)</t>
  </si>
  <si>
    <t>Tier 2 Rogue Kit; holds expendables up to level 6; holds total levels up to 10 (+0), 14 (+1), 18 (+2), 22 (+3), 26 (+4), or 30 (+5)</t>
  </si>
  <si>
    <t>Journeyman's Woundweal</t>
  </si>
  <si>
    <t>Tier 3 Rogue Kit; holds expendables up to level 9; holds total levels up to 12 (+0), 16 (+1), 20 (+2), 24 (+3), 28 (+4), or 32 (+5)</t>
  </si>
  <si>
    <t>Artificer (Tier 1, Uncommon +2)</t>
  </si>
  <si>
    <t>Craft an item with Artificer that is Tier 1, Uncommon, and +2.</t>
  </si>
  <si>
    <t>Artificer_1_U_P2</t>
  </si>
  <si>
    <t>Silver Blanch</t>
  </si>
  <si>
    <t>Artificer (Tier 1, Uncommon +3)</t>
  </si>
  <si>
    <t>Craft an item with Artificer that is Tier 1, Uncommon, and +3.</t>
  </si>
  <si>
    <t>Silver Bar</t>
  </si>
  <si>
    <t>Artificer_1_U_P3</t>
  </si>
  <si>
    <t>Artificer (Tier 1, Uncommon +4)</t>
  </si>
  <si>
    <t>Elite Hellknight Slayer 10</t>
  </si>
  <si>
    <t>Journeyman's Necrosis</t>
  </si>
  <si>
    <t>CrusaderSlayer</t>
  </si>
  <si>
    <t>Crusader Slayer 1</t>
  </si>
  <si>
    <t>Crusader Kills</t>
  </si>
  <si>
    <t>Basic Greatclub Strike</t>
  </si>
  <si>
    <t>Journeyman's Omen</t>
  </si>
  <si>
    <t>Base Defense Bonus +9, Light Melee Attack Bonus +14, Heavy Melee Attack Bonus +14</t>
  </si>
  <si>
    <t>Masterwork, Heavy, Blessed, Distributed, Strengthened</t>
  </si>
  <si>
    <t>Journeyman's Overwhelm</t>
  </si>
  <si>
    <t>Slam</t>
  </si>
  <si>
    <t>Crusader Slayer 2</t>
  </si>
  <si>
    <t>Unbalanced (1 Rounds, 75% chance)</t>
  </si>
  <si>
    <t>Crusader Slayer 3</t>
  </si>
  <si>
    <t>Base Defense Bonus +10, Light Melee Attack Bonus +15, Heavy Melee Attack Bonus +15</t>
  </si>
  <si>
    <t>Sweep</t>
  </si>
  <si>
    <t>Craft an item with Artificer that is Tier 1, Uncommon, and +4.</t>
  </si>
  <si>
    <t>Short Blast Melee, Knockdown (2 Seconds, 25% chance) to All</t>
  </si>
  <si>
    <t>Journeyman's Spellscorch</t>
  </si>
  <si>
    <t>Artificer_1_U_P4</t>
  </si>
  <si>
    <t>Base Defense Bonus +11, Light Melee Attack Bonus +16, Heavy Melee Attack Bonus +16</t>
  </si>
  <si>
    <t>Celestial, Fiendish, Masterwork, Heavy, Blessed, Distributed, Strengthened</t>
  </si>
  <si>
    <t>Tier 3 Rogue Kit; holds expendables up to level 9; holds total levels up to 14 (+0), 19 (+1), 24 (+2), 29 (+3), 34 (+4), or 39 (+5)</t>
  </si>
  <si>
    <t>Dwarven Steel Longsword</t>
  </si>
  <si>
    <t>Tier 1 Spellbook; holds expendables up to level 1; holds total levels up to 2 (+0), 3 (+1), 4 (+2), 5 (+3), 6 (+4), or 7 (+5)</t>
  </si>
  <si>
    <t>Tier 2 Longsword; grants keywords at all upgrades: Masterwork; grants keywords based on upgrade: Slashing (+0), Sharp (+1), Balanced (+2), Razored (+3)</t>
  </si>
  <si>
    <t>Learner's</t>
  </si>
  <si>
    <t>Base Defense Bonus +12, Light Melee Attack Bonus +17, Heavy Melee Attack Bonus +17</t>
  </si>
  <si>
    <t>Tier 1 Spellbook; holds expendables up to level 3; holds total levels up to 5 (+0), 7 (+1), 9 (+2), 11 (+3), 13 (+4), or 15 (+5)</t>
  </si>
  <si>
    <t>Apprentice's</t>
  </si>
  <si>
    <t>Tier 1 Spellbook; holds expendables up to level 3; holds total levels up to 8 (+0), 11 (+1), 14 (+2), 17 (+3), 20 (+4), or 23 (+5)</t>
  </si>
  <si>
    <t>Adept's</t>
  </si>
  <si>
    <t>Tier 2 Spellbook; holds expendables up to level 6; holds total levels up to 11 (+0), 15 (+1), 19 (+2), 23 (+3), 27 (+4), or 31 (+5)</t>
  </si>
  <si>
    <t>Poison</t>
  </si>
  <si>
    <t>Base Defense Bonus +13, Light Melee Attack Bonus +18, Heavy Melee Attack Bonus +18</t>
  </si>
  <si>
    <t>Smelter (Tier 1, Uncommon +3)</t>
  </si>
  <si>
    <t>Magister's</t>
  </si>
  <si>
    <t>Refine an item with Smelter that is Tier 1, Uncommon, and +3.</t>
  </si>
  <si>
    <t>Smelter_1_U_P3</t>
  </si>
  <si>
    <t>Tier 2 Spellbook; holds expendables up to level 6; holds total levels up to 14 (+0), 19 (+1), 24 (+2), 29 (+3), 34 (+4), or 39 (+5)</t>
  </si>
  <si>
    <t>Smelter_2_C</t>
  </si>
  <si>
    <t>Restoration</t>
  </si>
  <si>
    <t>Archmage's</t>
  </si>
  <si>
    <t>Smelter (Tier 2, Common +0)</t>
  </si>
  <si>
    <t>Tier 3 Spellbook; holds expendables up to level 9; holds total levels up to 17 (+0), 23 (+1), 29 (+2), 35 (+3), 41 (+4), or 47 (+5)</t>
  </si>
  <si>
    <t>Break Enchantment</t>
  </si>
  <si>
    <t>Transcendent</t>
  </si>
  <si>
    <t>Wisdom=.104</t>
  </si>
  <si>
    <t>Refine an item with Smelter that is Tier 2, Common, and +0.</t>
  </si>
  <si>
    <t>Smelter_2_C_P0</t>
  </si>
  <si>
    <t>Weaponsmith_2_C=1</t>
  </si>
  <si>
    <t>Smelter (Tier 2, Common +1)</t>
  </si>
  <si>
    <t>Weaponsmith_2_U=1</t>
  </si>
  <si>
    <t>Creative, Student, Complex, Sly</t>
  </si>
  <si>
    <t>Weaponsmith_2_C=2</t>
  </si>
  <si>
    <t>Lesser Token of Parrying</t>
  </si>
  <si>
    <t>Weaponsmith_2_U=2</t>
  </si>
  <si>
    <t>Sneak Attack on Flat-Footed, Sneak Attack on Untargeted, Attack Speed Afflicted 7 (12% chance) on Flat-Footed</t>
  </si>
  <si>
    <t>Creative, Student, Complex, Sly, Journeyman</t>
  </si>
  <si>
    <t>Parrying (13 Rounds) to Self, Enduring (13 Rounds) to Self</t>
  </si>
  <si>
    <t>Weaponsmith_2_U=3</t>
  </si>
  <si>
    <t>Sneak Attack on Flat-Footed, Sneak Attack on Untargeted, Attack Speed Afflicted 8 (12% chance) on Flat-Footed</t>
  </si>
  <si>
    <t>Strength=.002, Wisdom=.002, Intelligence=.002</t>
  </si>
  <si>
    <t>Weaponsmith_2_U=4</t>
  </si>
  <si>
    <t>Strength=.004, Wisdom=.004, Intelligence=.004</t>
  </si>
  <si>
    <t>Strength=.008, Wisdom=.008, Intelligence=.008</t>
  </si>
  <si>
    <t>Geography +180</t>
  </si>
  <si>
    <t>Heavy Melee Attack Bonus=9</t>
  </si>
  <si>
    <t>Strength=11 or Intelligence=11 or Wisdom=11</t>
  </si>
  <si>
    <t>Strength=1.237</t>
  </si>
  <si>
    <t>Strength=.013, Wisdom=.013, Intelligence=.013</t>
  </si>
  <si>
    <t>Fighter=18, Heavy Blade Expert=9, Axe Expert=9, Hammer Expert=9, Polearm Expert=9</t>
  </si>
  <si>
    <t>Strength=12 or Intelligence=12 or Wisdom=12</t>
  </si>
  <si>
    <t>Strength=.020, Wisdom=.020, Intelligence=.020</t>
  </si>
  <si>
    <t>Geography +190</t>
  </si>
  <si>
    <t>Strength=1.374</t>
  </si>
  <si>
    <t>Fighter=19, Heavy Blade Expert=10, Axe Expert=10, Hammer Expert=10, Polearm Expert=10</t>
  </si>
  <si>
    <t>Moderate Cathartic Extract +3</t>
  </si>
  <si>
    <t>Strength=1.587</t>
  </si>
  <si>
    <t>Weaponsmith_2_U=5</t>
  </si>
  <si>
    <t>Grants Precision, a Base Damage Bonus, and Improved Critical when using any two handed melee weapon. Also grants keywords for use with Trophy Charms. Strength based.</t>
  </si>
  <si>
    <t>Geography +200</t>
  </si>
  <si>
    <t>Base Attack Bonus=4, Ranged Attack Bonus=4, Bow Weapon Proficiency=2</t>
  </si>
  <si>
    <t>Fighter=9, Longbow Expert=4, Shortbow Expert=4</t>
  </si>
  <si>
    <t>Creative, Student, Complex, Sly, Journeyman, Visceral</t>
  </si>
  <si>
    <t>Weaponsmith_2_U=6</t>
  </si>
  <si>
    <t>History</t>
  </si>
  <si>
    <t>Weaponsmith_3_U=3</t>
  </si>
  <si>
    <t>Sneak Attack on Flat-Footed, Sneak Attack on Untargeted, Attack Speed Afflicted 8 (13% chance) on Flat-Footed</t>
  </si>
  <si>
    <t>Midden Digger 4</t>
  </si>
  <si>
    <t>Weaponsmith_3_U=4</t>
  </si>
  <si>
    <t>Refine an item with Smelter that is Tier 2, Common, and +1.</t>
  </si>
  <si>
    <t>Weaponsmith_3_C=5</t>
  </si>
  <si>
    <t>Smelter_2_C_P1</t>
  </si>
  <si>
    <t>Weaponsmith_3_U=6</t>
  </si>
  <si>
    <t>Tier 3 Spellbook; holds expendables up to level 9; holds total levels up to 20 (+0), 27 (+1), 34 (+2), 41 (+3), 48 (+4), or 55 (+5)</t>
  </si>
  <si>
    <t>Toolkit</t>
  </si>
  <si>
    <t>Smelter (Tier 2, Common +2)</t>
  </si>
  <si>
    <t>Tier 1 Toolkit; holds expendables up to level 1; holds total levels up to 2 (+0), 3 (+1), 4 (+2), 5 (+3), 6 (+4), or 7 (+5)</t>
  </si>
  <si>
    <t>Tier 1 Toolkit; holds expendables up to level 3; holds total levels up to 4 (+0), 6 (+1), 8 (+2), 10 (+3), 12 (+4), or 14 (+5)</t>
  </si>
  <si>
    <t>Celestial, Fiendish, Masterwork, Heavy, Blessed, Distributed, Strengthened, Dense</t>
  </si>
  <si>
    <t>Raise Dead</t>
  </si>
  <si>
    <t>Artificer (Tier 1, Uncommon +5)</t>
  </si>
  <si>
    <t>Crusader Slayer 4</t>
  </si>
  <si>
    <t>Shatter</t>
  </si>
  <si>
    <t>Craft an item with Artificer that is Tier 1, Uncommon, and +5.</t>
  </si>
  <si>
    <t>Artificer_1_U_P5</t>
  </si>
  <si>
    <t>Strong Sedative Extract</t>
  </si>
  <si>
    <t>Crusader Slayer 5</t>
  </si>
  <si>
    <t>Crusader Slayer 6</t>
  </si>
  <si>
    <t>Blended Iron Longsword</t>
  </si>
  <si>
    <t>Tier 1 Toolkit; holds expendables up to level 3; holds total levels up to 6 (+0), 9 (+1), 12 (+2), 15 (+3), 18 (+4), or 21 (+5)</t>
  </si>
  <si>
    <t>Tier 2 Longsword; grants keywords at all upgrades: Masterwork, Cold Iron; grants keywords based on upgrade: Slashing (+0), Sharp (+1), Balanced (+2), Razored (+3)</t>
  </si>
  <si>
    <t>Refine an item with Smelter that is Tier 2, Common, and +2.</t>
  </si>
  <si>
    <t>Tier 2 Toolkit; holds expendables up to level 6; holds total levels up to 8 (+0), 11 (+1), 14 (+2), 17 (+3), 20 (+4), or 23 (+5)</t>
  </si>
  <si>
    <t>Smelter_2_C_P2</t>
  </si>
  <si>
    <t>Sanctified Steel Longsword</t>
  </si>
  <si>
    <t>Crafting skill that increases your Weaponsmith total by +10 per level. Allows the creation of melee weapons. Strength based.</t>
  </si>
  <si>
    <t>Tier 2 Toolkit; holds expendables up to level 6; holds total levels up to 10 (+0), 14 (+1), 18 (+2), 22 (+3), 26 (+4), or 30 (+5)</t>
  </si>
  <si>
    <t>Midden Digger 5</t>
  </si>
  <si>
    <t>Creative, Student, Complex, Sly, Journeyman, Visceral, Professional</t>
  </si>
  <si>
    <t>Apothecary_1_C=1</t>
  </si>
  <si>
    <t>Apothecary_1_C=2</t>
  </si>
  <si>
    <t>Apothecary_1_c=3</t>
  </si>
  <si>
    <t>Apothecary_1_U=2</t>
  </si>
  <si>
    <t>Apothecary_1_U=3</t>
  </si>
  <si>
    <t>Apothecary_1_U=4</t>
  </si>
  <si>
    <t>Apothecary_2_C=1</t>
  </si>
  <si>
    <t>Apothecary_2_U=1</t>
  </si>
  <si>
    <t>Apothecary_2_C=2</t>
  </si>
  <si>
    <t>Apothecary_2_U=2</t>
  </si>
  <si>
    <t>Apothecary_2_C=3</t>
  </si>
  <si>
    <t>Lesser Token of Riposting</t>
  </si>
  <si>
    <t>Apothecary_2_U=3</t>
  </si>
  <si>
    <t>Apothecary_2_C=4</t>
  </si>
  <si>
    <t>Riposting (17 Rounds) to Self, Defending (17 Rounds) to Self, Strengthened (17 Rounds) to Self</t>
  </si>
  <si>
    <t>History +10</t>
  </si>
  <si>
    <t>Dexterity=.24</t>
  </si>
  <si>
    <t>Fighter=10, Longbow Expert=5, Shortbow Expert=5</t>
  </si>
  <si>
    <t>Dexterity=.326</t>
  </si>
  <si>
    <t>Lesser Token of Striking</t>
  </si>
  <si>
    <t>Ranged Attack Bonus=5</t>
  </si>
  <si>
    <t>Dexterity=.445</t>
  </si>
  <si>
    <t>History +20</t>
  </si>
  <si>
    <t>Strength=14 or Intelligence=14 or Wisdom=14</t>
  </si>
  <si>
    <t>Strength=.028, Wisdom=.028, Intelligence=.028</t>
  </si>
  <si>
    <t>Fighter=12, Longbow Expert=6, Shortbow Expert=6</t>
  </si>
  <si>
    <t>Strength=16 or Intelligence=16 or Wisdom=16</t>
  </si>
  <si>
    <t>Dexterity=.572</t>
  </si>
  <si>
    <t>Strength=.043, Wisdom=.043, Intelligence=.043</t>
  </si>
  <si>
    <t>Striking (10 Rounds) to Self, Favored (10 Rounds) to Self</t>
  </si>
  <si>
    <t>Strength=20 or Intelligence=20 or Wisdom=20</t>
  </si>
  <si>
    <t>History +30</t>
  </si>
  <si>
    <t>Apothecary_2_U=4</t>
  </si>
  <si>
    <t>Apothecary_3_U=1</t>
  </si>
  <si>
    <t>Sneak Attack on Flat-Footed, Sneak Attack on Untargeted, Attack Speed Afflicted 9 (13% chance) on Flat-Footed</t>
  </si>
  <si>
    <t>Creative, Student, Complex, Sly, Journeyman, Visceral, Professional, Chemical</t>
  </si>
  <si>
    <t>Apothecary_3_U=2</t>
  </si>
  <si>
    <t>Tier 3 Toolkit; holds expendables up to level 9; holds total levels up to 12 (+0), 16 (+1), 20 (+2), 24 (+3), 28 (+4), or 32 (+5)</t>
  </si>
  <si>
    <t>Midden Digger 6</t>
  </si>
  <si>
    <t>Sneak Attack on Flat-Footed, Sneak Attack on Untargeted, Attack Speed Afflicted 9 (14% chance) on Flat-Footed</t>
  </si>
  <si>
    <t>Creative, Student, Complex, Sly, Journeyman, Visceral, Professional, Chemical, Hidden</t>
  </si>
  <si>
    <t>Tier 3 Toolkit; holds expendables up to level 9; holds total levels up to 14 (+0), 19 (+1), 24 (+2), 29 (+3), 34 (+4), or 39 (+5)</t>
  </si>
  <si>
    <t>Smelter (Tier 2, Common +3)</t>
  </si>
  <si>
    <t>Sneak Attack on Flat-Footed, Sneak Attack on Untargeted, Attack Speed Afflicted 10 (14% chance) on Flat-Footed</t>
  </si>
  <si>
    <t>Refine an item with Smelter that is Tier 2, Common, and +3.</t>
  </si>
  <si>
    <t>Creative, Student, Complex, Sly, Journeyman, Visceral, Professional, Chemical, Hidden, Master</t>
  </si>
  <si>
    <t>Tier 2 Longsword; grants keywords at all upgrades: Masterwork, Sanctified; grants keywords based on upgrade: Slashing (+0), Sharp (+1), Balanced (+2), Razored (+3)</t>
  </si>
  <si>
    <t>Smelter_2_C_P3</t>
  </si>
  <si>
    <t>Sneak Attack on Flat-Footed, Sneak Attack on Untargeted, Attack Speed Afflicted 10 (15% chance) on Flat-Footed</t>
  </si>
  <si>
    <t>Creative, Student, Complex, Sly, Journeyman, Visceral, Professional, Chemical, Hidden, Master, Distracting, Undetected</t>
  </si>
  <si>
    <t>Smelter_2_U</t>
  </si>
  <si>
    <t>Smelter (Tier 2, Uncommon +0)</t>
  </si>
  <si>
    <t>Daredevil</t>
  </si>
  <si>
    <t>Refine an item with Smelter that is Tier 2, Uncommon, and +0.</t>
  </si>
  <si>
    <t>Base Defense Bonus +14, Light Melee Attack Bonus +19, Heavy Melee Attack Bonus +19</t>
  </si>
  <si>
    <t>Smelter_2_U_P0</t>
  </si>
  <si>
    <t>Sneak Attack on Flat-Footed, Sneak Attack on Opportunity to Self, Attack Speed Afflicted 5 (10% chance) on Flat-Footed</t>
  </si>
  <si>
    <t>Crusader Slayer 7</t>
  </si>
  <si>
    <t>Silvered Steel Longsword</t>
  </si>
  <si>
    <t>Tier 2 Longsword; grants keywords at all upgrades: Masterwork, Silver; grants keywords based on upgrade: Slashing (+0), Sharp (+1), Balanced (+2), Razored (+3)</t>
  </si>
  <si>
    <t>Sneak Attack on Flat-Footed, Sneak Attack on Opportunity to Self, Attack Speed Afflicted 6 (10% chance) on Flat-Footed</t>
  </si>
  <si>
    <t>Adamantine Longsword</t>
  </si>
  <si>
    <t>Tier 3 Longsword; grants keywords at all upgrades: Vorpal, Masterwork; grants keywords based on upgrade: Slashing (+0), Sharp (+1), Balanced (+2), Razored (+3)</t>
  </si>
  <si>
    <t>Strong Soothing Extract</t>
  </si>
  <si>
    <t>Sky Iron Longsword</t>
  </si>
  <si>
    <t>Strong Tonic Extract</t>
  </si>
  <si>
    <t>Tier 3 Longsword; grants keywords at all upgrades: Vorpal, Masterwork, Cold Iron; grants keywords based on upgrade: Slashing (+0), Sharp (+1), Balanced (+2), Razored (+3)</t>
  </si>
  <si>
    <t>Avenger's Longsword</t>
  </si>
  <si>
    <t>Devourer's Caress</t>
  </si>
  <si>
    <t>Tier 3 Longsword; grants keywords at all upgrades: Avenger, Masterwork, Sanctified; grants keywords based on upgrade: Slashing (+0), Sharp (+1), Balanced (+2), Razored (+3)</t>
  </si>
  <si>
    <t>Symbol of Sleep</t>
  </si>
  <si>
    <t>Strong Luminous Extract</t>
  </si>
  <si>
    <t>Strong Acidic Extract</t>
  </si>
  <si>
    <t>Platinum Bar</t>
  </si>
  <si>
    <t>Wisdom=.152</t>
  </si>
  <si>
    <t>Basic Greatclub Exploit</t>
  </si>
  <si>
    <t>Exhausted 55 if Target has Opportunity, Precise +60 if Target has Opportunity, Unbalanced (3 Rounds) if Target has Opportunity</t>
  </si>
  <si>
    <t>Truesilver Longsword</t>
  </si>
  <si>
    <t>Stagger</t>
  </si>
  <si>
    <t>Artificer_2_C</t>
  </si>
  <si>
    <t>Tier 3 Longsword; grants keywords at all upgrades: Vorpal, Masterwork, Silver; grants keywords based on upgrade: Slashing (+0), Sharp (+1), Balanced (+2), Razored (+3)</t>
  </si>
  <si>
    <t>Artificer (Tier 2, Common +0)</t>
  </si>
  <si>
    <t>Craft an item with Artificer that is Tier 2, Common, and +0.</t>
  </si>
  <si>
    <t>Complex, Student</t>
  </si>
  <si>
    <t>Artificer_2_C_P0</t>
  </si>
  <si>
    <t>Steel Rapier</t>
  </si>
  <si>
    <t>Tier 1 Rapier; grants keywords based on upgrade: Piercing (+0), Precise (+1), Balanced (+2), Penetrating (+3)</t>
  </si>
  <si>
    <t>Crusader Slayer 8</t>
  </si>
  <si>
    <t>Cold Iron Rapier</t>
  </si>
  <si>
    <t>Tier 1 Rapier; grants keywords at all upgrades: Cold Iron; grants keywords based on upgrade: Piercing (+0), Precise (+1), Balanced (+2), Penetrating (+3)</t>
  </si>
  <si>
    <t>Sneak Attack on Flat-Footed, Sneak Attack on Opportunity to Self, Attack Speed Afflicted 6 (11% chance) on Flat-Footed</t>
  </si>
  <si>
    <t>Crusader Slayer 9</t>
  </si>
  <si>
    <t>Complex, Student, Elegant</t>
  </si>
  <si>
    <t>Sanctified Iron Rapier</t>
  </si>
  <si>
    <t>Smelter (Tier 2, Uncommon +1)</t>
  </si>
  <si>
    <t>Tier 1 Rapier; grants keywords at all upgrades: Sanctified; grants keywords based on upgrade: Piercing (+0), Precise (+1), Balanced (+2), Penetrating (+3)</t>
  </si>
  <si>
    <t>Refine an item with Smelter that is Tier 2, Uncommon, and +1.</t>
  </si>
  <si>
    <t>Sneak Attack on Flat-Footed, Sneak Attack on Opportunity to Self, Attack Speed Afflicted 7 (11% chance) on Flat-Footed</t>
  </si>
  <si>
    <t>Silvered Iron Rapier</t>
  </si>
  <si>
    <t>Complex, Student, Elegant, Aggressive</t>
  </si>
  <si>
    <t>Tier 1 Rapier; grants keywords at all upgrades: Silver; grants keywords based on upgrade: Piercing (+0), Precise (+1), Balanced (+2), Penetrating (+3)</t>
  </si>
  <si>
    <t>Tier 1 Trophy Charm; holds expendables up to level 1; holds total levels up to 2 (+0), 3 (+1), 4 (+2), 5 (+3), 6 (+4), or 7 (+5)</t>
  </si>
  <si>
    <t>TrophyCharm</t>
  </si>
  <si>
    <t>Dwarven Steel Rapier</t>
  </si>
  <si>
    <t>Midden Digger 7</t>
  </si>
  <si>
    <t>Tier 2 Rapier; grants keywords at all upgrades: Masterwork; grants keywords based on upgrade: Piercing (+0), Precise (+1), Balanced (+2), Penetrating (+3)</t>
  </si>
  <si>
    <t>Apothecary_3_U=3</t>
  </si>
  <si>
    <t>Apothecary_3_U=4</t>
  </si>
  <si>
    <t>Greater Token of Armor</t>
  </si>
  <si>
    <t>Physical Resistant (8 Rounds) to Self</t>
  </si>
  <si>
    <t>Refining skill that increases your Apothecary total by +10 per level. Alls the refining of chemicals. Wisdom based.</t>
  </si>
  <si>
    <t>Blended Iron Rapier</t>
  </si>
  <si>
    <t>Tier 2 Rapier; grants keywords at all upgrades: Masterwork, Cold Iron; grants keywords based on upgrade: Piercing (+0), Precise (+1), Balanced (+2), Penetrating (+3)</t>
  </si>
  <si>
    <t>Dowser</t>
  </si>
  <si>
    <t>Personality=.001</t>
  </si>
  <si>
    <t>Personality=.008</t>
  </si>
  <si>
    <t>History +40</t>
  </si>
  <si>
    <t>InteractGatherEssence=1</t>
  </si>
  <si>
    <t>Personality=.022</t>
  </si>
  <si>
    <t>Greater Token of Fast Healing</t>
  </si>
  <si>
    <t>Personality=.044</t>
  </si>
  <si>
    <t>InteractGatherEssence=2</t>
  </si>
  <si>
    <t>Personality=10</t>
  </si>
  <si>
    <t>Personality=.074</t>
  </si>
  <si>
    <t>Personality=.112</t>
  </si>
  <si>
    <t>InteractGatherEssence=3</t>
  </si>
  <si>
    <t>History +50</t>
  </si>
  <si>
    <t>Personality=.158</t>
  </si>
  <si>
    <t>Personality=.212</t>
  </si>
  <si>
    <t>Strength=.058, Wisdom=.058, Intelligence=.058</t>
  </si>
  <si>
    <t>InteractGatherEssence=4</t>
  </si>
  <si>
    <t>Personality=.274</t>
  </si>
  <si>
    <t>Strength=22 or Intelligence=22 or Wisdom=22</t>
  </si>
  <si>
    <t>Strength=.076, Wisdom=.076, Intelligence=.076</t>
  </si>
  <si>
    <t>Personality=.345</t>
  </si>
  <si>
    <t>InteractGatherEssence=5</t>
  </si>
  <si>
    <t>Strength=24 or Intelligence=24 or Wisdom=24</t>
  </si>
  <si>
    <t>History +60</t>
  </si>
  <si>
    <t>Personality=13</t>
  </si>
  <si>
    <t>Strength=.097, Wisdom=.097, Intelligence=.097</t>
  </si>
  <si>
    <t>Personality=.424</t>
  </si>
  <si>
    <t>Personality=.511</t>
  </si>
  <si>
    <t>Strength=26 or Intelligence=26 or Wisdom=26</t>
  </si>
  <si>
    <t>Strength=.122, Wisdom=.122, Intelligence=.122</t>
  </si>
  <si>
    <t>InteractGatherEssence=6</t>
  </si>
  <si>
    <t>Personality=.606</t>
  </si>
  <si>
    <t>Strength=30 or Intelligence=30 or Wisdom=30</t>
  </si>
  <si>
    <t>Personality=.710</t>
  </si>
  <si>
    <t>Strength=.149, Wisdom=.149, Intelligence=.149</t>
  </si>
  <si>
    <t>InteractGatherEssence=7</t>
  </si>
  <si>
    <t>Personality=18</t>
  </si>
  <si>
    <t>History +70</t>
  </si>
  <si>
    <t>Personality=.822</t>
  </si>
  <si>
    <t>InteractGatherEssence=8</t>
  </si>
  <si>
    <t>Personality=.942</t>
  </si>
  <si>
    <t>Personality=1.070</t>
  </si>
  <si>
    <t>InteractGatherEssence=9</t>
  </si>
  <si>
    <t>Personality=1.207</t>
  </si>
  <si>
    <t>Personality=1.352</t>
  </si>
  <si>
    <t>Dexterity=.701</t>
  </si>
  <si>
    <t>InteractGatherEssence=10</t>
  </si>
  <si>
    <t>Moderate Soothing Extract +0</t>
  </si>
  <si>
    <t>Fighter=14, Longbow Expert=7, Shortbow Expert=7</t>
  </si>
  <si>
    <t>Moderate Soothing</t>
  </si>
  <si>
    <t>Personality=1.505</t>
  </si>
  <si>
    <t>Gathering skill that increases your Dowser total by +10 per level. Aids in the gathering of magical essences. Personality based.</t>
  </si>
  <si>
    <t>Moderate Soothing Extract +1</t>
  </si>
  <si>
    <t>Scavenger</t>
  </si>
  <si>
    <t>History +80</t>
  </si>
  <si>
    <t>Wisdom=.001</t>
  </si>
  <si>
    <t>Wisdom=.008</t>
  </si>
  <si>
    <t>InteractGatherJunk=1</t>
  </si>
  <si>
    <t>History +90</t>
  </si>
  <si>
    <t>Wisdom=.022</t>
  </si>
  <si>
    <t>Wisdom=.044</t>
  </si>
  <si>
    <t>History +100</t>
  </si>
  <si>
    <t>InteractGatherJunk=2</t>
  </si>
  <si>
    <t>Wisdom=.074</t>
  </si>
  <si>
    <t>History +110</t>
  </si>
  <si>
    <t>Wisdom=.112</t>
  </si>
  <si>
    <t>InteractGatherJunk=3</t>
  </si>
  <si>
    <t>Fast Healing (23 Rounds) to Self</t>
  </si>
  <si>
    <t>Wisdom=.158</t>
  </si>
  <si>
    <t>History +120</t>
  </si>
  <si>
    <t>History +130</t>
  </si>
  <si>
    <t>Tier 1 Trophy Charm; holds expendables up to level 3; holds total levels up to 4 (+0), 6 (+1), 8 (+2), 10 (+3), 12 (+4), or 14 (+5)</t>
  </si>
  <si>
    <t>Midden Digger 8</t>
  </si>
  <si>
    <t>Tier 1 Trophy Charm; holds expendables up to level 3; holds total levels up to 6 (+0), 9 (+1), 12 (+2), 15 (+3), 18 (+4), or 21 (+5)</t>
  </si>
  <si>
    <t>History +140</t>
  </si>
  <si>
    <t>Greater Token of Healing</t>
  </si>
  <si>
    <t>Tier 2 Trophy Charm; holds expendables up to level 6; holds total levels up to 8 (+0), 11 (+1), 14 (+2), 17 (+3), 20 (+4), or 23 (+5)</t>
  </si>
  <si>
    <t>Heal 340 to Self, Fast Healing (15 Rounds) to Self</t>
  </si>
  <si>
    <t>History +150</t>
  </si>
  <si>
    <t>Base Defense Bonus +15, Light Melee Attack Bonus +20, Heavy Melee Attack Bonus +20</t>
  </si>
  <si>
    <t>Midden Digger 9</t>
  </si>
  <si>
    <t>History +160</t>
  </si>
  <si>
    <t>Celestial, Fiendish, Adamantine, Masterwork, Heavy, Blessed, Distributed, Strengthened, Dense</t>
  </si>
  <si>
    <t>Sneak Attack on Flat-Footed, Sneak Attack on Opportunity to Self, Attack Speed Afflicted 7 (12% chance) on Flat-Footed</t>
  </si>
  <si>
    <t>Complex, Student, Elegant, Aggressive, Journeyman</t>
  </si>
  <si>
    <t>History +170</t>
  </si>
  <si>
    <t>Crusader Slayer 10</t>
  </si>
  <si>
    <t>Smelter_2_U_P1</t>
  </si>
  <si>
    <t>Artificer (Tier 2, Common +1)</t>
  </si>
  <si>
    <t>History +180</t>
  </si>
  <si>
    <t>Craft an item with Artificer that is Tier 2, Common, and +1.</t>
  </si>
  <si>
    <t>Artificer_2_C_P1</t>
  </si>
  <si>
    <t>Slowed 30</t>
  </si>
  <si>
    <t>Immobilize (2 Seconds) if Target has Opportunity, Knockback (10 Meters) if Target has Opportunity, Base Damage +10 if Target has Opportunity</t>
  </si>
  <si>
    <t>History +190</t>
  </si>
  <si>
    <t>Disfiguring Touch</t>
  </si>
  <si>
    <t>Ruin</t>
  </si>
  <si>
    <t>Strong Antiseptic Extract</t>
  </si>
  <si>
    <t>Strong Cathartic Extract</t>
  </si>
  <si>
    <t>History +200</t>
  </si>
  <si>
    <t>Exhausted 50 if Target has Unbalanced, Knockdown (2 Seconds) if Target has Unbalanced</t>
  </si>
  <si>
    <t>Local</t>
  </si>
  <si>
    <t>Local +10</t>
  </si>
  <si>
    <t>Local +20</t>
  </si>
  <si>
    <t>Artificer (Tier 2, Common +2)</t>
  </si>
  <si>
    <t>Craft an item with Artificer that is Tier 2, Common, and +2.</t>
  </si>
  <si>
    <t>Wall of Blades</t>
  </si>
  <si>
    <t>EliteCrusaderSlayer</t>
  </si>
  <si>
    <t>Artificer_2_C_P2</t>
  </si>
  <si>
    <t>Sneak Attack on Flat-Footed, Sneak Attack on Opportunity to Self, Attack Speed Afflicted 8 (12% chance) on Flat-Footed</t>
  </si>
  <si>
    <t>Speed +1%, Ranged Attack Bonus +7, Divine Attack Bonus +7</t>
  </si>
  <si>
    <t>Hit Points +45, Fortitude Defense Bonus +2, Will Defense Bonus +2, Oblivious Recovery Bonus +1, Drained Recovery Bonus +1, Frightened Recovery Bonus +1, Power +27</t>
  </si>
  <si>
    <t>Smelter (Tier 2, Uncommon +2)</t>
  </si>
  <si>
    <t>Refine an item with Smelter that is Tier 2, Uncommon, and +2.</t>
  </si>
  <si>
    <t>Speed +1%, Ranged Attack Bonus +8, Divine Attack Bonus +8</t>
  </si>
  <si>
    <t>Medium, Blessed</t>
  </si>
  <si>
    <t>Midden Digger 10</t>
  </si>
  <si>
    <t>Tier 2 Trophy Charm; holds expendables up to level 6; holds total levels up to 10 (+0), 14 (+1), 18 (+2), 22 (+3), 26 (+4), or 30 (+5)</t>
  </si>
  <si>
    <t>InteractGatherMineral</t>
  </si>
  <si>
    <t>Mineral Gatherer 1</t>
  </si>
  <si>
    <t>Gather mineral items from gathering nodes.</t>
  </si>
  <si>
    <t>Speed +2%, Ranged Attack Bonus +9, Divine Attack Bonus +9</t>
  </si>
  <si>
    <t>Interact GatherMineral</t>
  </si>
  <si>
    <t>GatherMineral</t>
  </si>
  <si>
    <t>Mineral Gatherer 2</t>
  </si>
  <si>
    <t>Sanctified Steel Rapier</t>
  </si>
  <si>
    <t>Tier 2 Rapier; grants keywords at all upgrades: Masterwork, Sanctified; grants keywords based on upgrade: Piercing (+0), Precise (+1), Balanced (+2), Penetrating (+3)</t>
  </si>
  <si>
    <t>Wisdom=.212</t>
  </si>
  <si>
    <t>Mineral Gatherer 3</t>
  </si>
  <si>
    <t>InteractGatherJunk=4</t>
  </si>
  <si>
    <t>Wisdom=.274</t>
  </si>
  <si>
    <t>Mineral Gatherer 4</t>
  </si>
  <si>
    <t>Greater Token of Protection</t>
  </si>
  <si>
    <t>Freedom 65 to Self, Mind Blank 65 to Self, Quickened (4 Rounds) to Self</t>
  </si>
  <si>
    <t>Dexterity=.833</t>
  </si>
  <si>
    <t>Fighter=16, Longbow Expert=8, Shortbow Expert=8</t>
  </si>
  <si>
    <t>Mineral Gatherer 5</t>
  </si>
  <si>
    <t>Silvered Steel Rapier</t>
  </si>
  <si>
    <t>Tier 2 Rapier; grants keywords at all upgrades: Masterwork, Silver; grants keywords based on upgrade: Piercing (+0), Precise (+1), Balanced (+2), Penetrating (+3)</t>
  </si>
  <si>
    <t>Wisdom=.345</t>
  </si>
  <si>
    <t>InteractGatherJunk=5</t>
  </si>
  <si>
    <t>Greater Token of Resistance</t>
  </si>
  <si>
    <t>Wisdom=.424</t>
  </si>
  <si>
    <t>Tier 3 Trophy Charm; holds expendables up to level 9; holds total levels up to 12 (+0), 16 (+1), 20 (+2), 24 (+3), 28 (+4), or 32 (+5)</t>
  </si>
  <si>
    <t>Fire Resistant (9 Rounds) to Self, Cold Resistant (9 Rounds) to Self, Electric Resistant (9 Rounds) to Self</t>
  </si>
  <si>
    <t>Tier 3 Trophy Charm; holds expendables up to level 9; holds total levels up to 14 (+0), 19 (+1), 24 (+2), 29 (+3), 34 (+4), or 39 (+5)</t>
  </si>
  <si>
    <t>Smelter_2_U_P2</t>
  </si>
  <si>
    <t>Complex, Student, Elegant, Aggressive, Journeyman, Chemical</t>
  </si>
  <si>
    <t>Artificer (Tier 2, Common +3)</t>
  </si>
  <si>
    <t>Craft an item with Artificer that is Tier 2, Common, and +3.</t>
  </si>
  <si>
    <t>Artificer_2_C_P3</t>
  </si>
  <si>
    <t>Wisdom=.208</t>
  </si>
  <si>
    <t>Artificer (Tier 2, Common +4)</t>
  </si>
  <si>
    <t>Craft an item with Artificer that is Tier 2, Common, and +4.</t>
  </si>
  <si>
    <t>Artificer_2_C_P4</t>
  </si>
  <si>
    <t>Artificer (Tier 2, Common +5)</t>
  </si>
  <si>
    <t>Craft an item with Artificer that is Tier 2, Common, and +5.</t>
  </si>
  <si>
    <t>Dictum</t>
  </si>
  <si>
    <t>Artificer_2_C_P5</t>
  </si>
  <si>
    <t>Greater Restoration</t>
  </si>
  <si>
    <t>Artificer_2_U</t>
  </si>
  <si>
    <t>Artificer (Tier 2, Uncommon +0)</t>
  </si>
  <si>
    <t>Elite Crusader Slayer 1</t>
  </si>
  <si>
    <t>Craft an item with Artificer that is Tier 2, Uncommon, and +0.</t>
  </si>
  <si>
    <t>EliteCrusader Kills</t>
  </si>
  <si>
    <t>EliteCrusader</t>
  </si>
  <si>
    <t>Artificer_2_U_P0</t>
  </si>
  <si>
    <t>Local +30</t>
  </si>
  <si>
    <t>Elite Crusader Slayer 2</t>
  </si>
  <si>
    <t>Elite Crusader Slayer 3</t>
  </si>
  <si>
    <t>Smash</t>
  </si>
  <si>
    <t>Local +40</t>
  </si>
  <si>
    <t>Splash to Self, Charge (20 meters) to Self</t>
  </si>
  <si>
    <t>Elite Crusader Slayer 4</t>
  </si>
  <si>
    <t>Knockdown (2 Seconds) to All Targets with Flat-Footed, Knockback (10 Meters) to All Targets with Flat-Footed</t>
  </si>
  <si>
    <t>Strong Sanguine Extract</t>
  </si>
  <si>
    <t>Elite Crusader Slayer 5</t>
  </si>
  <si>
    <t>Artificer (Tier 2, Uncommon +1)</t>
  </si>
  <si>
    <t>Craft an item with Artificer that is Tier 2, Uncommon, and +1.</t>
  </si>
  <si>
    <t>Artificer_2_U_P1</t>
  </si>
  <si>
    <t>Pulverize</t>
  </si>
  <si>
    <t>Sneak Attack on Flat-Footed, Sneak Attack on Opportunity to Self, Attack Speed Afflicted 8 (13% chance) on Flat-Footed</t>
  </si>
  <si>
    <t>Stun (2 Seconds) if Target is Dazed, Frightened 40 if Target is Dazed</t>
  </si>
  <si>
    <t>Complex, Student, Elegant, Aggressive, Journeyman, Chemical, Professional</t>
  </si>
  <si>
    <t>Strong Flammable Extract</t>
  </si>
  <si>
    <t>Strong Aromatic Extract</t>
  </si>
  <si>
    <t>Dynamic Crystal</t>
  </si>
  <si>
    <t>Sneak Attack on Flat-Footed, Sneak Attack on Opportunity to Self, Attack Speed Afflicted 9 (13% chance) on Flat-Footed</t>
  </si>
  <si>
    <t>Complex, Student, Elegant, Aggressive, Journeyman, Chemical, Professional, Mechanical</t>
  </si>
  <si>
    <t>Smelter (Tier 2, Uncommon +3)</t>
  </si>
  <si>
    <t>Refine an item with Smelter that is Tier 2, Uncommon, and +3.</t>
  </si>
  <si>
    <t>Speed +2%, Ranged Attack Bonus +10, Divine Attack Bonus +10</t>
  </si>
  <si>
    <t>Improved Critical +20, Distressed (1 Rounds, 25% chance)</t>
  </si>
  <si>
    <t>Medium, Blessed, Distributed</t>
  </si>
  <si>
    <t>Penetrating if Attacker has Replying, Precise +20 if Attacker has Replying</t>
  </si>
  <si>
    <t>Two-Handed Sword</t>
  </si>
  <si>
    <t>Pure Crystal</t>
  </si>
  <si>
    <t>Wisdom=.511</t>
  </si>
  <si>
    <t>Basic Greatsword Strike</t>
  </si>
  <si>
    <t>InteractGatherJunk=6</t>
  </si>
  <si>
    <t>Wisdom=.606</t>
  </si>
  <si>
    <t>Greater Token of Strength</t>
  </si>
  <si>
    <t>Wisdom=.710</t>
  </si>
  <si>
    <t>Mighty (18 Rounds) to Self</t>
  </si>
  <si>
    <t>Mineral Gatherer 6</t>
  </si>
  <si>
    <t>Wrath Guard</t>
  </si>
  <si>
    <t>Improved Critical +20, Defending (1 Rounds) to Self</t>
  </si>
  <si>
    <t>Dexterity=1.102</t>
  </si>
  <si>
    <t>Ranged Attack Bonus=9</t>
  </si>
  <si>
    <t>Dexterity=1.237</t>
  </si>
  <si>
    <t>Moderate Soothing Extract +2</t>
  </si>
  <si>
    <t>Mineral Gatherer 7</t>
  </si>
  <si>
    <t>Fighter=18, Longbow Expert=9, Shortbow Expert=9</t>
  </si>
  <si>
    <t>Mineral Gatherer 8</t>
  </si>
  <si>
    <t>InteractGatherJunk=7</t>
  </si>
  <si>
    <t>Swing</t>
  </si>
  <si>
    <t>Wisdom=.822</t>
  </si>
  <si>
    <t>Improved Critical +20, Bleeding 10</t>
  </si>
  <si>
    <t>Mineral Gatherer 9</t>
  </si>
  <si>
    <t>Superior Token of Haste</t>
  </si>
  <si>
    <t>Adamantine Rapier</t>
  </si>
  <si>
    <t>Tier 3 Rapier; grants keywords at all upgrades: Hasted, Masterwork; grants keywords based on upgrade: Piercing (+0), Precise (+1), Balanced (+2), Penetrating (+3)</t>
  </si>
  <si>
    <t>Sky Iron Rapier</t>
  </si>
  <si>
    <t>Tier 3 Rapier; grants keywords at all upgrades: Hasted, Masterwork, Cold Iron; grants keywords based on upgrade: Piercing (+0), Precise (+1), Balanced (+2), Penetrating (+3)</t>
  </si>
  <si>
    <t>Smelter_2_U_P3</t>
  </si>
  <si>
    <t>Superior Token of Invulnerability</t>
  </si>
  <si>
    <t>Sneak Attack on Flat-Footed, Sneak Attack on Opportunity to Self, Attack Speed Afflicted 9 (14% chance) on Flat-Footed</t>
  </si>
  <si>
    <t>Complex, Student, Elegant, Aggressive, Journeyman, Chemical, Professional, Mechanical, Disguised</t>
  </si>
  <si>
    <t>Physical Resistant (7 Rounds) to Self, Tenacious (6 Rounds) to Self</t>
  </si>
  <si>
    <t>Speed +2%, Ranged Attack Bonus +11, Divine Attack Bonus +11</t>
  </si>
  <si>
    <t>Sneak Attack on Flat-Footed, Sneak Attack on Opportunity to Self, Attack Speed Afflicted 10 (14% chance) on Flat-Footed</t>
  </si>
  <si>
    <t>Complex, Student, Elegant, Aggressive, Journeyman, Chemical, Professional, Mechanical, Disguised, Master</t>
  </si>
  <si>
    <t>Speed +3%, Ranged Attack Bonus +12, Divine Attack Bonus +12</t>
  </si>
  <si>
    <t>Superior Token of Might</t>
  </si>
  <si>
    <t>Masterwork, Medium, Blessed, Distributed</t>
  </si>
  <si>
    <t>Mighty (20 Rounds) to Self, Favored (11 Rounds) to Self</t>
  </si>
  <si>
    <t>Sneak Attack on Flat-Footed, Sneak Attack on Opportunity to Self, Attack Speed Afflicted 10 (15% chance) on Flat-Footed</t>
  </si>
  <si>
    <t>Complex, Student, Elegant, Aggressive, Journeyman, Chemical, Professional, Mechanical, Disguised, Master, Distracting, Ruinous</t>
  </si>
  <si>
    <t>Opportunist</t>
  </si>
  <si>
    <t>Sneak Attack on Flat-Footed, Sneak Attack on Opportunity, Attack Speed Afflicted 5 (10% chance) on Flat-Footed</t>
  </si>
  <si>
    <t>Superior Token of Regeneration</t>
  </si>
  <si>
    <t>Regenerating (7 Rounds) to Self</t>
  </si>
  <si>
    <t>Sneak Attack on Flat-Footed, Sneak Attack on Opportunity, Attack Speed Afflicted 6 (10% chance) on Flat-Footed</t>
  </si>
  <si>
    <t>Sneak Attack on Flat-Footed, Sneak Attack on Opportunity, Attack Speed Afflicted 6 (11% chance) on Flat-Footed</t>
  </si>
  <si>
    <t>Holy Word</t>
  </si>
  <si>
    <t>Artificer (Tier 2, Uncommon +2)</t>
  </si>
  <si>
    <t>Craft an item with Artificer that is Tier 2, Uncommon, and +2.</t>
  </si>
  <si>
    <t>Elite Crusader Slayer 6</t>
  </si>
  <si>
    <t>Artificer_2_U_P2</t>
  </si>
  <si>
    <t>Elite Crusader Slayer 7</t>
  </si>
  <si>
    <t>Local +50</t>
  </si>
  <si>
    <t>Artificer (Tier 2, Uncommon +3)</t>
  </si>
  <si>
    <t>Craft an item with Artificer that is Tier 2, Uncommon, and +3.</t>
  </si>
  <si>
    <t>Elite Crusader Slayer 8</t>
  </si>
  <si>
    <t>Creative, Student, Elegant</t>
  </si>
  <si>
    <t>Blasphemy</t>
  </si>
  <si>
    <t>Sneak Attack on Flat-Footed, Sneak Attack on Opportunity, Attack Speed Afflicted 7 (11% chance) on Flat-Footed</t>
  </si>
  <si>
    <t>Creative, Student, Elegant, Defensive</t>
  </si>
  <si>
    <t>Smelter_3_C</t>
  </si>
  <si>
    <t>Smelter (Tier 3, Common +0)</t>
  </si>
  <si>
    <t>Sneak Attack on Flat-Footed, Sneak Attack on Opportunity, Attack Speed Afflicted 7 (12% chance) on Flat-Footed</t>
  </si>
  <si>
    <t>Superior Token of Renewal</t>
  </si>
  <si>
    <t>Strong Adhesive Extract</t>
  </si>
  <si>
    <t>Heal 870 to Self, Regenerating (3 Rounds) to Self</t>
  </si>
  <si>
    <t>Mineral Gatherer 10</t>
  </si>
  <si>
    <t>InteractGatherPlant</t>
  </si>
  <si>
    <t>Avenger's Rapier</t>
  </si>
  <si>
    <t>InteractGatherJunk=8</t>
  </si>
  <si>
    <t>Tier 3 Rapier; grants keywords at all upgrades: Avenger, Masterwork, Sanctified; grants keywords based on upgrade: Piercing (+0), Precise (+1), Balanced (+2), Penetrating (+3)</t>
  </si>
  <si>
    <t>Wisdom=.942</t>
  </si>
  <si>
    <t>Dexterity=1.374</t>
  </si>
  <si>
    <t>Wisdom=1.070</t>
  </si>
  <si>
    <t>Truesilver Rapier</t>
  </si>
  <si>
    <t>Fighter=19, Longbow Expert=10, Shortbow Expert=10</t>
  </si>
  <si>
    <t>Tier 3 Rapier; grants keywords at all upgrades: Hasted, Masterwork, Silver; grants keywords based on upgrade: Piercing (+0), Precise (+1), Balanced (+2), Penetrating (+3)</t>
  </si>
  <si>
    <t>InteractGatherJunk=9</t>
  </si>
  <si>
    <t>Dexterity=1.587</t>
  </si>
  <si>
    <t>Grants Precision, a Base Damage Bonus, and Improved Critical when using any ranged weapon. Also grants keywords for use with Trophy Charms. Dexterity based.</t>
  </si>
  <si>
    <t>Wisdom=1.207</t>
  </si>
  <si>
    <t>Wisdom=1.352</t>
  </si>
  <si>
    <t>Rogue Kit Implement Proficiency=1, Light Melee Attack Bonus=1 or Ranged Attack Bonus=1, Light Blade Weapon Proficiency=1 or Bow Weapon Proficiency=1</t>
  </si>
  <si>
    <t>InteractGatherJunk=10</t>
  </si>
  <si>
    <t>Wisdom=1.505</t>
  </si>
  <si>
    <t>Rogue=2, Light Blade Expert=1 or Shortbow Expert=1 or Hammer Expert=1</t>
  </si>
  <si>
    <t>Steel Short Sword</t>
  </si>
  <si>
    <t>Plant Gatherer 1</t>
  </si>
  <si>
    <t>Tier 1 Short Sword; grants keywords based on upgrade: Piercing (+0), Precise (+1), Balanced (+2), Penetrating (+3)</t>
  </si>
  <si>
    <t>Gather plant items from gathering nodes.</t>
  </si>
  <si>
    <t>Interact GatherPlant</t>
  </si>
  <si>
    <t>Wrathful Strike</t>
  </si>
  <si>
    <t>GatherPlant</t>
  </si>
  <si>
    <t>Improved Critical +20</t>
  </si>
  <si>
    <t>Plant Gatherer 2</t>
  </si>
  <si>
    <t>Unbalanced (1 Rounds) if Attacker has Replying</t>
  </si>
  <si>
    <t>Plant Gatherer 3</t>
  </si>
  <si>
    <t>Cold Iron Short Sword</t>
  </si>
  <si>
    <t>Tier 1 Short Sword; grants keywords at all upgrades: Cold Iron; grants keywords based on upgrade: Piercing (+0), Precise (+1), Balanced (+2), Penetrating (+3)</t>
  </si>
  <si>
    <t>Speed +3%, Ranged Attack Bonus +13, Divine Attack Bonus +13</t>
  </si>
  <si>
    <t>Plant Gatherer 4</t>
  </si>
  <si>
    <t>Refine an item with Smelter that is Tier 3, Common, and +0.</t>
  </si>
  <si>
    <t>Creative, Student, Elegant, Defensive, Journeyman</t>
  </si>
  <si>
    <t>Smelter_3_C_P0</t>
  </si>
  <si>
    <t>Speed +3%, Ranged Attack Bonus +14, Divine Attack Bonus +14</t>
  </si>
  <si>
    <t>Masterwork, Medium, Blessed, Distributed, Strengthened</t>
  </si>
  <si>
    <t>Word of Chaos</t>
  </si>
  <si>
    <t>Sneak Attack on Flat-Footed, Sneak Attack on Opportunity, Attack Speed Afflicted 8 (12% chance) on Flat-Footed</t>
  </si>
  <si>
    <t>Creative, Student, Elegant, Defensive, Journeyman, Mechanical</t>
  </si>
  <si>
    <t>Local +60</t>
  </si>
  <si>
    <t>Sneak Attack on Flat-Footed, Sneak Attack on Opportunity, Attack Speed Afflicted 8 (13% chance) on Flat-Footed</t>
  </si>
  <si>
    <t>Creative, Student, Elegant, Defensive, Journeyman, Mechanical, Professional</t>
  </si>
  <si>
    <t>Speed +4%, Ranged Attack Bonus +15, Divine Attack Bonus +15</t>
  </si>
  <si>
    <t>Artificer_2_U_P3</t>
  </si>
  <si>
    <t>Resurrection</t>
  </si>
  <si>
    <t>Elite Crusader Slayer 9</t>
  </si>
  <si>
    <t>Sneak Attack on Flat-Footed, Sneak Attack on Opportunity, Attack Speed Afflicted 9 (13% chance) on Flat-Footed</t>
  </si>
  <si>
    <t>Creative, Student, Elegant, Defensive, Journeyman, Mechanical, Professional, Visceral</t>
  </si>
  <si>
    <t>Artificer (Tier 2, Uncommon +4)</t>
  </si>
  <si>
    <t>Craft an item with Artificer that is Tier 2, Uncommon, and +4.</t>
  </si>
  <si>
    <t>Local +70</t>
  </si>
  <si>
    <t>Artificer_2_U_P4</t>
  </si>
  <si>
    <t>Sneak Attack on Flat-Footed, Sneak Attack on Opportunity, Attack Speed Afflicted 9 (14% chance) on Flat-Footed</t>
  </si>
  <si>
    <t>Smelter (Tier 3, Common +1)</t>
  </si>
  <si>
    <t>Artificer (Tier 2, Uncommon +5)</t>
  </si>
  <si>
    <t>Refine an item with Smelter that is Tier 3, Common, and +1.</t>
  </si>
  <si>
    <t>Craft an item with Artificer that is Tier 2, Uncommon, and +5.</t>
  </si>
  <si>
    <t>Plant Gatherer 5</t>
  </si>
  <si>
    <t>Smelter_3_C_P1</t>
  </si>
  <si>
    <t>Artificer_2_U_P5</t>
  </si>
  <si>
    <t>Artificer_3_C</t>
  </si>
  <si>
    <t>Artificer (Tier 3, Common +0)</t>
  </si>
  <si>
    <t>Plant Gatherer 6</t>
  </si>
  <si>
    <t>Sanctified Iron Short Sword</t>
  </si>
  <si>
    <t>Tier 1 Short Sword; grants keywords at all upgrades: Sanctified; grants keywords based on upgrade: Piercing (+0), Precise (+1), Balanced (+2), Penetrating (+3)</t>
  </si>
  <si>
    <t>Plant Gatherer 7</t>
  </si>
  <si>
    <t>Strong Stimulant Extract</t>
  </si>
  <si>
    <t>Rogue=4, Light Blade Expert=2 or Shortbow Expert=2 or Hammer Expert=2</t>
  </si>
  <si>
    <t>Plant Gatherer 8</t>
  </si>
  <si>
    <t>Basic Greatsword Exploit</t>
  </si>
  <si>
    <t>Razed 30 if Target has Opportunity, Precise +25 if Target has Opportunity, Unbalanced (3 Rounds) if Target has Opportunity</t>
  </si>
  <si>
    <t>Gathering skill that increases your Scavenger total by +10 per level. Aids in the gathering of scavegened materials. Wisdom based.</t>
  </si>
  <si>
    <t>Moderate Soothing Extract +3</t>
  </si>
  <si>
    <t>Forester</t>
  </si>
  <si>
    <t>InteractGatherPlant=1</t>
  </si>
  <si>
    <t>Plant Gatherer 9</t>
  </si>
  <si>
    <t>Rogue=6, Light Blade Expert=3 or Shortbow Expert=3 or Hammer Expert=3</t>
  </si>
  <si>
    <t>InteractGatherPlant=2</t>
  </si>
  <si>
    <t>InteractGatherPlant=3</t>
  </si>
  <si>
    <t>Craft an item with Artificer that is Tier 3, Common, and +0.</t>
  </si>
  <si>
    <t>InteractGatherPlant=4</t>
  </si>
  <si>
    <t>Artificer_3_C_P0</t>
  </si>
  <si>
    <t>InteractGatherPlant=5</t>
  </si>
  <si>
    <t>Speed +4%, Ranged Attack Bonus +16, Divine Attack Bonus +16</t>
  </si>
  <si>
    <t>Silvered Iron Short Sword</t>
  </si>
  <si>
    <t>Celestial, Fiendish, Masterwork, Medium, Blessed, Distributed, Strengthened</t>
  </si>
  <si>
    <t>Artificer (Tier 3, Common +1)</t>
  </si>
  <si>
    <t>Tier 1 Short Sword; grants keywords at all upgrades: Silver; grants keywords based on upgrade: Piercing (+0), Precise (+1), Balanced (+2), Penetrating (+3)</t>
  </si>
  <si>
    <t>Smelter (Tier 3, Common +2)</t>
  </si>
  <si>
    <t>Local +80</t>
  </si>
  <si>
    <t>Refine an item with Smelter that is Tier 3, Common, and +2.</t>
  </si>
  <si>
    <t>Creative, Student, Elegant, Defensive, Journeyman, Mechanical, Professional, Visceral, Disguised</t>
  </si>
  <si>
    <t>Smelter_3_C_P2</t>
  </si>
  <si>
    <t>Local +90</t>
  </si>
  <si>
    <t>Elite Crusader Slayer 10</t>
  </si>
  <si>
    <t>Smelter (Tier 3, Common +3)</t>
  </si>
  <si>
    <t>Refine an item with Smelter that is Tier 3, Common, and +3.</t>
  </si>
  <si>
    <t>BladeguardSlayer</t>
  </si>
  <si>
    <t>Symbol of Weakness</t>
  </si>
  <si>
    <t>Local +100</t>
  </si>
  <si>
    <t>Bladeguard Slayer 1</t>
  </si>
  <si>
    <t>Local +110</t>
  </si>
  <si>
    <t>Holy Symbol Implement Proficiency=3</t>
  </si>
  <si>
    <t>Bladeguard Kills</t>
  </si>
  <si>
    <t>Bladeguard</t>
  </si>
  <si>
    <t>Local +120</t>
  </si>
  <si>
    <t>Smelter_3_C_P3</t>
  </si>
  <si>
    <t>Local +130</t>
  </si>
  <si>
    <t>Sneak Attack on Flat-Footed, Sneak Attack on Opportunity, Attack Speed Afflicted 10 (14% chance) on Flat-Footed</t>
  </si>
  <si>
    <t>Creative, Student, Elegant, Defensive, Journeyman, Mechanical, Professional, Visceral, Disguised, Master</t>
  </si>
  <si>
    <t>Local +140</t>
  </si>
  <si>
    <t>Speed +4%, Ranged Attack Bonus +17, Divine Attack Bonus +17</t>
  </si>
  <si>
    <t>Craft an item with Artificer that is Tier 3, Common, and +1.</t>
  </si>
  <si>
    <t>Local +150</t>
  </si>
  <si>
    <t>Artificer_3_C_P1</t>
  </si>
  <si>
    <t>Sneak Attack on Flat-Footed, Sneak Attack on Opportunity, Attack Speed Afflicted 10 (15% chance) on Flat-Footed</t>
  </si>
  <si>
    <t>Creative, Student, Elegant, Defensive, Journeyman, Mechanical, Professional, Visceral, Disguised, Master, Hidden, Victorious</t>
  </si>
  <si>
    <t>Local +160</t>
  </si>
  <si>
    <t>Abjurer</t>
  </si>
  <si>
    <t>Dwarven Steel Short Sword</t>
  </si>
  <si>
    <t>Strong Irritant Extract</t>
  </si>
  <si>
    <t>Tier 2 Short Sword; grants keywords at all upgrades: Masterwork; grants keywords based on upgrade: Piercing (+0), Precise (+1), Balanced (+2), Penetrating (+3)</t>
  </si>
  <si>
    <t>Rogue=8, Light Blade Expert=4 or Shortbow Expert=4 or Hammer Expert=4</t>
  </si>
  <si>
    <t>Plant Gatherer 10</t>
  </si>
  <si>
    <t>Blended Iron Short Sword</t>
  </si>
  <si>
    <t>Rogue=10, Light Blade Expert=5 or Shortbow Expert=5 or Hammer Expert=5</t>
  </si>
  <si>
    <t>Tier 2 Short Sword; grants keywords at all upgrades: Masterwork, Cold Iron; grants keywords based on upgrade: Piercing (+0), Precise (+1), Balanced (+2), Penetrating (+3)</t>
  </si>
  <si>
    <t>Rogue=12, Light Blade Expert=6 or Shortbow Expert=6 or Hammer Expert=6</t>
  </si>
  <si>
    <t>InteractFree</t>
  </si>
  <si>
    <t>Freed 1</t>
  </si>
  <si>
    <t>Free prisoners to complete escalation events.</t>
  </si>
  <si>
    <t>Interact Free</t>
  </si>
  <si>
    <t>Rogue=14, Light Blade Expert=7 or Shortbow Expert=7 or Hammer Expert=7</t>
  </si>
  <si>
    <t>Free</t>
  </si>
  <si>
    <t>Sanctified Steel Short Sword</t>
  </si>
  <si>
    <t>Freed 2</t>
  </si>
  <si>
    <t>InteractGatherPlant=6</t>
  </si>
  <si>
    <t>Force, Holy</t>
  </si>
  <si>
    <t>Local +170</t>
  </si>
  <si>
    <t>InteractGatherPlant=7</t>
  </si>
  <si>
    <t>InteractGatherPlant=8</t>
  </si>
  <si>
    <t>Force, Holy, Apprentice</t>
  </si>
  <si>
    <t>Local +180</t>
  </si>
  <si>
    <t>InteractGatherPlant=9</t>
  </si>
  <si>
    <t>Local +190</t>
  </si>
  <si>
    <t>Force, Holy, Apprentice, Abjuration</t>
  </si>
  <si>
    <t>Local +200</t>
  </si>
  <si>
    <t>Force, Holy, Apprentice, Abjuration, Fire, Inevitable</t>
  </si>
  <si>
    <t>Bladeguard Slayer 2</t>
  </si>
  <si>
    <t>Nature</t>
  </si>
  <si>
    <t>Nature +10</t>
  </si>
  <si>
    <t>Smelter_3_U</t>
  </si>
  <si>
    <t>Smelter (Tier 3, Uncommon +0)</t>
  </si>
  <si>
    <t>Refine an item with Smelter that is Tier 3, Uncommon, and +0.</t>
  </si>
  <si>
    <t>Nature +20</t>
  </si>
  <si>
    <t>Smelter_3_U_P0</t>
  </si>
  <si>
    <t>Speed +5%, Ranged Attack Bonus +18, Divine Attack Bonus +18</t>
  </si>
  <si>
    <t>Bladeguard Slayer 3</t>
  </si>
  <si>
    <t>Celestial, Fiendish, Masterwork, Medium, Blessed, Distributed, Strengthened, Dense</t>
  </si>
  <si>
    <t>Nature +30</t>
  </si>
  <si>
    <t>Smelter (Tier 3, Uncommon +1)</t>
  </si>
  <si>
    <t>Refine an item with Smelter that is Tier 3, Uncommon, and +1.</t>
  </si>
  <si>
    <t>Smelter_3_U_P1</t>
  </si>
  <si>
    <t>Bladeguard Slayer 4</t>
  </si>
  <si>
    <t>Nature +40</t>
  </si>
  <si>
    <t>Bladeguard Slayer 5</t>
  </si>
  <si>
    <t>Smelter (Tier 3, Uncommon +2)</t>
  </si>
  <si>
    <t>Refine an item with Smelter that is Tier 3, Uncommon, and +2.</t>
  </si>
  <si>
    <t>Speed +5%, Ranged Attack Bonus +19, Divine Attack Bonus +19</t>
  </si>
  <si>
    <t>Smelter_3_U_P2</t>
  </si>
  <si>
    <t>Wisdom=.273</t>
  </si>
  <si>
    <t>Bladeguard Slayer 6</t>
  </si>
  <si>
    <t>Nature +50</t>
  </si>
  <si>
    <t>Bladeguard Slayer 7</t>
  </si>
  <si>
    <t>Bladeguard Slayer 8</t>
  </si>
  <si>
    <t>Nature +60</t>
  </si>
  <si>
    <t>Symbol of Insanity</t>
  </si>
  <si>
    <t>Force, Holy, Apprentice, Abjuration, Fire, Inevitable, Adept</t>
  </si>
  <si>
    <t>Artificer (Tier 3, Common +2)</t>
  </si>
  <si>
    <t>Vivid Crystal</t>
  </si>
  <si>
    <t>InteractGatherPlant=10</t>
  </si>
  <si>
    <t>Gathering skill that increases your Forester total by +10 per level. Aids in the gathering of herbs and wood. Wisdom based.</t>
  </si>
  <si>
    <t>Gemcutter_1_C=1</t>
  </si>
  <si>
    <t>Gemcutter_1_c=2</t>
  </si>
  <si>
    <t>Gemcutter_1_c=3</t>
  </si>
  <si>
    <t>Gemcutter_1_U=2</t>
  </si>
  <si>
    <t>Gemcutter_1_U=3</t>
  </si>
  <si>
    <t>Gemcutter_1_U=4</t>
  </si>
  <si>
    <t>Gossamer Crystal</t>
  </si>
  <si>
    <t>Gemcutter_2_C=1</t>
  </si>
  <si>
    <t>Gemcutter_2_U=1</t>
  </si>
  <si>
    <t>Gemcutter_2_C=2</t>
  </si>
  <si>
    <t>Gemcutter_2_U=2</t>
  </si>
  <si>
    <t>Gemcutter_2_C=3</t>
  </si>
  <si>
    <t>Gemcutter_2_U=3</t>
  </si>
  <si>
    <t>Muted Crystal</t>
  </si>
  <si>
    <t>Gemcutter_2_C=4</t>
  </si>
  <si>
    <t>Gemcutter_2_U=4</t>
  </si>
  <si>
    <t>Gemcutter_3_U=1</t>
  </si>
  <si>
    <t>Gemcutter_3_U=2</t>
  </si>
  <si>
    <t>Gemcutter_3_U=3</t>
  </si>
  <si>
    <t>Gemcutter_3_U=4</t>
  </si>
  <si>
    <t>Refining skill that increases your Gemcutter total by +10 per level. Allows the refining of gems. Dexterity based.</t>
  </si>
  <si>
    <t>Miner</t>
  </si>
  <si>
    <t>Freed 3</t>
  </si>
  <si>
    <t>Tier 2 Short Sword; grants keywords at all upgrades: Masterwork, Sanctified; grants keywords based on upgrade: Piercing (+0), Precise (+1), Balanced (+2), Penetrating (+3)</t>
  </si>
  <si>
    <t>Master's Black Fester</t>
  </si>
  <si>
    <t>Strong Deadly Extract</t>
  </si>
  <si>
    <t>Dark Crystal</t>
  </si>
  <si>
    <t>Silvered Steel Short Sword</t>
  </si>
  <si>
    <t>Tier 2 Short Sword; grants keywords at all upgrades: Masterwork, Silver; grants keywords based on upgrade: Piercing (+0), Precise (+1), Balanced (+2), Penetrating (+3)</t>
  </si>
  <si>
    <t>Rogue=16, Light Blade Expert=8 or Shortbow Expert=8 or Hammer Expert=8</t>
  </si>
  <si>
    <t>Short Blast Melee, Improved Critical +30</t>
  </si>
  <si>
    <t>Knockdown (2 Seconds) to All Targets with Opportunity, Slowed 50 to All Targets with Opportunity</t>
  </si>
  <si>
    <t>Moderate Tonic Extract +0</t>
  </si>
  <si>
    <t>Rogue=18, Light Blade Expert=9 or Shortbow Expert=9 or Hammer Expert=9</t>
  </si>
  <si>
    <t>Moderate Tonic</t>
  </si>
  <si>
    <t>Rogue=19, Light Blade Expert=10 or Shortbow Expert=10 or Hammer Expert=10</t>
  </si>
  <si>
    <t>Granted Sneak Attack damage when the target is Flat-Footed or does not have you targetted. Also gants keywords for use with Rogue Kits. Dexterity based.</t>
  </si>
  <si>
    <t>Adamantine Short Sword</t>
  </si>
  <si>
    <t>Tier 3 Short Sword; grants keywords at all upgrades: Hasted, Masterwork; grants keywords based on upgrade: Piercing (+0), Precise (+1), Balanced (+2), Penetrating (+3)</t>
  </si>
  <si>
    <t>InteractGatherMineral=1</t>
  </si>
  <si>
    <t>Constitution=.022</t>
  </si>
  <si>
    <t>Constitution=.044</t>
  </si>
  <si>
    <t>InteractGatherMineral=2</t>
  </si>
  <si>
    <t>Sky Iron Short Sword</t>
  </si>
  <si>
    <t>Tier 3 Short Sword; grants keywords at all upgrades: Hasted, Masterwork, Cold Iron; grants keywords based on upgrade: Piercing (+0), Precise (+1), Balanced (+2), Penetrating (+3)</t>
  </si>
  <si>
    <t>Constitution=.074</t>
  </si>
  <si>
    <t>Freed 4</t>
  </si>
  <si>
    <t>Craft an item with Artificer that is Tier 3, Common, and +2.</t>
  </si>
  <si>
    <t>Artificer_3_C_P2</t>
  </si>
  <si>
    <t>Force, Holy, Apprentice, Abjuration, Fire, Inevitable, Adept, Explosive, Overwhelming</t>
  </si>
  <si>
    <t>Freed 5</t>
  </si>
  <si>
    <t>Freed 6</t>
  </si>
  <si>
    <t>Wisdom=.348</t>
  </si>
  <si>
    <t>Nature +70</t>
  </si>
  <si>
    <t>True Resurrection</t>
  </si>
  <si>
    <t>Bladeguard Slayer 9</t>
  </si>
  <si>
    <t>Smelter (Tier 3, Uncommon +3)</t>
  </si>
  <si>
    <t>Refine an item with Smelter that is Tier 3, Uncommon, and +3.</t>
  </si>
  <si>
    <t>Nature +80</t>
  </si>
  <si>
    <t>Smelter_3_U_P3</t>
  </si>
  <si>
    <t>Bladeguard Slayer 10</t>
  </si>
  <si>
    <t>Tanner_1_C</t>
  </si>
  <si>
    <t>Speed +5%, Ranged Attack Bonus +20, Divine Attack Bonus +20</t>
  </si>
  <si>
    <t>Tanner (Tier 1, Common +0)</t>
  </si>
  <si>
    <t>Nature +90</t>
  </si>
  <si>
    <t>Refine an item with Tanner that is Tier 1, Common, and +0.</t>
  </si>
  <si>
    <t>Nature +100</t>
  </si>
  <si>
    <t>Force, Holy, Apprentice, Abjuration, Fire, Inevitable, Adept, Explosive, Overwhelming, Magister</t>
  </si>
  <si>
    <t>Freed 7</t>
  </si>
  <si>
    <t>Celestial, Fiendish, Masterwork, Medium, Heavy, Blessed, Distributed, Strengthened, Dense</t>
  </si>
  <si>
    <t>Nature +110</t>
  </si>
  <si>
    <t>Freed 8</t>
  </si>
  <si>
    <t>Nature +120</t>
  </si>
  <si>
    <t>Freed 9</t>
  </si>
  <si>
    <t>Nature +130</t>
  </si>
  <si>
    <t>Artificer (Tier 3, Common +3)</t>
  </si>
  <si>
    <t>Craft an item with Artificer that is Tier 3, Common, and +3.</t>
  </si>
  <si>
    <t>Constitution=.112</t>
  </si>
  <si>
    <t>Nature +140</t>
  </si>
  <si>
    <t>InteractGatherMineral=3</t>
  </si>
  <si>
    <t>Constitution=.158</t>
  </si>
  <si>
    <t>Artificer_3_C_P3</t>
  </si>
  <si>
    <t>InteractGatherMineral=4</t>
  </si>
  <si>
    <t>Constitution=.274</t>
  </si>
  <si>
    <t>Nature +150</t>
  </si>
  <si>
    <t>Constitution=.345</t>
  </si>
  <si>
    <t>Artificer (Tier 3, Common +4)</t>
  </si>
  <si>
    <t>Craft an item with Artificer that is Tier 3, Common, and +4.</t>
  </si>
  <si>
    <t>Regeneration +1%</t>
  </si>
  <si>
    <t>Nature +160</t>
  </si>
  <si>
    <t>Hit Points +40, Fortitude Defense Bonus +2, Reflex Defense Bonus +4, Will Defense Bonus +2, Bleeding Recovery Bonus +1, Afflicted Recovery Bonus +1, Burning Recovery Bonus +1, Power +31</t>
  </si>
  <si>
    <t>Nature +170</t>
  </si>
  <si>
    <t>Avenger's Short Sword</t>
  </si>
  <si>
    <t>Tier 3 Short Sword; grants keywords at all upgrades: Avenger, Masterwork, Sanctified; grants keywords based on upgrade: Piercing (+0), Precise (+1), Balanced (+2), Penetrating (+3)</t>
  </si>
  <si>
    <t>Nature +180</t>
  </si>
  <si>
    <t>Truesilver Short Sword</t>
  </si>
  <si>
    <t>Nature +190</t>
  </si>
  <si>
    <t>Tier 3 Short Sword; grants keywords at all upgrades: Hasted, Masterwork, Silver; grants keywords based on upgrade: Piercing (+0), Precise (+1), Balanced (+2), Penetrating (+3)</t>
  </si>
  <si>
    <t>Nature +200</t>
  </si>
  <si>
    <t>Planes</t>
  </si>
  <si>
    <t>Planes +10</t>
  </si>
  <si>
    <t>Planes +20</t>
  </si>
  <si>
    <t>Planes +30</t>
  </si>
  <si>
    <t>Planes +40</t>
  </si>
  <si>
    <t>Moderate Tonic Extract +1</t>
  </si>
  <si>
    <t>Planes +50</t>
  </si>
  <si>
    <t>Master's Longsleep</t>
  </si>
  <si>
    <t>Planes +60</t>
  </si>
  <si>
    <t>Hunter's Shortbow</t>
  </si>
  <si>
    <t>Planes +70</t>
  </si>
  <si>
    <t>Tier 1 Shortbow; grants keywords at all upgrades: Organic; grants keywords based on upgrade: Piercing (+0), Precise (+1), Light (+2), Penetrating (+3)</t>
  </si>
  <si>
    <t>Planes +80</t>
  </si>
  <si>
    <t>Artificer_3_C_P4</t>
  </si>
  <si>
    <t>Warden's Shortbow</t>
  </si>
  <si>
    <t>Planes +90</t>
  </si>
  <si>
    <t>InteractGatherMineral=5</t>
  </si>
  <si>
    <t>Constitution=.424</t>
  </si>
  <si>
    <t>Planes +100</t>
  </si>
  <si>
    <t>Constitution=.511</t>
  </si>
  <si>
    <t>Artificer (Tier 3, Common +5)</t>
  </si>
  <si>
    <t>Planes +110</t>
  </si>
  <si>
    <t>InteractGatherMineral=6</t>
  </si>
  <si>
    <t>Craft an item with Artificer that is Tier 3, Common, and +5.</t>
  </si>
  <si>
    <t>Freed 10</t>
  </si>
  <si>
    <t>Artificer_3_C_P5</t>
  </si>
  <si>
    <t>InteractSkullBashers</t>
  </si>
  <si>
    <t>Artificer_3_U</t>
  </si>
  <si>
    <t>Force, Holy, Apprentice, Abjuration, Fire, Inevitable, Adept, Explosive, Overwhelming, Magister, Outer</t>
  </si>
  <si>
    <t>Basher 1</t>
  </si>
  <si>
    <t>Contribute to Skull-Basher Ogre escalation events.</t>
  </si>
  <si>
    <t>Interact SkullBashers</t>
  </si>
  <si>
    <t>Artificer (Tier 3, Uncommon +0)</t>
  </si>
  <si>
    <t>SkullBashers</t>
  </si>
  <si>
    <t>Craft an item with Artificer that is Tier 3, Uncommon, and +0.</t>
  </si>
  <si>
    <t>Tanner_1_C_P0</t>
  </si>
  <si>
    <t>Basher 2</t>
  </si>
  <si>
    <t>Artificer_3_U_P0</t>
  </si>
  <si>
    <t>Tanner</t>
  </si>
  <si>
    <t>EliteBladeguardSlayer</t>
  </si>
  <si>
    <t>Tanner (Tier 1, Common +1)</t>
  </si>
  <si>
    <t>Refine an item with Tanner that is Tier 1, Common, and +1.</t>
  </si>
  <si>
    <t>Elite Bladeguard Slayer 1</t>
  </si>
  <si>
    <t>Tanner_1_C_P1</t>
  </si>
  <si>
    <t>EliteBladeguard Kills</t>
  </si>
  <si>
    <t>Basher 3</t>
  </si>
  <si>
    <t>EliteBladeguard</t>
  </si>
  <si>
    <t>Tanner (Tier 1, Common +2)</t>
  </si>
  <si>
    <t>Basher 4</t>
  </si>
  <si>
    <t>Artificer (Tier 3, Uncommon +1)</t>
  </si>
  <si>
    <t>Craft an item with Artificer that is Tier 3, Uncommon, and +1.</t>
  </si>
  <si>
    <t>Artificer_3_U_P1</t>
  </si>
  <si>
    <t>Artificer (Tier 3, Uncommon +2)</t>
  </si>
  <si>
    <t>Craft an item with Artificer that is Tier 3, Uncommon, and +2.</t>
  </si>
  <si>
    <t>Planes +120</t>
  </si>
  <si>
    <t>Artificer_3_U_P2</t>
  </si>
  <si>
    <t>Constitution=.606</t>
  </si>
  <si>
    <t>Constitution=.710</t>
  </si>
  <si>
    <t>Tier 2 Shortbow; grants keywords at all upgrades: Masterwork, Organic; grants keywords based on upgrade: Piercing (+0), Precise (+1), Light (+2), Penetrating (+3)</t>
  </si>
  <si>
    <t>Enthrall</t>
  </si>
  <si>
    <t>Veteran's Shortbow</t>
  </si>
  <si>
    <t>Tier 3 Shortbow; grants keywords at all upgrades: Slaying, Masterwork, Ghostwood; grants keywords based on upgrade: Piercing (+0), Precise (+1), Light (+2), Penetrating (+3)</t>
  </si>
  <si>
    <t>Passing Step Thrust</t>
  </si>
  <si>
    <t>Improved Critical +20, Charge (20 meters) to Self, Penetrating</t>
  </si>
  <si>
    <t>Bleeding 40 if Target is Dazed</t>
  </si>
  <si>
    <t>23m</t>
  </si>
  <si>
    <t>Master's Bloodfire</t>
  </si>
  <si>
    <t>Granted Sneak Attack damage when the target is Flat-Footed or when you have Opportunity. Also gants keywords for use with Rogue Kits. Dexterity based.</t>
  </si>
  <si>
    <t>Moderate Tonic Extract +2</t>
  </si>
  <si>
    <t>Improved Critical +20, Slowed 10</t>
  </si>
  <si>
    <t>Knockdown (4 Seconds) if Target has Unbalanced, Knockback (10 Meters) if Target has Unbalanced</t>
  </si>
  <si>
    <t>Slaying, Masterwork, Ghostwood</t>
  </si>
  <si>
    <t>Medium, Blessed, Supple</t>
  </si>
  <si>
    <t>Granted Sneak Attack damage when the target is Flat-Footed or has Opportunity. Also gants keywords for use with Rogue Kits. Dexterity based.</t>
  </si>
  <si>
    <t>InteractGatherMineral=7</t>
  </si>
  <si>
    <t>Steel Spear</t>
  </si>
  <si>
    <t>Constitution=.822</t>
  </si>
  <si>
    <t>Tier 1 Spear; grants keywords based on upgrade: Piercing (+0), Precise (+1), Balanced (+2), Penetrating (+3)</t>
  </si>
  <si>
    <t>Planes +130</t>
  </si>
  <si>
    <t>InteractGatherMineral=8</t>
  </si>
  <si>
    <t>Constitution=20</t>
  </si>
  <si>
    <t>Constitution=.942</t>
  </si>
  <si>
    <t>Artificer (Tier 3, Uncommon +3)</t>
  </si>
  <si>
    <t>Basher 5</t>
  </si>
  <si>
    <t>Craft an item with Artificer that is Tier 3, Uncommon, and +3.</t>
  </si>
  <si>
    <t>Artificer_3_U_P3</t>
  </si>
  <si>
    <t>Planes +140</t>
  </si>
  <si>
    <t>Elite Bladeguard Slayer 2</t>
  </si>
  <si>
    <t>Regeneration +2%</t>
  </si>
  <si>
    <t>Artificer (Tier 3, Uncommon +4)</t>
  </si>
  <si>
    <t>Craft an item with Artificer that is Tier 3, Uncommon, and +4.</t>
  </si>
  <si>
    <t>Refine an item with Tanner that is Tier 1, Common, and +2.</t>
  </si>
  <si>
    <t>Elite Bladeguard Slayer 3</t>
  </si>
  <si>
    <t>Tanner_1_C_P2</t>
  </si>
  <si>
    <t>Force, Holy, Apprentice, Abjuration, Fire, Inevitable, Adept, Explosive, Overwhelming, Magister, Outer, Astral, Primal</t>
  </si>
  <si>
    <t>Elite Bladeguard Slayer 4</t>
  </si>
  <si>
    <t>Tanner (Tier 1, Common +3)</t>
  </si>
  <si>
    <t>Refine an item with Tanner that is Tier 1, Common, and +3.</t>
  </si>
  <si>
    <t>Masterwork, Medium, Blessed, Supple</t>
  </si>
  <si>
    <t>Tanner_1_C_P3</t>
  </si>
  <si>
    <t>Elite Bladeguard Slayer 5</t>
  </si>
  <si>
    <t>Force, Holy, Apprentice, Abjuration, Fire, Inevitable, Adept, Explosive, Overwhelming, Magister, Outer, Astral, Primal, Archmage</t>
  </si>
  <si>
    <t>Tanner_1_U</t>
  </si>
  <si>
    <t>Tanner (Tier 1, Uncommon +0)</t>
  </si>
  <si>
    <t>Elite Bladeguard Slayer 6</t>
  </si>
  <si>
    <t>Refine an item with Tanner that is Tier 1, Uncommon, and +0.</t>
  </si>
  <si>
    <t>Tanner_1_U_P0</t>
  </si>
  <si>
    <t>Force, Holy, Apprentice, Abjuration, Fire, Inevitable, Adept, Explosive, Overwhelming, Magister, Outer, Astral, Primal, Archmage, Planar, Ruling</t>
  </si>
  <si>
    <t>Elite Bladeguard Slayer 7</t>
  </si>
  <si>
    <t>Tanner (Tier 1, Uncommon +1)</t>
  </si>
  <si>
    <t>Refine an item with Tanner that is Tier 1, Uncommon, and +1.</t>
  </si>
  <si>
    <t>Elite Bladeguard Slayer 8</t>
  </si>
  <si>
    <t>Conjurer</t>
  </si>
  <si>
    <t>Tanner_1_U_P1</t>
  </si>
  <si>
    <t>Physical, Acid</t>
  </si>
  <si>
    <t>Elite Bladeguard Slayer 9</t>
  </si>
  <si>
    <t>Tanner (Tier 1, Uncommon +2)</t>
  </si>
  <si>
    <t>Refine an item with Tanner that is Tier 1, Uncommon, and +2.</t>
  </si>
  <si>
    <t>Tanner_1_U_P2</t>
  </si>
  <si>
    <t>Elite Bladeguard Slayer 10</t>
  </si>
  <si>
    <t>RaiderSlayer</t>
  </si>
  <si>
    <t>Physical, Acid, Apprentice</t>
  </si>
  <si>
    <t>Tanner (Tier 1, Uncommon +3)</t>
  </si>
  <si>
    <t>Raider Slayer 1</t>
  </si>
  <si>
    <t>Refine an item with Tanner that is Tier 1, Uncommon, and +3.</t>
  </si>
  <si>
    <t>Raider Kills</t>
  </si>
  <si>
    <t>Raider</t>
  </si>
  <si>
    <t>Tanner_1_U_P3</t>
  </si>
  <si>
    <t>Raider Slayer 2</t>
  </si>
  <si>
    <t>Tanner_2_C</t>
  </si>
  <si>
    <t>Tanner (Tier 2, Common +0)</t>
  </si>
  <si>
    <t>Physical, Acid, Apprentice, Conjuration</t>
  </si>
  <si>
    <t>Refine an item with Tanner that is Tier 2, Common, and +0.</t>
  </si>
  <si>
    <t>Tanner_2_C_P0</t>
  </si>
  <si>
    <t>Raider Slayer 3</t>
  </si>
  <si>
    <t>Artificer_3_U_P4</t>
  </si>
  <si>
    <t>Tanner (Tier 2, Common +1)</t>
  </si>
  <si>
    <t>Refine an item with Tanner that is Tier 2, Common, and +1.</t>
  </si>
  <si>
    <t>Tanner_2_C_P1</t>
  </si>
  <si>
    <t>Artificer (Tier 3, Uncommon +5)</t>
  </si>
  <si>
    <t>Planes +150</t>
  </si>
  <si>
    <t>Craft an item with Artificer that is Tier 3, Uncommon, and +5.</t>
  </si>
  <si>
    <t>Artificer_3_U_P5</t>
  </si>
  <si>
    <t>Basher 6</t>
  </si>
  <si>
    <t>Bowyer_1_C</t>
  </si>
  <si>
    <t>Bowyer (Tier 1, Common +0)</t>
  </si>
  <si>
    <t>Constitution=1.070</t>
  </si>
  <si>
    <t>Basher 7</t>
  </si>
  <si>
    <t>InteractGatherMineral=9</t>
  </si>
  <si>
    <t>Constitution=24</t>
  </si>
  <si>
    <t>Constitution=1.207</t>
  </si>
  <si>
    <t>Constitution=1.352</t>
  </si>
  <si>
    <t>Cold Iron Spear</t>
  </si>
  <si>
    <t>Spellbook Implement Proficiency=1, Arcane Weapon Proficiency=1, Arcane Attack Bonus=1, Power=1</t>
  </si>
  <si>
    <t>InteractGatherMineral=10</t>
  </si>
  <si>
    <t>Tier 1 Spear; grants keywords at all upgrades: Cold Iron; grants keywords based on upgrade: Piercing (+0), Precise (+1), Balanced (+2), Penetrating (+3)</t>
  </si>
  <si>
    <t>Intelligence=.009</t>
  </si>
  <si>
    <t>Constitution=1.505</t>
  </si>
  <si>
    <t>Wizard=2</t>
  </si>
  <si>
    <t>Intelligence=.046</t>
  </si>
  <si>
    <t>Gathering skill that increases your Miner total by +10 per level. Aids in the gathering of minerals. Constitution based.</t>
  </si>
  <si>
    <t>Master's Digitalis</t>
  </si>
  <si>
    <t>Personality=.021</t>
  </si>
  <si>
    <t>Personality=.064</t>
  </si>
  <si>
    <t>Sage_1_C=1</t>
  </si>
  <si>
    <t>Personality=.114</t>
  </si>
  <si>
    <t>Moderate Tonic Extract +3</t>
  </si>
  <si>
    <t>Sage_1_c=2</t>
  </si>
  <si>
    <t>Personality=.170</t>
  </si>
  <si>
    <t>Master's Ifrit's Blood</t>
  </si>
  <si>
    <t>Sage_1_c=3</t>
  </si>
  <si>
    <t>Master's Mirage</t>
  </si>
  <si>
    <t>Personality=.227</t>
  </si>
  <si>
    <t>Sage_1_U=2</t>
  </si>
  <si>
    <t>Strong Hallucinogenic Extract</t>
  </si>
  <si>
    <t>Personality=.286</t>
  </si>
  <si>
    <t>Sage_1_U=3</t>
  </si>
  <si>
    <t>Personality=.346</t>
  </si>
  <si>
    <t>Sage_1_U=4</t>
  </si>
  <si>
    <t>Personality=.407</t>
  </si>
  <si>
    <t>Wizard=4</t>
  </si>
  <si>
    <t>Intelligence=.116</t>
  </si>
  <si>
    <t>Sage_2_C=1</t>
  </si>
  <si>
    <t>Wizard=6</t>
  </si>
  <si>
    <t>Personality=.468</t>
  </si>
  <si>
    <t>Wind-Up</t>
  </si>
  <si>
    <t>Sage_2_U=1</t>
  </si>
  <si>
    <t>Improved Critical +20, Removes Open to Self</t>
  </si>
  <si>
    <t>Personality=.530</t>
  </si>
  <si>
    <t>Interrupt if Target is Distressed, Exhausted 60 if Target is Distressed, Base Damage +10 if Target is Distressed</t>
  </si>
  <si>
    <t>Sage_2_C=2</t>
  </si>
  <si>
    <t>Personality=.592</t>
  </si>
  <si>
    <t>Planes +160</t>
  </si>
  <si>
    <t>Basher 8</t>
  </si>
  <si>
    <t>Sage_2_U=2</t>
  </si>
  <si>
    <t>Personality=.654</t>
  </si>
  <si>
    <t>Sage_2_C=3</t>
  </si>
  <si>
    <t>Craft an item with Bowyer that is Tier 1, Common, and +0.</t>
  </si>
  <si>
    <t>Personality=.716</t>
  </si>
  <si>
    <t>Planes +170</t>
  </si>
  <si>
    <t>Bowyer_1_C_P0</t>
  </si>
  <si>
    <t>Sage_2_U=3</t>
  </si>
  <si>
    <t>Planes +180</t>
  </si>
  <si>
    <t>Tanner (Tier 2, Common +2)</t>
  </si>
  <si>
    <t>Refine an item with Tanner that is Tier 2, Common, and +2.</t>
  </si>
  <si>
    <t>Tanner_2_C_P2</t>
  </si>
  <si>
    <t>Physical, Acid, Apprentice, Conjuration, Cold, Engulfing</t>
  </si>
  <si>
    <t>Tanner (Tier 2, Common +3)</t>
  </si>
  <si>
    <t>Refine an item with Tanner that is Tier 2, Common, and +3.</t>
  </si>
  <si>
    <t>Raider Slayer 4</t>
  </si>
  <si>
    <t>Tanner_2_C_P3</t>
  </si>
  <si>
    <t>Tanner_2_U</t>
  </si>
  <si>
    <t>Physical, Acid, Apprentice, Conjuration, Cold, Engulfing, Adept</t>
  </si>
  <si>
    <t>Raider Slayer 5</t>
  </si>
  <si>
    <t>Tanner (Tier 2, Uncommon +0)</t>
  </si>
  <si>
    <t>Refine an item with Tanner that is Tier 2, Uncommon, and +0.</t>
  </si>
  <si>
    <t>Physical, Acid, Apprentice, Conjuration, Cold, Engulfing, Adept, Fire, Explosive</t>
  </si>
  <si>
    <t>Tanner_2_U_P0</t>
  </si>
  <si>
    <t>Raider Slayer 6</t>
  </si>
  <si>
    <t>Bowyer (Tier 1, Common +1)</t>
  </si>
  <si>
    <t>Craft an item with Bowyer that is Tier 1, Common, and +1.</t>
  </si>
  <si>
    <t>Physical, Acid, Apprentice, Conjuration, Cold, Engulfing, Adept, Fire, Explosive, Magister</t>
  </si>
  <si>
    <t>Bowyer_1_C_P1</t>
  </si>
  <si>
    <t>Planes +190</t>
  </si>
  <si>
    <t>Physical, Acid, Apprentice, Conjuration, Cold, Engulfing, Adept, Fire, Explosive, Magister, Elemental</t>
  </si>
  <si>
    <t>Personality=.779</t>
  </si>
  <si>
    <t>Sage_2_C=4</t>
  </si>
  <si>
    <t>Physical, Acid, Apprentice, Conjuration, Cold, Engulfing, Adept, Fire, Explosive, Magister, Elemental, Primal, Ethereal</t>
  </si>
  <si>
    <t>Basher 9</t>
  </si>
  <si>
    <t>Bowyer (Tier 1, Common +2)</t>
  </si>
  <si>
    <t>Physical, Acid, Apprentice, Conjuration, Cold, Engulfing, Adept, Fire, Explosive, Magister, Elemental, Primal, Ethereal, Archmage</t>
  </si>
  <si>
    <t>Craft an item with Bowyer that is Tier 1, Common, and +2.</t>
  </si>
  <si>
    <t>Physical, Acid, Apprentice, Conjuration, Cold, Engulfing, Adept, Fire, Explosive, Magister, Elemental, Primal, Ethereal, Archmage, Planar, Ruling</t>
  </si>
  <si>
    <t>Bowyer_1_C_P2</t>
  </si>
  <si>
    <t>Intelligence=.220</t>
  </si>
  <si>
    <t>Diviner</t>
  </si>
  <si>
    <t>Perception +5</t>
  </si>
  <si>
    <t>Star Slinger</t>
  </si>
  <si>
    <t>Bowyer (Tier 1, Common +3)</t>
  </si>
  <si>
    <t>Evil Ward</t>
  </si>
  <si>
    <t>Craft an item with Bowyer that is Tier 1, Common, and +3.</t>
  </si>
  <si>
    <t>Bowyer_1_C_P3</t>
  </si>
  <si>
    <t>Avenger, Artifact</t>
  </si>
  <si>
    <t>Starknife</t>
  </si>
  <si>
    <t>Bowyer (Tier 1, Common +4)</t>
  </si>
  <si>
    <t>Craft an item with Bowyer that is Tier 1, Common, and +4.</t>
  </si>
  <si>
    <t>Bowyer_1_C_P4</t>
  </si>
  <si>
    <t>Dance of Liberation</t>
  </si>
  <si>
    <t>Freedom 7 to Self</t>
  </si>
  <si>
    <t>Sanctified Iron Spear</t>
  </si>
  <si>
    <t>Tier 1 Spear; grants keywords at all upgrades: Sanctified; grants keywords based on upgrade: Piercing (+0), Precise (+1), Balanced (+2), Penetrating (+3)</t>
  </si>
  <si>
    <t>Scholar's Ink +0</t>
  </si>
  <si>
    <t>Dreamstrike</t>
  </si>
  <si>
    <t>Blue</t>
  </si>
  <si>
    <t>Dodging (1 Rounds) to Self if Attacker has Quickened, Base Damage +10 if Attacker has Quickened, Evade (20 meters) to Self if Attacker has Quickened</t>
  </si>
  <si>
    <t>Scholar's Ink</t>
  </si>
  <si>
    <t>Windblade</t>
  </si>
  <si>
    <t>Master's Woundweal</t>
  </si>
  <si>
    <t>Physical, Psychic</t>
  </si>
  <si>
    <t>Bowyer (Tier 1, Common +5)</t>
  </si>
  <si>
    <t>Adamantine Blanch</t>
  </si>
  <si>
    <t>Craft an item with Bowyer that is Tier 1, Common, and +5.</t>
  </si>
  <si>
    <t>Bowyer_1_C_P5</t>
  </si>
  <si>
    <t>Adamantine Blanks</t>
  </si>
  <si>
    <t>Wizard=8</t>
  </si>
  <si>
    <t>Bowyer_1_U</t>
  </si>
  <si>
    <t>Intelligence=.359</t>
  </si>
  <si>
    <t>Bowyer (Tier 1, Uncommon +0)</t>
  </si>
  <si>
    <t>Craft an item with Bowyer that is Tier 1, Uncommon, and +0.</t>
  </si>
  <si>
    <t>Wizard=10</t>
  </si>
  <si>
    <t>Bowyer_1_U_P0</t>
  </si>
  <si>
    <t>Intelligence=.535</t>
  </si>
  <si>
    <t>Basher 10</t>
  </si>
  <si>
    <t>Personality=.842</t>
  </si>
  <si>
    <t>Wizard=12</t>
  </si>
  <si>
    <t>Sage_2_U=4</t>
  </si>
  <si>
    <t>Intelligence=.748</t>
  </si>
  <si>
    <t>Personality=.904</t>
  </si>
  <si>
    <t>Planes +200</t>
  </si>
  <si>
    <t>Sage_3_U=1</t>
  </si>
  <si>
    <t>Personality=.967</t>
  </si>
  <si>
    <t>Raider Slayer 7</t>
  </si>
  <si>
    <t>Sage_3_U=2</t>
  </si>
  <si>
    <t>Survival</t>
  </si>
  <si>
    <t>Masterwork, Medium, Blessed, Supple, Flexible</t>
  </si>
  <si>
    <t>Survival +10</t>
  </si>
  <si>
    <t>Tanner (Tier 2, Uncommon +1)</t>
  </si>
  <si>
    <t>Refine an item with Tanner that is Tier 2, Uncommon, and +1.</t>
  </si>
  <si>
    <t>Tanner_2_U_P1</t>
  </si>
  <si>
    <t>Tanner (Tier 2, Uncommon +2)</t>
  </si>
  <si>
    <t>Refine an item with Tanner that is Tier 2, Uncommon, and +2.</t>
  </si>
  <si>
    <t>Tanner_2_U_P2</t>
  </si>
  <si>
    <t>Tanner (Tier 2, Uncommon +3)</t>
  </si>
  <si>
    <t>Refine an item with Tanner that is Tier 2, Uncommon, and +3.</t>
  </si>
  <si>
    <t>Tanner_2_U_P3</t>
  </si>
  <si>
    <t>Raider Slayer 8</t>
  </si>
  <si>
    <t>Survival +20</t>
  </si>
  <si>
    <t>Tanner_3_C</t>
  </si>
  <si>
    <t>Personality=1.030</t>
  </si>
  <si>
    <t>Tanner (Tier 3, Common +0)</t>
  </si>
  <si>
    <t>Refine an item with Tanner that is Tier 3, Common, and +0.</t>
  </si>
  <si>
    <t>Sage_3_U=3</t>
  </si>
  <si>
    <t>Wizard=14</t>
  </si>
  <si>
    <t>Intelligence=.998</t>
  </si>
  <si>
    <t>Personality=1.093</t>
  </si>
  <si>
    <t>InteractWinBoss</t>
  </si>
  <si>
    <t>Closer 1</t>
  </si>
  <si>
    <t>Wizard=16</t>
  </si>
  <si>
    <t>Defeat bosses to close down escalations.</t>
  </si>
  <si>
    <t>Interact WinBoss</t>
  </si>
  <si>
    <t>Intelligence=1.287</t>
  </si>
  <si>
    <t>Wizard=18</t>
  </si>
  <si>
    <t>Bowyer (Tier 1, Uncommon +1)</t>
  </si>
  <si>
    <t>Intelligence=1.614</t>
  </si>
  <si>
    <t>Perception +8</t>
  </si>
  <si>
    <t>Physical, Psychic, Apprentice</t>
  </si>
  <si>
    <t>Wizard=19</t>
  </si>
  <si>
    <t>Intelligence=2.070</t>
  </si>
  <si>
    <t>Grants keywords for use with Spellbooks. Intelligence based.</t>
  </si>
  <si>
    <t>Silvered Iron Spear</t>
  </si>
  <si>
    <t>Tier 1 Spear; grants keywords at all upgrades: Silver; grants keywords based on upgrade: Piercing (+0), Precise (+1), Balanced (+2), Penetrating (+3)</t>
  </si>
  <si>
    <t>Master's Necrosis</t>
  </si>
  <si>
    <t>Dwarven Steel Spear</t>
  </si>
  <si>
    <t>Tier 2 Spear; grants keywords at all upgrades: Masterwork; grants keywords based on upgrade: Piercing (+0), Precise (+1), Balanced (+2), Penetrating (+3)</t>
  </si>
  <si>
    <t>Quickened 50% (2 Rounds, 50% chance) to Self</t>
  </si>
  <si>
    <t>Scholar's Ink +1</t>
  </si>
  <si>
    <t>Blended Iron Spear</t>
  </si>
  <si>
    <t>Tier 2 Spear; grants keywords at all upgrades: Masterwork, Cold Iron; grants keywords based on upgrade: Piercing (+0), Precise (+1), Balanced (+2), Penetrating (+3)</t>
  </si>
  <si>
    <t>Sacrificial Dagger</t>
  </si>
  <si>
    <t>Penetrating, Favored (2 Rounds, 50% chance) to Self</t>
  </si>
  <si>
    <t>Master's Omen</t>
  </si>
  <si>
    <t>Craft an item with Bowyer that is Tier 1, Uncommon, and +1.</t>
  </si>
  <si>
    <t>Perception +11</t>
  </si>
  <si>
    <t>Physical, Psychic, Apprentice, Divination</t>
  </si>
  <si>
    <t>Bowyer_1_U_P1</t>
  </si>
  <si>
    <t>WinBoss</t>
  </si>
  <si>
    <t>Closer 2</t>
  </si>
  <si>
    <t>Sage_3_U=4</t>
  </si>
  <si>
    <t>Personality=1.156</t>
  </si>
  <si>
    <t>Perception +14</t>
  </si>
  <si>
    <t>Closer 3</t>
  </si>
  <si>
    <t>Physical, Psychic, Apprentice, Divination, Cold, Inevitable</t>
  </si>
  <si>
    <t>Regeneration +3%</t>
  </si>
  <si>
    <t>Refining skill that increases your Sage total by +10 per level. Allows the refining of magical essences. Personality based.</t>
  </si>
  <si>
    <t>Perception +17</t>
  </si>
  <si>
    <t>Razor's Curse</t>
  </si>
  <si>
    <t>Physical, Psychic, Apprentice, Divination, Cold, Inevitable, Adept</t>
  </si>
  <si>
    <t>Bleeding 20 if Target is Disrupted, Drained 10 if Target is Disrupted, Distressed (1 Rounds) if Target is Disrupted</t>
  </si>
  <si>
    <t>Constitution=.064</t>
  </si>
  <si>
    <t>Perception +20</t>
  </si>
  <si>
    <t>Physical, Psychic, Apprentice, Divination, Cold, Inevitable, Adept, Precise, Overwhelming</t>
  </si>
  <si>
    <t>Celestial, Fiendish, Masterwork, Medium, Blessed, Supple, Flexible</t>
  </si>
  <si>
    <t>The First's Follower</t>
  </si>
  <si>
    <t>Sawyer_1_C=1</t>
  </si>
  <si>
    <t>Frightened 5</t>
  </si>
  <si>
    <t>Constitution=.114</t>
  </si>
  <si>
    <t>Sawyer_1_c=2</t>
  </si>
  <si>
    <t>Constitution=.170</t>
  </si>
  <si>
    <t>Perception +23</t>
  </si>
  <si>
    <t>Survival +30</t>
  </si>
  <si>
    <t>Physical, Psychic, Apprentice, Divination, Cold, Inevitable, Adept, Precise, Overwhelming, Magister</t>
  </si>
  <si>
    <t>Tanner_3_C_P0</t>
  </si>
  <si>
    <t>Perception +26</t>
  </si>
  <si>
    <t>Tanner (Tier 3, Common +1)</t>
  </si>
  <si>
    <t>Refine an item with Tanner that is Tier 3, Common, and +1.</t>
  </si>
  <si>
    <t>Raider Slayer 9</t>
  </si>
  <si>
    <t>Physical, Psychic, Apprentice, Divination, Cold, Inevitable, Adept, Precise, Overwhelming, Magister, Astral</t>
  </si>
  <si>
    <t>Tanner_3_C_P1</t>
  </si>
  <si>
    <t>Sawyer_1_c=3</t>
  </si>
  <si>
    <t>Perception +29</t>
  </si>
  <si>
    <t>Constitution=.227</t>
  </si>
  <si>
    <t>Physical, Psychic, Apprentice, Divination, Cold, Inevitable, Adept, Precise, Overwhelming, Magister, Astral, Primal, Outer</t>
  </si>
  <si>
    <t>Disrupting, Artifact</t>
  </si>
  <si>
    <t>Light Mace</t>
  </si>
  <si>
    <t>Sawyer_1_U=2</t>
  </si>
  <si>
    <t>Constitution=.286</t>
  </si>
  <si>
    <t>Sawyer_1_U=3</t>
  </si>
  <si>
    <t>Constitution=.346</t>
  </si>
  <si>
    <t>Penitent of the Pit</t>
  </si>
  <si>
    <t>Closer 4</t>
  </si>
  <si>
    <t>Sawyer_1_U=4</t>
  </si>
  <si>
    <t>Fire Resistant (1 Rounds) to Self if Attacker has Favored, Base Damage +10 if Attacker has Favored, Dazed (1 Rounds) if Attacker has Favored</t>
  </si>
  <si>
    <t>Constitution=.407</t>
  </si>
  <si>
    <t>Sawyer_2_C=1</t>
  </si>
  <si>
    <t>Bowyer (Tier 1, Uncommon +2)</t>
  </si>
  <si>
    <t>Craft an item with Bowyer that is Tier 1, Uncommon, and +2.</t>
  </si>
  <si>
    <t>Constitution=.468</t>
  </si>
  <si>
    <t>Sawyer_2_U=1</t>
  </si>
  <si>
    <t>Bowyer_1_U_P2</t>
  </si>
  <si>
    <t>Constitution=.530</t>
  </si>
  <si>
    <t>Dusky Crystal</t>
  </si>
  <si>
    <t>Sawyer_2_C=2</t>
  </si>
  <si>
    <t>Sanctified Steel Spear</t>
  </si>
  <si>
    <t>Tier 2 Spear; grants keywords at all upgrades: Masterwork, Sanctified; grants keywords based on upgrade: Piercing (+0), Precise (+1), Balanced (+2), Penetrating (+3)</t>
  </si>
  <si>
    <t>Bowyer (Tier 1, Uncommon +3)</t>
  </si>
  <si>
    <t>Craft an item with Bowyer that is Tier 1, Uncommon, and +3.</t>
  </si>
  <si>
    <t>Bowyer_1_U_P3</t>
  </si>
  <si>
    <t>Master's Overwhelm</t>
  </si>
  <si>
    <t>Silvered Steel Spear</t>
  </si>
  <si>
    <t>Tier 2 Spear; grants keywords at all upgrades: Masterwork, Silver; grants keywords based on upgrade: Piercing (+0), Precise (+1), Balanced (+2), Penetrating (+3)</t>
  </si>
  <si>
    <t>Adamantine Spear</t>
  </si>
  <si>
    <t>Tier 3 Spear; grants keywords at all upgrades: Hasted, Masterwork; grants keywords based on upgrade: Piercing (+0), Precise (+1), Balanced (+2), Penetrating (+3)</t>
  </si>
  <si>
    <t>Scholar's Ink +2</t>
  </si>
  <si>
    <t>Sky Iron Spear</t>
  </si>
  <si>
    <t>Tier 3 Spear; grants keywords at all upgrades: Hasted, Masterwork, Cold Iron; grants keywords based on upgrade: Piercing (+0), Precise (+1), Balanced (+2), Penetrating (+3)</t>
  </si>
  <si>
    <t>Bowyer (Tier 1, Uncommon +4)</t>
  </si>
  <si>
    <t>Craft an item with Bowyer that is Tier 1, Uncommon, and +4.</t>
  </si>
  <si>
    <t>Bowyer_1_U_P4</t>
  </si>
  <si>
    <t>Constitution=.592</t>
  </si>
  <si>
    <t>Sawyer_2_U=2</t>
  </si>
  <si>
    <t>Constitution=.654</t>
  </si>
  <si>
    <t>Bowyer (Tier 1, Uncommon +5)</t>
  </si>
  <si>
    <t>Avenger's Spear</t>
  </si>
  <si>
    <t>Sawyer_2_C=3</t>
  </si>
  <si>
    <t>Craft an item with Bowyer that is Tier 1, Uncommon, and +5.</t>
  </si>
  <si>
    <t>Tier 3 Spear; grants keywords at all upgrades: Avenger, Masterwork, Sanctified; grants keywords based on upgrade: Piercing (+0), Precise (+1), Balanced (+2), Penetrating (+3)</t>
  </si>
  <si>
    <t>Constitution=.716</t>
  </si>
  <si>
    <t>Bowyer_1_U_P5</t>
  </si>
  <si>
    <t>Sawyer_2_U=3</t>
  </si>
  <si>
    <t>Constitution=.779</t>
  </si>
  <si>
    <t>Bowyer_2_C</t>
  </si>
  <si>
    <t>Sawyer_2_C=4</t>
  </si>
  <si>
    <t>Bowyer (Tier 2, Common +0)</t>
  </si>
  <si>
    <t>Craft an item with Bowyer that is Tier 2, Common, and +0.</t>
  </si>
  <si>
    <t>Constitution=.842</t>
  </si>
  <si>
    <t>Bowyer_2_C_P0</t>
  </si>
  <si>
    <t>Closer 5</t>
  </si>
  <si>
    <t>Closer 6</t>
  </si>
  <si>
    <t>Perception +32</t>
  </si>
  <si>
    <t>Archfiend's Acolyte</t>
  </si>
  <si>
    <t>Physical, Psychic, Apprentice, Divination, Cold, Inevitable, Adept, Precise, Overwhelming, Magister, Astral, Primal, Outer, Archmage</t>
  </si>
  <si>
    <t>Knockdown (2 Seconds) if Target is Dazed</t>
  </si>
  <si>
    <t>Survival +40</t>
  </si>
  <si>
    <t>Celestial, Fiendish, Masterwork, Medium, Blessed, Supple, Flexible, Quiet</t>
  </si>
  <si>
    <t>Raider Slayer 10</t>
  </si>
  <si>
    <t>Banishing Blow</t>
  </si>
  <si>
    <t>Dispelling (50% chance)</t>
  </si>
  <si>
    <t>Survival +50</t>
  </si>
  <si>
    <t>EliteRaiderSlayer</t>
  </si>
  <si>
    <t>Tanner (Tier 3, Common +2)</t>
  </si>
  <si>
    <t>Elite Raider Slayer 1</t>
  </si>
  <si>
    <t>Refine an item with Tanner that is Tier 3, Common, and +2.</t>
  </si>
  <si>
    <t>EliteRaider Kills</t>
  </si>
  <si>
    <t>Survival +60</t>
  </si>
  <si>
    <t>Tanner_3_C_P2</t>
  </si>
  <si>
    <t>EliteRaider</t>
  </si>
  <si>
    <t>Perception +35</t>
  </si>
  <si>
    <t>Elite Raider Slayer 2</t>
  </si>
  <si>
    <t>Physical, Psychic, Apprentice, Divination, Cold, Inevitable, Adept, Precise, Overwhelming, Magister, Astral, Primal, Outer, Archmage, Planar, Unraveling</t>
  </si>
  <si>
    <t>Survival +70</t>
  </si>
  <si>
    <t>Elite Raider Slayer 3</t>
  </si>
  <si>
    <t>Elite Raider Slayer 4</t>
  </si>
  <si>
    <t>Survival +80</t>
  </si>
  <si>
    <t>Elite Raider Slayer 5</t>
  </si>
  <si>
    <t>Regeneration +4%</t>
  </si>
  <si>
    <t>Enchanter</t>
  </si>
  <si>
    <t>Psychic, Sonic</t>
  </si>
  <si>
    <t>Closer 7</t>
  </si>
  <si>
    <t>Celestial, Fiendish, Truesilver, Masterwork, Medium, Blessed, Supple, Flexible, Quiet</t>
  </si>
  <si>
    <t>Bowyer (Tier 2, Common +1)</t>
  </si>
  <si>
    <t>Craft an item with Bowyer that is Tier 2, Common, and +1.</t>
  </si>
  <si>
    <t>Bowyer_2_C_P1</t>
  </si>
  <si>
    <t>Closer 8</t>
  </si>
  <si>
    <t>Sawyer_2_U=4</t>
  </si>
  <si>
    <t>Constitution=.904</t>
  </si>
  <si>
    <t>Truesilver Spear</t>
  </si>
  <si>
    <t>Tier 3 Spear; grants keywords at all upgrades: Hasted, Masterwork, Silver; grants keywords based on upgrade: Piercing (+0), Precise (+1), Balanced (+2), Penetrating (+3)</t>
  </si>
  <si>
    <t>Sawyer_3_U=1</t>
  </si>
  <si>
    <t>Constitution=.967</t>
  </si>
  <si>
    <t>Master's Spellscorch</t>
  </si>
  <si>
    <t>Sawyer_3_U=2</t>
  </si>
  <si>
    <t>Constitution=1.030</t>
  </si>
  <si>
    <t>Sawyer_3_U=3</t>
  </si>
  <si>
    <t>Steel Plate</t>
  </si>
  <si>
    <t>Basic Hide Sheet</t>
  </si>
  <si>
    <t>Armor, Heavy</t>
  </si>
  <si>
    <t>Hide and Steel Helm</t>
  </si>
  <si>
    <t>Scholar's Ink +3</t>
  </si>
  <si>
    <t>Moderate Deadly Extract +0</t>
  </si>
  <si>
    <t>Moderate Deadly</t>
  </si>
  <si>
    <t>Constitution=1.093</t>
  </si>
  <si>
    <t>Sawyer_3_U=4</t>
  </si>
  <si>
    <t>Constitution=1.156</t>
  </si>
  <si>
    <t>Refining skill that increases your Sawyer total by +10 per level. Allows the refining of wood. Constitution based.</t>
  </si>
  <si>
    <t>Smelter_1_C=1</t>
  </si>
  <si>
    <t>Smelter_1_c=2</t>
  </si>
  <si>
    <t>Pot Steel Helm</t>
  </si>
  <si>
    <t>Smelter_1_c=3</t>
  </si>
  <si>
    <t>Basic Strips</t>
  </si>
  <si>
    <t>Closer 9</t>
  </si>
  <si>
    <t>Psychic, Sonic, Apprentice</t>
  </si>
  <si>
    <t>Bowyer (Tier 2, Common +2)</t>
  </si>
  <si>
    <t>Craft an item with Bowyer that is Tier 2, Common, and +2.</t>
  </si>
  <si>
    <t>Steel Wire</t>
  </si>
  <si>
    <t>Survival +90</t>
  </si>
  <si>
    <t>Perception +4</t>
  </si>
  <si>
    <t>Psychic, Sonic, Apprentice, Enchantment</t>
  </si>
  <si>
    <t>Hit Points +30, Fortitude Defense Bonus +1, Reflex Defense Bonus +3, Will Defense Bonus +1, Bleeding Recovery Bonus +1, Afflicted Recovery Bonus +1, Burning Recovery Bonus +1, Power +39, Dowser +2, Sage +2, History +2, Local +2, Geography +2, Encumbrance +3</t>
  </si>
  <si>
    <t>Tanner (Tier 3, Common +3)</t>
  </si>
  <si>
    <t>Refine an item with Tanner that is Tier 3, Common, and +3.</t>
  </si>
  <si>
    <t>Elite Raider Slayer 6</t>
  </si>
  <si>
    <t>Psychic, Sonic, Apprentice, Enchantment, Electric, Overwhelming</t>
  </si>
  <si>
    <t>Elite Raider Slayer 7</t>
  </si>
  <si>
    <t>Perception +6</t>
  </si>
  <si>
    <t>Clothing, Organic</t>
  </si>
  <si>
    <t>Tanner_3_C_P3</t>
  </si>
  <si>
    <t>Psychic, Sonic, Apprentice, Enchantment, Electric, Overwhelming, Adept</t>
  </si>
  <si>
    <t>Tanner_3_U</t>
  </si>
  <si>
    <t>Tanner (Tier 3, Uncommon +0)</t>
  </si>
  <si>
    <t>Refine an item with Tanner that is Tier 3, Uncommon, and +0.</t>
  </si>
  <si>
    <t>Tanner_3_U_P0</t>
  </si>
  <si>
    <t>Survival +100</t>
  </si>
  <si>
    <t>Armor, Medium</t>
  </si>
  <si>
    <t>Tanner (Tier 3, Uncommon +1)</t>
  </si>
  <si>
    <t>Psychic, Sonic, Apprentice, Enchantment, Electric, Overwhelming, Adept, Inevitable, Precise</t>
  </si>
  <si>
    <t>Refine an item with Tanner that is Tier 3, Uncommon, and +1.</t>
  </si>
  <si>
    <t>Bowyer_2_C_P2</t>
  </si>
  <si>
    <t>Tanner_3_U_P1</t>
  </si>
  <si>
    <t>Survival +110</t>
  </si>
  <si>
    <t>Yew and Iron Helm</t>
  </si>
  <si>
    <t>Tanner (Tier 3, Uncommon +2)</t>
  </si>
  <si>
    <t>Refine an item with Tanner that is Tier 3, Uncommon, and +2.</t>
  </si>
  <si>
    <t>Bowyer (Tier 2, Common +3)</t>
  </si>
  <si>
    <t>Tanner_3_U_P2</t>
  </si>
  <si>
    <t>Psychic, Sonic, Apprentice, Enchantment, Electric, Overwhelming, Adept, Inevitable, Precise, Magister</t>
  </si>
  <si>
    <t>Tanner (Tier 3, Uncommon +3)</t>
  </si>
  <si>
    <t>Refine an item with Tanner that is Tier 3, Uncommon, and +3.</t>
  </si>
  <si>
    <t>Survival +120</t>
  </si>
  <si>
    <t>Craft an item with Bowyer that is Tier 2, Common, and +3.</t>
  </si>
  <si>
    <t>Tanner_3_U_P3</t>
  </si>
  <si>
    <t>Bowyer_2_C_P3</t>
  </si>
  <si>
    <t>Psychic, Sonic, Apprentice, Enchantment, Electric, Overwhelming, Adept, Inevitable, Precise, Magister, Astral</t>
  </si>
  <si>
    <t>Bowyer (Tier 2, Common +4)</t>
  </si>
  <si>
    <t>Survival +130</t>
  </si>
  <si>
    <t>Craft an item with Bowyer that is Tier 2, Common, and +4.</t>
  </si>
  <si>
    <t>Closer 10</t>
  </si>
  <si>
    <t>Bowyer_2_C_P4</t>
  </si>
  <si>
    <t>Smelter_1_U=2</t>
  </si>
  <si>
    <t>Psychic, Sonic, Apprentice, Enchantment, Electric, Overwhelming, Adept, Inevitable, Precise, Magister, Astral, Primal, Shadow</t>
  </si>
  <si>
    <t>Survival +140</t>
  </si>
  <si>
    <t>Moderate Deadly Extract +1</t>
  </si>
  <si>
    <t>Psychic, Sonic, Apprentice, Enchantment, Electric, Overwhelming, Adept, Inevitable, Precise, Magister, Astral, Primal, Shadow, Archmage</t>
  </si>
  <si>
    <t>Survival +150</t>
  </si>
  <si>
    <t>Psychic, Sonic, Apprentice, Enchantment, Electric, Overwhelming, Adept, Inevitable, Precise, Magister, Astral, Primal, Shadow, Archmage, Ruling, Unraveling</t>
  </si>
  <si>
    <t>Grants a bonus to Perception. Grants keywords for use with Spellbooks. Intelligence based.</t>
  </si>
  <si>
    <t>Evoker</t>
  </si>
  <si>
    <t>Burning 5 on Critical Hit, Slowed 5 on Critical Hit, Oblivious 5 on Critical Hit</t>
  </si>
  <si>
    <t>Survival +160</t>
  </si>
  <si>
    <t>Fire, Cold, Force</t>
  </si>
  <si>
    <t>Moderate Deadly Extract +2</t>
  </si>
  <si>
    <t>Burning 7 on Critical Hit, Slowed 7 on Critical Hit, Oblivious 7 on Critical Hit</t>
  </si>
  <si>
    <t>Fire, Cold, Force, Apprentice</t>
  </si>
  <si>
    <t>Smelter_1_U=3</t>
  </si>
  <si>
    <t>Bowyer (Tier 2, Common +5)</t>
  </si>
  <si>
    <t>Craft an item with Bowyer that is Tier 2, Common, and +5.</t>
  </si>
  <si>
    <t>Bowyer_2_C_P5</t>
  </si>
  <si>
    <t>Burning 9 on Critical Hit, Slowed 9 on Critical Hit, Oblivious 9 on Critical Hit</t>
  </si>
  <si>
    <t>Fire, Cold, Force, Apprentice, Evocation</t>
  </si>
  <si>
    <t>InteractTimedFailBoss</t>
  </si>
  <si>
    <t>Weaver_1_C</t>
  </si>
  <si>
    <t>Brinksman 1</t>
  </si>
  <si>
    <t>Defeat escalation bosses on the brink of achieving their goals.</t>
  </si>
  <si>
    <t>Weaver (Tier 1, Common +0)</t>
  </si>
  <si>
    <t>Interact TimedFailBoss</t>
  </si>
  <si>
    <t>Refine an item with Weaver that is Tier 1, Common, and +0.</t>
  </si>
  <si>
    <t>Yew Stave</t>
  </si>
  <si>
    <t>Weaver_1_C_P0</t>
  </si>
  <si>
    <t>Weaver</t>
  </si>
  <si>
    <t>Sapping Smite</t>
  </si>
  <si>
    <t>Elite Raider Slayer 8</t>
  </si>
  <si>
    <t>Elite Raider Slayer 9</t>
  </si>
  <si>
    <t>Invoking Invasion</t>
  </si>
  <si>
    <t>Favored (2 Rounds) to Self</t>
  </si>
  <si>
    <t>Immobilize (2 Seconds) if Target is Disrupted, Frightened 10 if Target is Disrupted</t>
  </si>
  <si>
    <t>Elite Raider Slayer 10</t>
  </si>
  <si>
    <t>BossCrusaderSlayer</t>
  </si>
  <si>
    <t>BossCrusader Slayer 1</t>
  </si>
  <si>
    <t>Burning 11 on Critical Hit, Slowed 11 on Critical Hit, Oblivious 11 on Critical Hit</t>
  </si>
  <si>
    <t>Fire, Cold, Force, Apprentice, Evocation, Electric, Sonic</t>
  </si>
  <si>
    <t>Perception +10</t>
  </si>
  <si>
    <t>Clothing, Organic, Intricate</t>
  </si>
  <si>
    <t>Weaver (Tier 1, Common +1)</t>
  </si>
  <si>
    <t>Refine an item with Weaver that is Tier 1, Common, and +1.</t>
  </si>
  <si>
    <t>TimedFailBoss</t>
  </si>
  <si>
    <t>Weaver_1_C_P1</t>
  </si>
  <si>
    <t>Burning 13 on Critical Hit, Slowed 13 on Critical Hit, Oblivious 13 on Critical Hit</t>
  </si>
  <si>
    <t>Weaver (Tier 1, Common +2)</t>
  </si>
  <si>
    <t>Brinksman 2</t>
  </si>
  <si>
    <t>Fire, Cold, Force, Apprentice, Evocation, Electric, Sonic, Adept</t>
  </si>
  <si>
    <t>Refine an item with Weaver that is Tier 1, Common, and +2.</t>
  </si>
  <si>
    <t>Weaver_1_C_P2</t>
  </si>
  <si>
    <t>Perception +12</t>
  </si>
  <si>
    <t>Bowyer_2_U</t>
  </si>
  <si>
    <t>Bowyer (Tier 2, Uncommon +0)</t>
  </si>
  <si>
    <t>Craft an item with Bowyer that is Tier 2, Uncommon, and +0.</t>
  </si>
  <si>
    <t>Bowyer_2_U_P0</t>
  </si>
  <si>
    <t>Smelter_1_U=4</t>
  </si>
  <si>
    <t>Smelter_2_C=1</t>
  </si>
  <si>
    <t>Masterwork, Clothing, Organic, Intricate</t>
  </si>
  <si>
    <t>Smelter_2_U=1</t>
  </si>
  <si>
    <t>Smelter_2_C=2</t>
  </si>
  <si>
    <t>Smelter_2_U=2</t>
  </si>
  <si>
    <t>Smelter_2_C=3</t>
  </si>
  <si>
    <t>Survival +170</t>
  </si>
  <si>
    <t>Survival +180</t>
  </si>
  <si>
    <t>Survival +190</t>
  </si>
  <si>
    <t>Survival +200</t>
  </si>
  <si>
    <t>Moderate Deadly Extract +3</t>
  </si>
  <si>
    <t>Perception</t>
  </si>
  <si>
    <t>Perception +16</t>
  </si>
  <si>
    <t>Smelter_2_U=3</t>
  </si>
  <si>
    <t>Perception +30</t>
  </si>
  <si>
    <t>Smelter_2_C=4</t>
  </si>
  <si>
    <t>Bowyer (Tier 2, Uncommon +1)</t>
  </si>
  <si>
    <t>Smelter_2_U=4</t>
  </si>
  <si>
    <t>Smelter_3_U=1</t>
  </si>
  <si>
    <t>Burning 15 on Critical Hit, Slowed 15 on Critical Hit, Oblivious 15 on Critical Hit</t>
  </si>
  <si>
    <t>Fire, Cold, Force, Apprentice, Evocation, Electric, Sonic, Adept, Precise, Explosive</t>
  </si>
  <si>
    <t>Smelter_3_U=2</t>
  </si>
  <si>
    <t>Burning 17 on Critical Hit, Slowed 17 on Critical Hit, Oblivious 17 on Critical Hit</t>
  </si>
  <si>
    <t>Weaver (Tier 1, Common +3)</t>
  </si>
  <si>
    <t>Refine an item with Weaver that is Tier 1, Common, and +3.</t>
  </si>
  <si>
    <t>Weaver_1_C_P3</t>
  </si>
  <si>
    <t>BossCrusader Kills</t>
  </si>
  <si>
    <t>Weaver_1_U</t>
  </si>
  <si>
    <t>Skinsaw Cut</t>
  </si>
  <si>
    <t>BossCrusader</t>
  </si>
  <si>
    <t>Weaver (Tier 1, Uncommon +0)</t>
  </si>
  <si>
    <t>Refine an item with Weaver that is Tier 1, Uncommon, and +0.</t>
  </si>
  <si>
    <t>Bleeding 8</t>
  </si>
  <si>
    <t>Weaver_1_U_P0</t>
  </si>
  <si>
    <t>BossCrusader Slayer 2</t>
  </si>
  <si>
    <t>Fire, Cold, Force, Apprentice, Evocation, Electric, Sonic, Adept, Precise, Explosive, Magister</t>
  </si>
  <si>
    <t>BossCrusader Slayer 3</t>
  </si>
  <si>
    <t>BossCrusader Slayer 4</t>
  </si>
  <si>
    <t>Burning 19 on Critical Hit, Slowed 19 on Critical Hit, Oblivious 19 on Critical Hit</t>
  </si>
  <si>
    <t>Fire, Cold, Force, Apprentice, Evocation, Electric, Sonic, Adept, Precise, Explosive, Magister, Elemental</t>
  </si>
  <si>
    <t>Brinksman 3</t>
  </si>
  <si>
    <t>BossCrusader Slayer 5</t>
  </si>
  <si>
    <t>Brinksman 4</t>
  </si>
  <si>
    <t>BossCrusader Slayer 6</t>
  </si>
  <si>
    <t>Burning 21 on Critical Hit, Slowed 21 on Critical Hit, Oblivious 21 on Critical Hit</t>
  </si>
  <si>
    <t>Craft an item with Bowyer that is Tier 2, Uncommon, and +1.</t>
  </si>
  <si>
    <t>Brinksman 5</t>
  </si>
  <si>
    <t>Fire, Cold, Force, Apprentice, Evocation, Electric, Sonic, Adept, Precise, Explosive, Magister, Elemental, Outer, Shadow</t>
  </si>
  <si>
    <t>Bowyer_2_U_P1</t>
  </si>
  <si>
    <t>Perception +40</t>
  </si>
  <si>
    <t>Bowyer (Tier 2, Uncommon +2)</t>
  </si>
  <si>
    <t>Craft an item with Bowyer that is Tier 2, Uncommon, and +2.</t>
  </si>
  <si>
    <t>Bowyer_2_U_P2</t>
  </si>
  <si>
    <t>Perception +18</t>
  </si>
  <si>
    <t>Masterwork, Clothing, Organic, Intricate, Agile</t>
  </si>
  <si>
    <t>Burning 23 on Critical Hit, Slowed 23 on Critical Hit, Oblivious 23 on Critical Hit</t>
  </si>
  <si>
    <t>Fire, Cold, Force, Apprentice, Evocation, Electric, Sonic, Adept, Precise, Explosive, Magister, Elemental, Outer, Shadow, Archmage</t>
  </si>
  <si>
    <t>Evoker=1, Arcane Weapon Proficiency=1</t>
  </si>
  <si>
    <t>Evoker=2, Arcane Attack Bonus=1</t>
  </si>
  <si>
    <t>Moderate Hallucinogenic Extract +0</t>
  </si>
  <si>
    <t>Moderate Hallucinogenic</t>
  </si>
  <si>
    <t>Moderate Hallucinogenic Extract +1</t>
  </si>
  <si>
    <t>Evoker=3, Arcane Attack Bonus=2</t>
  </si>
  <si>
    <t>Bowyer (Tier 2, Uncommon +3)</t>
  </si>
  <si>
    <t>Craft an item with Bowyer that is Tier 2, Uncommon, and +3.</t>
  </si>
  <si>
    <t>Bowyer_2_U_P3</t>
  </si>
  <si>
    <t>Perception +50</t>
  </si>
  <si>
    <t>Perception +22</t>
  </si>
  <si>
    <t>Sage, Masterwork, Clothing, Organic, Intricate, Agile</t>
  </si>
  <si>
    <t>Inflicts stacks of Burning, Slowed, and Oblivious on critical hits. Grants keywords for use with Spellbooks. Intelligence based.</t>
  </si>
  <si>
    <t>Illusionist</t>
  </si>
  <si>
    <t>Brinksman 6</t>
  </si>
  <si>
    <t>Perception +24</t>
  </si>
  <si>
    <t>BossCrusader Slayer 7</t>
  </si>
  <si>
    <t>Brinksman 7</t>
  </si>
  <si>
    <t>Smelter_3_U=3</t>
  </si>
  <si>
    <t>Smelter_3_U=4</t>
  </si>
  <si>
    <t>Refining skill that increases your Smelter total by +10 per level. Allows the refining of metals. Constitution based.</t>
  </si>
  <si>
    <t>Shortsword</t>
  </si>
  <si>
    <t>Blackfinger Press</t>
  </si>
  <si>
    <t>Frightened 20 if Target is Flat-Footed, Drained 20 if Target is Flat-Footed</t>
  </si>
  <si>
    <t>Tanner_1_C=1</t>
  </si>
  <si>
    <t>Weaver (Tier 1, Uncommon +1)</t>
  </si>
  <si>
    <t>Tanner_1_c=2</t>
  </si>
  <si>
    <t>Refine an item with Weaver that is Tier 1, Uncommon, and +1.</t>
  </si>
  <si>
    <t>Weaver_1_U_P1</t>
  </si>
  <si>
    <t>Armor, Light</t>
  </si>
  <si>
    <t>Weaver (Tier 1, Uncommon +2)</t>
  </si>
  <si>
    <t>Refine an item with Weaver that is Tier 1, Uncommon, and +2.</t>
  </si>
  <si>
    <t>Weaver_1_U_P2</t>
  </si>
  <si>
    <t>Weaver (Tier 1, Uncommon +3)</t>
  </si>
  <si>
    <t>Refine an item with Weaver that is Tier 1, Uncommon, and +3.</t>
  </si>
  <si>
    <t>Sage, Masterwork, Clothing, Organic, Intricate, Agile, Reinforced</t>
  </si>
  <si>
    <t>Weaver_1_U_P3</t>
  </si>
  <si>
    <t>Reaper's Escape</t>
  </si>
  <si>
    <t>Stun (2 Seconds) if Target is Distressed, Afflicted 20 if Target is Distressed</t>
  </si>
  <si>
    <t>Brinksman 8</t>
  </si>
  <si>
    <t>BossCrusader Slayer 8</t>
  </si>
  <si>
    <t>Perception +28</t>
  </si>
  <si>
    <t>BossCrusader Slayer 9</t>
  </si>
  <si>
    <t>Sage, Masterwork, Clothing, Light, Organic, Intricate, Agile, Reinforced</t>
  </si>
  <si>
    <t>Bowyer (Tier 2, Uncommon +4)</t>
  </si>
  <si>
    <t>Craft an item with Bowyer that is Tier 2, Uncommon, and +4.</t>
  </si>
  <si>
    <t>Bowyer_2_U_P4</t>
  </si>
  <si>
    <t>Bowyer (Tier 2, Uncommon +5)</t>
  </si>
  <si>
    <t>Evoker=3, Arcane Attack Bonus=3</t>
  </si>
  <si>
    <t>Craft an item with Bowyer that is Tier 2, Uncommon, and +5.</t>
  </si>
  <si>
    <t>Bowyer_2_U_P5</t>
  </si>
  <si>
    <t>Evoker=6, Arcane Attack Bonus=5, Arcane Weapon Proficiency=2</t>
  </si>
  <si>
    <t>Bowyer_3_C</t>
  </si>
  <si>
    <t>Burning 25 on Critical Hit, Slowed 25 on Critical Hit, Oblivious 25 on Critical Hit</t>
  </si>
  <si>
    <t>Fire, Cold, Force, Apprentice, Evocation, Electric, Sonic, Adept, Precise, Explosive, Magister, Elemental, Outer, Shadow, Archmage, Planar, Unraveling</t>
  </si>
  <si>
    <t>Bowyer (Tier 3, Common +0)</t>
  </si>
  <si>
    <t>Evoker=8, Arcane Attack Bonus=7, Arcane Weapon Proficiency=3</t>
  </si>
  <si>
    <t>Craft an item with Bowyer that is Tier 3, Common, and +0.</t>
  </si>
  <si>
    <t>Bowyer_3_C_P0</t>
  </si>
  <si>
    <t>Bowyer (Tier 3, Common +1)</t>
  </si>
  <si>
    <t>Reflex Defense Bonus +5</t>
  </si>
  <si>
    <t>Craft an item with Bowyer that is Tier 3, Common, and +1.</t>
  </si>
  <si>
    <t>Psychic, Negative</t>
  </si>
  <si>
    <t>Bowyer_3_C_P1</t>
  </si>
  <si>
    <t>Speed +1%</t>
  </si>
  <si>
    <t>Hit Points +45, Fortitude Defense Bonus +3, Reflex Defense Bonus +1, Will Defense Bonus +1, Slowed Recovery Bonus +1, Exhausted Recovery Bonus +1, Razed Recovery Bonus +1, Power +28, Forester +2, Miner +2, Sawyer +2, Smelter +2, Tanner +2, Encumbrance +3</t>
  </si>
  <si>
    <t>Reflex Defense Bonus +6, Stealth +2</t>
  </si>
  <si>
    <t>Psychic, Negative, Apprentice</t>
  </si>
  <si>
    <t>BossCrusader Slayer 10</t>
  </si>
  <si>
    <t>Moderate Hallucinogenic Extract +2</t>
  </si>
  <si>
    <t>Perception +60</t>
  </si>
  <si>
    <t>BossHellknightSlayer</t>
  </si>
  <si>
    <t>Boss Hellknight Slayer 1</t>
  </si>
  <si>
    <t>BossHellknight Kills</t>
  </si>
  <si>
    <t>BossHellknight</t>
  </si>
  <si>
    <t>Boss Hellknight Slayer 2</t>
  </si>
  <si>
    <t>Brinksman 9</t>
  </si>
  <si>
    <t>Perception +70</t>
  </si>
  <si>
    <t>Weaver_2_C</t>
  </si>
  <si>
    <t>Weaver (Tier 2, Common +0)</t>
  </si>
  <si>
    <t>Perception +80</t>
  </si>
  <si>
    <t>Tanner_1_c=3</t>
  </si>
  <si>
    <t>Tanner_1_U=2</t>
  </si>
  <si>
    <t>Perception +90</t>
  </si>
  <si>
    <t>Tanner_1_U=3</t>
  </si>
  <si>
    <t>Tanner_1_U=4</t>
  </si>
  <si>
    <t>Coarse Yarn</t>
  </si>
  <si>
    <t>Tanner_2_C=1</t>
  </si>
  <si>
    <t>Entrancing Deception</t>
  </si>
  <si>
    <t>Refine an item with Weaver that is Tier 2, Common, and +0.</t>
  </si>
  <si>
    <t>Flat-Footed (1 Rounds, 25% chance)</t>
  </si>
  <si>
    <t>Weaver_2_C_P0</t>
  </si>
  <si>
    <t>Perception +100</t>
  </si>
  <si>
    <t>Boss Hellknight Slayer 3</t>
  </si>
  <si>
    <t>Boss Hellknight Slayer 4</t>
  </si>
  <si>
    <t>Boss Hellknight Slayer 5</t>
  </si>
  <si>
    <t>Brinksman 10</t>
  </si>
  <si>
    <t>Moderate Hallucinogenic Extract +3</t>
  </si>
  <si>
    <t>Boss Hellknight Slayer 6</t>
  </si>
  <si>
    <t>Boss Hellknight Slayer 7</t>
  </si>
  <si>
    <t>Boss Hellknight Slayer 8</t>
  </si>
  <si>
    <t>Moderate Irritant Extract +0</t>
  </si>
  <si>
    <t>Moderate Irritant</t>
  </si>
  <si>
    <t>Boss Hellknight Slayer 9</t>
  </si>
  <si>
    <t>Boss Hellknight Slayer 10</t>
  </si>
  <si>
    <t>Grants a bonus to Reflex defense. Grants keywords for use with Spellbooks. Intelligence based.</t>
  </si>
  <si>
    <t>BossBladeguardSlayer</t>
  </si>
  <si>
    <t>Necromancer</t>
  </si>
  <si>
    <t>Boss Bladeguard Slayer 1</t>
  </si>
  <si>
    <t>BossBladeguard Kills</t>
  </si>
  <si>
    <t>BossBladeguard</t>
  </si>
  <si>
    <t>Moderate Irritant Extract +1</t>
  </si>
  <si>
    <t>Boss Bladeguard Slayer 2</t>
  </si>
  <si>
    <t>Boss Bladeguard Slayer 3</t>
  </si>
  <si>
    <t>Boss Bladeguard Slayer 4</t>
  </si>
  <si>
    <t>Boss Bladeguard Slayer 5</t>
  </si>
  <si>
    <t>Moderate Irritant Extract +2</t>
  </si>
  <si>
    <t>Reflex Defense Bonus +7, Stealth +4</t>
  </si>
  <si>
    <t>Psychic, Negative, Apprentice, Illusion</t>
  </si>
  <si>
    <t>Bowyer (Tier 3, Common +2)</t>
  </si>
  <si>
    <t>Craft an item with Bowyer that is Tier 3, Common, and +2.</t>
  </si>
  <si>
    <t>Light, Military</t>
  </si>
  <si>
    <t>Bowyer_3_C_P2</t>
  </si>
  <si>
    <t>Reflex Defense Bonus +8, Stealth +6</t>
  </si>
  <si>
    <t>Psychic, Negative, Apprentice, Illusion, Acid, Inevitable</t>
  </si>
  <si>
    <t>Speed +2%</t>
  </si>
  <si>
    <t>Bowyer (Tier 3, Common +3)</t>
  </si>
  <si>
    <t>Craft an item with Bowyer that is Tier 3, Common, and +3.</t>
  </si>
  <si>
    <t>Bowyer_3_C_P3</t>
  </si>
  <si>
    <t>Light, Military, Flexible</t>
  </si>
  <si>
    <t>Bowyer (Tier 3, Common +4)</t>
  </si>
  <si>
    <t>Craft an item with Bowyer that is Tier 3, Common, and +4.</t>
  </si>
  <si>
    <t>Bowyer_3_C_P4</t>
  </si>
  <si>
    <t>Reflex Defense Bonus +9, Stealth +8</t>
  </si>
  <si>
    <t>Psychic, Negative, Apprentice, Illusion, Acid, Inevitable, Adept</t>
  </si>
  <si>
    <t>Bowyer (Tier 3, Common +5)</t>
  </si>
  <si>
    <t>Craft an item with Bowyer that is Tier 3, Common, and +5.</t>
  </si>
  <si>
    <t>Reflex Defense Bonus +10, Stealth +10</t>
  </si>
  <si>
    <t>Psychic, Negative, Apprentice, Illusion, Acid, Inevitable, Adept, Overwhelming, Explosive</t>
  </si>
  <si>
    <t>Speed +3%</t>
  </si>
  <si>
    <t>Masterwork, Light, Military, Flexible</t>
  </si>
  <si>
    <t>Moderate Irritant Extract +3</t>
  </si>
  <si>
    <t>Reflex Defense Bonus +11, Stealth +12</t>
  </si>
  <si>
    <t>Psychic, Negative, Apprentice, Illusion, Acid, Inevitable, Adept, Overwhelming, Explosive, Magister</t>
  </si>
  <si>
    <t>Transmuter</t>
  </si>
  <si>
    <t>Masterwork, Light, Military, Flexible, Supple</t>
  </si>
  <si>
    <t>Speed +4%</t>
  </si>
  <si>
    <t>Reflex Defense Bonus +12, Stealth +14</t>
  </si>
  <si>
    <t>Psychic, Negative, Apprentice, Illusion, Acid, Inevitable, Adept, Overwhelming, Explosive, Magister, Shadow</t>
  </si>
  <si>
    <t>Adamantine, Masterwork, Light, Military, Flexible, Supple</t>
  </si>
  <si>
    <t>Reflex Defense Bonus +13, Stealth +16</t>
  </si>
  <si>
    <t>Psychic, Negative, Apprentice, Illusion, Acid, Inevitable, Adept, Overwhelming, Explosive, Magister, Shadow, Astral, Ethereal</t>
  </si>
  <si>
    <t>Reflex Defense Bonus +14, Stealth +18</t>
  </si>
  <si>
    <t>Psychic, Negative, Apprentice, Illusion, Acid, Inevitable, Adept, Overwhelming, Explosive, Magister, Shadow, Astral, Ethereal, Archmage</t>
  </si>
  <si>
    <t>Grants a bonus to Hit Points. Grants keywords for use with Spellbooks. Intelligence based.</t>
  </si>
  <si>
    <t>Charm Domain</t>
  </si>
  <si>
    <t>Holy Symbol Implement Proficiency=1, Focus Weapon Proficiency=1, Divine Attack Bonus=1, Power=1</t>
  </si>
  <si>
    <t>Wisdom=.009</t>
  </si>
  <si>
    <t>Cleric=2</t>
  </si>
  <si>
    <t>Reflex Defense Bonus +15, Stealth +20</t>
  </si>
  <si>
    <t>Wisdom=.046</t>
  </si>
  <si>
    <t>Speed +5%</t>
  </si>
  <si>
    <t>Psychic, Negative, Apprentice, Illusion, Acid, Inevitable, Adept, Overwhelming, Explosive, Magister, Shadow, Astral, Ethereal, Archmage, Planar, Ruling</t>
  </si>
  <si>
    <t>Adamantine, Masterwork, Light, Military, Flexible, Supple, Quiet</t>
  </si>
  <si>
    <t>Cleric=4</t>
  </si>
  <si>
    <t>Wisdom=.116</t>
  </si>
  <si>
    <t>Cleric=6</t>
  </si>
  <si>
    <t>Wisdom=.220</t>
  </si>
  <si>
    <t>Cleric=8</t>
  </si>
  <si>
    <t>Wisdom=.359</t>
  </si>
  <si>
    <t>Cleric=10</t>
  </si>
  <si>
    <t>Wisdom=.535</t>
  </si>
  <si>
    <t>Cleric=12</t>
  </si>
  <si>
    <t>Wisdom=.748</t>
  </si>
  <si>
    <t>Cleric=14</t>
  </si>
  <si>
    <t>Adamantine, Masterwork, Light, Medium, Military, Flexible, Supple, Quiet</t>
  </si>
  <si>
    <t>Wisdom=.998</t>
  </si>
  <si>
    <t>Negative, Psychic</t>
  </si>
  <si>
    <t>Cleric=16</t>
  </si>
  <si>
    <t>Wisdom=1.287</t>
  </si>
  <si>
    <t>Cleric=18</t>
  </si>
  <si>
    <t>Stealth +4</t>
  </si>
  <si>
    <t>Wisdom=1.614</t>
  </si>
  <si>
    <t>Boss Bladeguard Slayer 6</t>
  </si>
  <si>
    <t>Negative, Psychic, Apprentice</t>
  </si>
  <si>
    <t>Boss Bladeguard Slayer 7</t>
  </si>
  <si>
    <t>Boss Bladeguard Slayer 8</t>
  </si>
  <si>
    <t>InteractUntimedFailBoss</t>
  </si>
  <si>
    <t>Perception +110</t>
  </si>
  <si>
    <t>Challenger 1</t>
  </si>
  <si>
    <t>Defeat escalation bosses who are calling out for challengers.</t>
  </si>
  <si>
    <t>Interact UntimedFailBoss</t>
  </si>
  <si>
    <t>UntimedFailBoss</t>
  </si>
  <si>
    <t>Challenger 2</t>
  </si>
  <si>
    <t>Dismissing Prime</t>
  </si>
  <si>
    <t>Shrug Off (50% chance)</t>
  </si>
  <si>
    <t>Challenger 3</t>
  </si>
  <si>
    <t>Weaver (Tier 2, Common +1)</t>
  </si>
  <si>
    <t>Refine an item with Weaver that is Tier 2, Common, and +1.</t>
  </si>
  <si>
    <t>Challenger 4</t>
  </si>
  <si>
    <t>Weaver_2_C_P1</t>
  </si>
  <si>
    <t>Tanner_2_U=1</t>
  </si>
  <si>
    <t>Tanner_2_C=2</t>
  </si>
  <si>
    <t>Steel Blanks</t>
  </si>
  <si>
    <t>Weaver (Tier 2, Common +2)</t>
  </si>
  <si>
    <t>Refine an item with Weaver that is Tier 2, Common, and +2.</t>
  </si>
  <si>
    <t>Tanner_2_U=2</t>
  </si>
  <si>
    <t>Weaver_2_C_P2</t>
  </si>
  <si>
    <t>Challenger 5</t>
  </si>
  <si>
    <t>Tanner_2_C=3</t>
  </si>
  <si>
    <t>Tanner_2_U=3</t>
  </si>
  <si>
    <t>Boss Bladeguard Slayer 9</t>
  </si>
  <si>
    <t>Tanner_2_C=4</t>
  </si>
  <si>
    <t>Negative, Psychic, Apprentice, Necromancy</t>
  </si>
  <si>
    <t>Tanner_2_U=4</t>
  </si>
  <si>
    <t>Hit Points +36, Fortitude Defense Bonus +1, Reflex Defense Bonus +1, Will Defense Bonus +3, Oblivious Recovery Bonus +1, Drained Recovery Bonus +1, Frightened Recovery Bonus +1, Power +36, Scavenger +2, Apothecary +2, Gemcutter +2, Weaver +2, Survival +2, Nature +2, Encumbrance +3</t>
  </si>
  <si>
    <t>Tanner_3_U=1</t>
  </si>
  <si>
    <t>Cleric=19</t>
  </si>
  <si>
    <t>Wisdom=2.070</t>
  </si>
  <si>
    <t>Grants keywords for use with Holy Symbols. Wisdom based.</t>
  </si>
  <si>
    <t>Fire Domain</t>
  </si>
  <si>
    <t>Negative, Psychic, Apprentice, Necromancy, Physical, Inevitable</t>
  </si>
  <si>
    <t>Tanner_3_U=2</t>
  </si>
  <si>
    <t>Tanner_3_U=3</t>
  </si>
  <si>
    <t>Tanner_3_U=4</t>
  </si>
  <si>
    <t>Refining skill that increases your Tanner total by +10 per level. Allows the refining of hides and leather. Constitution based.</t>
  </si>
  <si>
    <t>Negative, Psychic, Apprentice, Necromancy, Physical, Inevitable, Adept</t>
  </si>
  <si>
    <t>Negative, Psychic, Apprentice, Necromancy, Physical, Inevitable, Adept, Infesting, Engulfing</t>
  </si>
  <si>
    <t>Bowyer_3_C_P5</t>
  </si>
  <si>
    <t>Bowyer_3_U</t>
  </si>
  <si>
    <t>Bowyer (Tier 3, Uncommon +0)</t>
  </si>
  <si>
    <t>Craft an item with Bowyer that is Tier 3, Uncommon, and +0.</t>
  </si>
  <si>
    <t>Bowyer_3_U_P0</t>
  </si>
  <si>
    <t>Negative, Psychic, Apprentice, Necromancy, Physical, Inevitable, Adept, Infesting, Engulfing, Magister</t>
  </si>
  <si>
    <t>Grants a bonus to Fire Resistance. Grants keywords for use with Holy Symbols. Wisdom based.</t>
  </si>
  <si>
    <t>Glory Domain</t>
  </si>
  <si>
    <t>Bowyer (Tier 3, Uncommon +1)</t>
  </si>
  <si>
    <t>Craft an item with Bowyer that is Tier 3, Uncommon, and +1.</t>
  </si>
  <si>
    <t>Bowyer_3_U_P1</t>
  </si>
  <si>
    <t>Negative, Psychic, Apprentice, Necromancy, Physical, Inevitable, Adept, Infesting, Engulfing, Magister, Shadow</t>
  </si>
  <si>
    <t>Negative, Psychic, Apprentice, Necromancy, Physical, Inevitable, Adept, Infesting, Engulfing, Magister, Shadow, Ethereal, Outer</t>
  </si>
  <si>
    <t>Weaver_1_C=1</t>
  </si>
  <si>
    <t>Weaver_1_c=2</t>
  </si>
  <si>
    <t>Stealth +6</t>
  </si>
  <si>
    <t>Negative, Psychic, Apprentice, Necromancy, Physical, Inevitable, Adept, Infesting, Engulfing, Magister, Shadow, Ethereal, Outer, Archmage</t>
  </si>
  <si>
    <t>Moderate Stimulant Extract +0</t>
  </si>
  <si>
    <t>Ward of Valor</t>
  </si>
  <si>
    <t>Stealth +8</t>
  </si>
  <si>
    <t>Negative, Psychic, Apprentice, Necromancy, Physical, Inevitable, Adept, Infesting, Engulfing, Magister, Shadow, Ethereal, Outer, Archmage, Ruling, Unraveling</t>
  </si>
  <si>
    <t>Perception +120</t>
  </si>
  <si>
    <t>Removes Open to Self, Parrying (2 Rounds) to Self</t>
  </si>
  <si>
    <t>Longsword</t>
  </si>
  <si>
    <t>Physical, Fire</t>
  </si>
  <si>
    <t>Challenger 6</t>
  </si>
  <si>
    <t>Inheritor's Strike</t>
  </si>
  <si>
    <t>Weaver (Tier 2, Common +3)</t>
  </si>
  <si>
    <t>Distressed (1 Rounds, 50% chance), Oblivious 5</t>
  </si>
  <si>
    <t>Refine an item with Weaver that is Tier 2, Common, and +3.</t>
  </si>
  <si>
    <t>Weaver_2_C_P3</t>
  </si>
  <si>
    <t>Challenger 7</t>
  </si>
  <si>
    <t>Sword of the Light</t>
  </si>
  <si>
    <t>Hit Points +15, Afflicted Recovery Bonus +1, Bleeding Recovery Bonus +1, Burning Recovery Bonus +1, Drained Recovery Bonus +1, Exhausted Recovery Bonus +1, Fatigued Recovery Bonus +1, Frightened Recovery Bonus +1, Oblivious Recovery Bonus +1</t>
  </si>
  <si>
    <t>Physical, Fire, Apprentice</t>
  </si>
  <si>
    <t>Oblivious 10 if Attacker has Riposting, Base Damage +10 if Target is Disrupted, Knockdown (2 Seconds) if Attacker has Strengthened</t>
  </si>
  <si>
    <t>Perception +130</t>
  </si>
  <si>
    <t>Challenger 8</t>
  </si>
  <si>
    <t>Hit Points +20, Afflicted Recovery Bonus +1, Bleeding Recovery Bonus +1, Burning Recovery Bonus +1, Drained Recovery Bonus +1, Exhausted Recovery Bonus +1, Fatigued Recovery Bonus +1, Frightened Recovery Bonus +1, Oblivious Recovery Bonus +1</t>
  </si>
  <si>
    <t>Challenger 9</t>
  </si>
  <si>
    <t>Stealth +10</t>
  </si>
  <si>
    <t>Moderate Stimulant</t>
  </si>
  <si>
    <t>Challenger 10</t>
  </si>
  <si>
    <t>Boss Bladeguard Slayer 10</t>
  </si>
  <si>
    <t>KnightSlayer</t>
  </si>
  <si>
    <t>Knight Slayer 1</t>
  </si>
  <si>
    <t>InteractBonedancers</t>
  </si>
  <si>
    <t>Knight Kills</t>
  </si>
  <si>
    <t>Stealth +12</t>
  </si>
  <si>
    <t>Knight</t>
  </si>
  <si>
    <t>Moderate Stimulant Extract +1</t>
  </si>
  <si>
    <t>Bonedancer 1</t>
  </si>
  <si>
    <t>Contribute to Bonedancer escalation events.</t>
  </si>
  <si>
    <t>Interact Bonedancers</t>
  </si>
  <si>
    <t>Bonedancers</t>
  </si>
  <si>
    <t>Knight Slayer 2</t>
  </si>
  <si>
    <t>Bonedancer 2</t>
  </si>
  <si>
    <t>Weaver_1_c=3</t>
  </si>
  <si>
    <t>Moderate Stimulant Extract +2</t>
  </si>
  <si>
    <t>Stealth +14</t>
  </si>
  <si>
    <t>Weaver_1_U=2</t>
  </si>
  <si>
    <t>Weaver_1_U=3</t>
  </si>
  <si>
    <t>Bowyer (Tier 3, Uncommon +2)</t>
  </si>
  <si>
    <t>Craft an item with Bowyer that is Tier 3, Uncommon, and +2.</t>
  </si>
  <si>
    <t>Bowyer_3_U_P2</t>
  </si>
  <si>
    <t>Weaver_1_U=4</t>
  </si>
  <si>
    <t>Weaver_2_C=1</t>
  </si>
  <si>
    <t>Weaver_2_U=1</t>
  </si>
  <si>
    <t>Moderate Stimulant Extract +3</t>
  </si>
  <si>
    <t>Knight Slayer 3</t>
  </si>
  <si>
    <t>Stealth +16</t>
  </si>
  <si>
    <t>Bonedancer 3</t>
  </si>
  <si>
    <t>Perception +140</t>
  </si>
  <si>
    <t>Knight Slayer 4</t>
  </si>
  <si>
    <t>Physical, Fire, Apprentice, Transmutation</t>
  </si>
  <si>
    <t>Perception +150</t>
  </si>
  <si>
    <t>Perception +160</t>
  </si>
  <si>
    <t>Knight Slayer 5</t>
  </si>
  <si>
    <t>Hit Points +25, Afflicted Recovery Bonus +2, Bleeding Recovery Bonus +2, Burning Recovery Bonus +2, Drained Recovery Bonus +2, Exhausted Recovery Bonus +2, Fatigued Recovery Bonus +2, Frightened Recovery Bonus +2, Oblivious Recovery Bonus +2</t>
  </si>
  <si>
    <t>Physical, Fire, Apprentice, Transmutation, Electric, Engulfing</t>
  </si>
  <si>
    <t>Dawnflower's Caress</t>
  </si>
  <si>
    <t>Fire Damage, Burning 5</t>
  </si>
  <si>
    <t>Weaver_2_U</t>
  </si>
  <si>
    <t>Weaver (Tier 2, Uncommon +0)</t>
  </si>
  <si>
    <t>Refine an item with Weaver that is Tier 2, Uncommon, and +0.</t>
  </si>
  <si>
    <t>Scimitar</t>
  </si>
  <si>
    <t>Perception +170</t>
  </si>
  <si>
    <t>Fire Whirl</t>
  </si>
  <si>
    <t>Knight Slayer 6</t>
  </si>
  <si>
    <t>Knight Slayer 7</t>
  </si>
  <si>
    <t>Stealth +18</t>
  </si>
  <si>
    <t>Magister's Ink +0</t>
  </si>
  <si>
    <t>Weaver_2_C=2</t>
  </si>
  <si>
    <t>Bowyer (Tier 3, Uncommon +3)</t>
  </si>
  <si>
    <t>Craft an item with Bowyer that is Tier 3, Uncommon, and +3.</t>
  </si>
  <si>
    <t>Weaver_2_U=2</t>
  </si>
  <si>
    <t>Bowyer_3_U_P3</t>
  </si>
  <si>
    <t>Stealth +20</t>
  </si>
  <si>
    <t>Black</t>
  </si>
  <si>
    <t>Bowyer (Tier 3, Uncommon +4)</t>
  </si>
  <si>
    <t>Magister's Ink</t>
  </si>
  <si>
    <t>Craft an item with Bowyer that is Tier 3, Uncommon, and +4.</t>
  </si>
  <si>
    <t>Bowyer_3_U_P4</t>
  </si>
  <si>
    <t>Stealth +22</t>
  </si>
  <si>
    <t>Truesilver, Masterwork, Light, Stealthy, Agile, Reinforced</t>
  </si>
  <si>
    <t>Bowyer (Tier 3, Uncommon +5)</t>
  </si>
  <si>
    <t>Craft an item with Bowyer that is Tier 3, Uncommon, and +5.</t>
  </si>
  <si>
    <t>Magister's Ink +1</t>
  </si>
  <si>
    <t>Bowyer_3_U_P5</t>
  </si>
  <si>
    <t>Bonedancer 4</t>
  </si>
  <si>
    <t>Engineer_1_C</t>
  </si>
  <si>
    <t>Engineer (Tier 1, Common +0)</t>
  </si>
  <si>
    <t>Stealth +24</t>
  </si>
  <si>
    <t>Craft an item with Engineer that is Tier 1, Common, and +0.</t>
  </si>
  <si>
    <t>Knight Slayer 8</t>
  </si>
  <si>
    <t>Engineer_1_C_P0</t>
  </si>
  <si>
    <t>Magister's Ink +2</t>
  </si>
  <si>
    <t>Engineer (Tier 1, Common +1)</t>
  </si>
  <si>
    <t>Synthesis Essence</t>
  </si>
  <si>
    <t>Craft an item with Engineer that is Tier 1, Common, and +1.</t>
  </si>
  <si>
    <t>Engineer_1_C_P1</t>
  </si>
  <si>
    <t>Knight Slayer 9</t>
  </si>
  <si>
    <t>Stealth +26</t>
  </si>
  <si>
    <t>Truesilver, Masterwork, Light, Stealthy, Agile, Reinforced, Intricate</t>
  </si>
  <si>
    <t>Magister's Ink +3</t>
  </si>
  <si>
    <t>Fire Damage, Splash to Self</t>
  </si>
  <si>
    <t>Strong Aromatic Extract +0</t>
  </si>
  <si>
    <t>Burning 20 to All Targets with Burning, Oblivious 25 to All Targets with Burning</t>
  </si>
  <si>
    <t>Strong Aromatic</t>
  </si>
  <si>
    <t>Perception +180</t>
  </si>
  <si>
    <t>Weaver_2_U_P0</t>
  </si>
  <si>
    <t>Hit Points +30, Afflicted Recovery Bonus +2, Bleeding Recovery Bonus +2, Burning Recovery Bonus +2, Drained Recovery Bonus +2, Exhausted Recovery Bonus +2, Fatigued Recovery Bonus +2, Frightened Recovery Bonus +2, Oblivious Recovery Bonus +2</t>
  </si>
  <si>
    <t>Physical, Fire, Apprentice, Transmutation, Electric, Engulfing, Adept</t>
  </si>
  <si>
    <t>Weaver (Tier 2, Uncommon +1)</t>
  </si>
  <si>
    <t>Perception +190</t>
  </si>
  <si>
    <t>Perception +200</t>
  </si>
  <si>
    <t>Stealth</t>
  </si>
  <si>
    <t>Stealth +28</t>
  </si>
  <si>
    <t>Stealth +30</t>
  </si>
  <si>
    <t>Dwarven Steel Plate</t>
  </si>
  <si>
    <t>Knight Slayer 10</t>
  </si>
  <si>
    <t>Stealth +40</t>
  </si>
  <si>
    <t>EliteKnightSlayer</t>
  </si>
  <si>
    <t>Elite Knight Slayer 1</t>
  </si>
  <si>
    <t>EliteKnight Kills</t>
  </si>
  <si>
    <t>EliteKnight</t>
  </si>
  <si>
    <t>Stealth +50</t>
  </si>
  <si>
    <t>Ward of Withdrawn Favor</t>
  </si>
  <si>
    <t>Coarse Padding</t>
  </si>
  <si>
    <t>Stealth +60</t>
  </si>
  <si>
    <t>Favored (2 Rounds, 50% chance) to Self</t>
  </si>
  <si>
    <t>Elite Knight Slayer 2</t>
  </si>
  <si>
    <t>Elite Knight Slayer 3</t>
  </si>
  <si>
    <t>Elite Knight Slayer 4</t>
  </si>
  <si>
    <t>Cleansing Cut</t>
  </si>
  <si>
    <t>Bonedancer 5</t>
  </si>
  <si>
    <t>Dispelling, Interrupt (50% chance)</t>
  </si>
  <si>
    <t>Bonedancer 6</t>
  </si>
  <si>
    <t>Grants a bonus to Base Defense. Grants keywords for use with Holy Symbols. Wisdom based.</t>
  </si>
  <si>
    <t>Weaver_2_C=3</t>
  </si>
  <si>
    <t>Luck Domain</t>
  </si>
  <si>
    <t>Slash of Sacred Speed</t>
  </si>
  <si>
    <t>Quickened (1 Rounds) to Self if Attacker has Favored, Slowed 20 if Attacker has Favored, Precise +20 if Attacker has Favored</t>
  </si>
  <si>
    <t>Weaver_2_U=3</t>
  </si>
  <si>
    <t>Weaver_2_C=4</t>
  </si>
  <si>
    <t>Bonedancer 7</t>
  </si>
  <si>
    <t>Weaver_2_U=4</t>
  </si>
  <si>
    <t>Engineer (Tier 1, Common +2)</t>
  </si>
  <si>
    <t>Craft an item with Engineer that is Tier 1, Common, and +2.</t>
  </si>
  <si>
    <t>Bonedancer 8</t>
  </si>
  <si>
    <t>Weaver_3_U=1</t>
  </si>
  <si>
    <t>Elite Knight Slayer 5</t>
  </si>
  <si>
    <t>Dwarven Steel Helm</t>
  </si>
  <si>
    <t>Weaver_3_U=2</t>
  </si>
  <si>
    <t>Stealth +70</t>
  </si>
  <si>
    <t>Weaver_3_U=3</t>
  </si>
  <si>
    <t>Weaver_3_U=4</t>
  </si>
  <si>
    <t>Stealth +80</t>
  </si>
  <si>
    <t>Refining skill that increases your Weaver total by +10 per level. Allows the refining of cloth. Dexterity based.</t>
  </si>
  <si>
    <t>Architect</t>
  </si>
  <si>
    <t>Strong Aromatic Extract +1</t>
  </si>
  <si>
    <t>Refine an item with Weaver that is Tier 2, Uncommon, and +1.</t>
  </si>
  <si>
    <t>Weaver_2_U_P1</t>
  </si>
  <si>
    <t>Stealth +90</t>
  </si>
  <si>
    <t>Weaver (Tier 2, Uncommon +2)</t>
  </si>
  <si>
    <t>Refine an item with Weaver that is Tier 2, Uncommon, and +2.</t>
  </si>
  <si>
    <t>Weaver_2_U_P2</t>
  </si>
  <si>
    <t>Stealth +100</t>
  </si>
  <si>
    <t>Weaver (Tier 2, Uncommon +3)</t>
  </si>
  <si>
    <t>Refine an item with Weaver that is Tier 2, Uncommon, and +3.</t>
  </si>
  <si>
    <t>Weaver_2_U_P3</t>
  </si>
  <si>
    <t>Truesilver, Shadowskin, Masterwork, Light, Stealthy, Agile, Reinforced, Intricate</t>
  </si>
  <si>
    <t>Weaver_3_C</t>
  </si>
  <si>
    <t>Weaver (Tier 3, Common +0)</t>
  </si>
  <si>
    <t>Hit Points +35, Afflicted Recovery Bonus +3, Bleeding Recovery Bonus +3, Burning Recovery Bonus +3, Drained Recovery Bonus +3, Exhausted Recovery Bonus +3, Fatigued Recovery Bonus +3, Frightened Recovery Bonus +3, Oblivious Recovery Bonus +3</t>
  </si>
  <si>
    <t>Refine an item with Weaver that is Tier 3, Common, and +0.</t>
  </si>
  <si>
    <t>Physical, Fire, Apprentice, Transmutation, Electric, Engulfing, Adept, Overwhelming, Explosive</t>
  </si>
  <si>
    <t>Weaver_3_C_P0</t>
  </si>
  <si>
    <t>Advanced Strips</t>
  </si>
  <si>
    <t>Weaver (Tier 3, Common +1)</t>
  </si>
  <si>
    <t>Expert</t>
  </si>
  <si>
    <t>Elite Knight Slayer 6</t>
  </si>
  <si>
    <t>Hit Points +30, Fortitude Defense Bonus +4, Reflex Defense Bonus +2, Will Defense Bonus +2, Burning Recovery Bonus +1, Drained Recovery Bonus +1, Slowed Recovery Bonus +1, Power +38, Tailor +2, Artificer +2, Spellcraft +2, Arcana +2, Architect +2, Encumbrance +1</t>
  </si>
  <si>
    <t>Engineer_1_C_P2</t>
  </si>
  <si>
    <t>Elite Knight Slayer 7</t>
  </si>
  <si>
    <t>Elite Knight Slayer 8</t>
  </si>
  <si>
    <t>Clothing, Intricate</t>
  </si>
  <si>
    <t>Elite Knight Slayer 9</t>
  </si>
  <si>
    <t>Elite Knight Slayer 10</t>
  </si>
  <si>
    <t>Engineer (Tier 1, Common +3)</t>
  </si>
  <si>
    <t>Strike of Sacred Strength</t>
  </si>
  <si>
    <t>Bonedancer 9</t>
  </si>
  <si>
    <t>Strengthened (1 Rounds) to Self if Attacker has Favored, Distressed (1 Rounds) if Attacker has Favored, Base Damage +10 if Attacker has Favored</t>
  </si>
  <si>
    <t>Hit Points +40, Afflicted Recovery Bonus +3, Bleeding Recovery Bonus +3, Burning Recovery Bonus +3, Drained Recovery Bonus +3, Exhausted Recovery Bonus +3, Fatigued Recovery Bonus +3, Frightened Recovery Bonus +3, Oblivious Recovery Bonus +3</t>
  </si>
  <si>
    <t>Refine an item with Weaver that is Tier 3, Common, and +1.</t>
  </si>
  <si>
    <t>Physical, Fire, Apprentice, Transmutation, Electric, Engulfing, Adept, Overwhelming, Explosive, Magister</t>
  </si>
  <si>
    <t>Weaver_3_C_P1</t>
  </si>
  <si>
    <t>Stealth +110</t>
  </si>
  <si>
    <t>Stealth +120</t>
  </si>
  <si>
    <t>Strong Aromatic Extract +2</t>
  </si>
  <si>
    <t>Hit Points +45, Afflicted Recovery Bonus +4, Bleeding Recovery Bonus +4, Burning Recovery Bonus +4, Drained Recovery Bonus +4, Exhausted Recovery Bonus +4, Fatigued Recovery Bonus +4, Frightened Recovery Bonus +4, Oblivious Recovery Bonus +4</t>
  </si>
  <si>
    <t>Physical, Fire, Apprentice, Transmutation, Electric, Engulfing, Adept, Overwhelming, Explosive, Magister, Primal</t>
  </si>
  <si>
    <t>Frosthorn</t>
  </si>
  <si>
    <t>Cold Damage, Slowed 5</t>
  </si>
  <si>
    <t>Hit Points +50, Afflicted Recovery Bonus +4, Bleeding Recovery Bonus +4, Burning Recovery Bonus +4, Drained Recovery Bonus +4, Exhausted Recovery Bonus +4, Fatigued Recovery Bonus +4, Frightened Recovery Bonus +4, Oblivious Recovery Bonus +4</t>
  </si>
  <si>
    <t>Physical, Fire, Apprentice, Transmutation, Electric, Engulfing, Adept, Overwhelming, Explosive, Magister, Primal, Elemental, Ethereal</t>
  </si>
  <si>
    <t>Bonedancer 10</t>
  </si>
  <si>
    <t>Grants Improved Critical. Grants keywords for use with Holy Symbols. Wisdom based.</t>
  </si>
  <si>
    <t>BossKnightSlayer</t>
  </si>
  <si>
    <t>Hit Points +55, Afflicted Recovery Bonus +5, Bleeding Recovery Bonus +5, Burning Recovery Bonus +5, Drained Recovery Bonus +5, Exhausted Recovery Bonus +5, Fatigued Recovery Bonus +5, Frightened Recovery Bonus +5, Oblivious Recovery Bonus +5</t>
  </si>
  <si>
    <t>Physical, Fire, Apprentice, Transmutation, Electric, Engulfing, Adept, Overwhelming, Explosive, Magister, Primal, Elemental, Ethereal, Archmage</t>
  </si>
  <si>
    <t>Boss Knight Slayer 1</t>
  </si>
  <si>
    <t>InteractBrokenMen</t>
  </si>
  <si>
    <t>BossKnight Kills</t>
  </si>
  <si>
    <t>Craft an item with Engineer that is Tier 1, Common, and +3.</t>
  </si>
  <si>
    <t>Breaker 1</t>
  </si>
  <si>
    <t>BossKnight</t>
  </si>
  <si>
    <t>Contribute to Broken Men escalation events.</t>
  </si>
  <si>
    <t>Interact BrokenMen</t>
  </si>
  <si>
    <t>Engineer_1_C_P3</t>
  </si>
  <si>
    <t>BrokenMen</t>
  </si>
  <si>
    <t>Engineer (Tier 1, Common +4)</t>
  </si>
  <si>
    <t>Craft an item with Engineer that is Tier 1, Common, and +4.</t>
  </si>
  <si>
    <t>Hit Points +60, Afflicted Recovery Bonus +5, Bleeding Recovery Bonus +5, Burning Recovery Bonus +5, Drained Recovery Bonus +5, Exhausted Recovery Bonus +5, Fatigued Recovery Bonus +5, Frightened Recovery Bonus +5, Oblivious Recovery Bonus +5</t>
  </si>
  <si>
    <t>Physical, Fire, Apprentice, Transmutation, Electric, Engulfing, Adept, Overwhelming, Explosive, Magister, Primal, Elemental, Ethereal, Archmage, Ruling, Unraveling</t>
  </si>
  <si>
    <t>Engineer_1_C_P4</t>
  </si>
  <si>
    <t>Compelling, Cursing</t>
  </si>
  <si>
    <t>Boss Knight Slayer 2</t>
  </si>
  <si>
    <t>Compelling, Cursing, Acolyte</t>
  </si>
  <si>
    <t>Breaker 2</t>
  </si>
  <si>
    <t>Protection Domain</t>
  </si>
  <si>
    <t>Weaver (Tier 3, Common +2)</t>
  </si>
  <si>
    <t>Refine an item with Weaver that is Tier 3, Common, and +2.</t>
  </si>
  <si>
    <t>Weaver_3_C_P2</t>
  </si>
  <si>
    <t>Weaver (Tier 3, Common +3)</t>
  </si>
  <si>
    <t>Refine an item with Weaver that is Tier 3, Common, and +3.</t>
  </si>
  <si>
    <t>Weaver_3_C_P3</t>
  </si>
  <si>
    <t>Weaver_3_U</t>
  </si>
  <si>
    <t>Weaver (Tier 3, Uncommon +0)</t>
  </si>
  <si>
    <t>Refine an item with Weaver that is Tier 3, Uncommon, and +0.</t>
  </si>
  <si>
    <t>Stealth +130</t>
  </si>
  <si>
    <t>Weaver_3_U_P0</t>
  </si>
  <si>
    <t>Dwarven Steel Wire</t>
  </si>
  <si>
    <t>Dweomer Essence</t>
  </si>
  <si>
    <t>Stealth +140</t>
  </si>
  <si>
    <t>Stealth +150</t>
  </si>
  <si>
    <t>Trident</t>
  </si>
  <si>
    <t>Ornate Steel Helm</t>
  </si>
  <si>
    <t>Stealth +160</t>
  </si>
  <si>
    <t>Breaker 3</t>
  </si>
  <si>
    <t>Thunderspike</t>
  </si>
  <si>
    <t>Stealth +170</t>
  </si>
  <si>
    <t>Electric Damage, Exhausted 5</t>
  </si>
  <si>
    <t>Compelling, Cursing, Acolyte, Blessing, Binding</t>
  </si>
  <si>
    <t>Stealth +180</t>
  </si>
  <si>
    <t>Boss Knight Slayer 3</t>
  </si>
  <si>
    <t>Compelling, Cursing, Acolyte, Blessing, Binding, Scourging, Manipulative</t>
  </si>
  <si>
    <t>Compelling, Cursing, Acolyte, Blessing, Binding, Scourging, Manipulative, Disciple</t>
  </si>
  <si>
    <t>Boss Knight Slayer 4</t>
  </si>
  <si>
    <t>Clothing, Intricate, Agile</t>
  </si>
  <si>
    <t>Compelling, Cursing, Acolyte, Blessing, Binding, Scourging, Manipulative, Disciple, Vigorous, Besieging</t>
  </si>
  <si>
    <t>Boss Knight Slayer 5</t>
  </si>
  <si>
    <t>Engineer (Tier 1, Common +5)</t>
  </si>
  <si>
    <t>Craft an item with Engineer that is Tier 1, Common, and +5.</t>
  </si>
  <si>
    <t>Engineer_1_C_P5</t>
  </si>
  <si>
    <t>Compelling, Cursing, Acolyte, Blessing, Binding, Scourging, Manipulative, Disciple, Vigorous, Besieging, Priest</t>
  </si>
  <si>
    <t>Engineer_1_U</t>
  </si>
  <si>
    <t>Engineer (Tier 1, Uncommon +0)</t>
  </si>
  <si>
    <t>Craft an item with Engineer that is Tier 1, Uncommon, and +0.</t>
  </si>
  <si>
    <t>Engineer_1_U_P0</t>
  </si>
  <si>
    <t>Compelling, Cursing, Acolyte, Blessing, Binding, Scourging, Manipulative, Disciple, Vigorous, Besieging, Priest, Astral</t>
  </si>
  <si>
    <t>Engineer (Tier 1, Uncommon +1)</t>
  </si>
  <si>
    <t>Craft an item with Engineer that is Tier 1, Uncommon, and +1.</t>
  </si>
  <si>
    <t>Engineer_1_U_P1</t>
  </si>
  <si>
    <t>Glitter Spray</t>
  </si>
  <si>
    <t>Masterwork, Clothing, Intricate, Agile</t>
  </si>
  <si>
    <t>Stealth +190</t>
  </si>
  <si>
    <t>Breaker 4</t>
  </si>
  <si>
    <t>Stealth +200</t>
  </si>
  <si>
    <t>Breaker 5</t>
  </si>
  <si>
    <t>Breaker 6</t>
  </si>
  <si>
    <t>Apothecary +10</t>
  </si>
  <si>
    <t>Weaver (Tier 3, Uncommon +1)</t>
  </si>
  <si>
    <t>Refine an item with Weaver that is Tier 3, Uncommon, and +1.</t>
  </si>
  <si>
    <t>Weaver_3_U_P1</t>
  </si>
  <si>
    <t>Strong Aromatic Extract +3</t>
  </si>
  <si>
    <t>Oak Pole</t>
  </si>
  <si>
    <t>Breaker 7</t>
  </si>
  <si>
    <t>Strong Luminous Extract +0</t>
  </si>
  <si>
    <t>Strong Luminous</t>
  </si>
  <si>
    <t>NOT CURRENTLY IMPLEMENTED.</t>
  </si>
  <si>
    <t>Bramblequill</t>
  </si>
  <si>
    <t>Boss Knight Slayer 6</t>
  </si>
  <si>
    <t>Masterwork, Clothing, Intricate, Agile, Reinforced</t>
  </si>
  <si>
    <t>Engineer (Tier 1, Uncommon +2)</t>
  </si>
  <si>
    <t>Craft an item with Engineer that is Tier 1, Uncommon, and +2.</t>
  </si>
  <si>
    <t>Engineer_1_U_P2</t>
  </si>
  <si>
    <t>Compelling, Cursing, Acolyte, Blessing, Binding, Scourging, Manipulative, Disciple, Vigorous, Besieging, Priest, Astral, Ethereal</t>
  </si>
  <si>
    <t>Engineer (Tier 1, Uncommon +3)</t>
  </si>
  <si>
    <t>Boss Knight Slayer 7</t>
  </si>
  <si>
    <t>Craft an item with Engineer that is Tier 1, Uncommon, and +3.</t>
  </si>
  <si>
    <t>Bleeding 30 if Target is Distressed, Razed 30 if Target is Distressed</t>
  </si>
  <si>
    <t>Compelling, Cursing, Acolyte, Blessing, Binding, Scourging, Manipulative, Disciple, Vigorous, Besieging, Priest, Astral, Ethereal, Hierophant</t>
  </si>
  <si>
    <t>Carpenter</t>
  </si>
  <si>
    <t>Compelling, Cursing, Acolyte, Blessing, Binding, Scourging, Manipulative, Disciple, Vigorous, Besieging, Priest, Astral, Ethereal, Hierophant, Ruling, Unraveling</t>
  </si>
  <si>
    <t>Grants a bonus to all resistances. Grants keywords for use with Holy Symbols. Wisdom based.</t>
  </si>
  <si>
    <t>Strength Domain</t>
  </si>
  <si>
    <t>Breaker 8</t>
  </si>
  <si>
    <t>Apothecary +20</t>
  </si>
  <si>
    <t>Weaver (Tier 3, Uncommon +2)</t>
  </si>
  <si>
    <t>Refine an item with Weaver that is Tier 3, Uncommon, and +2.</t>
  </si>
  <si>
    <t>Weaver_3_U_P2</t>
  </si>
  <si>
    <t>Weaver (Tier 3, Uncommon +3)</t>
  </si>
  <si>
    <t>Breaker 9</t>
  </si>
  <si>
    <t>Strong Luminous Extract +1</t>
  </si>
  <si>
    <t>Grants a bonus to Heavy Melee Attack Bonus. Grants keywords for use with Holy Symbols. Wisdom based.</t>
  </si>
  <si>
    <t>Sun Domain</t>
  </si>
  <si>
    <t>Breaker 10</t>
  </si>
  <si>
    <t>Fire Resistance +10</t>
  </si>
  <si>
    <t>Creating, Calling</t>
  </si>
  <si>
    <t>Engineer_1_U_P3</t>
  </si>
  <si>
    <t>Engineer (Tier 1, Uncommon +4)</t>
  </si>
  <si>
    <t>Grants a bonus to Perception. Grants keywords for use with Holy Symbols. Wisdom based.</t>
  </si>
  <si>
    <t>Travel Domain</t>
  </si>
  <si>
    <t>Craft an item with Engineer that is Tier 1, Uncommon, and +4.</t>
  </si>
  <si>
    <t>Engineer_1_U_P4</t>
  </si>
  <si>
    <t>Boss Knight Slayer 8</t>
  </si>
  <si>
    <t>Engineer (Tier 1, Uncommon +5)</t>
  </si>
  <si>
    <t>Craft an item with Engineer that is Tier 1, Uncommon, and +5.</t>
  </si>
  <si>
    <t>Engineer_1_U_P5</t>
  </si>
  <si>
    <t>Boss Knight Slayer 9</t>
  </si>
  <si>
    <t>Entangling Thorn</t>
  </si>
  <si>
    <t>Slowed 10, Unbalanced (1 Rounds)</t>
  </si>
  <si>
    <t>Fire Resistance +12</t>
  </si>
  <si>
    <t>Creating, Calling, Acolyte</t>
  </si>
  <si>
    <t>Glittering Blast</t>
  </si>
  <si>
    <t>InteractNaturesWrath</t>
  </si>
  <si>
    <t>Wrathful 1</t>
  </si>
  <si>
    <t>Contribute to Nature's Wrath escalation events.</t>
  </si>
  <si>
    <t>Interact NaturesWrath</t>
  </si>
  <si>
    <t>NaturesWrath</t>
  </si>
  <si>
    <t>Wrathful 2</t>
  </si>
  <si>
    <t>Strong Luminous Extract +2</t>
  </si>
  <si>
    <t>Refine an item with Weaver that is Tier 3, Uncommon, and +3.</t>
  </si>
  <si>
    <t>Weaver_3_U_P3</t>
  </si>
  <si>
    <t>Wrathful 3</t>
  </si>
  <si>
    <t>Apothecary +30</t>
  </si>
  <si>
    <t>Apothecary +40</t>
  </si>
  <si>
    <t>Fine Yarn</t>
  </si>
  <si>
    <t>Strong Luminous Extract +3</t>
  </si>
  <si>
    <t>Mage's Helm</t>
  </si>
  <si>
    <t>Trickery Domain</t>
  </si>
  <si>
    <t>Fire Resistance +14</t>
  </si>
  <si>
    <t>Creating, Calling, Acolyte, Blessing, Excoriating</t>
  </si>
  <si>
    <t>Engineer_2_C</t>
  </si>
  <si>
    <t>Stinging Rebuke</t>
  </si>
  <si>
    <t>Engineer (Tier 2, Common +0)</t>
  </si>
  <si>
    <t>Afflicted 10, Distressed (1 Rounds)</t>
  </si>
  <si>
    <t>Craft an item with Engineer that is Tier 2, Common, and +0.</t>
  </si>
  <si>
    <t>Engineer_2_C_P0</t>
  </si>
  <si>
    <t>Eldritch, Masterwork, Clothing, Intricate, Agile, Reinforced</t>
  </si>
  <si>
    <t>Engineer (Tier 2, Common +1)</t>
  </si>
  <si>
    <t>Craft an item with Engineer that is Tier 2, Common, and +1.</t>
  </si>
  <si>
    <t>Engineer_2_C_P1</t>
  </si>
  <si>
    <t>Son of Redlust</t>
  </si>
  <si>
    <t>Boss Knight Slayer 10</t>
  </si>
  <si>
    <t>GhoulSlayer</t>
  </si>
  <si>
    <t>Fire Resistance +16</t>
  </si>
  <si>
    <t>Good Ward</t>
  </si>
  <si>
    <t>Creating, Calling, Acolyte, Blessing, Excoriating, Cleansing, Cataclysmic</t>
  </si>
  <si>
    <t>Strong Varnish +0</t>
  </si>
  <si>
    <t>Strong Acidic</t>
  </si>
  <si>
    <t>Strong Flammable</t>
  </si>
  <si>
    <t>Strong Adhesive</t>
  </si>
  <si>
    <t>Strong Varnish</t>
  </si>
  <si>
    <t>Strong Varnish +1</t>
  </si>
  <si>
    <t>Apothecary +50</t>
  </si>
  <si>
    <t>Wrathful 4</t>
  </si>
  <si>
    <t>Apothecary +60</t>
  </si>
  <si>
    <t>Apothecary +70</t>
  </si>
  <si>
    <t>Apothecary +80</t>
  </si>
  <si>
    <t>Fire Resistance +18</t>
  </si>
  <si>
    <t>Creating, Calling, Acolyte, Blessing, Excoriating, Cleansing, Cataclysmic, Disciple</t>
  </si>
  <si>
    <t>Strong Varnish +2</t>
  </si>
  <si>
    <t>Eldritch, Masterwork, Clothing, Inscribed, Intricate, Agile, Reinforced</t>
  </si>
  <si>
    <t>Fire Resistance +20</t>
  </si>
  <si>
    <t>Creating, Calling, Acolyte, Blessing, Excoriating, Cleansing, Cataclysmic, Disciple, Invoking, Guarded</t>
  </si>
  <si>
    <t>Ghoul Slayer 1</t>
  </si>
  <si>
    <t>Fire Resistance +22</t>
  </si>
  <si>
    <t>Strong Varnish +3</t>
  </si>
  <si>
    <t>Creating, Calling, Acolyte, Blessing, Excoriating, Cleansing, Cataclysmic, Disciple, Invoking, Guarded, Priest</t>
  </si>
  <si>
    <t>Engineer (Tier 2, Common +2)</t>
  </si>
  <si>
    <t>Craft an item with Engineer that is Tier 2, Common, and +2.</t>
  </si>
  <si>
    <t>Fire Resistance +24</t>
  </si>
  <si>
    <t>Falchion</t>
  </si>
  <si>
    <t>Creating, Calling, Acolyte, Blessing, Excoriating, Cleansing, Cataclysmic, Disciple, Invoking, Guarded, Priest, Elemental</t>
  </si>
  <si>
    <t>Daughter of Chillheart</t>
  </si>
  <si>
    <t>Fire Resistance +26</t>
  </si>
  <si>
    <t>Creating, Calling, Acolyte, Blessing, Excoriating, Cleansing, Cataclysmic, Disciple, Invoking, Guarded, Priest, Elemental, Primal</t>
  </si>
  <si>
    <t>Ghoul Kills</t>
  </si>
  <si>
    <t>Fire Resistance +28</t>
  </si>
  <si>
    <t>Ghoul</t>
  </si>
  <si>
    <t>Creating, Calling, Acolyte, Blessing, Excoriating, Cleansing, Cataclysmic, Disciple, Invoking, Guarded, Priest, Elemental, Primal, Hierophant</t>
  </si>
  <si>
    <t>Eldritch, Sage, Masterwork, Clothing, Inscribed, Intricate, Agile, Reinforced</t>
  </si>
  <si>
    <t>Ghoul Slayer 2</t>
  </si>
  <si>
    <t>Fire Resistance +30</t>
  </si>
  <si>
    <t>Creating, Calling, Acolyte, Blessing, Excoriating, Cleansing, Cataclysmic, Disciple, Invoking, Guarded, Priest, Elemental, Primal, Hierophant, Planar, Unraveling</t>
  </si>
  <si>
    <t>Ghoul Slayer 3</t>
  </si>
  <si>
    <t>Fortune</t>
  </si>
  <si>
    <t>Base Defense Bonus +10</t>
  </si>
  <si>
    <t>Ghoul Slayer 4</t>
  </si>
  <si>
    <t>Banishing, Blessing</t>
  </si>
  <si>
    <t>Ranged Attack Bonus +4</t>
  </si>
  <si>
    <t>Hit Points +40, Fortitude Defense Bonus +1, Reflex Defense Bonus +3, Will Defense Bonus +1, Oblivious Recovery Bonus +1, Afflicted Recovery Bonus +1, Frightened Recovery Bonus +1, Power +31, Bowyer +2, Jeweler +2, Alchemist +2, Leatherworker +2, Carpenter +2, Encumbrance +1</t>
  </si>
  <si>
    <t>Ghoul Slayer 5</t>
  </si>
  <si>
    <t>Base Defense Bonus +11</t>
  </si>
  <si>
    <t>Banishing, Blessing, Acolyte</t>
  </si>
  <si>
    <t>Base Defense Bonus +12</t>
  </si>
  <si>
    <t>Banishing, Blessing, Acolyte, Creating, Excoriating</t>
  </si>
  <si>
    <t>Ghoul Slayer 6</t>
  </si>
  <si>
    <t>Base Defense Bonus +13</t>
  </si>
  <si>
    <t>Banishing, Blessing, Acolyte, Creating, Excoriating, Enhancing, Invoking</t>
  </si>
  <si>
    <t>Ghoul Slayer 7</t>
  </si>
  <si>
    <t>Apothecary +90</t>
  </si>
  <si>
    <t>Base Defense Bonus +14</t>
  </si>
  <si>
    <t>Ranged Attack Bonus +6</t>
  </si>
  <si>
    <t>Banishing, Blessing, Acolyte, Creating, Excoriating, Enhancing, Invoking, Disciple</t>
  </si>
  <si>
    <t>Grants a bonus to Bluff and Stealth. Grants keywords for use with Holy Symbols. Wisdom based.</t>
  </si>
  <si>
    <t>Wrathful 5</t>
  </si>
  <si>
    <t>Water Domain</t>
  </si>
  <si>
    <t>Ranged Attack Bonus +8</t>
  </si>
  <si>
    <t>Base Defense Bonus +15</t>
  </si>
  <si>
    <t>Banishing, Blessing, Acolyte, Creating, Excoriating, Enhancing, Invoking, Disciple, Guarded, Cataclysmic</t>
  </si>
  <si>
    <t>Priest's Helm</t>
  </si>
  <si>
    <t>Apothecary +100</t>
  </si>
  <si>
    <t>Ghoul Slayer 8</t>
  </si>
  <si>
    <t>Ghoul Slayer 9</t>
  </si>
  <si>
    <t>Ghoul Slayer 10</t>
  </si>
  <si>
    <t>Officer</t>
  </si>
  <si>
    <t>OutsiderSlayer</t>
  </si>
  <si>
    <t>Social=1, Martial=1</t>
  </si>
  <si>
    <t>Outsider Slayer 1</t>
  </si>
  <si>
    <t>Outsider Kills</t>
  </si>
  <si>
    <t>Outsider</t>
  </si>
  <si>
    <t>Engineer_2_C_P2</t>
  </si>
  <si>
    <t>Outsider Slayer 2</t>
  </si>
  <si>
    <t>Engineer (Tier 2, Common +3)</t>
  </si>
  <si>
    <t>Social=3, Martial=3</t>
  </si>
  <si>
    <t>Craft an item with Engineer that is Tier 2, Common, and +3.</t>
  </si>
  <si>
    <t>Strong Acidic Extract +0</t>
  </si>
  <si>
    <t>Engineer_2_C_P3</t>
  </si>
  <si>
    <t>Social=6, Martial=6</t>
  </si>
  <si>
    <t>Outsider Slayer 3</t>
  </si>
  <si>
    <t>Social=10, Martial=10</t>
  </si>
  <si>
    <t>Outsider Slayer 4</t>
  </si>
  <si>
    <t>Child of Madness</t>
  </si>
  <si>
    <t>Strong Acidic Extract +1</t>
  </si>
  <si>
    <t>Apothecary +110</t>
  </si>
  <si>
    <t>Apothecary +120</t>
  </si>
  <si>
    <t>Base Defense Bonus +16</t>
  </si>
  <si>
    <t>Banishing, Blessing, Acolyte, Creating, Excoriating, Enhancing, Invoking, Disciple, Guarded, Cataclysmic, Priest</t>
  </si>
  <si>
    <t>Advanced Hide Sheet</t>
  </si>
  <si>
    <t>Ranged Attack Bonus +10</t>
  </si>
  <si>
    <t>Base Defense Bonus +17</t>
  </si>
  <si>
    <t>Banishing, Blessing, Acolyte, Creating, Excoriating, Enhancing, Invoking, Disciple, Guarded, Cataclysmic, Priest, Outer</t>
  </si>
  <si>
    <t>Wrathful 6</t>
  </si>
  <si>
    <t>Ranged Attack Bonus +12</t>
  </si>
  <si>
    <t>Wrathful 7</t>
  </si>
  <si>
    <t>Base Defense Bonus +18</t>
  </si>
  <si>
    <t>Banishing, Blessing, Acolyte, Creating, Excoriating, Enhancing, Invoking, Disciple, Guarded, Cataclysmic, Priest, Outer, Ethereal</t>
  </si>
  <si>
    <t>Wrathful 8</t>
  </si>
  <si>
    <t>Ranged Attack Bonus +14</t>
  </si>
  <si>
    <t>Wrathful 9</t>
  </si>
  <si>
    <t>Base Defense Bonus +19</t>
  </si>
  <si>
    <t>Banishing, Blessing, Acolyte, Creating, Excoriating, Enhancing, Invoking, Disciple, Guarded, Cataclysmic, Priest, Outer, Ethereal, Hierophant</t>
  </si>
  <si>
    <t>Apothecary +130</t>
  </si>
  <si>
    <t>Base Defense Bonus +20</t>
  </si>
  <si>
    <t>Ranged Attack Bonus +16</t>
  </si>
  <si>
    <t>Improved Critical +40, Empowered (2 Rounds) to Self</t>
  </si>
  <si>
    <t>Banishing, Blessing, Acolyte, Creating, Excoriating, Enhancing, Invoking, Disciple, Guarded, Cataclysmic, Priest, Outer, Ethereal, Hierophant, Planar, Ruling</t>
  </si>
  <si>
    <t>Oblivious 10 to Self, Open (1 Round) to Self</t>
  </si>
  <si>
    <t>Oblivious 50 if Target is Disrupted, Stun (2 Seconds) if Target is Disrupted</t>
  </si>
  <si>
    <t>Apothecary +140</t>
  </si>
  <si>
    <t>Blessing, Cursing</t>
  </si>
  <si>
    <t>Apothecary +150</t>
  </si>
  <si>
    <t>Apothecary +160</t>
  </si>
  <si>
    <t>Apothecary +170</t>
  </si>
  <si>
    <t>Ranged Attack Bonus +18</t>
  </si>
  <si>
    <t>Apothecary +180</t>
  </si>
  <si>
    <t>Apothecary +190</t>
  </si>
  <si>
    <t>Strong Acidic Extract +2</t>
  </si>
  <si>
    <t>Cryptic Essence</t>
  </si>
  <si>
    <t>Apothecary +200</t>
  </si>
  <si>
    <t>Ranged Attack Bonus +20</t>
  </si>
  <si>
    <t>Dowser +10</t>
  </si>
  <si>
    <t>Strong Acidic Extract +3</t>
  </si>
  <si>
    <t>Dowser +20</t>
  </si>
  <si>
    <t>Ranged Attack Bonus +22</t>
  </si>
  <si>
    <t>Dowser +30</t>
  </si>
  <si>
    <t>Strong Antiseptic Extract +0</t>
  </si>
  <si>
    <t>Strong Antiseptic</t>
  </si>
  <si>
    <t>Dowser +40</t>
  </si>
  <si>
    <t>Dowser +50</t>
  </si>
  <si>
    <t>Strong Antiseptic Extract +1</t>
  </si>
  <si>
    <t>Ranged Attack Bonus +24</t>
  </si>
  <si>
    <t>Dowser +60</t>
  </si>
  <si>
    <t>Dowser +70</t>
  </si>
  <si>
    <t>Strong Antiseptic Extract +2</t>
  </si>
  <si>
    <t>Dowser +80</t>
  </si>
  <si>
    <t>Ranged Attack Bonus +26</t>
  </si>
  <si>
    <t>Strong Antiseptic Extract +3</t>
  </si>
  <si>
    <t>Ranged Attack Bonus +28</t>
  </si>
  <si>
    <t>Dowser +90</t>
  </si>
  <si>
    <t>Strong Flammable Extract +0</t>
  </si>
  <si>
    <t>Dowser +100</t>
  </si>
  <si>
    <t>Strong Flammable Extract +1</t>
  </si>
  <si>
    <t>Dowser +110</t>
  </si>
  <si>
    <t>Ranged Attack Bonus +30</t>
  </si>
  <si>
    <t>Dowser +120</t>
  </si>
  <si>
    <t>Strong Flammable Extract +2</t>
  </si>
  <si>
    <t>Dowser +130</t>
  </si>
  <si>
    <t>Dowser +140</t>
  </si>
  <si>
    <t>Light Melee Attack Bonus +4, Heavy Melee Attack Bonus +4</t>
  </si>
  <si>
    <t>Strong Flammable Extract +3</t>
  </si>
  <si>
    <t>Dowser +150</t>
  </si>
  <si>
    <t>Hit Points +50, Fortitude Defense Bonus +3, Reflex Defense Bonus +1, Will Defense Bonus +1, Bleeding Recovery Bonus +1, Exhausted Recovery Bonus +1, Razed Recovery Bonus +1, Power +22, Armorsmith +2, Engineer +2, Weaponsmith +2, Iconographer +2, Stonemason +2, Encumbrance +1</t>
  </si>
  <si>
    <t>Dowser +160</t>
  </si>
  <si>
    <t>Outsider Slayer 5</t>
  </si>
  <si>
    <t>Social=14, Martial=14</t>
  </si>
  <si>
    <t>Light Melee Attack Bonus +6, Heavy Melee Attack Bonus +6</t>
  </si>
  <si>
    <t>Social=19, Martial=19</t>
  </si>
  <si>
    <t>Social=25, Martial=25</t>
  </si>
  <si>
    <t>Engineer (Tier 2, Common +4)</t>
  </si>
  <si>
    <t>Craft an item with Engineer that is Tier 2, Common, and +4.</t>
  </si>
  <si>
    <t>Light Melee Attack Bonus +8, Heavy Melee Attack Bonus +8</t>
  </si>
  <si>
    <t>Engineer_2_C_P4</t>
  </si>
  <si>
    <t>Social=31, Martial=31</t>
  </si>
  <si>
    <t>Engineer (Tier 2, Common +5)</t>
  </si>
  <si>
    <t>Craft an item with Engineer that is Tier 2, Common, and +5.</t>
  </si>
  <si>
    <t>Outsider Slayer 6</t>
  </si>
  <si>
    <t>Social=38, Martial=38</t>
  </si>
  <si>
    <t>Social=45, Martial=45</t>
  </si>
  <si>
    <t>Strong Sedative Extract +0</t>
  </si>
  <si>
    <t>Outsider Slayer 7</t>
  </si>
  <si>
    <t>Strong Sedative</t>
  </si>
  <si>
    <t>Dowser +170</t>
  </si>
  <si>
    <t>Improved Critical +12</t>
  </si>
  <si>
    <t>Blessing, Cursing, Acolyte</t>
  </si>
  <si>
    <t>Dowser +180</t>
  </si>
  <si>
    <t>Dowser +190</t>
  </si>
  <si>
    <t>Strong Sedative Extract +1</t>
  </si>
  <si>
    <t>Wrathful 10</t>
  </si>
  <si>
    <t>Strong Sedative Extract +2</t>
  </si>
  <si>
    <t>Reveal the Coward</t>
  </si>
  <si>
    <t>Dwarven Steel Blanks</t>
  </si>
  <si>
    <t>InteractRazmiranCultists</t>
  </si>
  <si>
    <t>Unmasker 1</t>
  </si>
  <si>
    <t>Contribute to Razmiran Cultist escalation events.</t>
  </si>
  <si>
    <t>Interact RazmiranCultists</t>
  </si>
  <si>
    <t>RazmiranCultists</t>
  </si>
  <si>
    <t>Unmasker 2</t>
  </si>
  <si>
    <t>Gravity Crush</t>
  </si>
  <si>
    <t>Razed 15</t>
  </si>
  <si>
    <t>Unmasker 3</t>
  </si>
  <si>
    <t>Dowser +200</t>
  </si>
  <si>
    <t>Improved Critical +14</t>
  </si>
  <si>
    <t>Blessing, Cursing, Acolyte, Healing, Enhancing</t>
  </si>
  <si>
    <t>Forester +10</t>
  </si>
  <si>
    <t>Improved Critical +16</t>
  </si>
  <si>
    <t>Blessing, Cursing, Acolyte, Healing, Enhancing, Warding, Vigorous</t>
  </si>
  <si>
    <t>Forester +20</t>
  </si>
  <si>
    <t>Outsider Slayer 8</t>
  </si>
  <si>
    <t>Social=52, Martial=52</t>
  </si>
  <si>
    <t>Forester +30</t>
  </si>
  <si>
    <t>Light Melee Attack Bonus +10, Heavy Melee Attack Bonus +10</t>
  </si>
  <si>
    <t>Engineer_2_C_P5</t>
  </si>
  <si>
    <t>Forester +40</t>
  </si>
  <si>
    <t>Engineer_2_U</t>
  </si>
  <si>
    <t>Engineer (Tier 2, Uncommon +0)</t>
  </si>
  <si>
    <t>Craft an item with Engineer that is Tier 2, Uncommon, and +0.</t>
  </si>
  <si>
    <t>Forester +50</t>
  </si>
  <si>
    <t>Engineer_2_U_P0</t>
  </si>
  <si>
    <t>Social=60, Martial=60</t>
  </si>
  <si>
    <t>Engineer (Tier 2, Uncommon +1)</t>
  </si>
  <si>
    <t>Social=69, Martial=69</t>
  </si>
  <si>
    <t>Forester +60</t>
  </si>
  <si>
    <t>Social=78, Martial=78</t>
  </si>
  <si>
    <t>Forester +70</t>
  </si>
  <si>
    <t>Outsider Slayer 9</t>
  </si>
  <si>
    <t>Forester +80</t>
  </si>
  <si>
    <t>Outsider Slayer 10</t>
  </si>
  <si>
    <t>Improved Critical +18</t>
  </si>
  <si>
    <t>Blessing, Cursing, Acolyte, Healing, Enhancing, Warding, Vigorous, Disciple</t>
  </si>
  <si>
    <t>MordantSpireSlayer</t>
  </si>
  <si>
    <t>Mordant Spire Slayer 1</t>
  </si>
  <si>
    <t>MordantSpire Kills</t>
  </si>
  <si>
    <t>MordantSpire</t>
  </si>
  <si>
    <t>Mordant Spire Slayer 2</t>
  </si>
  <si>
    <t>Greatsword</t>
  </si>
  <si>
    <t>Unmasker 4</t>
  </si>
  <si>
    <t>Strong Sedative Extract +3</t>
  </si>
  <si>
    <t>Clothed in Iron</t>
  </si>
  <si>
    <t>Captain's Helm</t>
  </si>
  <si>
    <t>Mind Blank 15 to Self</t>
  </si>
  <si>
    <t>Unmasker 5</t>
  </si>
  <si>
    <t>Strong Adhesive Extract +0</t>
  </si>
  <si>
    <t>Unmasker 6</t>
  </si>
  <si>
    <t>Mordant Spire Slayer 3</t>
  </si>
  <si>
    <t>Mordant Spire Slayer 4</t>
  </si>
  <si>
    <t>Strong Adhesive Extract +1</t>
  </si>
  <si>
    <t>Blessing, Cursing, Acolyte, Healing, Enhancing, Warding, Vigorous, Disciple, Besieging, Guarded</t>
  </si>
  <si>
    <t>Forester +90</t>
  </si>
  <si>
    <t>Strong Adhesive Extract +2</t>
  </si>
  <si>
    <t>Light Melee Attack Bonus +12, Heavy Melee Attack Bonus +12</t>
  </si>
  <si>
    <t>Improved Critical +22</t>
  </si>
  <si>
    <t>Social=87, Martial=87</t>
  </si>
  <si>
    <t>Craft an item with Engineer that is Tier 2, Uncommon, and +1.</t>
  </si>
  <si>
    <t>Forester +100</t>
  </si>
  <si>
    <t>Engineer_2_U_P1</t>
  </si>
  <si>
    <t>Social=97, Martial=97</t>
  </si>
  <si>
    <t>Engineer (Tier 2, Uncommon +2)</t>
  </si>
  <si>
    <t>Light Melee Attack Bonus +14, Heavy Melee Attack Bonus +14</t>
  </si>
  <si>
    <t>Craft an item with Engineer that is Tier 2, Uncommon, and +2.</t>
  </si>
  <si>
    <t>Social=107, Martial=107</t>
  </si>
  <si>
    <t>Engineer_2_U_P2</t>
  </si>
  <si>
    <t>Social=118, Martial=118</t>
  </si>
  <si>
    <t>Forester +110</t>
  </si>
  <si>
    <t>Blessing, Cursing, Acolyte, Healing, Enhancing, Warding, Vigorous, Disciple, Besieging, Guarded, Priest</t>
  </si>
  <si>
    <t>Forester +120</t>
  </si>
  <si>
    <t>Improved Critical +24</t>
  </si>
  <si>
    <t>Blessing, Cursing, Acolyte, Healing, Enhancing, Warding, Vigorous, Disciple, Besieging, Guarded, Priest, Astral</t>
  </si>
  <si>
    <t>Strong Adhesive Extract +3</t>
  </si>
  <si>
    <t>Forester +130</t>
  </si>
  <si>
    <t>Improved Critical +26</t>
  </si>
  <si>
    <t>Blessing, Cursing, Acolyte, Healing, Enhancing, Warding, Vigorous, Disciple, Besieging, Guarded, Priest, Astral, Shadow</t>
  </si>
  <si>
    <t>Improved Critical +28</t>
  </si>
  <si>
    <t>Blessing, Cursing, Acolyte, Healing, Enhancing, Warding, Vigorous, Disciple, Besieging, Guarded, Priest, Astral, Shadow, Hierophant</t>
  </si>
  <si>
    <t>Strong Cathartic Extract +0</t>
  </si>
  <si>
    <t>Forester +140</t>
  </si>
  <si>
    <t>Strong Cathartic</t>
  </si>
  <si>
    <t>Improved Critical +30</t>
  </si>
  <si>
    <t>Blessing, Cursing, Acolyte, Healing, Enhancing, Warding, Vigorous, Disciple, Besieging, Guarded, Priest, Astral, Shadow, Hierophant, Ruling, Unraveling</t>
  </si>
  <si>
    <t>Forester +150</t>
  </si>
  <si>
    <t>Strong Cathartic Extract +1</t>
  </si>
  <si>
    <t>Blessing, Healing</t>
  </si>
  <si>
    <t>Forester +160</t>
  </si>
  <si>
    <t>Strong Cathartic Extract +2</t>
  </si>
  <si>
    <t>Forester +170</t>
  </si>
  <si>
    <t>Mordant Spire Slayer 5</t>
  </si>
  <si>
    <t>Mordant Spire Slayer 6</t>
  </si>
  <si>
    <t>Grants a bonus to Cold Resistance. Grants keywords for use with Holy Symbols. Wisdom based.</t>
  </si>
  <si>
    <t>Weather Domain</t>
  </si>
  <si>
    <t>Unmasker 7</t>
  </si>
  <si>
    <t>Physical Resistant (2 Rounds) to Self if Attacker has Mighty, Parrying (2 Rounds) to Self if Attacker has Mighty, Tenacious (2 Rounds) to Self if Attacker has Mighty</t>
  </si>
  <si>
    <t>Unmasker 8</t>
  </si>
  <si>
    <t>Mordant Spire Slayer 7</t>
  </si>
  <si>
    <t>Unmasker 9</t>
  </si>
  <si>
    <t>Forester +180</t>
  </si>
  <si>
    <t>Cotton Sheet</t>
  </si>
  <si>
    <t>Unmasker 10</t>
  </si>
  <si>
    <t>Forester +190</t>
  </si>
  <si>
    <t>InteractRippingChains</t>
  </si>
  <si>
    <t>Ripper 1</t>
  </si>
  <si>
    <t>Forester +200</t>
  </si>
  <si>
    <t>Blessing, Healing, Acolyte</t>
  </si>
  <si>
    <t>Light Melee Attack Bonus +16, Heavy Melee Attack Bonus +16</t>
  </si>
  <si>
    <t>Social=129, Martial=129</t>
  </si>
  <si>
    <t>Engineer (Tier 2, Uncommon +3)</t>
  </si>
  <si>
    <t>Craft an item with Engineer that is Tier 2, Uncommon, and +3.</t>
  </si>
  <si>
    <t>Engineer_2_U_P3</t>
  </si>
  <si>
    <t>Light Melee Attack Bonus +18, Heavy Melee Attack Bonus +18</t>
  </si>
  <si>
    <t>Engineer (Tier 2, Uncommon +4)</t>
  </si>
  <si>
    <t>Craft an item with Engineer that is Tier 2, Uncommon, and +4.</t>
  </si>
  <si>
    <t>Seneschal</t>
  </si>
  <si>
    <t>Blessing, Healing, Acolyte, Banishing, Warding</t>
  </si>
  <si>
    <t>Gemcutter +10</t>
  </si>
  <si>
    <t>Contribute to Ripping Chains escalation events.</t>
  </si>
  <si>
    <t>Blessing, Healing, Acolyte, Banishing, Warding, Mending, Guarded</t>
  </si>
  <si>
    <t>Interact RippingChains</t>
  </si>
  <si>
    <t>RippingChains</t>
  </si>
  <si>
    <t>Gemcutter +20</t>
  </si>
  <si>
    <t>Strong Cathartic Extract +3</t>
  </si>
  <si>
    <t>Ripper 2</t>
  </si>
  <si>
    <t>Gemcutter +30</t>
  </si>
  <si>
    <t>Mordant Spire Slayer 8</t>
  </si>
  <si>
    <t>Gemcutter +40</t>
  </si>
  <si>
    <t>Mordant Spire Slayer 9</t>
  </si>
  <si>
    <t>Ripper 3</t>
  </si>
  <si>
    <t>Gemcutter +50</t>
  </si>
  <si>
    <t>Mordant Spire Slayer 10</t>
  </si>
  <si>
    <t>Ripper 4</t>
  </si>
  <si>
    <t>Blessing, Healing, Acolyte, Banishing, Warding, Mending, Guarded, Disciple</t>
  </si>
  <si>
    <t>Ripper 5</t>
  </si>
  <si>
    <t>Strong Sanguine Extract +0</t>
  </si>
  <si>
    <t>Strong Sanguine</t>
  </si>
  <si>
    <t>Social=1</t>
  </si>
  <si>
    <t>Social=3</t>
  </si>
  <si>
    <t>Ripper 6</t>
  </si>
  <si>
    <t>Social=6</t>
  </si>
  <si>
    <t>Light Melee Attack Bonus +20, Heavy Melee Attack Bonus +20</t>
  </si>
  <si>
    <t>Ripper 7</t>
  </si>
  <si>
    <t>Ripper 8</t>
  </si>
  <si>
    <t>Ripper 9</t>
  </si>
  <si>
    <t>Engineer_2_U_P4</t>
  </si>
  <si>
    <t>Light Melee Attack Bonus +22, Heavy Melee Attack Bonus +22</t>
  </si>
  <si>
    <t>Ripper 10</t>
  </si>
  <si>
    <t>InteractSkeletalUprising</t>
  </si>
  <si>
    <t>Engineer (Tier 2, Uncommon +5)</t>
  </si>
  <si>
    <t>Craft an item with Engineer that is Tier 2, Uncommon, and +5.</t>
  </si>
  <si>
    <t>Bone Scatterer 1</t>
  </si>
  <si>
    <t>Contribute to Skeletal Uprising escalation events.</t>
  </si>
  <si>
    <t>Engineer_2_U_P5</t>
  </si>
  <si>
    <t>Interact SkeletalUprising</t>
  </si>
  <si>
    <t>SkeletalUprising</t>
  </si>
  <si>
    <t>Social=10</t>
  </si>
  <si>
    <t>Adamantine Plate</t>
  </si>
  <si>
    <t>Truesilver Plate</t>
  </si>
  <si>
    <t>Social=14</t>
  </si>
  <si>
    <t>Fine Padding</t>
  </si>
  <si>
    <t>Social=19</t>
  </si>
  <si>
    <t>Light Melee Attack Bonus +24, Heavy Melee Attack Bonus +24</t>
  </si>
  <si>
    <t>Social=25</t>
  </si>
  <si>
    <t>All Resistances +4</t>
  </si>
  <si>
    <t>Blessing, Healing, Acolyte, Banishing, Warding, Mending, Guarded, Disciple, Vigorous, Invoking</t>
  </si>
  <si>
    <t>Social=31</t>
  </si>
  <si>
    <t>Social=38</t>
  </si>
  <si>
    <t>All Resistances +5</t>
  </si>
  <si>
    <t>Blessing, Healing, Acolyte, Banishing, Warding, Mending, Guarded, Disciple, Vigorous, Invoking, Priest</t>
  </si>
  <si>
    <t>Gemcutter +60</t>
  </si>
  <si>
    <t>Blessing, Healing, Acolyte, Banishing, Warding, Mending, Guarded, Disciple, Vigorous, Invoking, Priest, Primal</t>
  </si>
  <si>
    <t>Strong Sanguine Extract +1</t>
  </si>
  <si>
    <t>Cowards Flee</t>
  </si>
  <si>
    <t>All Resistances +6</t>
  </si>
  <si>
    <t>Knockback (20 Meters) if Target is Distressed, Frightened 40 if Target is Distressed</t>
  </si>
  <si>
    <t>Gemcutter +70</t>
  </si>
  <si>
    <t>Blessing, Healing, Acolyte, Banishing, Warding, Mending, Guarded, Disciple, Vigorous, Invoking, Priest, Primal, Ethereal</t>
  </si>
  <si>
    <t>Gemcutter +80</t>
  </si>
  <si>
    <t>All Resistances +7</t>
  </si>
  <si>
    <t>Blessing, Healing, Acolyte, Banishing, Warding, Mending, Guarded, Disciple, Vigorous, Invoking, Priest, Primal, Ethereal, Hierophant</t>
  </si>
  <si>
    <t>Gemcutter +90</t>
  </si>
  <si>
    <t>Illuminating Field</t>
  </si>
  <si>
    <t>Strong Sanguine Extract +2</t>
  </si>
  <si>
    <t>Gemcutter +100</t>
  </si>
  <si>
    <t>Blessing, Healing, Acolyte, Banishing, Warding, Mending, Guarded, Disciple, Vigorous, Invoking, Priest, Primal, Ethereal, Hierophant, Planar, Ruling</t>
  </si>
  <si>
    <t>Social=45</t>
  </si>
  <si>
    <t>Gemcutter +110</t>
  </si>
  <si>
    <t>Social=52</t>
  </si>
  <si>
    <t>Gemcutter +120</t>
  </si>
  <si>
    <t>Bone Scatterer 2</t>
  </si>
  <si>
    <t>Heavy Melee Attack Bonus +10, Encumbrance +2</t>
  </si>
  <si>
    <t>Blessing, Creating</t>
  </si>
  <si>
    <t>Engineer_3_C</t>
  </si>
  <si>
    <t>Engineer (Tier 3, Common +0)</t>
  </si>
  <si>
    <t>Craft an item with Engineer that is Tier 3, Common, and +0.</t>
  </si>
  <si>
    <t>Engineer_3_C_P0</t>
  </si>
  <si>
    <t>Heavy Melee Attack Bonus +12, Encumbrance +2</t>
  </si>
  <si>
    <t>Blessing, Creating, Acolyte</t>
  </si>
  <si>
    <t>Engineer (Tier 3, Common +1)</t>
  </si>
  <si>
    <t>Craft an item with Engineer that is Tier 3, Common, and +1.</t>
  </si>
  <si>
    <t>Engineer_3_C_P1</t>
  </si>
  <si>
    <t>Engineer (Tier 3, Common +2)</t>
  </si>
  <si>
    <t>Craft an item with Engineer that is Tier 3, Common, and +2.</t>
  </si>
  <si>
    <t>Gemcutter +130</t>
  </si>
  <si>
    <t>Engineer_3_C_P2</t>
  </si>
  <si>
    <t>Bone Scatterer 3</t>
  </si>
  <si>
    <t>Engineer (Tier 3, Common +3)</t>
  </si>
  <si>
    <t>Craft an item with Engineer that is Tier 3, Common, and +3.</t>
  </si>
  <si>
    <t>Adamantine Wire</t>
  </si>
  <si>
    <t>Social=60</t>
  </si>
  <si>
    <t>Bone Scatterer 4</t>
  </si>
  <si>
    <t>Social=69</t>
  </si>
  <si>
    <t>Gemcutter +140</t>
  </si>
  <si>
    <t>Social=78</t>
  </si>
  <si>
    <t>Social=87</t>
  </si>
  <si>
    <t>Social=97</t>
  </si>
  <si>
    <t>Light Melee Attack Bonus +26, Heavy Melee Attack Bonus +26</t>
  </si>
  <si>
    <t>Gemcutter +150</t>
  </si>
  <si>
    <t>Strong Sanguine Extract +3</t>
  </si>
  <si>
    <t>Unshakeable Blade</t>
  </si>
  <si>
    <t>Shrug Off to Self</t>
  </si>
  <si>
    <t>Light Melee Attack Bonus +28, Heavy Melee Attack Bonus +28</t>
  </si>
  <si>
    <t>Sever Enchantments</t>
  </si>
  <si>
    <t>Dispelling, Distressed (1 Rounds, 50% chance)</t>
  </si>
  <si>
    <t>Gemcutter +160</t>
  </si>
  <si>
    <t>Gemcutter +170</t>
  </si>
  <si>
    <t>Virulent Edge</t>
  </si>
  <si>
    <t>Social=107</t>
  </si>
  <si>
    <t>Afflicted 50 if Target is Distressed, Improved Critical +30 if Target is Distressed</t>
  </si>
  <si>
    <t>Social=118</t>
  </si>
  <si>
    <t>Strong Soothing Extract +0</t>
  </si>
  <si>
    <t>Strong Soothing</t>
  </si>
  <si>
    <t>Gemcutter +180</t>
  </si>
  <si>
    <t>Heavy Melee Attack Bonus +14, Encumbrance +4</t>
  </si>
  <si>
    <t>Bone Scatterer 5</t>
  </si>
  <si>
    <t>Strong Soothing Extract +1</t>
  </si>
  <si>
    <t>Blessing, Creating, Acolyte, Calling, Enhancing</t>
  </si>
  <si>
    <t>Engineer_3_C_P3</t>
  </si>
  <si>
    <t>Bone Scatterer 6</t>
  </si>
  <si>
    <t>Strong Soothing Extract +2</t>
  </si>
  <si>
    <t>Heavy Melee Attack Bonus +16, Encumbrance +4</t>
  </si>
  <si>
    <t>Blessing, Creating, Acolyte, Calling, Enhancing, Cleansing, Besieging</t>
  </si>
  <si>
    <t>Strong Soothing Extract +3</t>
  </si>
  <si>
    <t>Gemcutter +190</t>
  </si>
  <si>
    <t>Bone Scatterer 7</t>
  </si>
  <si>
    <t>Ghostwood Pole</t>
  </si>
  <si>
    <t>Composite Ash Stave</t>
  </si>
  <si>
    <t>Superior Padding</t>
  </si>
  <si>
    <t>Bone Scatterer 8</t>
  </si>
  <si>
    <t>Gemcutter +200</t>
  </si>
  <si>
    <t>Social=129</t>
  </si>
  <si>
    <t>Into the Fray</t>
  </si>
  <si>
    <t>Miner +10</t>
  </si>
  <si>
    <t>Mighty (1 Rounds) to Self if Target is Flat-Footed</t>
  </si>
  <si>
    <t>Soldier</t>
  </si>
  <si>
    <t>Miner +20</t>
  </si>
  <si>
    <t>Miner +30</t>
  </si>
  <si>
    <t>Miner +40</t>
  </si>
  <si>
    <t>Miner +50</t>
  </si>
  <si>
    <t>Truesilver Wire</t>
  </si>
  <si>
    <t>Miner +60</t>
  </si>
  <si>
    <t>Miner +70</t>
  </si>
  <si>
    <t>Grants a bonus to Electricity Resistance. Grants keywords for use with Holy Symbols. Wisdom based.</t>
  </si>
  <si>
    <t>Light Melee Attack Bonus +30, Heavy Melee Attack Bonus +30</t>
  </si>
  <si>
    <t>Bone Scatterer 9</t>
  </si>
  <si>
    <t>Heavy Melee Attack Bonus +18, Encumbrance +6</t>
  </si>
  <si>
    <t>Blessing, Creating, Acolyte, Calling, Enhancing, Cleansing, Besieging, Disciple</t>
  </si>
  <si>
    <t>Engineer (Tier 3, Common +4)</t>
  </si>
  <si>
    <t>Craft an item with Engineer that is Tier 3, Common, and +4.</t>
  </si>
  <si>
    <t>Heavy Melee Attack Bonus +20, Encumbrance +6</t>
  </si>
  <si>
    <t>Blessing, Creating, Acolyte, Calling, Enhancing, Cleansing, Besieging, Disciple, Cataclysmic, Guarded</t>
  </si>
  <si>
    <t>Shield Weapon Proficiency=1</t>
  </si>
  <si>
    <t>Constitution=.045</t>
  </si>
  <si>
    <t>Heavy Melee Attack Bonus +22, Encumbrance +8</t>
  </si>
  <si>
    <t>Heavy Melee Attack Bonus=4, Shield Weapon Proficiency=2</t>
  </si>
  <si>
    <t>Blessing, Creating, Acolyte, Calling, Enhancing, Cleansing, Besieging, Disciple, Cataclysmic, Guarded, Priest</t>
  </si>
  <si>
    <t>Engineer_3_C_P4</t>
  </si>
  <si>
    <t>Constitution=.122</t>
  </si>
  <si>
    <t>Heavy Melee Attack Bonus=8, Shield Weapon Proficiency=3</t>
  </si>
  <si>
    <t>Constitution=.176</t>
  </si>
  <si>
    <t>Heavy Melee Attack Bonus +24, Encumbrance +8</t>
  </si>
  <si>
    <t>Blessing, Creating, Acolyte, Calling, Enhancing, Cleansing, Besieging, Disciple, Cataclysmic, Guarded, Priest, Primal</t>
  </si>
  <si>
    <t>Bone Scatterer 10</t>
  </si>
  <si>
    <t>InteractUstalavInvaders</t>
  </si>
  <si>
    <t>Strong Tonic Extract +0</t>
  </si>
  <si>
    <t>Strong Tonic</t>
  </si>
  <si>
    <t>Heavy Melee Attack Bonus +26, Encumbrance +10</t>
  </si>
  <si>
    <t>Precious Gem</t>
  </si>
  <si>
    <t>Miner +80</t>
  </si>
  <si>
    <t>Ornamental Gem</t>
  </si>
  <si>
    <t>Strong Tonic Extract +1</t>
  </si>
  <si>
    <t>Strong Tonic Extract +2</t>
  </si>
  <si>
    <t>Blessing, Creating, Acolyte, Calling, Enhancing, Cleansing, Besieging, Disciple, Cataclysmic, Guarded, Priest, Primal, Outer</t>
  </si>
  <si>
    <t>Heavy Melee Attack Bonus +28, Encumbrance +10</t>
  </si>
  <si>
    <t>Unbowed 1</t>
  </si>
  <si>
    <t>Contribute to Ustalav Invaders escalation events.</t>
  </si>
  <si>
    <t>Interact UstalavInvaders</t>
  </si>
  <si>
    <t>UstalavInvaders</t>
  </si>
  <si>
    <t>Unbowed 2</t>
  </si>
  <si>
    <t>Unbowed 3</t>
  </si>
  <si>
    <t>Engineer (Tier 3, Common +5)</t>
  </si>
  <si>
    <t>Craft an item with Engineer that is Tier 3, Common, and +5.</t>
  </si>
  <si>
    <t>Engineer_3_C_P5</t>
  </si>
  <si>
    <t>Unbowed 4</t>
  </si>
  <si>
    <t>Engineer_3_U</t>
  </si>
  <si>
    <t>Engineer (Tier 3, Uncommon +0)</t>
  </si>
  <si>
    <t>Craft an item with Engineer that is Tier 3, Uncommon, and +0.</t>
  </si>
  <si>
    <t>Unbowed 5</t>
  </si>
  <si>
    <t>Engineer_3_U_P0</t>
  </si>
  <si>
    <t>Blessing, Creating, Acolyte, Calling, Enhancing, Cleansing, Besieging, Disciple, Cataclysmic, Guarded, Priest, Primal, Outer, Hierophant</t>
  </si>
  <si>
    <t>Unbowed 6</t>
  </si>
  <si>
    <t>Unbowed 7</t>
  </si>
  <si>
    <t>Heavy Melee Attack Bonus +30, Encumbrance +12</t>
  </si>
  <si>
    <t>Blessing, Creating, Acolyte, Calling, Enhancing, Cleansing, Besieging, Disciple, Cataclysmic, Guarded, Priest, Primal, Outer, Hierophant, Planar, Unraveling</t>
  </si>
  <si>
    <t>Miner +90</t>
  </si>
  <si>
    <t>Unbowed 8</t>
  </si>
  <si>
    <t>Creating, Healing</t>
  </si>
  <si>
    <t>Dragonskin Sheet</t>
  </si>
  <si>
    <t>Miner +100</t>
  </si>
  <si>
    <t>Unbowed 9</t>
  </si>
  <si>
    <t>Creating, Healing, Acolyte</t>
  </si>
  <si>
    <t>Unbowed 10</t>
  </si>
  <si>
    <t>Strong Tonic Extract +3</t>
  </si>
  <si>
    <t>Miner +110</t>
  </si>
  <si>
    <t>Engineer (Tier 3, Uncommon +1)</t>
  </si>
  <si>
    <t>Craft an item with Engineer that is Tier 3, Uncommon, and +1.</t>
  </si>
  <si>
    <t>Engineer_3_U_P1</t>
  </si>
  <si>
    <t>Miner +120</t>
  </si>
  <si>
    <t>Engineer (Tier 3, Uncommon +2)</t>
  </si>
  <si>
    <t>Miner +130</t>
  </si>
  <si>
    <t>Miner +140</t>
  </si>
  <si>
    <t>Craft an item with Engineer that is Tier 3, Uncommon, and +2.</t>
  </si>
  <si>
    <t>Engineer_3_U_P2</t>
  </si>
  <si>
    <t>Engineer (Tier 3, Uncommon +3)</t>
  </si>
  <si>
    <t>Craft an item with Engineer that is Tier 3, Uncommon, and +3.</t>
  </si>
  <si>
    <t>Engineer_3_U_P3</t>
  </si>
  <si>
    <t>Creating, Healing, Acolyte, Blessing, Mending</t>
  </si>
  <si>
    <t>Silk Sheet</t>
  </si>
  <si>
    <t>Strong Deadly Extract +0</t>
  </si>
  <si>
    <t>InteractMolochCultists</t>
  </si>
  <si>
    <t>Strong Deadly</t>
  </si>
  <si>
    <t>Extinguisher 1</t>
  </si>
  <si>
    <t>Contribute to Moloch Cultists escalation events.</t>
  </si>
  <si>
    <t>Interact MolochCultists</t>
  </si>
  <si>
    <t>MolochCultists</t>
  </si>
  <si>
    <t>Engineer (Tier 3, Uncommon +4)</t>
  </si>
  <si>
    <t>Craft an item with Engineer that is Tier 3, Uncommon, and +4.</t>
  </si>
  <si>
    <t>Engineer_3_U_P4</t>
  </si>
  <si>
    <t>Law Ward</t>
  </si>
  <si>
    <t>Strong Deadly Extract +1</t>
  </si>
  <si>
    <t>Miner +150</t>
  </si>
  <si>
    <t>Strong Deadly Extract +2</t>
  </si>
  <si>
    <t>Miner +160</t>
  </si>
  <si>
    <t>Miner +170</t>
  </si>
  <si>
    <t>Engineer (Tier 3, Uncommon +5)</t>
  </si>
  <si>
    <t>Craft an item with Engineer that is Tier 3, Uncommon, and +5.</t>
  </si>
  <si>
    <t>Miner +180</t>
  </si>
  <si>
    <t>Engineer_3_U_P5</t>
  </si>
  <si>
    <t>Extinguisher 2</t>
  </si>
  <si>
    <t>Creating, Healing, Acolyte, Blessing, Mending, Excoriating, Cataclysmic</t>
  </si>
  <si>
    <t>Stonemason</t>
  </si>
  <si>
    <t>Creating, Healing, Acolyte, Blessing, Mending, Excoriating, Cataclysmic, Disciple</t>
  </si>
  <si>
    <t>Miner +190</t>
  </si>
  <si>
    <t>Extinguisher 3</t>
  </si>
  <si>
    <t>Iconographer_1_C</t>
  </si>
  <si>
    <t>Iconographer (Tier 1, Common +0)</t>
  </si>
  <si>
    <t>Craft an item with Iconographer that is Tier 1, Common, and +0.</t>
  </si>
  <si>
    <t>Iconographer_1_C_P0</t>
  </si>
  <si>
    <t>Miner +200</t>
  </si>
  <si>
    <t>Sage +10</t>
  </si>
  <si>
    <t>Strong Deadly Extract +3</t>
  </si>
  <si>
    <t>Iconographer (Tier 1, Common +1)</t>
  </si>
  <si>
    <t>Craft an item with Iconographer that is Tier 1, Common, and +1.</t>
  </si>
  <si>
    <t>Extinguisher 4</t>
  </si>
  <si>
    <t>Iconographer_1_C_P1</t>
  </si>
  <si>
    <t>Iconographer (Tier 1, Common +2)</t>
  </si>
  <si>
    <t>Craft an item with Iconographer that is Tier 1, Common, and +2.</t>
  </si>
  <si>
    <t>Iconographer_1_C_P2</t>
  </si>
  <si>
    <t>Creating, Healing, Acolyte, Blessing, Mending, Excoriating, Cataclysmic, Disciple, Vigorous, Guarded</t>
  </si>
  <si>
    <t>Iconographer (Tier 1, Common +3)</t>
  </si>
  <si>
    <t>Craft an item with Iconographer that is Tier 1, Common, and +3.</t>
  </si>
  <si>
    <t>Iconographer_1_C_P3</t>
  </si>
  <si>
    <t>Extinguisher 5</t>
  </si>
  <si>
    <t>Sage +20</t>
  </si>
  <si>
    <t>Strong Hallucinogenic Extract +0</t>
  </si>
  <si>
    <t>Strong Hallucinogenic</t>
  </si>
  <si>
    <t>Sage +30</t>
  </si>
  <si>
    <t>Sage +40</t>
  </si>
  <si>
    <t>Sage +50</t>
  </si>
  <si>
    <t>Extinguisher 6</t>
  </si>
  <si>
    <t>Extinguisher 7</t>
  </si>
  <si>
    <t>Sage +60</t>
  </si>
  <si>
    <t>Sage +70</t>
  </si>
  <si>
    <t>Iconographer (Tier 1, Common +4)</t>
  </si>
  <si>
    <t>Craft an item with Iconographer that is Tier 1, Common, and +4.</t>
  </si>
  <si>
    <t>Creating, Healing, Acolyte, Blessing, Mending, Excoriating, Cataclysmic, Disciple, Vigorous, Guarded, Priest</t>
  </si>
  <si>
    <t>Iconographer_1_C_P4</t>
  </si>
  <si>
    <t>Extinguisher 8</t>
  </si>
  <si>
    <t>Creating, Healing, Acolyte, Blessing, Mending, Excoriating, Cataclysmic, Disciple, Vigorous, Guarded, Priest, Outer</t>
  </si>
  <si>
    <t>Extinguisher 9</t>
  </si>
  <si>
    <t>Lesser Vital Gem</t>
  </si>
  <si>
    <t>Extinguisher 10</t>
  </si>
  <si>
    <t>Ammo Container</t>
  </si>
  <si>
    <t>Strong Hallucinogenic Extract +1</t>
  </si>
  <si>
    <t>InteractGoblinGhouls</t>
  </si>
  <si>
    <t>Fever Breaker 1</t>
  </si>
  <si>
    <t>Contribute to Goblin Ghouls escalation events.</t>
  </si>
  <si>
    <t>Interact GoblinGhouls</t>
  </si>
  <si>
    <t>GoblinGhouls</t>
  </si>
  <si>
    <t>Strong Hallucinogenic Extract +2</t>
  </si>
  <si>
    <t>Fever Breaker 2</t>
  </si>
  <si>
    <t>Creating, Healing, Acolyte, Blessing, Mending, Excoriating, Cataclysmic, Disciple, Vigorous, Guarded, Priest, Outer, Elemental</t>
  </si>
  <si>
    <t>Fever Breaker 3</t>
  </si>
  <si>
    <t>Iconographer (Tier 1, Common +5)</t>
  </si>
  <si>
    <t>Craft an item with Iconographer that is Tier 1, Common, and +5.</t>
  </si>
  <si>
    <t>Iconographer_1_C_P5</t>
  </si>
  <si>
    <t>Sage +80</t>
  </si>
  <si>
    <t>Iconographer_1_U</t>
  </si>
  <si>
    <t>Iconographer (Tier 1, Uncommon +0)</t>
  </si>
  <si>
    <t>Craft an item with Iconographer that is Tier 1, Uncommon, and +0.</t>
  </si>
  <si>
    <t>Sage +90</t>
  </si>
  <si>
    <t>Fever Breaker 4</t>
  </si>
  <si>
    <t>Iconographer_1_U_P0</t>
  </si>
  <si>
    <t>Bluff</t>
  </si>
  <si>
    <t>Iconographer (Tier 1, Uncommon +1)</t>
  </si>
  <si>
    <t>Craft an item with Iconographer that is Tier 1, Uncommon, and +1.</t>
  </si>
  <si>
    <t>Iconographer_1_U_P1</t>
  </si>
  <si>
    <t>Disciple's Simple Charge</t>
  </si>
  <si>
    <t>Lullaby</t>
  </si>
  <si>
    <t>Ammo</t>
  </si>
  <si>
    <t>Strong Hallucinogenic Extract +3</t>
  </si>
  <si>
    <t>Personality=.003</t>
  </si>
  <si>
    <t>Personality=.009</t>
  </si>
  <si>
    <t>Personality=.016</t>
  </si>
  <si>
    <t>Personality=.027</t>
  </si>
  <si>
    <t>Iconographer (Tier 1, Uncommon +2)</t>
  </si>
  <si>
    <t>Craft an item with Iconographer that is Tier 1, Uncommon, and +2.</t>
  </si>
  <si>
    <t>Iconographer_1_U_P2</t>
  </si>
  <si>
    <t>Sage +100</t>
  </si>
  <si>
    <t>Creating, Healing, Acolyte, Blessing, Mending, Excoriating, Cataclysmic, Disciple, Vigorous, Guarded, Priest, Outer, Elemental, Hierophant</t>
  </si>
  <si>
    <t>Fever Breaker 5</t>
  </si>
  <si>
    <t>Iconographer (Tier 1, Uncommon +3)</t>
  </si>
  <si>
    <t>Craft an item with Iconographer that is Tier 1, Uncommon, and +3.</t>
  </si>
  <si>
    <t>Sage +110</t>
  </si>
  <si>
    <t>Iconographer_1_U_P3</t>
  </si>
  <si>
    <t>Sage +120</t>
  </si>
  <si>
    <t>Abjurer=1, Arcane Weapon Proficiency=1</t>
  </si>
  <si>
    <t>Creating, Healing, Acolyte, Blessing, Mending, Excoriating, Cataclysmic, Disciple, Vigorous, Guarded, Priest, Outer, Elemental, Hierophant, Planar, Unraveling</t>
  </si>
  <si>
    <t>Personality=.041</t>
  </si>
  <si>
    <t>Personality=.150</t>
  </si>
  <si>
    <t>Sage +130</t>
  </si>
  <si>
    <t>Strong Irritant Extract +0</t>
  </si>
  <si>
    <t>Introductory Bloodline Effigy</t>
  </si>
  <si>
    <t>Pine Bar</t>
  </si>
  <si>
    <t>Sage +140</t>
  </si>
  <si>
    <t>Iconographer (Tier 1, Uncommon +4)</t>
  </si>
  <si>
    <t>Sage +150</t>
  </si>
  <si>
    <t>Speed +6%</t>
  </si>
  <si>
    <t>Abjurer=2, Arcane Attack Bonus=1</t>
  </si>
  <si>
    <t>Fever Breaker 6</t>
  </si>
  <si>
    <t>Sage +160</t>
  </si>
  <si>
    <t>Speed +7%</t>
  </si>
  <si>
    <t>Banishing, Blessing, Acolyte, Healing, Scourging</t>
  </si>
  <si>
    <t>Fever Breaker 7</t>
  </si>
  <si>
    <t>Craft an item with Iconographer that is Tier 1, Uncommon, and +4.</t>
  </si>
  <si>
    <t>Iconographer_1_U_P4</t>
  </si>
  <si>
    <t>Fever Breaker 8</t>
  </si>
  <si>
    <t>Strong Irritant</t>
  </si>
  <si>
    <t>Fever Breaker 9</t>
  </si>
  <si>
    <t>Fever Breaker 10</t>
  </si>
  <si>
    <t>Personality=.192</t>
  </si>
  <si>
    <t>Personality=.243</t>
  </si>
  <si>
    <t>Personality=.301</t>
  </si>
  <si>
    <t>Personality=.368</t>
  </si>
  <si>
    <t>InteractAzrocs</t>
  </si>
  <si>
    <t>Personality=.444</t>
  </si>
  <si>
    <t>Personality=.627</t>
  </si>
  <si>
    <t>Speed +8%</t>
  </si>
  <si>
    <t>Banishing, Blessing, Acolyte, Healing, Scourging, Cleansing, Vigorous</t>
  </si>
  <si>
    <t>Personality=.735</t>
  </si>
  <si>
    <t>Iconographer (Tier 1, Uncommon +5)</t>
  </si>
  <si>
    <t>Speed +9%</t>
  </si>
  <si>
    <t>Craft an item with Iconographer that is Tier 1, Uncommon, and +5.</t>
  </si>
  <si>
    <t>Banishing, Blessing, Acolyte, Healing, Scourging, Cleansing, Vigorous, Disciple</t>
  </si>
  <si>
    <t>Iconographer_1_U_P5</t>
  </si>
  <si>
    <t>Abjurer=3, Arcane Attack Bonus=2</t>
  </si>
  <si>
    <t>Wisdom=.002</t>
  </si>
  <si>
    <t>Iconographer_2_C</t>
  </si>
  <si>
    <t>Abjurer=3, Arcane Attack Bonus=3</t>
  </si>
  <si>
    <t>Iconographer (Tier 2, Common +0)</t>
  </si>
  <si>
    <t>Speed +10%</t>
  </si>
  <si>
    <t>Craft an item with Iconographer that is Tier 2, Common, and +0.</t>
  </si>
  <si>
    <t>Iconographer_2_C_P0</t>
  </si>
  <si>
    <t>Sage +170</t>
  </si>
  <si>
    <t>Pine Pole</t>
  </si>
  <si>
    <t>Iconographer (Tier 2, Common +1)</t>
  </si>
  <si>
    <t>Craft an item with Iconographer that is Tier 2, Common, and +1.</t>
  </si>
  <si>
    <t>Iconographer_2_C_P1</t>
  </si>
  <si>
    <t>Sage +180</t>
  </si>
  <si>
    <t>Iconographer (Tier 2, Common +2)</t>
  </si>
  <si>
    <t>Closed Spiral 1</t>
  </si>
  <si>
    <t>Contribute to Undying Ogg and Azroc clan escalation events.</t>
  </si>
  <si>
    <t>Interact Azrocs</t>
  </si>
  <si>
    <t>Azrocs</t>
  </si>
  <si>
    <t>Pine Baton</t>
  </si>
  <si>
    <t>Closed Spiral 2</t>
  </si>
  <si>
    <t>Closed Spiral 3</t>
  </si>
  <si>
    <t>Strong Irritant Extract +1</t>
  </si>
  <si>
    <t>Sage +190</t>
  </si>
  <si>
    <t>Introductory Spellbook</t>
  </si>
  <si>
    <t>Closed Spiral 4</t>
  </si>
  <si>
    <t>Craft an item with Iconographer that is Tier 2, Common, and +2.</t>
  </si>
  <si>
    <t>Iconographer_2_C_P2</t>
  </si>
  <si>
    <t>Sage +200</t>
  </si>
  <si>
    <t>Banishing, Blessing, Acolyte, Healing, Scourging, Cleansing, Vigorous, Disciple, Invoking, Manipulative</t>
  </si>
  <si>
    <t>Iconographer (Tier 2, Common +3)</t>
  </si>
  <si>
    <t>Abjurer=6, Arcane Attack Bonus=5, Arcane Weapon Proficiency=2</t>
  </si>
  <si>
    <t>Craft an item with Iconographer that is Tier 2, Common, and +3.</t>
  </si>
  <si>
    <t>Iconographer_2_C_P3</t>
  </si>
  <si>
    <t>Speed +11%</t>
  </si>
  <si>
    <t>Banishing, Blessing, Acolyte, Healing, Scourging, Cleansing, Vigorous, Disciple, Invoking, Manipulative, Priest</t>
  </si>
  <si>
    <t>Sawyer +10</t>
  </si>
  <si>
    <t>Abjurer=8, Arcane Attack Bonus=7, Arcane Weapon Proficiency=3</t>
  </si>
  <si>
    <t>Medusa's Gaze</t>
  </si>
  <si>
    <t>Closed Spiral 5</t>
  </si>
  <si>
    <t>Sawyer +20</t>
  </si>
  <si>
    <t>Sawyer +30</t>
  </si>
  <si>
    <t>Strong Irritant Extract +2</t>
  </si>
  <si>
    <t>Parchment Sheets</t>
  </si>
  <si>
    <t>Sawyer +40</t>
  </si>
  <si>
    <t>Closed Spiral 6</t>
  </si>
  <si>
    <t>Speed +12%</t>
  </si>
  <si>
    <t>Banishing, Blessing, Acolyte, Healing, Scourging, Cleansing, Vigorous, Disciple, Invoking, Manipulative, Priest, Astral</t>
  </si>
  <si>
    <t>Iconographer (Tier 2, Common +4)</t>
  </si>
  <si>
    <t>Craft an item with Iconographer that is Tier 2, Common, and +4.</t>
  </si>
  <si>
    <t>Speed +13%</t>
  </si>
  <si>
    <t>Banishing, Blessing, Acolyte, Healing, Scourging, Cleansing, Vigorous, Disciple, Invoking, Manipulative, Priest, Astral, Outer</t>
  </si>
  <si>
    <t>Wisdom=.027</t>
  </si>
  <si>
    <t>Speed +14%</t>
  </si>
  <si>
    <t>Wisdom=.041</t>
  </si>
  <si>
    <t>Banishing, Blessing, Acolyte, Healing, Scourging, Cleansing, Vigorous, Disciple, Invoking, Manipulative, Priest, Astral, Outer, Hierophant</t>
  </si>
  <si>
    <t>Wisdom=.060</t>
  </si>
  <si>
    <t>Closed Spiral 7</t>
  </si>
  <si>
    <t>Mental Mist</t>
  </si>
  <si>
    <t>Sawyer +50</t>
  </si>
  <si>
    <t>Strong Irritant Extract +3</t>
  </si>
  <si>
    <t>Closed Spiral 8</t>
  </si>
  <si>
    <t>Wisdom=.084</t>
  </si>
  <si>
    <t>Speed +15%</t>
  </si>
  <si>
    <t>Wisdom=.150</t>
  </si>
  <si>
    <t>Banishing, Blessing, Acolyte, Healing, Scourging, Cleansing, Vigorous, Disciple, Invoking, Manipulative, Priest, Astral, Outer, Hierophant, Planar, Unraveling</t>
  </si>
  <si>
    <t>Wisdom=.192</t>
  </si>
  <si>
    <t>Iconographer_2_C_P4</t>
  </si>
  <si>
    <t>Strong Stimulant Extract +0</t>
  </si>
  <si>
    <t>Disciple's Anarchic Charge</t>
  </si>
  <si>
    <t>Stealth +5</t>
  </si>
  <si>
    <t>Iconographer (Tier 2, Common +5)</t>
  </si>
  <si>
    <t>Obscuring, Cursing</t>
  </si>
  <si>
    <t>Craft an item with Iconographer that is Tier 2, Common, and +5.</t>
  </si>
  <si>
    <t>Strong Stimulant</t>
  </si>
  <si>
    <t>Iconographer_2_C_P5</t>
  </si>
  <si>
    <t>Wisdom=.243</t>
  </si>
  <si>
    <t>Wisdom=.301</t>
  </si>
  <si>
    <t>Stealth +7</t>
  </si>
  <si>
    <t>Wisdom=.368</t>
  </si>
  <si>
    <t>Obscuring, Cursing, Acolyte</t>
  </si>
  <si>
    <t>Sawyer +60</t>
  </si>
  <si>
    <t>Wisdom=.444</t>
  </si>
  <si>
    <t>Strong Stimulant Extract +1</t>
  </si>
  <si>
    <t>Sawyer +70</t>
  </si>
  <si>
    <t>Closed Spiral 9</t>
  </si>
  <si>
    <t>Sawyer +80</t>
  </si>
  <si>
    <t>Closed Spiral 10</t>
  </si>
  <si>
    <t>Sawyer +90</t>
  </si>
  <si>
    <t>Sawyer +100</t>
  </si>
  <si>
    <t>Stealth +9</t>
  </si>
  <si>
    <t>Obscuring, Cursing, Acolyte, Compelling, Scourging</t>
  </si>
  <si>
    <t>Sawyer +110</t>
  </si>
  <si>
    <t>Strong Stimulant Extract +2</t>
  </si>
  <si>
    <t>Stealth +11</t>
  </si>
  <si>
    <t>Obscuring, Cursing, Acolyte, Compelling, Scourging, Warding, Manipulative</t>
  </si>
  <si>
    <t>Sawyer +120</t>
  </si>
  <si>
    <t>Strong Stimulant Extract +3</t>
  </si>
  <si>
    <t>Stealth +13</t>
  </si>
  <si>
    <t>Obscuring, Cursing, Acolyte, Compelling, Scourging, Warding, Manipulative, Disciple</t>
  </si>
  <si>
    <t>Sawyer +130</t>
  </si>
  <si>
    <t>Stealth +15</t>
  </si>
  <si>
    <t>Obscuring, Cursing, Acolyte, Compelling, Scourging, Warding, Manipulative, Disciple, Besieging, Vigorous</t>
  </si>
  <si>
    <t>Sawyer +140</t>
  </si>
  <si>
    <t>Decorative Gem +0</t>
  </si>
  <si>
    <t>Decorative</t>
  </si>
  <si>
    <t>Stealth +17</t>
  </si>
  <si>
    <t>Decorative Gem</t>
  </si>
  <si>
    <t>Obscuring, Cursing, Acolyte, Compelling, Scourging, Warding, Manipulative, Disciple, Besieging, Vigorous, Priest</t>
  </si>
  <si>
    <t>Sawyer +150</t>
  </si>
  <si>
    <t>Gem</t>
  </si>
  <si>
    <t>Sawyer +160</t>
  </si>
  <si>
    <t>Stealth +19</t>
  </si>
  <si>
    <t>Decorative Gem +1</t>
  </si>
  <si>
    <t>Obscuring, Cursing, Acolyte, Compelling, Scourging, Warding, Manipulative, Disciple, Besieging, Vigorous, Priest, Outer</t>
  </si>
  <si>
    <t>Sawyer +170</t>
  </si>
  <si>
    <t>Stealth +21</t>
  </si>
  <si>
    <t>Obscuring, Cursing, Acolyte, Compelling, Scourging, Warding, Manipulative, Disciple, Besieging, Vigorous, Priest, Outer, Shadow</t>
  </si>
  <si>
    <t>Decorative Gem +2</t>
  </si>
  <si>
    <t>Stealth +23</t>
  </si>
  <si>
    <t>Obscuring, Cursing, Acolyte, Compelling, Scourging, Warding, Manipulative, Disciple, Besieging, Vigorous, Priest, Outer, Shadow, Hierophant</t>
  </si>
  <si>
    <t>Sawyer +180</t>
  </si>
  <si>
    <t>Decorative Gem +3</t>
  </si>
  <si>
    <t>Stealth +25</t>
  </si>
  <si>
    <t>Obscuring, Cursing, Acolyte, Compelling, Scourging, Warding, Manipulative, Disciple, Besieging, Vigorous, Priest, Outer, Shadow, Hierophant, Ruling, Unraveling</t>
  </si>
  <si>
    <t>Sawyer +190</t>
  </si>
  <si>
    <t>Cold Resistance +10</t>
  </si>
  <si>
    <t>Sawyer +200</t>
  </si>
  <si>
    <t>Lesser Vital Gem +0</t>
  </si>
  <si>
    <t>Creating, Cursing</t>
  </si>
  <si>
    <t>Lesser Vital</t>
  </si>
  <si>
    <t>Scavenger +10</t>
  </si>
  <si>
    <t>Cold Resistance +12</t>
  </si>
  <si>
    <t>Creating, Cursing, Acolyte</t>
  </si>
  <si>
    <t>Lesser Vital Gem +1</t>
  </si>
  <si>
    <t>Scavenger +20</t>
  </si>
  <si>
    <t>Cold Resistance +14</t>
  </si>
  <si>
    <t>Creating, Cursing, Acolyte, Blessing, Binding</t>
  </si>
  <si>
    <t>Scavenger +30</t>
  </si>
  <si>
    <t>Cold Resistance +16</t>
  </si>
  <si>
    <t>Creating, Cursing, Acolyte, Blessing, Binding, Excoriating, Invoking</t>
  </si>
  <si>
    <t>Lesser Vital Gem +2</t>
  </si>
  <si>
    <t>Scavenger +40</t>
  </si>
  <si>
    <t>Cold Resistance +18</t>
  </si>
  <si>
    <t>Scavenger +50</t>
  </si>
  <si>
    <t>Creating, Cursing, Acolyte, Blessing, Binding, Excoriating, Invoking, Disciple</t>
  </si>
  <si>
    <t>Lesser Vital Gem +3</t>
  </si>
  <si>
    <t>Scavenger +60</t>
  </si>
  <si>
    <t>Lesser Consonant Gem +0</t>
  </si>
  <si>
    <t>Lesser Consonant</t>
  </si>
  <si>
    <t>Cold Resistance +20</t>
  </si>
  <si>
    <t>Creating, Cursing, Acolyte, Blessing, Binding, Excoriating, Invoking, Disciple, Manipulative, Besieging</t>
  </si>
  <si>
    <t>Wisdom=.627</t>
  </si>
  <si>
    <t>Wisdom=.735</t>
  </si>
  <si>
    <t>Skill. Aids in the detection of stealth opponents. Wisdom based.</t>
  </si>
  <si>
    <t>Scavenger +70</t>
  </si>
  <si>
    <t>Iconographer_2_U</t>
  </si>
  <si>
    <t>Iconographer (Tier 2, Uncommon +0)</t>
  </si>
  <si>
    <t>Scavenger +80</t>
  </si>
  <si>
    <t>Craft an item with Iconographer that is Tier 2, Uncommon, and +0.</t>
  </si>
  <si>
    <t>Iconographer_2_U_P0</t>
  </si>
  <si>
    <t>Scavenger +90</t>
  </si>
  <si>
    <t>Iconographer (Tier 2, Uncommon +1)</t>
  </si>
  <si>
    <t>Disciple's Axiomatic Charge</t>
  </si>
  <si>
    <t>Craft an item with Iconographer that is Tier 2, Uncommon, and +1.</t>
  </si>
  <si>
    <t>Iconographer_2_U_P1</t>
  </si>
  <si>
    <t>Cold Resistance +22</t>
  </si>
  <si>
    <t>Lesser Consonant Gem</t>
  </si>
  <si>
    <t>Iconographer (Tier 2, Uncommon +2)</t>
  </si>
  <si>
    <t>Craft an item with Iconographer that is Tier 2, Uncommon, and +2.</t>
  </si>
  <si>
    <t>Iconographer_2_U_P2</t>
  </si>
  <si>
    <t>Lesser Consonant Gem +1</t>
  </si>
  <si>
    <t>Introductory Instrument</t>
  </si>
  <si>
    <t>Nauseating Ray</t>
  </si>
  <si>
    <t>Pine Post</t>
  </si>
  <si>
    <t>Iconographer (Tier 2, Uncommon +3)</t>
  </si>
  <si>
    <t>Craft an item with Iconographer that is Tier 2, Uncommon, and +3.</t>
  </si>
  <si>
    <t>Iconographer_2_U_P3</t>
  </si>
  <si>
    <t>Creating, Cursing, Acolyte, Blessing, Binding, Excoriating, Invoking, Disciple, Manipulative, Besieging, Priest</t>
  </si>
  <si>
    <t>Lesser Consonant Gem +2</t>
  </si>
  <si>
    <t>Scavenger +100</t>
  </si>
  <si>
    <t>Cold Resistance +24</t>
  </si>
  <si>
    <t>Creating, Cursing, Acolyte, Blessing, Binding, Excoriating, Invoking, Disciple, Manipulative, Besieging, Priest, Elemental</t>
  </si>
  <si>
    <t>Scavenger +110</t>
  </si>
  <si>
    <t>Cold Resistance +26</t>
  </si>
  <si>
    <t>Lesser Consonant Gem +3</t>
  </si>
  <si>
    <t>Creating, Cursing, Acolyte, Blessing, Binding, Excoriating, Invoking, Disciple, Manipulative, Besieging, Priest, Elemental, Primal</t>
  </si>
  <si>
    <t>Scavenger +120</t>
  </si>
  <si>
    <t>Lesser Numinous Gem +0</t>
  </si>
  <si>
    <t>Iconographer (Tier 2, Uncommon +4)</t>
  </si>
  <si>
    <t>Lesser Numinous</t>
  </si>
  <si>
    <t>Craft an item with Iconographer that is Tier 2, Uncommon, and +4.</t>
  </si>
  <si>
    <t>Lesser Numinous Gem</t>
  </si>
  <si>
    <t>Iconographer_2_U_P4</t>
  </si>
  <si>
    <t>Iconographer (Tier 2, Uncommon +5)</t>
  </si>
  <si>
    <t>Craft an item with Iconographer that is Tier 2, Uncommon, and +5.</t>
  </si>
  <si>
    <t>Iconographer_2_U_P5</t>
  </si>
  <si>
    <t>Learner's Bloodline Effigy</t>
  </si>
  <si>
    <t>Scavenger +130</t>
  </si>
  <si>
    <t>Lesser Numinous Gem +1</t>
  </si>
  <si>
    <t>Cold Resistance +28</t>
  </si>
  <si>
    <t>Creating, Cursing, Acolyte, Blessing, Binding, Excoriating, Invoking, Disciple, Manipulative, Besieging, Priest, Elemental, Primal, Hierophant</t>
  </si>
  <si>
    <t>Cold Resistance +30</t>
  </si>
  <si>
    <t>Scavenger +140</t>
  </si>
  <si>
    <t>Scavenger +150</t>
  </si>
  <si>
    <t>Iconographer_3_C</t>
  </si>
  <si>
    <t>Iconographer (Tier 3, Common +0)</t>
  </si>
  <si>
    <t>Craft an item with Iconographer that is Tier 3, Common, and +0.</t>
  </si>
  <si>
    <t>Iconographer_3_C_P0</t>
  </si>
  <si>
    <t>Noxious Flume</t>
  </si>
  <si>
    <t>Scavenger +160</t>
  </si>
  <si>
    <t>Learner's Spellbook</t>
  </si>
  <si>
    <t>Lesser Numinous Gem +2</t>
  </si>
  <si>
    <t>Creating, Cursing, Acolyte, Blessing, Binding, Excoriating, Invoking, Disciple, Manipulative, Besieging, Priest, Elemental, Primal, Hierophant, Planar, Ruling</t>
  </si>
  <si>
    <t>Lesser Numinous Gem +3</t>
  </si>
  <si>
    <t>Electric Resistance +10</t>
  </si>
  <si>
    <t>Electric Resistance +12</t>
  </si>
  <si>
    <t>Scavenger +170</t>
  </si>
  <si>
    <t>Electric Resistance +14</t>
  </si>
  <si>
    <t>Obscuring, Cursing, Acolyte, Blessing, Excoriating</t>
  </si>
  <si>
    <t>Scavenger +180</t>
  </si>
  <si>
    <t>Iconographer (Tier 3, Common +1)</t>
  </si>
  <si>
    <t>Craft an item with Iconographer that is Tier 3, Common, and +1.</t>
  </si>
  <si>
    <t>Electric Resistance +16</t>
  </si>
  <si>
    <t>Obscuring, Cursing, Acolyte, Blessing, Excoriating, Binding, Cataclysmic</t>
  </si>
  <si>
    <t>Iconographer_3_C_P1</t>
  </si>
  <si>
    <t>Electric Resistance +18</t>
  </si>
  <si>
    <t>Obscuring, Cursing, Acolyte, Blessing, Excoriating, Binding, Cataclysmic, Disciple</t>
  </si>
  <si>
    <t>Iconographer (Tier 3, Common +2)</t>
  </si>
  <si>
    <t>Craft an item with Iconographer that is Tier 3, Common, and +2.</t>
  </si>
  <si>
    <t>Electric Resistance +20</t>
  </si>
  <si>
    <t>Obscuring, Cursing, Acolyte, Blessing, Excoriating, Binding, Cataclysmic, Disciple, Besieging, Manipulative</t>
  </si>
  <si>
    <t>Electric Resistance +22</t>
  </si>
  <si>
    <t>Obscuring, Cursing, Acolyte, Blessing, Excoriating, Binding, Cataclysmic, Disciple, Besieging, Manipulative, Priest</t>
  </si>
  <si>
    <t>Electric Resistance +24</t>
  </si>
  <si>
    <t>Obscuring, Cursing, Acolyte, Blessing, Excoriating, Binding, Cataclysmic, Disciple, Besieging, Manipulative, Priest, Shadow</t>
  </si>
  <si>
    <t>Electric Resistance +26</t>
  </si>
  <si>
    <t>Obscuring, Cursing, Acolyte, Blessing, Excoriating, Binding, Cataclysmic, Disciple, Besieging, Manipulative, Priest, Shadow, Outer</t>
  </si>
  <si>
    <t>Semi-Precious Gem +0</t>
  </si>
  <si>
    <t>Semi-Precious</t>
  </si>
  <si>
    <t>Semi-Precious Gem</t>
  </si>
  <si>
    <t>Iconographer_3_C_P2</t>
  </si>
  <si>
    <t>Semi-Precious Gem +1</t>
  </si>
  <si>
    <t>Scavenger +190</t>
  </si>
  <si>
    <t>Semi-Precious Gem +2</t>
  </si>
  <si>
    <t>Iconographer (Tier 3, Common +3)</t>
  </si>
  <si>
    <t>Craft an item with Iconographer that is Tier 3, Common, and +3.</t>
  </si>
  <si>
    <t>Iconographer_3_C_P3</t>
  </si>
  <si>
    <t>Iconographer (Tier 3, Common +4)</t>
  </si>
  <si>
    <t>Craft an item with Iconographer that is Tier 3, Common, and +4.</t>
  </si>
  <si>
    <t>Electric Resistance +28</t>
  </si>
  <si>
    <t>Obscuring, Cursing, Acolyte, Blessing, Excoriating, Binding, Cataclysmic, Disciple, Besieging, Manipulative, Priest, Shadow, Outer, Hierophant</t>
  </si>
  <si>
    <t>Iconographer_3_C_P4</t>
  </si>
  <si>
    <t>Intelligence=.002</t>
  </si>
  <si>
    <t>Iconographer (Tier 3, Common +5)</t>
  </si>
  <si>
    <t>Intelligence=.003</t>
  </si>
  <si>
    <t>Craft an item with Iconographer that is Tier 3, Common, and +5.</t>
  </si>
  <si>
    <t>Iconographer_3_C_P5</t>
  </si>
  <si>
    <t>Iconographer_3_U</t>
  </si>
  <si>
    <t>Iconographer (Tier 3, Uncommon +0)</t>
  </si>
  <si>
    <t>Scavenger +200</t>
  </si>
  <si>
    <t>Craft an item with Iconographer that is Tier 3, Uncommon, and +0.</t>
  </si>
  <si>
    <t>Apprentice's Spellbook</t>
  </si>
  <si>
    <t>Iconographer_3_U_P0</t>
  </si>
  <si>
    <t>Smelter +10</t>
  </si>
  <si>
    <t>Semi-Precious Gem +3</t>
  </si>
  <si>
    <t>Smelter +20</t>
  </si>
  <si>
    <t>Smelter +30</t>
  </si>
  <si>
    <t>Electric Resistance +30</t>
  </si>
  <si>
    <t>Ornamental Gem +0</t>
  </si>
  <si>
    <t>Obscuring, Cursing, Acolyte, Blessing, Excoriating, Binding, Cataclysmic, Disciple, Besieging, Manipulative, Priest, Shadow, Outer, Hierophant, Ruling, Unraveling</t>
  </si>
  <si>
    <t>Smelter +40</t>
  </si>
  <si>
    <t>Ornamental</t>
  </si>
  <si>
    <t>Intelligence=.027</t>
  </si>
  <si>
    <t>Smelter +50</t>
  </si>
  <si>
    <t>Intelligence=.041</t>
  </si>
  <si>
    <t>Intelligence=.060</t>
  </si>
  <si>
    <t>Smelter +60</t>
  </si>
  <si>
    <t>Ornamental Gem +1</t>
  </si>
  <si>
    <t>Intelligence=.084</t>
  </si>
  <si>
    <t>Intelligence=.150</t>
  </si>
  <si>
    <t>Iconographer (Tier 3, Uncommon +1)</t>
  </si>
  <si>
    <t>Craft an item with Iconographer that is Tier 3, Uncommon, and +1.</t>
  </si>
  <si>
    <t>Intelligence=.192</t>
  </si>
  <si>
    <t>Iconographer_3_U_P1</t>
  </si>
  <si>
    <t>Ornamental Gem +2</t>
  </si>
  <si>
    <t>Intelligence=.243</t>
  </si>
  <si>
    <t>Smelter +70</t>
  </si>
  <si>
    <t>Smelter +80</t>
  </si>
  <si>
    <t>Iconographer (Tier 3, Uncommon +2)</t>
  </si>
  <si>
    <t>Craft an item with Iconographer that is Tier 3, Uncommon, and +2.</t>
  </si>
  <si>
    <t>Iconographer_3_U_P2</t>
  </si>
  <si>
    <t>Intelligence=.301</t>
  </si>
  <si>
    <t>Disciple's Holy Charge</t>
  </si>
  <si>
    <t>Intelligence=.368</t>
  </si>
  <si>
    <t>Iconographer (Tier 3, Uncommon +3)</t>
  </si>
  <si>
    <t>Intelligence=.444</t>
  </si>
  <si>
    <t>Craft an item with Iconographer that is Tier 3, Uncommon, and +3.</t>
  </si>
  <si>
    <t>Iconographer_3_U_P3</t>
  </si>
  <si>
    <t>Ornamental Gem +3</t>
  </si>
  <si>
    <t>Smelter +90</t>
  </si>
  <si>
    <t>Greater Consonant Gem +0</t>
  </si>
  <si>
    <t>Greater Consonant</t>
  </si>
  <si>
    <t>Intelligence=.627</t>
  </si>
  <si>
    <t>Disciple's Unholy Charge</t>
  </si>
  <si>
    <t>Intelligence=.735</t>
  </si>
  <si>
    <t>Iconographer (Tier 3, Uncommon +4)</t>
  </si>
  <si>
    <t>Craft an item with Iconographer that is Tier 3, Uncommon, and +4.</t>
  </si>
  <si>
    <t>Iconographer_3_U_P4</t>
  </si>
  <si>
    <t>Greater Consonant Gem</t>
  </si>
  <si>
    <t>Entertainer's Instrument</t>
  </si>
  <si>
    <t>Iconographer (Tier 3, Uncommon +5)</t>
  </si>
  <si>
    <t>Smelter +100</t>
  </si>
  <si>
    <t>Craft an item with Iconographer that is Tier 3, Uncommon, and +5.</t>
  </si>
  <si>
    <t>Iconographer_3_U_P5</t>
  </si>
  <si>
    <t>Greater Consonant Gem +1</t>
  </si>
  <si>
    <t>Jeweler_1_C</t>
  </si>
  <si>
    <t>Jeweler (Tier 1, Common +0)</t>
  </si>
  <si>
    <t>Craft an item with Jeweler that is Tier 1, Common, and +0.</t>
  </si>
  <si>
    <t>Jeweler_1_C_P0</t>
  </si>
  <si>
    <t>Smelter +110</t>
  </si>
  <si>
    <t>Jeweler (Tier 1, Common +1)</t>
  </si>
  <si>
    <t>Smelter +120</t>
  </si>
  <si>
    <t>Dabbler's Instrument</t>
  </si>
  <si>
    <t>Greater Consonant Gem +2</t>
  </si>
  <si>
    <t>Craft an item with Jeweler that is Tier 1, Common, and +1.</t>
  </si>
  <si>
    <t>Greater Consonant Gem +3</t>
  </si>
  <si>
    <t>Jeweler_1_C_P1</t>
  </si>
  <si>
    <t>Neophyte's Bloodline Effigy</t>
  </si>
  <si>
    <t>Jeweler (Tier 1, Common +2)</t>
  </si>
  <si>
    <t>Craft an item with Jeweler that is Tier 1, Common, and +2.</t>
  </si>
  <si>
    <t>Jeweler_1_C_P2</t>
  </si>
  <si>
    <t>Smelter +130</t>
  </si>
  <si>
    <t>Smelter +140</t>
  </si>
  <si>
    <t>Greater Vital Gem</t>
  </si>
  <si>
    <t>Smelter +150</t>
  </si>
  <si>
    <t>Jeweler (Tier 1, Common +3)</t>
  </si>
  <si>
    <t>Craft an item with Jeweler that is Tier 1, Common, and +3.</t>
  </si>
  <si>
    <t>Jeweler_1_C_P3</t>
  </si>
  <si>
    <t>Smelter +160</t>
  </si>
  <si>
    <t>Oak Baton</t>
  </si>
  <si>
    <t>Jeweler (Tier 1, Common +4)</t>
  </si>
  <si>
    <t>Craft an item with Jeweler that is Tier 1, Common, and +4.</t>
  </si>
  <si>
    <t>Adept's Enchanted Charge</t>
  </si>
  <si>
    <t>Jeweler_1_C_P4</t>
  </si>
  <si>
    <t>Greater Vital Gem +0</t>
  </si>
  <si>
    <t>Greater Vital</t>
  </si>
  <si>
    <t>Smelter +170</t>
  </si>
  <si>
    <t>Greater Vital Gem +1</t>
  </si>
  <si>
    <t>Smelter +180</t>
  </si>
  <si>
    <t>Jeweler (Tier 1, Common +5)</t>
  </si>
  <si>
    <t>Craft an item with Jeweler that is Tier 1, Common, and +5.</t>
  </si>
  <si>
    <t>Prodigy's Bloodline Effigy</t>
  </si>
  <si>
    <t>Jeweler_1_C_P5</t>
  </si>
  <si>
    <t>Oak Bar</t>
  </si>
  <si>
    <t>Greater Vital Gem +2</t>
  </si>
  <si>
    <t>Jeweler_1_U</t>
  </si>
  <si>
    <t>Jeweler (Tier 1, Uncommon +0)</t>
  </si>
  <si>
    <t>Craft an item with Jeweler that is Tier 1, Uncommon, and +0.</t>
  </si>
  <si>
    <t>Jeweler_1_U_P0</t>
  </si>
  <si>
    <t>Smelter +190</t>
  </si>
  <si>
    <t>Jeweler (Tier 1, Uncommon +1)</t>
  </si>
  <si>
    <t>Craft an item with Jeweler that is Tier 1, Uncommon, and +1.</t>
  </si>
  <si>
    <t>Jeweler_1_U_P1</t>
  </si>
  <si>
    <t>Greater Vital Gem +3</t>
  </si>
  <si>
    <t>Jeweler (Tier 1, Uncommon +2)</t>
  </si>
  <si>
    <t>Craft an item with Jeweler that is Tier 1, Uncommon, and +2.</t>
  </si>
  <si>
    <t>Jeweler_1_U_P2</t>
  </si>
  <si>
    <t>Jeweler (Tier 1, Uncommon +3)</t>
  </si>
  <si>
    <t>Craft an item with Jeweler that is Tier 1, Uncommon, and +3.</t>
  </si>
  <si>
    <t>Jeweler_1_U_P3</t>
  </si>
  <si>
    <t>Smelter +200</t>
  </si>
  <si>
    <t>Tanner +10</t>
  </si>
  <si>
    <t>Jeweler (Tier 1, Uncommon +4)</t>
  </si>
  <si>
    <t>Craft an item with Jeweler that is Tier 1, Uncommon, and +4.</t>
  </si>
  <si>
    <t>Cut Diamond +0</t>
  </si>
  <si>
    <t>Diamond</t>
  </si>
  <si>
    <t>Tanner +20</t>
  </si>
  <si>
    <t>Cut Diamond</t>
  </si>
  <si>
    <t>Tanner +30</t>
  </si>
  <si>
    <t>Adept's Spellbook</t>
  </si>
  <si>
    <t>Paper Sheets</t>
  </si>
  <si>
    <t>Tanner +40</t>
  </si>
  <si>
    <t>Tanner +50</t>
  </si>
  <si>
    <t>Jeweler_1_U_P4</t>
  </si>
  <si>
    <t>Tanner +60</t>
  </si>
  <si>
    <t>Cut Diamond +1</t>
  </si>
  <si>
    <t>Tanner +70</t>
  </si>
  <si>
    <t>Jeweler (Tier 1, Uncommon +5)</t>
  </si>
  <si>
    <t>Craft an item with Jeweler that is Tier 1, Uncommon, and +5.</t>
  </si>
  <si>
    <t>Tanner +80</t>
  </si>
  <si>
    <t>Jeweler_1_U_P5</t>
  </si>
  <si>
    <t>Cut Diamond +2</t>
  </si>
  <si>
    <t>Tanner +90</t>
  </si>
  <si>
    <t>Tanner +100</t>
  </si>
  <si>
    <t>Tanner +110</t>
  </si>
  <si>
    <t>Cut Diamond +3</t>
  </si>
  <si>
    <t>Jeweler_2_C</t>
  </si>
  <si>
    <t>Jeweler (Tier 2, Common +0)</t>
  </si>
  <si>
    <t>Craft an item with Jeweler that is Tier 2, Common, and +0.</t>
  </si>
  <si>
    <t>Jeweler_2_C_P0</t>
  </si>
  <si>
    <t>Jeweler (Tier 2, Common +1)</t>
  </si>
  <si>
    <t>Craft an item with Jeweler that is Tier 2, Common, and +1.</t>
  </si>
  <si>
    <t>Jeweler_2_C_P1</t>
  </si>
  <si>
    <t>Jeweler (Tier 2, Common +2)</t>
  </si>
  <si>
    <t>Craft an item with Jeweler that is Tier 2, Common, and +2.</t>
  </si>
  <si>
    <t>Jeweler_2_C_P2</t>
  </si>
  <si>
    <t>Greater Numinous Gem +0</t>
  </si>
  <si>
    <t>Greater Numinous</t>
  </si>
  <si>
    <t>Greater Numinous Gem</t>
  </si>
  <si>
    <t>Tanner +120</t>
  </si>
  <si>
    <t>Adept's Anarchic Charge</t>
  </si>
  <si>
    <t>Greater Numinous Gem +1</t>
  </si>
  <si>
    <t>Tanner +130</t>
  </si>
  <si>
    <t>Jeweler (Tier 2, Common +3)</t>
  </si>
  <si>
    <t>Craft an item with Jeweler that is Tier 2, Common, and +3.</t>
  </si>
  <si>
    <t>Jeweler_2_C_P3</t>
  </si>
  <si>
    <t>Tanner +140</t>
  </si>
  <si>
    <t>Adept's Axiomatic Charge</t>
  </si>
  <si>
    <t>Tanner +150</t>
  </si>
  <si>
    <t>Jeweler (Tier 2, Common +4)</t>
  </si>
  <si>
    <t>Craft an item with Jeweler that is Tier 2, Common, and +4.</t>
  </si>
  <si>
    <t>Jeweler_2_C_P4</t>
  </si>
  <si>
    <t>Jeweler (Tier 2, Common +5)</t>
  </si>
  <si>
    <t>Craft an item with Jeweler that is Tier 2, Common, and +5.</t>
  </si>
  <si>
    <t>Jeweler_2_C_P5</t>
  </si>
  <si>
    <t>Jeweler_2_U</t>
  </si>
  <si>
    <t>Tanner +160</t>
  </si>
  <si>
    <t>Jeweler (Tier 2, Uncommon +0)</t>
  </si>
  <si>
    <t>Artiste's Instrument</t>
  </si>
  <si>
    <t>Oak Post</t>
  </si>
  <si>
    <t>Tanner +170</t>
  </si>
  <si>
    <t>Craft an item with Jeweler that is Tier 2, Uncommon, and +0.</t>
  </si>
  <si>
    <t>Channeler's Bloodline Effigy</t>
  </si>
  <si>
    <t>Greater Numinous Gem +2</t>
  </si>
  <si>
    <t>Tanner +180</t>
  </si>
  <si>
    <t>Jeweler_2_U_P0</t>
  </si>
  <si>
    <t>Jeweler (Tier 2, Uncommon +1)</t>
  </si>
  <si>
    <t>Craft an item with Jeweler that is Tier 2, Uncommon, and +1.</t>
  </si>
  <si>
    <t>Jeweler_2_U_P1</t>
  </si>
  <si>
    <t>Tanner +190</t>
  </si>
  <si>
    <t>Jeweler (Tier 2, Uncommon +2)</t>
  </si>
  <si>
    <t>Craft an item with Jeweler that is Tier 2, Uncommon, and +2.</t>
  </si>
  <si>
    <t>Jeweler_2_U_P2</t>
  </si>
  <si>
    <t>Jeweler (Tier 2, Uncommon +3)</t>
  </si>
  <si>
    <t>Craft an item with Jeweler that is Tier 2, Uncommon, and +3.</t>
  </si>
  <si>
    <t>Jeweler_2_U_P3</t>
  </si>
  <si>
    <t>Greater Numinous Gem +3</t>
  </si>
  <si>
    <t>Jeweler (Tier 2, Uncommon +4)</t>
  </si>
  <si>
    <t>Craft an item with Jeweler that is Tier 2, Uncommon, and +4.</t>
  </si>
  <si>
    <t>Jeweler_2_U_P4</t>
  </si>
  <si>
    <t>Tanner +200</t>
  </si>
  <si>
    <t>Precious Gem +0</t>
  </si>
  <si>
    <t>Precious</t>
  </si>
  <si>
    <t>Jeweler (Tier 2, Uncommon +5)</t>
  </si>
  <si>
    <t>Craft an item with Jeweler that is Tier 2, Uncommon, and +5.</t>
  </si>
  <si>
    <t>Precious Gem +1</t>
  </si>
  <si>
    <t>Jeweler_2_U_P5</t>
  </si>
  <si>
    <t>Weaver +10</t>
  </si>
  <si>
    <t>Jeweler_3_C</t>
  </si>
  <si>
    <t>Jeweler (Tier 3, Common +0)</t>
  </si>
  <si>
    <t>Craft an item with Jeweler that is Tier 3, Common, and +0.</t>
  </si>
  <si>
    <t>Precious Gem +2</t>
  </si>
  <si>
    <t>Jeweler_3_C_P0</t>
  </si>
  <si>
    <t>Weaver +20</t>
  </si>
  <si>
    <t>Jeweler (Tier 3, Common +1)</t>
  </si>
  <si>
    <t>Craft an item with Jeweler that is Tier 3, Common, and +1.</t>
  </si>
  <si>
    <t>Jeweler_3_C_P1</t>
  </si>
  <si>
    <t>Weaver +30</t>
  </si>
  <si>
    <t>Weaver +40</t>
  </si>
  <si>
    <t>Jeweler (Tier 3, Common +2)</t>
  </si>
  <si>
    <t>Craft an item with Jeweler that is Tier 3, Common, and +2.</t>
  </si>
  <si>
    <t>Magister's Spellbook</t>
  </si>
  <si>
    <t>Precious Gem +3</t>
  </si>
  <si>
    <t>Jeweler_3_C_P2</t>
  </si>
  <si>
    <t>Jeweler (Tier 3, Common +3)</t>
  </si>
  <si>
    <t>Craft an item with Jeweler that is Tier 3, Common, and +3.</t>
  </si>
  <si>
    <t>Weaver +50</t>
  </si>
  <si>
    <t>Jeweler_3_C_P3</t>
  </si>
  <si>
    <t>Jeweler (Tier 3, Common +4)</t>
  </si>
  <si>
    <t>Weaver +60</t>
  </si>
  <si>
    <t>Craft an item with Jeweler that is Tier 3, Common, and +4.</t>
  </si>
  <si>
    <t>Jeweler_3_C_P4</t>
  </si>
  <si>
    <t>Siren's Song</t>
  </si>
  <si>
    <t>Jeweler (Tier 3, Common +5)</t>
  </si>
  <si>
    <t>Weaver +70</t>
  </si>
  <si>
    <t>Craft an item with Jeweler that is Tier 3, Common, and +5.</t>
  </si>
  <si>
    <t>Jeweler_3_C_P5</t>
  </si>
  <si>
    <t>Jeweler_3_U</t>
  </si>
  <si>
    <t>Weaver +80</t>
  </si>
  <si>
    <t>Jeweler (Tier 3, Uncommon +0)</t>
  </si>
  <si>
    <t>Craft an item with Jeweler that is Tier 3, Uncommon, and +0.</t>
  </si>
  <si>
    <t>Jeweler_3_U_P0</t>
  </si>
  <si>
    <t>Weaver +90</t>
  </si>
  <si>
    <t>Jeweler (Tier 3, Uncommon +1)</t>
  </si>
  <si>
    <t>Adept's Holy Charge</t>
  </si>
  <si>
    <t>Craft an item with Jeweler that is Tier 3, Uncommon, and +1.</t>
  </si>
  <si>
    <t>Jeweler_3_U_P1</t>
  </si>
  <si>
    <t>Weaver +100</t>
  </si>
  <si>
    <t>Adept's Unholy Charge</t>
  </si>
  <si>
    <t>Fancy Gem +0</t>
  </si>
  <si>
    <t>Weaver +110</t>
  </si>
  <si>
    <t>Fancy</t>
  </si>
  <si>
    <t>Fancy Gem</t>
  </si>
  <si>
    <t>Weaver +120</t>
  </si>
  <si>
    <t>Weaver +130</t>
  </si>
  <si>
    <t>Jeweler (Tier 3, Uncommon +2)</t>
  </si>
  <si>
    <t>Craft an item with Jeweler that is Tier 3, Uncommon, and +2.</t>
  </si>
  <si>
    <t>Fancy Gem +1</t>
  </si>
  <si>
    <t>Jeweler_3_U_P2</t>
  </si>
  <si>
    <t>Weaver +140</t>
  </si>
  <si>
    <t>Weaver +150</t>
  </si>
  <si>
    <t>Jeweler (Tier 3, Uncommon +3)</t>
  </si>
  <si>
    <t>Craft an item with Jeweler that is Tier 3, Uncommon, and +3.</t>
  </si>
  <si>
    <t>Weaver +160</t>
  </si>
  <si>
    <t>Jeweler_3_U_P3</t>
  </si>
  <si>
    <t>Jeweler (Tier 3, Uncommon +4)</t>
  </si>
  <si>
    <t>Craft an item with Jeweler that is Tier 3, Uncommon, and +4.</t>
  </si>
  <si>
    <t>Jeweler_3_U_P4</t>
  </si>
  <si>
    <t>Jeweler (Tier 3, Uncommon +5)</t>
  </si>
  <si>
    <t>Craft an item with Jeweler that is Tier 3, Uncommon, and +5.</t>
  </si>
  <si>
    <t>Jeweler_3_U_P5</t>
  </si>
  <si>
    <t>Leatherworker_1_C</t>
  </si>
  <si>
    <t>Leatherworker (Tier 1, Common +0)</t>
  </si>
  <si>
    <t>Craft an item with Leatherworker that is Tier 1, Common, and +0.</t>
  </si>
  <si>
    <t>Leatherworker_1_C_P0</t>
  </si>
  <si>
    <t>Weaver +170</t>
  </si>
  <si>
    <t>Fancy Gem +2</t>
  </si>
  <si>
    <t>Doyen's Instrument</t>
  </si>
  <si>
    <t>Weaver +180</t>
  </si>
  <si>
    <t>Fancy Gem +3</t>
  </si>
  <si>
    <t>Weaver +190</t>
  </si>
  <si>
    <t>Superior Consonant Gem +0</t>
  </si>
  <si>
    <t>Leatherworker (Tier 1, Common +1)</t>
  </si>
  <si>
    <t>Craft an item with Leatherworker that is Tier 1, Common, and +1.</t>
  </si>
  <si>
    <t>Leatherworker_1_C_P1</t>
  </si>
  <si>
    <t>Leatherworker (Tier 1, Common +2)</t>
  </si>
  <si>
    <t>Craft an item with Leatherworker that is Tier 1, Common, and +2.</t>
  </si>
  <si>
    <t>Superior Consonant</t>
  </si>
  <si>
    <t>Leatherworker_1_C_P2</t>
  </si>
  <si>
    <t>Superior Consonant Gem</t>
  </si>
  <si>
    <t>Weaver +200</t>
  </si>
  <si>
    <t>Superior Consonant Gem +1</t>
  </si>
  <si>
    <t>Architect +10</t>
  </si>
  <si>
    <t>Superior Consonant Gem +2</t>
  </si>
  <si>
    <t>Leatherworker (Tier 1, Common +3)</t>
  </si>
  <si>
    <t>Craft an item with Leatherworker that is Tier 1, Common, and +3.</t>
  </si>
  <si>
    <t>Religion</t>
  </si>
  <si>
    <t>Leatherworker_1_C_P3</t>
  </si>
  <si>
    <t>Leatherworker (Tier 1, Common +4)</t>
  </si>
  <si>
    <t>Architect +20</t>
  </si>
  <si>
    <t>Superior Consonant Gem +3</t>
  </si>
  <si>
    <t>Craft an item with Leatherworker that is Tier 1, Common, and +4.</t>
  </si>
  <si>
    <t>Leatherworker_1_C_P4</t>
  </si>
  <si>
    <t>Architect +30</t>
  </si>
  <si>
    <t>Superior Vital Gem +0</t>
  </si>
  <si>
    <t>Architect +40</t>
  </si>
  <si>
    <t>Superior Vital</t>
  </si>
  <si>
    <t>Superior Vital Gem</t>
  </si>
  <si>
    <t>Superior Vital Gem +1</t>
  </si>
  <si>
    <t>Dexterity=.027</t>
  </si>
  <si>
    <t>Leatherworker (Tier 1, Common +5)</t>
  </si>
  <si>
    <t>Craft an item with Leatherworker that is Tier 1, Common, and +5.</t>
  </si>
  <si>
    <t>Superior Vital Gem +2</t>
  </si>
  <si>
    <t>Dexterity=.041</t>
  </si>
  <si>
    <t>Leatherworker_1_C_P5</t>
  </si>
  <si>
    <t>Superior Vital Gem +3</t>
  </si>
  <si>
    <t>Architect +50</t>
  </si>
  <si>
    <t>Architect +60</t>
  </si>
  <si>
    <t>Cut Superior Diamond +0</t>
  </si>
  <si>
    <t>Superior Diamond</t>
  </si>
  <si>
    <t>Architect +70</t>
  </si>
  <si>
    <t>Cut Superior Diamond</t>
  </si>
  <si>
    <t>Ghostwood Baton</t>
  </si>
  <si>
    <t>Cut Superior Diamond +1</t>
  </si>
  <si>
    <t>Leatherworker_1_U</t>
  </si>
  <si>
    <t>Leatherworker (Tier 1, Uncommon +0)</t>
  </si>
  <si>
    <t>Craft an item with Leatherworker that is Tier 1, Uncommon, and +0.</t>
  </si>
  <si>
    <t>Leatherworker_1_U_P0</t>
  </si>
  <si>
    <t>Architect +80</t>
  </si>
  <si>
    <t>Cut Superior Diamond +2</t>
  </si>
  <si>
    <t>Architect +90</t>
  </si>
  <si>
    <t>Spikewall</t>
  </si>
  <si>
    <t>Leatherworker (Tier 1, Uncommon +1)</t>
  </si>
  <si>
    <t>Craft an item with Leatherworker that is Tier 1, Uncommon, and +1.</t>
  </si>
  <si>
    <t>Leatherworker_1_U_P1</t>
  </si>
  <si>
    <t>Architect +100</t>
  </si>
  <si>
    <t>Leatherworker (Tier 1, Uncommon +2)</t>
  </si>
  <si>
    <t>Craft an item with Leatherworker that is Tier 1, Uncommon, and +2.</t>
  </si>
  <si>
    <t>Leatherworker_1_U_P2</t>
  </si>
  <si>
    <t>Master's Empowered Charge</t>
  </si>
  <si>
    <t>Architect +110</t>
  </si>
  <si>
    <t>Leatherworker (Tier 1, Uncommon +3)</t>
  </si>
  <si>
    <t>Architect +120</t>
  </si>
  <si>
    <t>Staff Blast</t>
  </si>
  <si>
    <t>Dexterity=.150</t>
  </si>
  <si>
    <t>Dexterity=.192</t>
  </si>
  <si>
    <t>Craft an item with Leatherworker that is Tier 1, Uncommon, and +3.</t>
  </si>
  <si>
    <t>Leatherworker_1_U_P3</t>
  </si>
  <si>
    <t>Leatherworker (Tier 1, Uncommon +4)</t>
  </si>
  <si>
    <t>Craft an item with Leatherworker that is Tier 1, Uncommon, and +4.</t>
  </si>
  <si>
    <t>Savant's Bloodline Effigy</t>
  </si>
  <si>
    <t>Leatherworker_1_U_P4</t>
  </si>
  <si>
    <t>Dexterity=.243</t>
  </si>
  <si>
    <t>Cut Superior Diamond +3</t>
  </si>
  <si>
    <t>Architect +130</t>
  </si>
  <si>
    <t>Dexterity=.301</t>
  </si>
  <si>
    <t>Dexterity=.368</t>
  </si>
  <si>
    <t>Leatherworker (Tier 1, Uncommon +5)</t>
  </si>
  <si>
    <t>Dexterity=.444</t>
  </si>
  <si>
    <t>Craft an item with Leatherworker that is Tier 1, Uncommon, and +5.</t>
  </si>
  <si>
    <t>Leatherworker_1_U_P5</t>
  </si>
  <si>
    <t>Superior Numinous Gem +0</t>
  </si>
  <si>
    <t>Ghostwood Bar</t>
  </si>
  <si>
    <t>Superior Numinous</t>
  </si>
  <si>
    <t>Superior Numinous Gem</t>
  </si>
  <si>
    <t>Dexterity=.627</t>
  </si>
  <si>
    <t>Superior Numinous Gem +1</t>
  </si>
  <si>
    <t>Dexterity=.735</t>
  </si>
  <si>
    <t>Skill. Makes you harder to detect when using stealth. Dexterity based.</t>
  </si>
  <si>
    <t>Architect +140</t>
  </si>
  <si>
    <t>Architect +150</t>
  </si>
  <si>
    <t>Architect +160</t>
  </si>
  <si>
    <t>Architect +170</t>
  </si>
  <si>
    <t>Superior Numinous Gem +2</t>
  </si>
  <si>
    <t>Architect +180</t>
  </si>
  <si>
    <t>Leatherworker_2_C</t>
  </si>
  <si>
    <t>Leatherworker (Tier 2, Common +0)</t>
  </si>
  <si>
    <t>Craft an item with Leatherworker that is Tier 2, Common, and +0.</t>
  </si>
  <si>
    <t>Archmage's Spellbook</t>
  </si>
  <si>
    <t>Leatherworker_2_C_P0</t>
  </si>
  <si>
    <t>Architect +190</t>
  </si>
  <si>
    <t>Vellum Sheets</t>
  </si>
  <si>
    <t>Architect +200</t>
  </si>
  <si>
    <t>Superior Numinous Gem +3</t>
  </si>
  <si>
    <t>Carpenter +10</t>
  </si>
  <si>
    <t>Leatherworker (Tier 2, Common +1)</t>
  </si>
  <si>
    <t>Craft an item with Leatherworker that is Tier 2, Common, and +1.</t>
  </si>
  <si>
    <t>Leatherworker_2_C_P1</t>
  </si>
  <si>
    <t>Leatherworker (Tier 2, Common +2)</t>
  </si>
  <si>
    <t>Craft an item with Leatherworker that is Tier 2, Common, and +2.</t>
  </si>
  <si>
    <t>Leatherworker_2_C_P2</t>
  </si>
  <si>
    <t>Leatherworker (Tier 2, Common +3)</t>
  </si>
  <si>
    <t>Carpenter +20</t>
  </si>
  <si>
    <t>Craft an item with Leatherworker that is Tier 2, Common, and +3.</t>
  </si>
  <si>
    <t>Leatherworker_2_C_P3</t>
  </si>
  <si>
    <t>Leatherworker (Tier 2, Common +4)</t>
  </si>
  <si>
    <t>Craft an item with Leatherworker that is Tier 2, Common, and +4.</t>
  </si>
  <si>
    <t>Leatherworker_2_C_P4</t>
  </si>
  <si>
    <t>Carpenter +30</t>
  </si>
  <si>
    <t>Jewel +0</t>
  </si>
  <si>
    <t>Carpenter +40</t>
  </si>
  <si>
    <t>Jewel</t>
  </si>
  <si>
    <t>Carpenter +50</t>
  </si>
  <si>
    <t>Jewel +1</t>
  </si>
  <si>
    <t>Carpenter +60</t>
  </si>
  <si>
    <t>Carpenter +70</t>
  </si>
  <si>
    <t>Leatherworker (Tier 2, Common +5)</t>
  </si>
  <si>
    <t>Craft an item with Leatherworker that is Tier 2, Common, and +5.</t>
  </si>
  <si>
    <t>Suppressing Field</t>
  </si>
  <si>
    <t>Leatherworker_2_C_P5</t>
  </si>
  <si>
    <t>Leatherworker_2_U</t>
  </si>
  <si>
    <t>Leatherworker (Tier 2, Uncommon +0)</t>
  </si>
  <si>
    <t>Craft an item with Leatherworker that is Tier 2, Uncommon, and +0.</t>
  </si>
  <si>
    <t>Carpenter +80</t>
  </si>
  <si>
    <t>Leatherworker_2_U_P0</t>
  </si>
  <si>
    <t>Jewel +2</t>
  </si>
  <si>
    <t>Carpenter +90</t>
  </si>
  <si>
    <t>Leatherworker (Tier 2, Uncommon +1)</t>
  </si>
  <si>
    <t>Craft an item with Leatherworker that is Tier 2, Uncommon, and +1.</t>
  </si>
  <si>
    <t>Transmuter=1, Arcane Weapon Proficiency=1</t>
  </si>
  <si>
    <t>Transmuter=2, Arcane Attack Bonus=1</t>
  </si>
  <si>
    <t>Transmuter=3, Arcane Attack Bonus=2</t>
  </si>
  <si>
    <t>Transmuter=3, Arcane Attack Bonus=3</t>
  </si>
  <si>
    <t>Transmuter=6, Arcane Attack Bonus=5, Arcane Weapon Proficiency=2</t>
  </si>
  <si>
    <t>Transmuter=8, Arcane Attack Bonus=7, Arcane Weapon Proficiency=3</t>
  </si>
  <si>
    <t>Dwarven Racial Benefit</t>
  </si>
  <si>
    <t>Truesilver Bar</t>
  </si>
  <si>
    <t>Permanent Upgrade: Armorsmith +10, Weaponsmith +10, Miner +20, Smelter +20, Stonemason +10, Heavy Melee Attack Bonus +10, Fortitude Defense Bonus +10, Divine Attack Bonus +10, Sawyer +10, Tanner +10, Carpenter +10, Iconographer +10, Apothecary +10, Scavenger +10, Forester +10, Perception +10, SenseMotive +10, Survival +10, Dowser -5, Sage -5, Officer -5, Seneschal -5, Bluff -5, HandleAnimal -5, Perform -5, Persuasion -5</t>
  </si>
  <si>
    <t>Elven Racial Benefit</t>
  </si>
  <si>
    <t>Master's Anarchic Charge</t>
  </si>
  <si>
    <t>Permanent Upgrade: Perception +20, Arcane Attack Bonus +10, Light Melee Attack Bonus +10, Ranged Attack Bonus +10, Reflex Defense Bonus +10, Alchemist +10, Artificer +10, Bowyer +10, Engineer +10, Jeweler +10, Leatherworker +10, Tailor +10, Gemcutter +10, Miner -5, Sawyer -5, Smelter -5, Tanner -5, Weaver +10, Architect +10, Carpenter -5, Arcana +10, Dungeoneering +10, Geography +10, History +10, Local +10, Nature +10, Stealth +10, Planes +10, DisableDevice +10, EscapeArtist +10, Ride +10</t>
  </si>
  <si>
    <t>Human Racial Benefit</t>
  </si>
  <si>
    <t>Leatherworker_2_U_P1</t>
  </si>
  <si>
    <t>Carpenter +100</t>
  </si>
  <si>
    <t>Grants a +5 bonus to all attacks, defenses, and skills.</t>
  </si>
  <si>
    <t>Leatherworker (Tier 2, Uncommon +2)</t>
  </si>
  <si>
    <t>Craft an item with Leatherworker that is Tier 2, Uncommon, and +2.</t>
  </si>
  <si>
    <t>Leatherworker_2_U_P2</t>
  </si>
  <si>
    <t>Carpenter +110</t>
  </si>
  <si>
    <t>Twisted Space</t>
  </si>
  <si>
    <t>Master's Axiomatic Charge</t>
  </si>
  <si>
    <t>Club Beat</t>
  </si>
  <si>
    <t>Jewel +3</t>
  </si>
  <si>
    <t>Carpenter +120</t>
  </si>
  <si>
    <t>Leatherworker (Tier 2, Uncommon +3)</t>
  </si>
  <si>
    <t>Carpenter +130</t>
  </si>
  <si>
    <t>Carpenter +140</t>
  </si>
  <si>
    <t>Waking Dream</t>
  </si>
  <si>
    <t>Carpenter +150</t>
  </si>
  <si>
    <t>Transcendent Bloodline Effigy</t>
  </si>
  <si>
    <t>Sepia Crystal +0</t>
  </si>
  <si>
    <t>Carpenter +160</t>
  </si>
  <si>
    <t>Carpenter +170</t>
  </si>
  <si>
    <t>Essence</t>
  </si>
  <si>
    <t>Craft an item with Leatherworker that is Tier 2, Uncommon, and +3.</t>
  </si>
  <si>
    <t>Virtuoso's Instrument</t>
  </si>
  <si>
    <t>Sepia Crystal +1</t>
  </si>
  <si>
    <t>Leatherworker_2_U_P3</t>
  </si>
  <si>
    <t>Carpenter +180</t>
  </si>
  <si>
    <t>Wand Blast</t>
  </si>
  <si>
    <t>Leatherworker (Tier 2, Uncommon +4)</t>
  </si>
  <si>
    <t>Ghostwood Post</t>
  </si>
  <si>
    <t>Craft an item with Leatherworker that is Tier 2, Uncommon, and +4.</t>
  </si>
  <si>
    <t>Leatherworker_2_U_P4</t>
  </si>
  <si>
    <t>Sepia Crystal +2</t>
  </si>
  <si>
    <t>Carpenter +190</t>
  </si>
  <si>
    <t>Carpenter +200</t>
  </si>
  <si>
    <t>Sepia Crystal +3</t>
  </si>
  <si>
    <t>Warding Ray against Chaos</t>
  </si>
  <si>
    <t>Leatherworker (Tier 2, Uncommon +5)</t>
  </si>
  <si>
    <t>Craft an item with Leatherworker that is Tier 2, Uncommon, and +5.</t>
  </si>
  <si>
    <t>Leatherworker_2_U_P5</t>
  </si>
  <si>
    <t>Club Escape</t>
  </si>
  <si>
    <t>Officer +10</t>
  </si>
  <si>
    <t>Azure Crystal +0</t>
  </si>
  <si>
    <t>Leatherworker_3_C</t>
  </si>
  <si>
    <t>Leatherworker (Tier 3, Common +0)</t>
  </si>
  <si>
    <t>Craft an item with Leatherworker that is Tier 3, Common, and +0.</t>
  </si>
  <si>
    <t>Club Inertia</t>
  </si>
  <si>
    <t>Officer +20</t>
  </si>
  <si>
    <t>Azure Crystal +1</t>
  </si>
  <si>
    <t>Officer +30</t>
  </si>
  <si>
    <t>Leatherworker_3_C_P0</t>
  </si>
  <si>
    <t>Officer +40</t>
  </si>
  <si>
    <t>Officer +50</t>
  </si>
  <si>
    <t>Leatherworker (Tier 3, Common +1)</t>
  </si>
  <si>
    <t>Craft an item with Leatherworker that is Tier 3, Common, and +1.</t>
  </si>
  <si>
    <t>Azure Crystal +2</t>
  </si>
  <si>
    <t>Leatherworker_3_C_P1</t>
  </si>
  <si>
    <t>Warding Ray against Evil</t>
  </si>
  <si>
    <t>Copper Ore</t>
  </si>
  <si>
    <t>Leatherworker (Tier 3, Common +2)</t>
  </si>
  <si>
    <t>Craft an item with Leatherworker that is Tier 3, Common, and +2.</t>
  </si>
  <si>
    <t>Leatherworker_3_C_P2</t>
  </si>
  <si>
    <t>Officer +60</t>
  </si>
  <si>
    <t>Azure Crystal +3</t>
  </si>
  <si>
    <t>Leatherworker (Tier 3, Common +3)</t>
  </si>
  <si>
    <t>Craft an item with Leatherworker that is Tier 3, Common, and +3.</t>
  </si>
  <si>
    <t>Leatherworker_3_C_P3</t>
  </si>
  <si>
    <t>Leatherworker (Tier 3, Common +4)</t>
  </si>
  <si>
    <t>Craft an item with Leatherworker that is Tier 3, Common, and +4.</t>
  </si>
  <si>
    <t>Warding Ray against Good</t>
  </si>
  <si>
    <t>Leatherworker_3_C_P4</t>
  </si>
  <si>
    <t>Transcendent Spellbook</t>
  </si>
  <si>
    <t>Officer +70</t>
  </si>
  <si>
    <t>Leatherworker (Tier 3, Common +5)</t>
  </si>
  <si>
    <t>Craft an item with Leatherworker that is Tier 3, Common, and +5.</t>
  </si>
  <si>
    <t>Leatherworker_3_C_P5</t>
  </si>
  <si>
    <t>Crimson Crystal +0</t>
  </si>
  <si>
    <t>Officer +80</t>
  </si>
  <si>
    <t>Crimson Crystal +1</t>
  </si>
  <si>
    <t>Leatherworker_3_U</t>
  </si>
  <si>
    <t>Leatherworker (Tier 3, Uncommon +0)</t>
  </si>
  <si>
    <t>Craft an item with Leatherworker that is Tier 3, Uncommon, and +0.</t>
  </si>
  <si>
    <t>Officer +90</t>
  </si>
  <si>
    <t>Leatherworker_3_U_P0</t>
  </si>
  <si>
    <t>Officer +100</t>
  </si>
  <si>
    <t>Leatherworker (Tier 3, Uncommon +1)</t>
  </si>
  <si>
    <t>Craft an item with Leatherworker that is Tier 3, Uncommon, and +1.</t>
  </si>
  <si>
    <t>Leatherworker_3_U_P1</t>
  </si>
  <si>
    <t>Officer +110</t>
  </si>
  <si>
    <t>Crimson Crystal +2</t>
  </si>
  <si>
    <t>Officer +120</t>
  </si>
  <si>
    <t>Leatherworker (Tier 3, Uncommon +2)</t>
  </si>
  <si>
    <t>Craft an item with Leatherworker that is Tier 3, Uncommon, and +2.</t>
  </si>
  <si>
    <t>Officer +130</t>
  </si>
  <si>
    <t>Leatherworker_3_U_P2</t>
  </si>
  <si>
    <t>Officer +140</t>
  </si>
  <si>
    <t>Officer +150</t>
  </si>
  <si>
    <t>Club Shillelagh</t>
  </si>
  <si>
    <t>Officer +160</t>
  </si>
  <si>
    <t>Leatherworker (Tier 3, Uncommon +3)</t>
  </si>
  <si>
    <t>Craft an item with Leatherworker that is Tier 3, Uncommon, and +3.</t>
  </si>
  <si>
    <t>Leatherworker_3_U_P3</t>
  </si>
  <si>
    <t>Leatherworker (Tier 3, Uncommon +4)</t>
  </si>
  <si>
    <t>Officer +170</t>
  </si>
  <si>
    <t>Warding Ray against Law</t>
  </si>
  <si>
    <t>Officer +180</t>
  </si>
  <si>
    <t>Crimson Crystal +3</t>
  </si>
  <si>
    <t>Officer +190</t>
  </si>
  <si>
    <t>Transcendent Instrument</t>
  </si>
  <si>
    <t>Craft an item with Leatherworker that is Tier 3, Uncommon, and +4.</t>
  </si>
  <si>
    <t>Leatherworker_3_U_P4</t>
  </si>
  <si>
    <t>Officer +200</t>
  </si>
  <si>
    <t>Seneschal +10</t>
  </si>
  <si>
    <t>Club Shove</t>
  </si>
  <si>
    <t>Seneschal +20</t>
  </si>
  <si>
    <t>Leatherworker (Tier 3, Uncommon +5)</t>
  </si>
  <si>
    <t>Craft an item with Leatherworker that is Tier 3, Uncommon, and +5.</t>
  </si>
  <si>
    <t>Leatherworker_3_U_P5</t>
  </si>
  <si>
    <t>Tailor_1_C</t>
  </si>
  <si>
    <t>Tailor (Tier 1, Common +0)</t>
  </si>
  <si>
    <t>Craft an item with Tailor that is Tier 1, Common, and +0.</t>
  </si>
  <si>
    <t>Golden Crystal +0</t>
  </si>
  <si>
    <t>Tailor_1_C_P0</t>
  </si>
  <si>
    <t>Weakening Ray</t>
  </si>
  <si>
    <t>Tailor (Tier 1, Common +1)</t>
  </si>
  <si>
    <t>Craft an item with Tailor that is Tier 1, Common, and +1.</t>
  </si>
  <si>
    <t>Tailor_1_C_P1</t>
  </si>
  <si>
    <t>Golden Crystal +1</t>
  </si>
  <si>
    <t>Seneschal +30</t>
  </si>
  <si>
    <t>Seneschal +40</t>
  </si>
  <si>
    <t>Club Thump</t>
  </si>
  <si>
    <t>Seneschal +50</t>
  </si>
  <si>
    <t>Golden Crystal +2</t>
  </si>
  <si>
    <t>Tailor (Tier 1, Common +2)</t>
  </si>
  <si>
    <t>Craft an item with Tailor that is Tier 1, Common, and +2.</t>
  </si>
  <si>
    <t>Seneschal +60</t>
  </si>
  <si>
    <t>Master's Holy Charge</t>
  </si>
  <si>
    <t>Tailor_1_C_P2</t>
  </si>
  <si>
    <t>Tailor (Tier 1, Common +3)</t>
  </si>
  <si>
    <t>Craft an item with Tailor that is Tier 1, Common, and +3.</t>
  </si>
  <si>
    <t>Tailor_1_C_P3</t>
  </si>
  <si>
    <t>Seneschal +70</t>
  </si>
  <si>
    <t>Tailor (Tier 1, Common +4)</t>
  </si>
  <si>
    <t>Craft an item with Tailor that is Tier 1, Common, and +4.</t>
  </si>
  <si>
    <t>Tailor_1_C_P4</t>
  </si>
  <si>
    <t>Seneschal +80</t>
  </si>
  <si>
    <t>Seneschal +90</t>
  </si>
  <si>
    <t>Tailor (Tier 1, Common +5)</t>
  </si>
  <si>
    <t>Master's Unholy Charge</t>
  </si>
  <si>
    <t>Craft an item with Tailor that is Tier 1, Common, and +5.</t>
  </si>
  <si>
    <t>Golden Crystal +3</t>
  </si>
  <si>
    <t>Tailor_1_C_P5</t>
  </si>
  <si>
    <t>Club Thwack</t>
  </si>
  <si>
    <t>Seneschal +100</t>
  </si>
  <si>
    <t>Steel Bodkin Arrow</t>
  </si>
  <si>
    <t>Yew Shafts</t>
  </si>
  <si>
    <t>Seneschal +110</t>
  </si>
  <si>
    <t>Seneschal +120</t>
  </si>
  <si>
    <t>Seneschal +130</t>
  </si>
  <si>
    <t>Intense Crystal +0</t>
  </si>
  <si>
    <t>Seneschal +140</t>
  </si>
  <si>
    <t>Tailor_1_U</t>
  </si>
  <si>
    <t>Tailor (Tier 1, Uncommon +0)</t>
  </si>
  <si>
    <t>Craft an item with Tailor that is Tier 1, Uncommon, and +0.</t>
  </si>
  <si>
    <t>Steel Bullet</t>
  </si>
  <si>
    <t>Tailor_1_U_P0</t>
  </si>
  <si>
    <t>Tailor (Tier 1, Uncommon +1)</t>
  </si>
  <si>
    <t>Craft an item with Tailor that is Tier 1, Uncommon, and +1.</t>
  </si>
  <si>
    <t>Tailor_1_U_P1</t>
  </si>
  <si>
    <t>Seneschal +150</t>
  </si>
  <si>
    <t>Tailor (Tier 1, Uncommon +2)</t>
  </si>
  <si>
    <t>Intense Crystal +1</t>
  </si>
  <si>
    <t>Craft an item with Tailor that is Tier 1, Uncommon, and +2.</t>
  </si>
  <si>
    <t>Tailor_1_U_P2</t>
  </si>
  <si>
    <t>Tailor (Tier 1, Uncommon +3)</t>
  </si>
  <si>
    <t>Craft an item with Tailor that is Tier 1, Uncommon, and +3.</t>
  </si>
  <si>
    <t>Tailor_1_U_P3</t>
  </si>
  <si>
    <t>Tailor (Tier 1, Uncommon +4)</t>
  </si>
  <si>
    <t>Coarse Thread</t>
  </si>
  <si>
    <t>Craft an item with Tailor that is Tier 1, Uncommon, and +4.</t>
  </si>
  <si>
    <t>Tailor_1_U_P4</t>
  </si>
  <si>
    <t>Tailor (Tier 1, Uncommon +5)</t>
  </si>
  <si>
    <t>Seneschal +160</t>
  </si>
  <si>
    <t>Craft an item with Tailor that is Tier 1, Uncommon, and +5.</t>
  </si>
  <si>
    <t>Intense Crystal +2</t>
  </si>
  <si>
    <t>Hemp Twine</t>
  </si>
  <si>
    <t>Tailor_1_U_P5</t>
  </si>
  <si>
    <t>Seneschal +170</t>
  </si>
  <si>
    <t>Hammer Beat</t>
  </si>
  <si>
    <t>Hammer Weapon Proficiency=1</t>
  </si>
  <si>
    <t>Seneschal +180</t>
  </si>
  <si>
    <t>Hunter's Sling</t>
  </si>
  <si>
    <t>Intense Crystal +3</t>
  </si>
  <si>
    <t>Tailor_2_C</t>
  </si>
  <si>
    <t>Tailor (Tier 2, Common +0)</t>
  </si>
  <si>
    <t>Craft an item with Tailor that is Tier 2, Common, and +0.</t>
  </si>
  <si>
    <t>Tailor_2_C_P0</t>
  </si>
  <si>
    <t>Seneschal +190</t>
  </si>
  <si>
    <t>Cold Iron Bodkin Arrow</t>
  </si>
  <si>
    <t>Tailor (Tier 2, Common +1)</t>
  </si>
  <si>
    <t>Seneschal +200</t>
  </si>
  <si>
    <t>Craft an item with Tailor that is Tier 2, Common, and +1.</t>
  </si>
  <si>
    <t>Tailor_2_C_P1</t>
  </si>
  <si>
    <t>Amaranth Crystal +0</t>
  </si>
  <si>
    <t>Soldier +10</t>
  </si>
  <si>
    <t>Soldier +20</t>
  </si>
  <si>
    <t>Soldier +30</t>
  </si>
  <si>
    <t>Tailor (Tier 2, Common +2)</t>
  </si>
  <si>
    <t>Craft an item with Tailor that is Tier 2, Common, and +2.</t>
  </si>
  <si>
    <t>Soldier +40</t>
  </si>
  <si>
    <t>Tailor_2_C_P2</t>
  </si>
  <si>
    <t>Soldier +50</t>
  </si>
  <si>
    <t>Soldier +60</t>
  </si>
  <si>
    <t>Soldier +70</t>
  </si>
  <si>
    <t>Amaranth Crystal +1</t>
  </si>
  <si>
    <t>Hammer Escape</t>
  </si>
  <si>
    <t>Tailor (Tier 2, Common +3)</t>
  </si>
  <si>
    <t>Craft an item with Tailor that is Tier 2, Common, and +3.</t>
  </si>
  <si>
    <t>Amaranth Crystal +2</t>
  </si>
  <si>
    <t>Tailor_2_C_P3</t>
  </si>
  <si>
    <t>Tailor (Tier 2, Common +4)</t>
  </si>
  <si>
    <t>Lesser Divine Charm</t>
  </si>
  <si>
    <t>Soldier +80</t>
  </si>
  <si>
    <t>Craft an item with Tailor that is Tier 2, Common, and +4.</t>
  </si>
  <si>
    <t>Steel Broadhead Arrow</t>
  </si>
  <si>
    <t>Soldier +90</t>
  </si>
  <si>
    <t>Tailor_2_C_P4</t>
  </si>
  <si>
    <t>Tailor (Tier 2, Common +5)</t>
  </si>
  <si>
    <t>Soldier +100</t>
  </si>
  <si>
    <t>Craft an item with Tailor that is Tier 2, Common, and +5.</t>
  </si>
  <si>
    <t>Tailor_2_C_P5</t>
  </si>
  <si>
    <t>Cold Iron Broadhead Arrow</t>
  </si>
  <si>
    <t>Soldier +110</t>
  </si>
  <si>
    <t>Amaranth Crystal +3</t>
  </si>
  <si>
    <t>Cold Iron Bullet</t>
  </si>
  <si>
    <t>Soldier +120</t>
  </si>
  <si>
    <t>Soldier +130</t>
  </si>
  <si>
    <t>Tailor_2_U</t>
  </si>
  <si>
    <t>Tailor (Tier 2, Uncommon +0)</t>
  </si>
  <si>
    <t>Hammer Inertia</t>
  </si>
  <si>
    <t>Craft an item with Tailor that is Tier 2, Uncommon, and +0.</t>
  </si>
  <si>
    <t>Tailor_2_U_P0</t>
  </si>
  <si>
    <t>Tailor (Tier 2, Uncommon +1)</t>
  </si>
  <si>
    <t>Craft an item with Tailor that is Tier 2, Uncommon, and +1.</t>
  </si>
  <si>
    <t>Tailor_2_U_P1</t>
  </si>
  <si>
    <t>Tailor (Tier 2, Uncommon +2)</t>
  </si>
  <si>
    <t>Viridian Crystal +0</t>
  </si>
  <si>
    <t>Craft an item with Tailor that is Tier 2, Uncommon, and +2.</t>
  </si>
  <si>
    <t>Tailor_2_U_P2</t>
  </si>
  <si>
    <t>Tailor (Tier 2, Uncommon +3)</t>
  </si>
  <si>
    <t>Craft an item with Tailor that is Tier 2, Uncommon, and +3.</t>
  </si>
  <si>
    <t>Tailor_2_U_P3</t>
  </si>
  <si>
    <t>Viridian Crystal +1</t>
  </si>
  <si>
    <t>Tailor (Tier 2, Uncommon +4)</t>
  </si>
  <si>
    <t>Craft an item with Tailor that is Tier 2, Uncommon, and +4.</t>
  </si>
  <si>
    <t>Soldier +140</t>
  </si>
  <si>
    <t>Tailor_2_U_P4</t>
  </si>
  <si>
    <t>Hammer Shillelagh</t>
  </si>
  <si>
    <t>Tailor (Tier 2, Uncommon +5)</t>
  </si>
  <si>
    <t>Craft an item with Tailor that is Tier 2, Uncommon, and +5.</t>
  </si>
  <si>
    <t>Tailor_2_U_P5</t>
  </si>
  <si>
    <t>Silver Bodkin Arrow</t>
  </si>
  <si>
    <t>Silvered Iron Blanks</t>
  </si>
  <si>
    <t>Soldier +150</t>
  </si>
  <si>
    <t>Tailor_3_C</t>
  </si>
  <si>
    <t>Soldier +160</t>
  </si>
  <si>
    <t>Tailor (Tier 3, Common +0)</t>
  </si>
  <si>
    <t>Craft an item with Tailor that is Tier 3, Common, and +0.</t>
  </si>
  <si>
    <t>Soldier +170</t>
  </si>
  <si>
    <t>Tailor_3_C_P0</t>
  </si>
  <si>
    <t>Soldier +180</t>
  </si>
  <si>
    <t>Tailor (Tier 3, Common +1)</t>
  </si>
  <si>
    <t>Craft an item with Tailor that is Tier 3, Common, and +1.</t>
  </si>
  <si>
    <t>Soldier +190</t>
  </si>
  <si>
    <t>Tailor_3_C_P1</t>
  </si>
  <si>
    <t>Viridian Crystal +2</t>
  </si>
  <si>
    <t>Soldier +200</t>
  </si>
  <si>
    <t>Stonemason +10</t>
  </si>
  <si>
    <t>Stonemason +20</t>
  </si>
  <si>
    <t>Stonemason +30</t>
  </si>
  <si>
    <t>Tailor (Tier 3, Common +2)</t>
  </si>
  <si>
    <t>Basic Leather Sheet</t>
  </si>
  <si>
    <t>Craft an item with Tailor that is Tier 3, Common, and +2.</t>
  </si>
  <si>
    <t>Tailor_3_C_P2</t>
  </si>
  <si>
    <t>Stonemason +40</t>
  </si>
  <si>
    <t>Stonemason +50</t>
  </si>
  <si>
    <t>Silver Bullet</t>
  </si>
  <si>
    <t>Stonemason +60</t>
  </si>
  <si>
    <t>Stonemason +70</t>
  </si>
  <si>
    <t>Tailor (Tier 3, Common +3)</t>
  </si>
  <si>
    <t>Craft an item with Tailor that is Tier 3, Common, and +3.</t>
  </si>
  <si>
    <t>Stonemason +80</t>
  </si>
  <si>
    <t>Tailor_3_C_P3</t>
  </si>
  <si>
    <t>Stonemason +90</t>
  </si>
  <si>
    <t>Tailor (Tier 3, Common +4)</t>
  </si>
  <si>
    <t>Craft an item with Tailor that is Tier 3, Common, and +4.</t>
  </si>
  <si>
    <t>Hammer Shove</t>
  </si>
  <si>
    <t>Tailor_3_C_P4</t>
  </si>
  <si>
    <t>Stonemason +100</t>
  </si>
  <si>
    <t>Stonemason +110</t>
  </si>
  <si>
    <t>Stonemason +120</t>
  </si>
  <si>
    <t>Hammer Thump</t>
  </si>
  <si>
    <t>Stonemason +130</t>
  </si>
  <si>
    <t>Viridian Crystal +3</t>
  </si>
  <si>
    <t>Tailor (Tier 3, Common +5)</t>
  </si>
  <si>
    <t>Craft an item with Tailor that is Tier 3, Common, and +5.</t>
  </si>
  <si>
    <t>Tailor_3_C_P5</t>
  </si>
  <si>
    <t>Stonemason +140</t>
  </si>
  <si>
    <t>Tailor_3_U</t>
  </si>
  <si>
    <t>Tailor (Tier 3, Uncommon +0)</t>
  </si>
  <si>
    <t>Craft an item with Tailor that is Tier 3, Uncommon, and +0.</t>
  </si>
  <si>
    <t>Stonemason +150</t>
  </si>
  <si>
    <t>Tailor_3_U_P0</t>
  </si>
  <si>
    <t>Bright Crystal +0</t>
  </si>
  <si>
    <t>Tailor (Tier 3, Uncommon +1)</t>
  </si>
  <si>
    <t>Craft an item with Tailor that is Tier 3, Uncommon, and +1.</t>
  </si>
  <si>
    <t>Tailor_3_U_P1</t>
  </si>
  <si>
    <t>Silver Broadhead Arrow</t>
  </si>
  <si>
    <t>Stonemason +160</t>
  </si>
  <si>
    <t>Tailor (Tier 3, Uncommon +2)</t>
  </si>
  <si>
    <t>Craft an item with Tailor that is Tier 3, Uncommon, and +2.</t>
  </si>
  <si>
    <t>Tailor_3_U_P2</t>
  </si>
  <si>
    <t>Bright Crystal +1</t>
  </si>
  <si>
    <t>Stonemason +170</t>
  </si>
  <si>
    <t>Hammer Thwack</t>
  </si>
  <si>
    <t>Dwarven Steel Bodkin Arrow</t>
  </si>
  <si>
    <t>Maple Shafts</t>
  </si>
  <si>
    <t>Stonemason +180</t>
  </si>
  <si>
    <t>Dwarven Steel Bullet</t>
  </si>
  <si>
    <t>Stonemason +190</t>
  </si>
  <si>
    <t>Bright Crystal +2</t>
  </si>
  <si>
    <t>Stonemason +200</t>
  </si>
  <si>
    <t>Tailor (Tier 3, Uncommon +3)</t>
  </si>
  <si>
    <t>Gold Ore</t>
  </si>
  <si>
    <t>Craft an item with Tailor that is Tier 3, Uncommon, and +3.</t>
  </si>
  <si>
    <t>Tailor_3_U_P3</t>
  </si>
  <si>
    <t>Tailor (Tier 3, Uncommon +4)</t>
  </si>
  <si>
    <t>Craft an item with Tailor that is Tier 3, Uncommon, and +4.</t>
  </si>
  <si>
    <t>Tailor_3_U_P4</t>
  </si>
  <si>
    <t>Bright Crystal +3</t>
  </si>
  <si>
    <t>Tailor (Tier 3, Uncommon +5)</t>
  </si>
  <si>
    <t>Craft an item with Tailor that is Tier 3, Uncommon, and +5.</t>
  </si>
  <si>
    <t>Tailor_3_U_P5</t>
  </si>
  <si>
    <t>Weaponsmith_1_C</t>
  </si>
  <si>
    <t>Weaponsmith (Tier 1, Common +0)</t>
  </si>
  <si>
    <t>Craft an item with Weaponsmith that is Tier 1, Common, and +0.</t>
  </si>
  <si>
    <t>Will Defense Bonus +12</t>
  </si>
  <si>
    <t>Weaponsmith_1_C_P0</t>
  </si>
  <si>
    <t>Weaponsmith (Tier 1, Common +1)</t>
  </si>
  <si>
    <t>Craft an item with Weaponsmith that is Tier 1, Common, and +1.</t>
  </si>
  <si>
    <t>Test Attack</t>
  </si>
  <si>
    <t>Light Blade Weapon Proficiency=1, Luck Domain=1 or Travel Domain=1</t>
  </si>
  <si>
    <t>Dexterity=.002, Wisdom=.002</t>
  </si>
  <si>
    <t>Will Defense Bonus +16</t>
  </si>
  <si>
    <t>Light Melee Attack Bonus=1, Luck Domain=2 or Travel Domain=2</t>
  </si>
  <si>
    <t>Dexterity=.0105, Wisdom=.0105</t>
  </si>
  <si>
    <t>Ochre Crystal +0</t>
  </si>
  <si>
    <t>Will Defense Bonus +20</t>
  </si>
  <si>
    <t>Light Melee Attack Bonus=2, Luck Domain=3 or Travel Domain=3</t>
  </si>
  <si>
    <t>Weaponsmith_1_C_P1</t>
  </si>
  <si>
    <t>Will Defense Bonus +24</t>
  </si>
  <si>
    <t>Cotton Twine</t>
  </si>
  <si>
    <t>Composite Maple Stave</t>
  </si>
  <si>
    <t>Dexterity=.0225, Wisdom=.0225</t>
  </si>
  <si>
    <t>Will Defense Bonus +28</t>
  </si>
  <si>
    <t>Light Melee Attack Bonus=4, Light Blade Weapon Proficiency=2, Luck Domain=4 or Travel Domain=4</t>
  </si>
  <si>
    <t>Will Defense Bonus +32</t>
  </si>
  <si>
    <t>Dexterity=11, Wisdom=11</t>
  </si>
  <si>
    <t>Dexterity=.0375, Wisdom=.0375</t>
  </si>
  <si>
    <t>Will Defense Bonus +36</t>
  </si>
  <si>
    <t>Light Melee Attack Bonus=6, Luck Domain=6 or Travel Domain=6</t>
  </si>
  <si>
    <t>Dexterity=14, Wisdom=14</t>
  </si>
  <si>
    <t>Dexterity=.061, Wisdom=.061</t>
  </si>
  <si>
    <t>Light Melee Attack Bonus=8, Light Blade Weapon Proficiency=3, Luck Domain=8 or Travel Domain=8</t>
  </si>
  <si>
    <t>Will Defense Bonus +40</t>
  </si>
  <si>
    <t>Dexterity=20, Wisdom=20</t>
  </si>
  <si>
    <t>Dexterity=.088, Wisdom=.088</t>
  </si>
  <si>
    <t>Weaponsmith (Tier 1, Common +2)</t>
  </si>
  <si>
    <t>Craft an item with Weaponsmith that is Tier 1, Common, and +2.</t>
  </si>
  <si>
    <t>Weaponsmith_1_C_P2</t>
  </si>
  <si>
    <t>Weaponsmith (Tier 1, Common +3)</t>
  </si>
  <si>
    <t>Craft an item with Weaponsmith that is Tier 1, Common, and +3.</t>
  </si>
  <si>
    <t>Weaponsmith_1_C_P3</t>
  </si>
  <si>
    <t>Weaponsmith (Tier 1, Common +4)</t>
  </si>
  <si>
    <t>Craft an item with Weaponsmith that is Tier 1, Common, and +4.</t>
  </si>
  <si>
    <t>Weaponsmith_1_C_P4</t>
  </si>
  <si>
    <t>Fortitude Defense Bonus +12</t>
  </si>
  <si>
    <t>Weaponsmith (Tier 1, Common +5)</t>
  </si>
  <si>
    <t>Fortitude Defense Bonus +16</t>
  </si>
  <si>
    <t>Craft an item with Weaponsmith that is Tier 1, Common, and +5.</t>
  </si>
  <si>
    <t>Weaponsmith_1_C_P5</t>
  </si>
  <si>
    <t>Weaponsmith_1_U</t>
  </si>
  <si>
    <t>Weaponsmith (Tier 1, Uncommon +0)</t>
  </si>
  <si>
    <t>Craft an item with Weaponsmith that is Tier 1, Uncommon, and +0.</t>
  </si>
  <si>
    <t>Weaponsmith_1_U_P0</t>
  </si>
  <si>
    <t>Fortitude Defense Bonus +20</t>
  </si>
  <si>
    <t>Ochre Crystal +1</t>
  </si>
  <si>
    <t>Fortitude Defense Bonus +24</t>
  </si>
  <si>
    <t>Fortitude Defense Bonus +28</t>
  </si>
  <si>
    <t>Ochre Crystal +2</t>
  </si>
  <si>
    <t>Warden's Sling</t>
  </si>
  <si>
    <t>Fortitude Defense Bonus +32</t>
  </si>
  <si>
    <t>Weaponsmith (Tier 1, Uncommon +1)</t>
  </si>
  <si>
    <t>Craft an item with Weaponsmith that is Tier 1, Uncommon, and +1.</t>
  </si>
  <si>
    <t>Iron-Infused Bodkin Arrow</t>
  </si>
  <si>
    <t>Weaponsmith_1_U_P1</t>
  </si>
  <si>
    <t>Weaponsmith (Tier 1, Uncommon +2)</t>
  </si>
  <si>
    <t>Craft an item with Weaponsmith that is Tier 1, Uncommon, and +2.</t>
  </si>
  <si>
    <t>Fortitude Defense Bonus +36</t>
  </si>
  <si>
    <t>Ochre Crystal +3</t>
  </si>
  <si>
    <t>Fortitude Defense Bonus +40</t>
  </si>
  <si>
    <t>Weaponsmith_1_U_P2</t>
  </si>
  <si>
    <t>Weaponsmith (Tier 1, Uncommon +3)</t>
  </si>
  <si>
    <t>Blended Iron Blanks</t>
  </si>
  <si>
    <t>Pale Crystal +0</t>
  </si>
  <si>
    <t>Craft an item with Weaponsmith that is Tier 1, Uncommon, and +3.</t>
  </si>
  <si>
    <t>Weaponsmith_1_U_P3</t>
  </si>
  <si>
    <t>Weaponsmith (Tier 1, Uncommon +4)</t>
  </si>
  <si>
    <t>Craft an item with Weaponsmith that is Tier 1, Uncommon, and +4.</t>
  </si>
  <si>
    <t>Weaponsmith_1_U_P4</t>
  </si>
  <si>
    <t>Greater Divine Charm</t>
  </si>
  <si>
    <t>Weaponsmith (Tier 1, Uncommon +5)</t>
  </si>
  <si>
    <t>Craft an item with Weaponsmith that is Tier 1, Uncommon, and +5.</t>
  </si>
  <si>
    <t>Weaponsmith_1_U_P5</t>
  </si>
  <si>
    <t>Dwarven Steel Broadhead Arrow</t>
  </si>
  <si>
    <t>Pale Crystal +1</t>
  </si>
  <si>
    <t>Iron-Infused Broadhead Arrow</t>
  </si>
  <si>
    <t>Weaponsmith_2_C</t>
  </si>
  <si>
    <t>Weaponsmith (Tier 2, Common +0)</t>
  </si>
  <si>
    <t>Craft an item with Weaponsmith that is Tier 2, Common, and +0.</t>
  </si>
  <si>
    <t>Pale Crystal +2</t>
  </si>
  <si>
    <t>Weaponsmith_2_C_P0</t>
  </si>
  <si>
    <t>Reflex Defense Bonus +12</t>
  </si>
  <si>
    <t>Weaponsmith (Tier 2, Common +1)</t>
  </si>
  <si>
    <t>Craft an item with Weaponsmith that is Tier 2, Common, and +1.</t>
  </si>
  <si>
    <t>Reflex Defense Bonus +16</t>
  </si>
  <si>
    <t>Iron-Infused Bullet</t>
  </si>
  <si>
    <t>Weaponsmith_2_C_P1</t>
  </si>
  <si>
    <t>Pale Crystal +3</t>
  </si>
  <si>
    <t>Reflex Defense Bonus +20</t>
  </si>
  <si>
    <t>Weaponsmith (Tier 2, Common +2)</t>
  </si>
  <si>
    <t>Reflex Defense Bonus +24</t>
  </si>
  <si>
    <t>Craft an item with Weaponsmith that is Tier 2, Common, and +2.</t>
  </si>
  <si>
    <t>Advanced Leather Sheet</t>
  </si>
  <si>
    <t>Weaponsmith_2_C_P2</t>
  </si>
  <si>
    <t>Dusky Crystal +0</t>
  </si>
  <si>
    <t>Weaponsmith (Tier 2, Common +3)</t>
  </si>
  <si>
    <t>Craft an item with Weaponsmith that is Tier 2, Common, and +3.</t>
  </si>
  <si>
    <t>Reflex Defense Bonus +28</t>
  </si>
  <si>
    <t>Weaponsmith_2_C_P3</t>
  </si>
  <si>
    <t>Reflex Defense Bonus +32</t>
  </si>
  <si>
    <t>Fine Thread</t>
  </si>
  <si>
    <t>Reflex Defense Bonus +36</t>
  </si>
  <si>
    <t>Reflex Defense Bonus +40</t>
  </si>
  <si>
    <t>Silver-Infused Bodkin Arrow</t>
  </si>
  <si>
    <t>Silvered Steel Blanks</t>
  </si>
  <si>
    <t>Weaponsmith (Tier 2, Common +4)</t>
  </si>
  <si>
    <t>Craft an item with Weaponsmith that is Tier 2, Common, and +4.</t>
  </si>
  <si>
    <t>Weaponsmith_2_C_P4</t>
  </si>
  <si>
    <t>Weaponsmith (Tier 2, Common +5)</t>
  </si>
  <si>
    <t>Craft an item with Weaponsmith that is Tier 2, Common, and +5.</t>
  </si>
  <si>
    <t>Weaponsmith_2_C_P5</t>
  </si>
  <si>
    <t>Dusky Crystal +1</t>
  </si>
  <si>
    <t>Heavy Melee Attack Bonus +4</t>
  </si>
  <si>
    <t>Coffin Nail</t>
  </si>
  <si>
    <t>Heavy Melee Attack Bonus +8</t>
  </si>
  <si>
    <t>Heavy Melee Attack Bonus +12</t>
  </si>
  <si>
    <t>Silver-Infused Bullet</t>
  </si>
  <si>
    <t>Weaponsmith_2_U</t>
  </si>
  <si>
    <t>Weaponsmith (Tier 2, Uncommon +0)</t>
  </si>
  <si>
    <t>Craft an item with Weaponsmith that is Tier 2, Uncommon, and +0.</t>
  </si>
  <si>
    <t>Weaponsmith_2_U_P0</t>
  </si>
  <si>
    <t>Heavy Melee Attack Bonus +16</t>
  </si>
  <si>
    <t>Weaponsmith (Tier 2, Uncommon +1)</t>
  </si>
  <si>
    <t>Craft an item with Weaponsmith that is Tier 2, Uncommon, and +1.</t>
  </si>
  <si>
    <t>Weaponsmith_2_U_P1</t>
  </si>
  <si>
    <t>Weaponsmith (Tier 2, Uncommon +2)</t>
  </si>
  <si>
    <t>Craft an item with Weaponsmith that is Tier 2, Uncommon, and +2.</t>
  </si>
  <si>
    <t>Dusky Crystal +2</t>
  </si>
  <si>
    <t>Weaponsmith_2_U_P2</t>
  </si>
  <si>
    <t>Silver-Infused Broadhead Arrow</t>
  </si>
  <si>
    <t>Heavy Melee Attack Bonus +20</t>
  </si>
  <si>
    <t>Heavy Melee Attack Bonus +24</t>
  </si>
  <si>
    <t>Hammer Weapon Proficiency=1, Fire Domain=1 or Trickery Domain=1</t>
  </si>
  <si>
    <t>Strength=.002, Wisdom=.002</t>
  </si>
  <si>
    <t>Heavy Melee Attack Bonus=1, Fire Domain=2 or Trickery Domain=2</t>
  </si>
  <si>
    <t>Strength=.0105, Wisdom=.0105</t>
  </si>
  <si>
    <t>Heavy Melee Attack Bonus +28</t>
  </si>
  <si>
    <t>Heavy Melee Attack Bonus=2, Fire Domain=3 or Trickery Domain=3</t>
  </si>
  <si>
    <t>Strength=.0225, Wisdom=.0225</t>
  </si>
  <si>
    <t>Heavy Melee Attack Bonus=4, Hammer Weapon Proficiency=2, Fire Domain=4 or Trickery Domain=4</t>
  </si>
  <si>
    <t>Strength=11, Wisdom=11</t>
  </si>
  <si>
    <t>Strength=.0375, Wisdom=.0375</t>
  </si>
  <si>
    <t>Heavy Melee Attack Bonus=6, Fire Domain=6 or Trickery Domain=6</t>
  </si>
  <si>
    <t>Strength=14, Wisdom=14</t>
  </si>
  <si>
    <t>Strength=.061, Wisdom=.061</t>
  </si>
  <si>
    <t>Heavy Melee Attack Bonus=8, Hammer Weapon Proficiency=3, Fire Domain=8 or Trickery Domain=8</t>
  </si>
  <si>
    <t>Strength=20, Wisdom=20</t>
  </si>
  <si>
    <t>Heavy Melee Attack Bonus +32</t>
  </si>
  <si>
    <t>Strength=.088, Wisdom=.088</t>
  </si>
  <si>
    <t>Platinum Ore</t>
  </si>
  <si>
    <t>Weaponsmith (Tier 2, Uncommon +3)</t>
  </si>
  <si>
    <t>Craft an item with Weaponsmith that is Tier 2, Uncommon, and +3.</t>
  </si>
  <si>
    <t>Weaponsmith_2_U_P3</t>
  </si>
  <si>
    <t>Heavy Melee Attack Bonus +36</t>
  </si>
  <si>
    <t>Dusky Crystal +3</t>
  </si>
  <si>
    <t>Weaponsmith (Tier 2, Uncommon +4)</t>
  </si>
  <si>
    <t>Craft an item with Weaponsmith that is Tier 2, Uncommon, and +4.</t>
  </si>
  <si>
    <t>Weaponsmith_2_U_P4</t>
  </si>
  <si>
    <t>Heavy Melee Attack Bonus +40</t>
  </si>
  <si>
    <t>Dynamic Crystal +0</t>
  </si>
  <si>
    <t>Weaponsmith (Tier 2, Uncommon +5)</t>
  </si>
  <si>
    <t>Craft an item with Weaponsmith that is Tier 2, Uncommon, and +5.</t>
  </si>
  <si>
    <t>Weaponsmith_2_U_P5</t>
  </si>
  <si>
    <t>Weaponsmith_3_C</t>
  </si>
  <si>
    <t>Weaponsmith (Tier 3, Common +0)</t>
  </si>
  <si>
    <t>Craft an item with Weaponsmith that is Tier 3, Common, and +0.</t>
  </si>
  <si>
    <t>Weaponsmith_3_C_P0</t>
  </si>
  <si>
    <t>Adamantine Bodkin Arrow</t>
  </si>
  <si>
    <t>Weaponsmith (Tier 3, Common +1)</t>
  </si>
  <si>
    <t>Light Melee Attack Bonus +32</t>
  </si>
  <si>
    <t>Craft an item with Weaponsmith that is Tier 3, Common, and +1.</t>
  </si>
  <si>
    <t>Weaponsmith_3_C_P1</t>
  </si>
  <si>
    <t>Ash Shafts</t>
  </si>
  <si>
    <t>Weaponsmith (Tier 3, Common +2)</t>
  </si>
  <si>
    <t>Craft an item with Weaponsmith that is Tier 3, Common, and +2.</t>
  </si>
  <si>
    <t>Dynamic Crystal +1</t>
  </si>
  <si>
    <t>Weaponsmith_3_C_P2</t>
  </si>
  <si>
    <t>Adamantine Bullet</t>
  </si>
  <si>
    <t>Weaponsmith (Tier 3, Common +3)</t>
  </si>
  <si>
    <t>Craft an item with Weaponsmith that is Tier 3, Common, and +3.</t>
  </si>
  <si>
    <t>Weaponsmith_3_C_P3</t>
  </si>
  <si>
    <t>Light Melee Attack Bonus +36</t>
  </si>
  <si>
    <t>Paramount Strips</t>
  </si>
  <si>
    <t>Silk Twine</t>
  </si>
  <si>
    <t>Weaponsmith (Tier 3, Common +4)</t>
  </si>
  <si>
    <t>Craft an item with Weaponsmith that is Tier 3, Common, and +4.</t>
  </si>
  <si>
    <t>Dynamic Crystal +2</t>
  </si>
  <si>
    <t>Weaponsmith_3_C_P4</t>
  </si>
  <si>
    <t>Silk Thread</t>
  </si>
  <si>
    <t>Weaponsmith (Tier 3, Common +5)</t>
  </si>
  <si>
    <t>Craft an item with Weaponsmith that is Tier 3, Common, and +5.</t>
  </si>
  <si>
    <t>Weaponsmith_3_C_P5</t>
  </si>
  <si>
    <t>Veteran's Sling</t>
  </si>
  <si>
    <t>Weaponsmith_3_U</t>
  </si>
  <si>
    <t>Weaponsmith (Tier 3, Uncommon +0)</t>
  </si>
  <si>
    <t>Craft an item with Weaponsmith that is Tier 3, Uncommon, and +0.</t>
  </si>
  <si>
    <t>Weaponsmith_3_U_P0</t>
  </si>
  <si>
    <t>Weaponsmith (Tier 3, Uncommon +1)</t>
  </si>
  <si>
    <t>Craft an item with Weaponsmith that is Tier 3, Uncommon, and +1.</t>
  </si>
  <si>
    <t>Weaponsmith_3_U_P1</t>
  </si>
  <si>
    <t>Light Melee Attack Bonus +40</t>
  </si>
  <si>
    <t>Weaponsmith (Tier 3, Uncommon +2)</t>
  </si>
  <si>
    <t>Craft an item with Weaponsmith that is Tier 3, Uncommon, and +2.</t>
  </si>
  <si>
    <t>Dynamic Crystal +3</t>
  </si>
  <si>
    <t>Weaponsmith_3_U_P2</t>
  </si>
  <si>
    <t>Gossamer Crystal +0</t>
  </si>
  <si>
    <t>Weaponsmith (Tier 3, Uncommon +3)</t>
  </si>
  <si>
    <t>Craft an item with Weaponsmith that is Tier 3, Uncommon, and +3.</t>
  </si>
  <si>
    <t>Weaponsmith_3_U_P3</t>
  </si>
  <si>
    <t>Weaponsmith (Tier 3, Uncommon +4)</t>
  </si>
  <si>
    <t>Ranged Attack Bonus +32</t>
  </si>
  <si>
    <t>Ranged Attack Bonus +36</t>
  </si>
  <si>
    <t>Craft an item with Weaponsmith that is Tier 3, Uncommon, and +4.</t>
  </si>
  <si>
    <t>Gossamer Crystal +1</t>
  </si>
  <si>
    <t>Weaponsmith_3_U_P4</t>
  </si>
  <si>
    <t>Ranged Attack Bonus +40</t>
  </si>
  <si>
    <t>Weaponsmith (Tier 3, Uncommon +5)</t>
  </si>
  <si>
    <t>Craft an item with Weaponsmith that is Tier 3, Uncommon, and +5.</t>
  </si>
  <si>
    <t>Arcane Attack Bonus +4</t>
  </si>
  <si>
    <t>Arcane Attack Bonus +8</t>
  </si>
  <si>
    <t>Arcane Attack Bonus +12</t>
  </si>
  <si>
    <t>Disrupting Drive</t>
  </si>
  <si>
    <t>Arcane Attack Bonus +16</t>
  </si>
  <si>
    <t>Gossamer Crystal +2</t>
  </si>
  <si>
    <t>Arcane Attack Bonus +20</t>
  </si>
  <si>
    <t>Weaponsmith_3_U_P5</t>
  </si>
  <si>
    <t>Arcane Attack Bonus +24</t>
  </si>
  <si>
    <t>Arcane Attack Bonus +28</t>
  </si>
  <si>
    <t>Meteoric Iron Bodkin Arrow</t>
  </si>
  <si>
    <t>Sky Iron Blanks</t>
  </si>
  <si>
    <t>Adamantine Broadhead Arrow</t>
  </si>
  <si>
    <t>Gossamer Crystal +3</t>
  </si>
  <si>
    <t>Arcane Attack Bonus +32</t>
  </si>
  <si>
    <t>Muted Crystal +0</t>
  </si>
  <si>
    <t>Arcane Attack Bonus +36</t>
  </si>
  <si>
    <t>Arcane Attack Bonus +40</t>
  </si>
  <si>
    <t>Muted Crystal +1</t>
  </si>
  <si>
    <t>Divine Attack Bonus +4</t>
  </si>
  <si>
    <t>Divine Attack Bonus +8</t>
  </si>
  <si>
    <t>Superior Divine Charm</t>
  </si>
  <si>
    <t>Divine Attack Bonus +12</t>
  </si>
  <si>
    <t>Divine Attack Bonus +16</t>
  </si>
  <si>
    <t>Divine Attack Bonus +20</t>
  </si>
  <si>
    <t>Divine Attack Bonus +24</t>
  </si>
  <si>
    <t>Muted Crystal +2</t>
  </si>
  <si>
    <t>Shadowskin Sheet</t>
  </si>
  <si>
    <t>Divine Attack Bonus +28</t>
  </si>
  <si>
    <t>Muted Crystal +3</t>
  </si>
  <si>
    <t>Brave Parry</t>
  </si>
  <si>
    <t>Divine Attack Bonus +32</t>
  </si>
  <si>
    <t>Pure Crystal +0</t>
  </si>
  <si>
    <t>Light Blade Weapon Proficiency=1, Charm Domain =1 or Travel Domain=1</t>
  </si>
  <si>
    <t>Light Melee Attack Bonus=1, Charm Domain=2 or Travel Domain=2</t>
  </si>
  <si>
    <t>Divine Attack Bonus +36</t>
  </si>
  <si>
    <t>Divine Attack Bonus +40</t>
  </si>
  <si>
    <t>Pure Crystal +1</t>
  </si>
  <si>
    <t>Light Melee Attack Bonus=2, Charm Domain=3 or Travel Domain=3</t>
  </si>
  <si>
    <t>Hit Points +25</t>
  </si>
  <si>
    <t>Light Melee Attack Bonus=4, Light Blade Weapon Proficiency=2, Charm Domain=4 or Travel Domain=4</t>
  </si>
  <si>
    <t>Light Melee Attack Bonus=6, Charm Domain=6 or Travel Domain=6</t>
  </si>
  <si>
    <t>Pure Crystal +2</t>
  </si>
  <si>
    <t>Light Melee Attack Bonus=8, Light Blade Weapon Proficiency=3, Charm Domain=8 or Travel Domain=8</t>
  </si>
  <si>
    <t>Truesilver Bodkin Arrow</t>
  </si>
  <si>
    <t>Pure Crystal +3</t>
  </si>
  <si>
    <t>Truesilver Blanks</t>
  </si>
  <si>
    <t>Staggering Balestra</t>
  </si>
  <si>
    <t>Hit Points +75</t>
  </si>
  <si>
    <t>Dark Crystal +0</t>
  </si>
  <si>
    <t>Meteoric Iron Broadhead Arrow</t>
  </si>
  <si>
    <t>Hit Points +100</t>
  </si>
  <si>
    <t>Hit Points +125</t>
  </si>
  <si>
    <t>Meteoric Iron Bullet</t>
  </si>
  <si>
    <t>Dark Crystal +1</t>
  </si>
  <si>
    <t>Drunken Compound</t>
  </si>
  <si>
    <t>Hit Points +150</t>
  </si>
  <si>
    <t>Hit Points +175</t>
  </si>
  <si>
    <t>Truesilver Bullet</t>
  </si>
  <si>
    <t>Hit Points +200</t>
  </si>
  <si>
    <t>Dark Crystal +2</t>
  </si>
  <si>
    <t>Hit Points +225</t>
  </si>
  <si>
    <t>Light Blade Weapon Proficiency=1, Charm Domain =1 or Trickery Domain=1</t>
  </si>
  <si>
    <t>Light Melee Attack Bonus=1, Charm Domain=2 or Trickery Domain=2</t>
  </si>
  <si>
    <t>Hit Points +250</t>
  </si>
  <si>
    <t>Light Melee Attack Bonus=2, Charm Domain=3 or Trickery Domain=3</t>
  </si>
  <si>
    <t>Light Melee Attack Bonus=4, Light Blade Weapon Proficiency=2, Charm Domain=4 or Trickery Domain=4</t>
  </si>
  <si>
    <t>Light Melee Attack Bonus=6, Charm Domain=6 or Trickery Domain=6</t>
  </si>
  <si>
    <t>Dark Crystal +3</t>
  </si>
  <si>
    <t>Hit Points +275</t>
  </si>
  <si>
    <t>Hit Points +300</t>
  </si>
  <si>
    <t>Truesilver Broadhead Arrow</t>
  </si>
  <si>
    <t>Light Melee Attack Bonus=8, Light Blade Weapon Proficiency=3, Charm Domain=8 or Trickery Domain=8</t>
  </si>
  <si>
    <t>Hit Points +325</t>
  </si>
  <si>
    <t>Basic Camp</t>
  </si>
  <si>
    <t>Hit Points +350</t>
  </si>
  <si>
    <t>Basic Firewood</t>
  </si>
  <si>
    <t>Wool Sheet</t>
  </si>
  <si>
    <t>Camp</t>
  </si>
  <si>
    <t>Hit Points +375</t>
  </si>
  <si>
    <t>Vivid Crystal +0</t>
  </si>
  <si>
    <t>Pine Haft</t>
  </si>
  <si>
    <t>Hit Points +400</t>
  </si>
  <si>
    <t>Vivid Crystal +1</t>
  </si>
  <si>
    <t>Hit Points +425</t>
  </si>
  <si>
    <t>Introductory Banner</t>
  </si>
  <si>
    <t>Vivid Crystal +2</t>
  </si>
  <si>
    <t>Hit Points +450</t>
  </si>
  <si>
    <t>Hit Points +475</t>
  </si>
  <si>
    <t>Vivid Crystal +3</t>
  </si>
  <si>
    <t>Hit Points +500</t>
  </si>
  <si>
    <t>Power +12</t>
  </si>
  <si>
    <t>Power +24</t>
  </si>
  <si>
    <t>Introductory Toolkit</t>
  </si>
  <si>
    <t>Power +36</t>
  </si>
  <si>
    <t>Basic Firewood +0</t>
  </si>
  <si>
    <t>Pine Log</t>
  </si>
  <si>
    <t>Introductory Rogue Kit</t>
  </si>
  <si>
    <t>Power +48</t>
  </si>
  <si>
    <t>Wood</t>
  </si>
  <si>
    <t>Power +60</t>
  </si>
  <si>
    <t>Obscuring Parry</t>
  </si>
  <si>
    <t>Basic Firewood +1</t>
  </si>
  <si>
    <t>Power +72</t>
  </si>
  <si>
    <t>Power +84</t>
  </si>
  <si>
    <t>Power +96</t>
  </si>
  <si>
    <t>Basic Firewood +2</t>
  </si>
  <si>
    <t>Simple Camp</t>
  </si>
  <si>
    <t>Hemp Rope</t>
  </si>
  <si>
    <t>Power +108</t>
  </si>
  <si>
    <t>Basic Firewood +3</t>
  </si>
  <si>
    <t>Power +120</t>
  </si>
  <si>
    <t>Power +132</t>
  </si>
  <si>
    <t>Student's Banner</t>
  </si>
  <si>
    <t>Adroit Thrust</t>
  </si>
  <si>
    <t>Power +144</t>
  </si>
  <si>
    <t>Power +156</t>
  </si>
  <si>
    <t>Yew Shafts +0</t>
  </si>
  <si>
    <t>Student's Rogue Kit</t>
  </si>
  <si>
    <t>Yew Log</t>
  </si>
  <si>
    <t>Power +168</t>
  </si>
  <si>
    <t>Student's Toolkit</t>
  </si>
  <si>
    <t>Yew Shafts +1</t>
  </si>
  <si>
    <t>Power +180</t>
  </si>
  <si>
    <t>Austere Camp</t>
  </si>
  <si>
    <t>Power +192</t>
  </si>
  <si>
    <t>Heavy Blade Weapon Proficiency=1, Glory Domain=1 or Sun Domain=1</t>
  </si>
  <si>
    <t>Heavy Melee Attack Bonus=1, Glory Domain=2 or Sun Domain=2</t>
  </si>
  <si>
    <t>Yew Shafts +2</t>
  </si>
  <si>
    <t>Heavy Melee Attack Bonus=2, Glory Domain=3 or Sun Domain=3</t>
  </si>
  <si>
    <t>Power +204</t>
  </si>
  <si>
    <t>Expert's Banner</t>
  </si>
  <si>
    <t>Heavy Melee Attack Bonus=4, Heavy Blade Weapon Proficiency=2, Glory Domain=4 or Sun Domain=4</t>
  </si>
  <si>
    <t>Power +216</t>
  </si>
  <si>
    <t>Heavy Melee Attack Bonus=6, Glory Domain=6 or Sun Domain=6</t>
  </si>
  <si>
    <t>Heavy Melee Attack Bonus=8, Heavy Blade Weapon Proficiency=3, Glory Domain=8 or Sun Domain=8</t>
  </si>
  <si>
    <t>Power +228</t>
  </si>
  <si>
    <t>Expert's Rogue Kit</t>
  </si>
  <si>
    <t>Power +240</t>
  </si>
  <si>
    <t>Yew Shafts +3</t>
  </si>
  <si>
    <t>Power +252</t>
  </si>
  <si>
    <t>Expert's Toolkit</t>
  </si>
  <si>
    <t>Pine Bar +0</t>
  </si>
  <si>
    <t>Power +264</t>
  </si>
  <si>
    <t>Power +276</t>
  </si>
  <si>
    <t>Power +288</t>
  </si>
  <si>
    <t>Pine Bar +1</t>
  </si>
  <si>
    <t>Power +300</t>
  </si>
  <si>
    <t>Heavy Blade Weapon Proficiency=1, Fire Domain=1 or Sun Domain=1</t>
  </si>
  <si>
    <t>Power +312</t>
  </si>
  <si>
    <t>Heavy Melee Attack Bonus=1, Fire Domain=2 or Sun Domain=2</t>
  </si>
  <si>
    <t>Pine Bar +2</t>
  </si>
  <si>
    <t>Journeyman's Banner</t>
  </si>
  <si>
    <t>Heavy Melee Attack Bonus=2, Fire Domain=3 or Sun Domain=3</t>
  </si>
  <si>
    <t>Power +324</t>
  </si>
  <si>
    <t>Power +336</t>
  </si>
  <si>
    <t>Power +348</t>
  </si>
  <si>
    <t>Heavy Melee Attack Bonus=4, Heavy Blade Weapon Proficiency=2, Fire Domain=4 or Sun Domain=4</t>
  </si>
  <si>
    <t>Power +360</t>
  </si>
  <si>
    <t>Heavy Melee Attack Bonus=6, Fire Domain=6 or Sun Domain=6</t>
  </si>
  <si>
    <t>Heavy Melee Attack Bonus=8, Heavy Blade Weapon Proficiency=3, Fire Domain=8 or Sun Domain=8</t>
  </si>
  <si>
    <t>Power +372</t>
  </si>
  <si>
    <t>Power +384</t>
  </si>
  <si>
    <t>Pine Bar +3</t>
  </si>
  <si>
    <t>Power +396</t>
  </si>
  <si>
    <t>Everlight's Lament</t>
  </si>
  <si>
    <t>Power +408</t>
  </si>
  <si>
    <t>Power +420</t>
  </si>
  <si>
    <t>Pine Haft +0</t>
  </si>
  <si>
    <t>Power +432</t>
  </si>
  <si>
    <t>Power +444</t>
  </si>
  <si>
    <t>Power +456</t>
  </si>
  <si>
    <t>Power +468</t>
  </si>
  <si>
    <t>Pine Haft +1</t>
  </si>
  <si>
    <t>Power +480</t>
  </si>
  <si>
    <t>Afflicted Recovery Bonus +1, Bleeding Recovery Bonus +1, Burning Recovery Bonus +1, Drained Recovery Bonus +1, Exhausted Recovery Bonus +1, Fatigued Recovery Bonus +1, Frightened Recovery Bonus +1, Oblivious Recovery Bonus +1</t>
  </si>
  <si>
    <t>Pine Haft +2</t>
  </si>
  <si>
    <t>Afflicted Recovery Bonus +2, Bleeding Recovery Bonus +2, Burning Recovery Bonus +2, Drained Recovery Bonus +2, Exhausted Recovery Bonus +2, Fatigued Recovery Bonus +2, Frightened Recovery Bonus +2, Oblivious Recovery Bonus +2</t>
  </si>
  <si>
    <t>Journeyman's Toolkit</t>
  </si>
  <si>
    <t>Afflicted Recovery Bonus +3, Bleeding Recovery Bonus +3, Burning Recovery Bonus +3, Drained Recovery Bonus +3, Exhausted Recovery Bonus +3, Fatigued Recovery Bonus +3, Frightened Recovery Bonus +3, Oblivious Recovery Bonus +3</t>
  </si>
  <si>
    <t>Afflicted Recovery Bonus +4, Bleeding Recovery Bonus +4, Burning Recovery Bonus +4, Drained Recovery Bonus +4, Exhausted Recovery Bonus +4, Fatigued Recovery Bonus +4, Frightened Recovery Bonus +4, Oblivious Recovery Bonus +4</t>
  </si>
  <si>
    <t>Rustic Camp</t>
  </si>
  <si>
    <t>Heavy Blade Weapon Proficiency=1, Glory Domain=1 or Sun Domain=1 or Fire Domain=1</t>
  </si>
  <si>
    <t>Pine Haft +3</t>
  </si>
  <si>
    <t>Afflicted Recovery Bonus +5, Bleeding Recovery Bonus +5, Burning Recovery Bonus +5, Drained Recovery Bonus +5, Exhausted Recovery Bonus +5, Fatigued Recovery Bonus +5, Frightened Recovery Bonus +5, Oblivious Recovery Bonus +5</t>
  </si>
  <si>
    <t>Heavy Melee Attack Bonus=1, Fire Domain=2 or Glory Domain=2 or Sun Domain=2</t>
  </si>
  <si>
    <t>Cotton Rope</t>
  </si>
  <si>
    <t>Heavy Melee Attack Bonus=2, Fire Domain=3 or Glory Domain=3</t>
  </si>
  <si>
    <t>Heavy Melee Attack Bonus=4, Heavy Blade Weapon Proficiency=2, Glory Domain=4 or Sun Domain=4 or Fire Domain=4</t>
  </si>
  <si>
    <t>Heavy Melee Attack Bonus=6, Fire Domain=6 or Glory Domain=6</t>
  </si>
  <si>
    <t>Afflicted Recovery Bonus +6, Bleeding Recovery Bonus +6, Burning Recovery Bonus +6, Drained Recovery Bonus +6, Exhausted Recovery Bonus +6, Fatigued Recovery Bonus +6, Frightened Recovery Bonus +6, Oblivious Recovery Bonus +6</t>
  </si>
  <si>
    <t>Heavy Melee Attack Bonus=8, Heavy Blade Weapon Proficiency=3, Glory Domain=8 or Sun Domain=8 or Fire Domain=8</t>
  </si>
  <si>
    <t>Afflicted Recovery Bonus +7, Bleeding Recovery Bonus +7, Burning Recovery Bonus +7, Drained Recovery Bonus +7, Exhausted Recovery Bonus +7, Fatigued Recovery Bonus +7, Frightened Recovery Bonus +7, Oblivious Recovery Bonus +7</t>
  </si>
  <si>
    <t>Afflicted Recovery Bonus +8, Bleeding Recovery Bonus +8, Burning Recovery Bonus +8, Drained Recovery Bonus +8, Exhausted Recovery Bonus +8, Fatigued Recovery Bonus +8, Frightened Recovery Bonus +8, Oblivious Recovery Bonus +8</t>
  </si>
  <si>
    <t>Pine Post +0</t>
  </si>
  <si>
    <t>Afflicted Recovery Bonus +9, Bleeding Recovery Bonus +9, Burning Recovery Bonus +9, Drained Recovery Bonus +9, Exhausted Recovery Bonus +9, Fatigued Recovery Bonus +9, Frightened Recovery Bonus +9, Oblivious Recovery Bonus +9</t>
  </si>
  <si>
    <t>Afflicted Recovery Bonus +10, Bleeding Recovery Bonus +10, Burning Recovery Bonus +10, Drained Recovery Bonus +10, Exhausted Recovery Bonus +10, Fatigued Recovery Bonus +10, Frightened Recovery Bonus +10, Oblivious Recovery Bonus +10</t>
  </si>
  <si>
    <t>Pine Post +1</t>
  </si>
  <si>
    <t>Base Attack Bonus +2</t>
  </si>
  <si>
    <t>Journeyman's Rogue Kit</t>
  </si>
  <si>
    <t>Traditional Camp</t>
  </si>
  <si>
    <t>Aromatic Firewood</t>
  </si>
  <si>
    <t>Base Attack Bonus +4</t>
  </si>
  <si>
    <t>Orderly Camp</t>
  </si>
  <si>
    <t>Pine Post +2</t>
  </si>
  <si>
    <t>Base Attack Bonus +6</t>
  </si>
  <si>
    <t>Base Attack Bonus +8</t>
  </si>
  <si>
    <t>Pine Post +3</t>
  </si>
  <si>
    <t>Base Attack Bonus +10</t>
  </si>
  <si>
    <t>Professional's Banner</t>
  </si>
  <si>
    <t>Base Attack Bonus +12</t>
  </si>
  <si>
    <t>Base Attack Bonus +14</t>
  </si>
  <si>
    <t>Base Attack Bonus +16</t>
  </si>
  <si>
    <t>Yew Stave +0</t>
  </si>
  <si>
    <t>Base Attack Bonus +18</t>
  </si>
  <si>
    <t>Professional's Rogue Kit</t>
  </si>
  <si>
    <t>Yew Stave +1</t>
  </si>
  <si>
    <t>Base Attack Bonus +20</t>
  </si>
  <si>
    <t>Yew Stave +2</t>
  </si>
  <si>
    <t>Polearm Weapon Proficiency=1, Water Domain=1 or Weather Domain=1</t>
  </si>
  <si>
    <t>Heavy Melee Attack Bonus=1, Water Domain=2 or Weather Domain=2</t>
  </si>
  <si>
    <t>Racial</t>
  </si>
  <si>
    <t>Heavy Melee Attack Bonus=2, Water Domain=3 or Weather Domain=3</t>
  </si>
  <si>
    <t>Armorsmith +10, Weaponsmith +10, Miner +20, Smelter +20, Stonemason +10, Heavy Melee Attack Bonus +10, Fortitude Defense Bonus +10, Divine Attack Bonus +10, Sawyer +10, Tanner +10, Carpenter +10, Iconographer +10, Apothecary +10, Scavenger +10, Forester +10, Perception +10, Survival +10, Dowser -5, Sage -5, Officer -5, Seneschal -5</t>
  </si>
  <si>
    <t>Heavy Melee Attack Bonus=4, Polearm Weapon Proficiency=2, Water Domain=4 or Weather Domain=4</t>
  </si>
  <si>
    <t>Yew Stave +3</t>
  </si>
  <si>
    <t>Heavy Melee Attack Bonus=6, Water Domain=6 or Weather Domain=6</t>
  </si>
  <si>
    <t>Perception +20, Arcane Attack Bonus +10, Light Melee Attack Bonus +10, Ranged Attack Bonus +10, Reflex Defense Bonus +10, Alchemist +10, Artificer +10, Bowyer +10, Engineer +10, Jeweler +10, Leatherworker +10, Tailor +10, Gemcutter +10, Miner -5, Sawyer -5, Smelter -5, Tanner -5, Weaver +10, Architect +10, Carpenter -5, Arcana +10, Dungeoneering +10, Geography +10, History +10, Local +10, Nature +10, Stealth +10, Planes +10</t>
  </si>
  <si>
    <t>Heavy Melee Attack Bonus=8, Polearm Weapon Proficiency=3, Water Domain=8 or Weather Domain=8</t>
  </si>
  <si>
    <t>Pine Baton +0</t>
  </si>
  <si>
    <t>Base Attack Bonus +5, Base Defense Bonus +5, Alchemist +5, Armorsmith +5, Artificer +5, Bowyer +5, Engineer +5, Iconographer +5, Jeweler +5, Leatherworker +5, Tailor +5, Weaponsmith +5, Apothecary +5, Dowser +5, Scavenger +5, Forester +5, Gemcutter +5, Miner +5, Sage +5, Sawyer +5, Smelter +5, Tanner +5, Weaver +5, Perception +5, Survival +5, Architect +5, Carpenter +5, Officer +5, Seneschal +5, Stonemason +5, Soldier +5, Arcana +5, Dungeoneering +5, Geography +5, History +5, Local +5, Nature +5, Stealth +5, Planes +5</t>
  </si>
  <si>
    <t>Professional's Toolkit</t>
  </si>
  <si>
    <t>Pine Baton +1</t>
  </si>
  <si>
    <t>Pine Baton +2</t>
  </si>
  <si>
    <t>Encumbrance +4</t>
  </si>
  <si>
    <t>Oak Haft</t>
  </si>
  <si>
    <t>Pine Baton +3</t>
  </si>
  <si>
    <t>Encumbrance +6</t>
  </si>
  <si>
    <t>Pine Pole +0</t>
  </si>
  <si>
    <t>Encumbrance +10</t>
  </si>
  <si>
    <t>Master's Banner</t>
  </si>
  <si>
    <t>Encumbrance +20</t>
  </si>
  <si>
    <t>Pine Pole +1</t>
  </si>
  <si>
    <t>Encumbrance +25</t>
  </si>
  <si>
    <t>Encumbrance +30</t>
  </si>
  <si>
    <t>Clouding Pierce</t>
  </si>
  <si>
    <t>Encumbrance +40</t>
  </si>
  <si>
    <t>Pine Pole +2</t>
  </si>
  <si>
    <t>Encumbrance +50</t>
  </si>
  <si>
    <t>Pine Pole +3</t>
  </si>
  <si>
    <t>Drowning Pin</t>
  </si>
  <si>
    <t>Maple Shafts +0</t>
  </si>
  <si>
    <t>Maple Log</t>
  </si>
  <si>
    <t>Maple Shafts +1</t>
  </si>
  <si>
    <t>Heavy Blade Weapon Proficiency=1, Glory Domain=1 or Strength Domain=1</t>
  </si>
  <si>
    <t>Heavy Melee Attack Bonus=1, Strength Domain=2 or Trickery Domain=2</t>
  </si>
  <si>
    <t>Heavy Melee Attack Bonus=2, Strength Domain=3 or Trickery Domain=3</t>
  </si>
  <si>
    <t>Heavy Melee Attack Bonus=4, Heavy Blade Weapon Proficiency=2, Strength Domain=4 or Trickery Domain=4</t>
  </si>
  <si>
    <t>Heavy Melee Attack Bonus=6, Strength Domain=6 or Trickery Domain=6</t>
  </si>
  <si>
    <t>Heavy Melee Attack Bonus=8, Heavy Blade Weapon Proficiency=3, Strength Domain=8 or Trickery Domain=8</t>
  </si>
  <si>
    <t>Maple Shafts +2</t>
  </si>
  <si>
    <t>Stately Camp</t>
  </si>
  <si>
    <t>Silk Rope</t>
  </si>
  <si>
    <t>Maple Shafts +3</t>
  </si>
  <si>
    <t>Heavy Melee Attack Bonus=1, Glory Domain=2 or Strength Domain=2</t>
  </si>
  <si>
    <t>Oak Baton +0</t>
  </si>
  <si>
    <t>Heavy Melee Attack Bonus=2, Glory Domain=3 or Strength Domain=3</t>
  </si>
  <si>
    <t>Oak Log</t>
  </si>
  <si>
    <t>Heavy Melee Attack Bonus=4, Heavy Blade Weapon Proficiency=2, Glory Domain=4 or Strength Domain=4</t>
  </si>
  <si>
    <t>Heavy Melee Attack Bonus=6, Glory Domain=6 or Strength Domain=6</t>
  </si>
  <si>
    <t>Oak Baton +1</t>
  </si>
  <si>
    <t>Heavy Melee Attack Bonus=8, Heavy Blade Weapon Proficiency=3, Glory Domain=8 or Trickery Domain=8</t>
  </si>
  <si>
    <t>Oak Baton +2</t>
  </si>
  <si>
    <t>Oak Baton +3</t>
  </si>
  <si>
    <t>Master's Toolkit</t>
  </si>
  <si>
    <t>Master's Rogue Kit</t>
  </si>
  <si>
    <t>Composite Maple Stave +0</t>
  </si>
  <si>
    <t>Plush Camp</t>
  </si>
  <si>
    <t>Infused Firewood</t>
  </si>
  <si>
    <t>Heavy Blade Weapon Proficiency=1, Glory Domain=1 or Strength Domain=1 or Strength Domain=1</t>
  </si>
  <si>
    <t>Grandmaster's Banner</t>
  </si>
  <si>
    <t>Composite Maple Stave +1</t>
  </si>
  <si>
    <t>Heavy Melee Attack Bonus=4, Heavy Blade Weapon Proficiency=2, Glory Domain=4 or Strength Domain=4 or Trickery Domain=4</t>
  </si>
  <si>
    <t>Magnificent Camp</t>
  </si>
  <si>
    <t>Composite Maple Stave +2</t>
  </si>
  <si>
    <t>Heavy Melee Attack Bonus=8, Heavy Blade Weapon Proficiency=3, Glory Domain=8 or Sun Domain=8 or Trickery Domain=8</t>
  </si>
  <si>
    <t>Grandmaster's Rogue Kit</t>
  </si>
  <si>
    <t>Composite Maple Stave +3</t>
  </si>
  <si>
    <t>Heavy Melee Attack Bonus=1, Glory Domain=2 or Strength Domain=2 or Trickery Domain=2</t>
  </si>
  <si>
    <t>Paper Sheets +0</t>
  </si>
  <si>
    <t>Grandmaster's Toolkit</t>
  </si>
  <si>
    <t>Paper Sheets +1</t>
  </si>
  <si>
    <t>Royal Camp</t>
  </si>
  <si>
    <t>Paper Sheets +2</t>
  </si>
  <si>
    <t>Apprentice's Charge Gem - Iconographer</t>
  </si>
  <si>
    <t>Paper Sheets +3</t>
  </si>
  <si>
    <t>Disciple's Simple Charge - Iconographer</t>
  </si>
  <si>
    <t>Recycled Paper Sheets +0</t>
  </si>
  <si>
    <t>Scrap Paper</t>
  </si>
  <si>
    <t>Novice's Charge Gem - Iconographer</t>
  </si>
  <si>
    <t>Recycled Paper Sheets +1</t>
  </si>
  <si>
    <t>Recycled Paper Sheets +2</t>
  </si>
  <si>
    <t>Introductory Holy Symbol</t>
  </si>
  <si>
    <t>Recycled Paper Sheets +3</t>
  </si>
  <si>
    <t>Oak Bar +0</t>
  </si>
  <si>
    <t>Oak Bar +1</t>
  </si>
  <si>
    <t>Introductory Animal Figurine</t>
  </si>
  <si>
    <t>Oak Bar +2</t>
  </si>
  <si>
    <t>Introductory Cultural Relic</t>
  </si>
  <si>
    <t>Oak Bar +3</t>
  </si>
  <si>
    <t>Introductory Warhorn</t>
  </si>
  <si>
    <t>Introductory Whistle</t>
  </si>
  <si>
    <t>Oak Pole +0</t>
  </si>
  <si>
    <t>Initiate's Charge Gem - Iconographer</t>
  </si>
  <si>
    <t>Oak Pole +1</t>
  </si>
  <si>
    <t>Oak Pole +2</t>
  </si>
  <si>
    <t>Resource</t>
  </si>
  <si>
    <t>Oak Pole +3</t>
  </si>
  <si>
    <t>Disciple's Anarchic Charge - Iconographer</t>
  </si>
  <si>
    <t>Oak Post +0</t>
  </si>
  <si>
    <t>Disciple's Axiomatic Charge - Iconographer</t>
  </si>
  <si>
    <t>Oak Post +1</t>
  </si>
  <si>
    <t>Oak Post +2</t>
  </si>
  <si>
    <t>Novitiate's Holy Symbol</t>
  </si>
  <si>
    <t>Oak Post +3</t>
  </si>
  <si>
    <t>Novitiate's Animal Figurine</t>
  </si>
  <si>
    <t>Aromatic Firewood +0</t>
  </si>
  <si>
    <t>Aromatic Firewood +1</t>
  </si>
  <si>
    <t>Novitiate's Whistle</t>
  </si>
  <si>
    <t>Aromatic Firewood +2</t>
  </si>
  <si>
    <t>Student's Cultural Relic</t>
  </si>
  <si>
    <t>Aromatic Firewood +3</t>
  </si>
  <si>
    <t>Student's Warhorn</t>
  </si>
  <si>
    <t>Oak Haft +0</t>
  </si>
  <si>
    <t>Disciple's Charge Gem - Iconographer</t>
  </si>
  <si>
    <t>Oak Haft +1</t>
  </si>
  <si>
    <t>Oak Haft +2</t>
  </si>
  <si>
    <t>Disciple's Holy Charge - Iconographer</t>
  </si>
  <si>
    <t>Oak Haft +3</t>
  </si>
  <si>
    <t>Ash Shafts +0</t>
  </si>
  <si>
    <t>Ash Log</t>
  </si>
  <si>
    <t>Disciple's Unholy Charge - Iconographer</t>
  </si>
  <si>
    <t>Ash Shafts +1</t>
  </si>
  <si>
    <t>Ash Shafts +2</t>
  </si>
  <si>
    <t>Acolyte's Holy Symbol</t>
  </si>
  <si>
    <t>Expert's Animal Figurine</t>
  </si>
  <si>
    <t>Ash Shafts +3</t>
  </si>
  <si>
    <t>Expert's Cultural Relic</t>
  </si>
  <si>
    <t>Ghostwood Baton +0</t>
  </si>
  <si>
    <t>Ghostwood Log</t>
  </si>
  <si>
    <t>Ghostwood Baton +1</t>
  </si>
  <si>
    <t>Expert's Warhorn</t>
  </si>
  <si>
    <t>Ghostwood Baton +2</t>
  </si>
  <si>
    <t>Ghostwood Baton +3</t>
  </si>
  <si>
    <t>Expert's Whistle</t>
  </si>
  <si>
    <t>Composite Ash Stave +0</t>
  </si>
  <si>
    <t>Adept's Enchanted Charge - Iconographer</t>
  </si>
  <si>
    <t>Composite Ash Stave +1</t>
  </si>
  <si>
    <t>Composite Ash Stave +2</t>
  </si>
  <si>
    <t>Initiate's Holy Symbol</t>
  </si>
  <si>
    <t>Composite Ash Stave +3</t>
  </si>
  <si>
    <t>Ghostwood Pole +0</t>
  </si>
  <si>
    <t>Journeyman's Cultural Relic</t>
  </si>
  <si>
    <t>Ghostwood Pole +1</t>
  </si>
  <si>
    <t>Ghostwood Pole +2</t>
  </si>
  <si>
    <t>Journeyman's Warhorn</t>
  </si>
  <si>
    <t>Ghostwood Pole +3</t>
  </si>
  <si>
    <t>Seeker's Charge Gem - Iconographer</t>
  </si>
  <si>
    <t>Ghostwood Bar +0</t>
  </si>
  <si>
    <t>Ghostwood Bar +1</t>
  </si>
  <si>
    <t>Adept's Charge Gem - Iconographer</t>
  </si>
  <si>
    <t>Ghostwood Bar +2</t>
  </si>
  <si>
    <t>Ghostwood Bar +3</t>
  </si>
  <si>
    <t>Ghostwood Haft +0</t>
  </si>
  <si>
    <t>Ghostwood Haft</t>
  </si>
  <si>
    <t>Initiate's Animal Figurine</t>
  </si>
  <si>
    <t>Ghostwood Haft +1</t>
  </si>
  <si>
    <t>Initiate's Whistle</t>
  </si>
  <si>
    <t>Ghostwood Haft +2</t>
  </si>
  <si>
    <t>Ghostwood Haft +3</t>
  </si>
  <si>
    <t>Adept's Anarchic Charge - Iconographer</t>
  </si>
  <si>
    <t>Ghostwood Post +0</t>
  </si>
  <si>
    <t>Adept's Axiomatic Charge - Iconographer</t>
  </si>
  <si>
    <t>Ghostwood Post +1</t>
  </si>
  <si>
    <t>Ghostwood Post +2</t>
  </si>
  <si>
    <t>Ghostwood Post +3</t>
  </si>
  <si>
    <t>Infused Firewood +0</t>
  </si>
  <si>
    <t>Infused Firewood +1</t>
  </si>
  <si>
    <t>Infused Firewood +2</t>
  </si>
  <si>
    <t>Disciple's Holy Symbol</t>
  </si>
  <si>
    <t>Infused Firewood +3</t>
  </si>
  <si>
    <t>Steel Blanks +0</t>
  </si>
  <si>
    <t>Iron Ore</t>
  </si>
  <si>
    <t>Coal</t>
  </si>
  <si>
    <t>Metal</t>
  </si>
  <si>
    <t>Steel Blanks +1</t>
  </si>
  <si>
    <t>Druid's Animal Figurine</t>
  </si>
  <si>
    <t>Steel Blanks +2</t>
  </si>
  <si>
    <t>Professional's Cultural Relic</t>
  </si>
  <si>
    <t>Steel Blanks +3</t>
  </si>
  <si>
    <t>Professional's Warhorn</t>
  </si>
  <si>
    <t>Steel Ingot +0</t>
  </si>
  <si>
    <t>Steel Ingot</t>
  </si>
  <si>
    <t>Professional's Whistle</t>
  </si>
  <si>
    <t>Steel Ingot +1</t>
  </si>
  <si>
    <t>Adept's Holy Charge - Iconographer</t>
  </si>
  <si>
    <t>Steel Ingot +2</t>
  </si>
  <si>
    <t>Steel Ingot +3</t>
  </si>
  <si>
    <t>Adept's Unholy Charge - Iconographer</t>
  </si>
  <si>
    <t>Copper Bar +0</t>
  </si>
  <si>
    <t>Copper Bar +1</t>
  </si>
  <si>
    <t>Seer's Charge Gem - Iconographer</t>
  </si>
  <si>
    <t>Magician's Charge Gem - Iconographer</t>
  </si>
  <si>
    <t>Copper Bar +2</t>
  </si>
  <si>
    <t>Master's Empowered Charge - Iconographer</t>
  </si>
  <si>
    <t>Copper Bar +3</t>
  </si>
  <si>
    <t>Priest's Holy Symbol</t>
  </si>
  <si>
    <t>Silver Bar +0</t>
  </si>
  <si>
    <t>Silver Ore</t>
  </si>
  <si>
    <t>Silver Bar +1</t>
  </si>
  <si>
    <t>Archdruid's Animal Figurine</t>
  </si>
  <si>
    <t>Silver Bar +2</t>
  </si>
  <si>
    <t>Master's Charge Gem - Iconographer</t>
  </si>
  <si>
    <t>Silver Bar +3</t>
  </si>
  <si>
    <t>Steel Plate +0</t>
  </si>
  <si>
    <t>Master's Cultural Relic</t>
  </si>
  <si>
    <t>Steel Plate +1</t>
  </si>
  <si>
    <t>Master's Warhorn</t>
  </si>
  <si>
    <t>Steel Plate +2</t>
  </si>
  <si>
    <t>Master's Whistle</t>
  </si>
  <si>
    <t>Steel Plate +3</t>
  </si>
  <si>
    <t>Cold Iron Blanks +0</t>
  </si>
  <si>
    <t>Master's Anarchic Charge - Iconographer</t>
  </si>
  <si>
    <t>Master's Axiomatic Charge - Iconographer</t>
  </si>
  <si>
    <t>Cold Iron Blanks +1</t>
  </si>
  <si>
    <t>Cold Iron Blanks +2</t>
  </si>
  <si>
    <t>Cold Iron Blanks +3</t>
  </si>
  <si>
    <t>Cold Iron Ingot +0</t>
  </si>
  <si>
    <t>Cold Iron Ingot</t>
  </si>
  <si>
    <t>Cold Iron Ingot +1</t>
  </si>
  <si>
    <t>Cold Iron Ingot +2</t>
  </si>
  <si>
    <t>High Priest's Holy Symbol</t>
  </si>
  <si>
    <t>Cold Iron Ingot +3</t>
  </si>
  <si>
    <t>Archmage's Charge Gem - Iconographer</t>
  </si>
  <si>
    <t>Grandmaster's Charge Gem - Iconographer</t>
  </si>
  <si>
    <t>Steel Wire +0</t>
  </si>
  <si>
    <t>Grandmaster's Cultural Relic</t>
  </si>
  <si>
    <t>Steel Wire +1</t>
  </si>
  <si>
    <t>Grandmaster's Warhorn</t>
  </si>
  <si>
    <t>Steel Wire +2</t>
  </si>
  <si>
    <t>Grandmaster's Whistle</t>
  </si>
  <si>
    <t>Steel Wire +3</t>
  </si>
  <si>
    <t>Transcendent Animal Figurine</t>
  </si>
  <si>
    <t>Silver Amalgam +0</t>
  </si>
  <si>
    <t>Master's Holy Charge - Iconographer</t>
  </si>
  <si>
    <t>Silver Amalgam</t>
  </si>
  <si>
    <t>Silver Amalgam +1</t>
  </si>
  <si>
    <t>Master's Unholy Charge - Iconographer</t>
  </si>
  <si>
    <t>Silver Amalgam +2</t>
  </si>
  <si>
    <t>Introductory Trophy Charm</t>
  </si>
  <si>
    <t>Silver Amalgam +3</t>
  </si>
  <si>
    <t>Silvered Iron Blanks +0</t>
  </si>
  <si>
    <t>Silvered Iron Blanks +1</t>
  </si>
  <si>
    <t>Silvered Iron Blanks +2</t>
  </si>
  <si>
    <t>Silvered Iron Blanks +3</t>
  </si>
  <si>
    <t>Costume Bracelet Utility (Glove)</t>
  </si>
  <si>
    <t>Silvered Iron Ingot +0</t>
  </si>
  <si>
    <t>Silvered Iron Ingot</t>
  </si>
  <si>
    <t>Silvered Iron Ingot +1</t>
  </si>
  <si>
    <t>Student's Trophy Charm</t>
  </si>
  <si>
    <t>Silvered Iron Ingot +2</t>
  </si>
  <si>
    <t>Silvered Iron Ingot +3</t>
  </si>
  <si>
    <t>Dwarven Steel Blanks +0</t>
  </si>
  <si>
    <t>Lodestone</t>
  </si>
  <si>
    <t>Dwarven Steel Blanks +1</t>
  </si>
  <si>
    <t>Dwarven Steel Blanks +2</t>
  </si>
  <si>
    <t>Fine Bracelet Utility (Glove)</t>
  </si>
  <si>
    <t>Dwarven Steel Blanks +3</t>
  </si>
  <si>
    <t>Dwarven Steel Ingot +0</t>
  </si>
  <si>
    <t>Dwarven Steel Ingot</t>
  </si>
  <si>
    <t>Expert's Trophy Charm</t>
  </si>
  <si>
    <t>Dwarven Steel Ingot +1</t>
  </si>
  <si>
    <t>Journeyman's Trophy Charm</t>
  </si>
  <si>
    <t>Dwarven Steel Ingot +2</t>
  </si>
  <si>
    <t>Dwarven Steel Ingot +3</t>
  </si>
  <si>
    <t>Blended Iron Blanks +0</t>
  </si>
  <si>
    <t>Meteoric Iron Ore</t>
  </si>
  <si>
    <t>Ornate Bracelet Utility (Glove)</t>
  </si>
  <si>
    <t>Blended Iron Blanks +1</t>
  </si>
  <si>
    <t>Professional's Trophy Charm</t>
  </si>
  <si>
    <t>Blended Iron Blanks +2</t>
  </si>
  <si>
    <t>Blended Iron Blanks +3</t>
  </si>
  <si>
    <t>Dwarven Steel Plate +0</t>
  </si>
  <si>
    <t>Sumptuous Bracelet Utility (Glove)</t>
  </si>
  <si>
    <t>Dwarven Steel Plate +1</t>
  </si>
  <si>
    <t>Dwarven Steel Plate +2</t>
  </si>
  <si>
    <t>Master's Trophy Charm</t>
  </si>
  <si>
    <t>Dwarven Steel Plate +3</t>
  </si>
  <si>
    <t>Dwarven Steel Wire +0</t>
  </si>
  <si>
    <t>Dwarven Steel Wire +1</t>
  </si>
  <si>
    <t>Dwarven Steel Wire +2</t>
  </si>
  <si>
    <t>Dwarven Steel Wire +3</t>
  </si>
  <si>
    <t>Blended Iron Ingot +0</t>
  </si>
  <si>
    <t>Lavish Bracelet Utility (Glove)</t>
  </si>
  <si>
    <t>Blended Iron Ingot</t>
  </si>
  <si>
    <t>Grandmaster's Trophy Charm</t>
  </si>
  <si>
    <t>Blended Iron Ingot +1</t>
  </si>
  <si>
    <t>Blended Iron Ingot +2</t>
  </si>
  <si>
    <t>Blended Iron Ingot +3</t>
  </si>
  <si>
    <t>Gold Bar +0</t>
  </si>
  <si>
    <t>Exquisite Bracelet Utility (Glove)</t>
  </si>
  <si>
    <t>Gold Bar +1</t>
  </si>
  <si>
    <t>Gold Bar +2</t>
  </si>
  <si>
    <t>Hide Sandals Utility (Boot)</t>
  </si>
  <si>
    <t>Gold Bar +3</t>
  </si>
  <si>
    <t>Silvered Steel Blanks +0</t>
  </si>
  <si>
    <t>Silvered Steel Blanks +1</t>
  </si>
  <si>
    <t>Silvered Steel Blanks +2</t>
  </si>
  <si>
    <t>Warm Gloves Utility (Glove)</t>
  </si>
  <si>
    <t>Silvered Steel Blanks +3</t>
  </si>
  <si>
    <t>Gold Amalgam +0</t>
  </si>
  <si>
    <t>Gold Amalgam</t>
  </si>
  <si>
    <t>Gold Amalgam +1</t>
  </si>
  <si>
    <t>Hide Boots Utility (Boot)</t>
  </si>
  <si>
    <t>Gold Amalgam +2</t>
  </si>
  <si>
    <t>Gold Amalgam +3</t>
  </si>
  <si>
    <t>Comfortable Gloves Utility (Glove)</t>
  </si>
  <si>
    <t>Silvered Steel Ingot +0</t>
  </si>
  <si>
    <t>Silvered Steel Ingot</t>
  </si>
  <si>
    <t>Silvered Steel Ingot +1</t>
  </si>
  <si>
    <t>Silvered Steel Ingot +2</t>
  </si>
  <si>
    <t>Silvered Steel Ingot +3</t>
  </si>
  <si>
    <t>Adamantine Blanks +0</t>
  </si>
  <si>
    <t>Adamantine Ore</t>
  </si>
  <si>
    <t>Adamantine Blanks +1</t>
  </si>
  <si>
    <t>Adamantine Blanks +2</t>
  </si>
  <si>
    <t>Sturdy Bracers Utility (Glove)</t>
  </si>
  <si>
    <t>Adamantine Blanks +3</t>
  </si>
  <si>
    <t>Adamantine Ingot +0</t>
  </si>
  <si>
    <t>Adamantine Ingot</t>
  </si>
  <si>
    <t>Leather Shoes Utility (Boot)</t>
  </si>
  <si>
    <t>Adamantine Ingot +1</t>
  </si>
  <si>
    <t>Adamantine Ingot +2</t>
  </si>
  <si>
    <t>Adamantine Ingot +3</t>
  </si>
  <si>
    <t>Adamantine Plate +0</t>
  </si>
  <si>
    <t>Adamantine Plate +1</t>
  </si>
  <si>
    <t>Adamantine Plate +2</t>
  </si>
  <si>
    <t>Adamantine Plate +3</t>
  </si>
  <si>
    <t>Adamantine Wire +0</t>
  </si>
  <si>
    <t>Adamantine Wire +1</t>
  </si>
  <si>
    <t>Rugged Boots Utility (Boot)</t>
  </si>
  <si>
    <t>Adamantine Wire +2</t>
  </si>
  <si>
    <t>Adamantine Wire +3</t>
  </si>
  <si>
    <t>Platinum Bar +0</t>
  </si>
  <si>
    <t>Leather Gauntlets Utility (Glove)</t>
  </si>
  <si>
    <t>Platinum Bar +1</t>
  </si>
  <si>
    <t>Platinum Bar +2</t>
  </si>
  <si>
    <t>Platinum Bar +3</t>
  </si>
  <si>
    <t>Truesilver Plate +0</t>
  </si>
  <si>
    <t>Truesilver Ore</t>
  </si>
  <si>
    <t>Truesilver Plate +1</t>
  </si>
  <si>
    <t>Truesilver Plate +2</t>
  </si>
  <si>
    <t>Truesilver Plate +3</t>
  </si>
  <si>
    <t>Large Dragon Scale</t>
  </si>
  <si>
    <t>Sky Iron Blanks +0</t>
  </si>
  <si>
    <t>Sky Iron Blanks +1</t>
  </si>
  <si>
    <t>Sky Iron Blanks +2</t>
  </si>
  <si>
    <t>Dragonskin Gauntlets Utility (Glove)</t>
  </si>
  <si>
    <t>Sky Iron Blanks +3</t>
  </si>
  <si>
    <t>Truesilver Bar +0</t>
  </si>
  <si>
    <t>Dragonskin Boots Utility (Boot)</t>
  </si>
  <si>
    <t>Wool Mittens Utility (Glove)</t>
  </si>
  <si>
    <t>Truesilver Bar +1</t>
  </si>
  <si>
    <t>Basic Slippers Utility (Boot)</t>
  </si>
  <si>
    <t>Truesilver Bar +2</t>
  </si>
  <si>
    <t>Armor, Clothing</t>
  </si>
  <si>
    <t>Truesilver Bar +3</t>
  </si>
  <si>
    <t>Truesilver Wire +0</t>
  </si>
  <si>
    <t>Truesilver Wire +1</t>
  </si>
  <si>
    <t>Truesilver Wire +2</t>
  </si>
  <si>
    <t>Wool Gloves Utility (Glove)</t>
  </si>
  <si>
    <t>Truesilver Wire +3</t>
  </si>
  <si>
    <t>Sky Iron Ingot +0</t>
  </si>
  <si>
    <t>Sky Iron Ingot</t>
  </si>
  <si>
    <t>Parade Gloves Utility (Glove)</t>
  </si>
  <si>
    <t>Sky Iron Ingot +1</t>
  </si>
  <si>
    <t>Sky Iron Ingot +2</t>
  </si>
  <si>
    <t>Comfortable Shoes Utility (Boot)</t>
  </si>
  <si>
    <t>Sky Iron Ingot +3</t>
  </si>
  <si>
    <t>Truesilver Blanks +0</t>
  </si>
  <si>
    <t>Truesilver Blanks +1</t>
  </si>
  <si>
    <t>Truesilver Blanks +2</t>
  </si>
  <si>
    <t>Truesilver Blanks +3</t>
  </si>
  <si>
    <t>Truesilver Ingot +0</t>
  </si>
  <si>
    <t>Truesilver Ingot</t>
  </si>
  <si>
    <t>Royal Gloves Utility (Glove)</t>
  </si>
  <si>
    <t>Truesilver Ingot +1</t>
  </si>
  <si>
    <t>Stylish Slippers Utility (Boot)</t>
  </si>
  <si>
    <t>Truesilver Ingot +2</t>
  </si>
  <si>
    <t>Truesilver Ingot +3</t>
  </si>
  <si>
    <t>Basic Strips +0</t>
  </si>
  <si>
    <t>Beast Pelt</t>
  </si>
  <si>
    <t>Leather</t>
  </si>
  <si>
    <t>Basic Strips +1</t>
  </si>
  <si>
    <t>Basic Strips +2</t>
  </si>
  <si>
    <t>Basic Strips +3</t>
  </si>
  <si>
    <t>Basic Hide Sheet +0</t>
  </si>
  <si>
    <t>Basic Hide Sheet +1</t>
  </si>
  <si>
    <t>Basic Hide Sheet +2</t>
  </si>
  <si>
    <t>Basic Hide Sheet +3</t>
  </si>
  <si>
    <t>Basic Leather Sheet +0</t>
  </si>
  <si>
    <t>Animal Pelt</t>
  </si>
  <si>
    <t>Basic Leather Sheet +1</t>
  </si>
  <si>
    <t>Introductory Holdout Weapon</t>
  </si>
  <si>
    <t>Softwood Quarterstaff</t>
  </si>
  <si>
    <t>Basic Leather Sheet +2</t>
  </si>
  <si>
    <t>Basic Leather Sheet +3</t>
  </si>
  <si>
    <t>Parchment Sheets +0</t>
  </si>
  <si>
    <t>Parchment Sheets +1</t>
  </si>
  <si>
    <t>Parchment Sheets +2</t>
  </si>
  <si>
    <t>Parchment Sheets +3</t>
  </si>
  <si>
    <t>Advanced Strips +0</t>
  </si>
  <si>
    <t>Monster Pelt</t>
  </si>
  <si>
    <t>Advanced Strips +1</t>
  </si>
  <si>
    <t>Advanced Strips +2</t>
  </si>
  <si>
    <t>Student's Holdout Weapon</t>
  </si>
  <si>
    <t>Advanced Strips +3</t>
  </si>
  <si>
    <t>Advanced Leather Sheet +0</t>
  </si>
  <si>
    <t>Creature Pelt</t>
  </si>
  <si>
    <t>Advanced Leather Sheet +1</t>
  </si>
  <si>
    <t>Advanced Leather Sheet +2</t>
  </si>
  <si>
    <t>Advanced Leather Sheet +3</t>
  </si>
  <si>
    <t>Advanced Hide Sheet +0</t>
  </si>
  <si>
    <t>Advanced Hide Sheet +1</t>
  </si>
  <si>
    <t>Advanced Hide Sheet +2</t>
  </si>
  <si>
    <t>Advanced Hide Sheet +3</t>
  </si>
  <si>
    <t>Paramount Strips +0</t>
  </si>
  <si>
    <t>Dragon Skin</t>
  </si>
  <si>
    <t>Expert's Holdout Weapon</t>
  </si>
  <si>
    <t>Paramount Strips +1</t>
  </si>
  <si>
    <t>Paramount Strips +2</t>
  </si>
  <si>
    <t>Paramount Strips +3</t>
  </si>
  <si>
    <t>Dragonskin Sheet +0</t>
  </si>
  <si>
    <t>Dragonskin Sheet +1</t>
  </si>
  <si>
    <t>Dragonskin Sheet +2</t>
  </si>
  <si>
    <t>Dragonskin Sheet +3</t>
  </si>
  <si>
    <t>Shadowskin Sheet +0</t>
  </si>
  <si>
    <t>Shadow Skin</t>
  </si>
  <si>
    <t>Shadowskin Sheet +1</t>
  </si>
  <si>
    <t>Shadowskin Sheet +2</t>
  </si>
  <si>
    <t>Shadowskin Sheet +3</t>
  </si>
  <si>
    <t>Large Dragon Scale +0</t>
  </si>
  <si>
    <t>Large Dragon Scale +1</t>
  </si>
  <si>
    <t>Large Dragon Scale +2</t>
  </si>
  <si>
    <t>Hardwood Quarterstaff</t>
  </si>
  <si>
    <t>Large Dragon Scale +3</t>
  </si>
  <si>
    <t>Vellum Sheets +0</t>
  </si>
  <si>
    <t>Vellum Sheets +1</t>
  </si>
  <si>
    <t>Vellum Sheets +2</t>
  </si>
  <si>
    <t>Vellum Sheets +3</t>
  </si>
  <si>
    <t>Coarse Yarn +0</t>
  </si>
  <si>
    <t>Wool</t>
  </si>
  <si>
    <t>Cloth</t>
  </si>
  <si>
    <t>Journeyman's Holdout Weapon</t>
  </si>
  <si>
    <t>Coarse Yarn +1</t>
  </si>
  <si>
    <t>Coarse Yarn +2</t>
  </si>
  <si>
    <t>Coarse Yarn +3</t>
  </si>
  <si>
    <t>Hemp Twine +0</t>
  </si>
  <si>
    <t>Hemp</t>
  </si>
  <si>
    <t>Hemp Twine +1</t>
  </si>
  <si>
    <t>Hemp Twine +2</t>
  </si>
  <si>
    <t>Hemp Twine +3</t>
  </si>
  <si>
    <t>Wool Sheet +0</t>
  </si>
  <si>
    <t>Wool Sheet +1</t>
  </si>
  <si>
    <t>Wool Sheet +2</t>
  </si>
  <si>
    <t>Wool Sheet +3</t>
  </si>
  <si>
    <t>Coarse Padding +0</t>
  </si>
  <si>
    <t>Coarse Padding +1</t>
  </si>
  <si>
    <t>Professional's Holdout Weapon</t>
  </si>
  <si>
    <t>Coarse Padding +2</t>
  </si>
  <si>
    <t>Coarse Padding +3</t>
  </si>
  <si>
    <t>Hemp Rope +0</t>
  </si>
  <si>
    <t>Hemp Rope +1</t>
  </si>
  <si>
    <t>Hemp Rope +2</t>
  </si>
  <si>
    <t>Hemp Rope +3</t>
  </si>
  <si>
    <t>Coarse Thread +0</t>
  </si>
  <si>
    <t>Coarse Thread +1</t>
  </si>
  <si>
    <t>Coarse Thread +2</t>
  </si>
  <si>
    <t>Coarse Thread +3</t>
  </si>
  <si>
    <t>Cotton Twine +0</t>
  </si>
  <si>
    <t>Cotton</t>
  </si>
  <si>
    <t>Cotton Twine +1</t>
  </si>
  <si>
    <t>Cotton Twine +2</t>
  </si>
  <si>
    <t>Cotton Twine +3</t>
  </si>
  <si>
    <t>Cotton Sheet +0</t>
  </si>
  <si>
    <t>Cotton Sheet +1</t>
  </si>
  <si>
    <t>Ghostwood Quarterstaff</t>
  </si>
  <si>
    <t>Cotton Sheet +2</t>
  </si>
  <si>
    <t>Cotton Sheet +3</t>
  </si>
  <si>
    <t>Fine Padding +0</t>
  </si>
  <si>
    <t>Fine Padding +1</t>
  </si>
  <si>
    <t>Fine Padding +2</t>
  </si>
  <si>
    <t>Fine Padding +3</t>
  </si>
  <si>
    <t>Master's Holdout Weapon</t>
  </si>
  <si>
    <t>Fine Thread +0</t>
  </si>
  <si>
    <t>Fine Thread +1</t>
  </si>
  <si>
    <t>Fine Thread +2</t>
  </si>
  <si>
    <t>Fine Thread +3</t>
  </si>
  <si>
    <t>Fine Yarn +0</t>
  </si>
  <si>
    <t>Fine Yarn +1</t>
  </si>
  <si>
    <t>Fine Yarn +2</t>
  </si>
  <si>
    <t>Fine Yarn +3</t>
  </si>
  <si>
    <t>Cotton Rope +0</t>
  </si>
  <si>
    <t>Cotton Rope +1</t>
  </si>
  <si>
    <t>Cotton Rope +2</t>
  </si>
  <si>
    <t>Cotton Rope +3</t>
  </si>
  <si>
    <t>Silk Sheet +0</t>
  </si>
  <si>
    <t>Silk</t>
  </si>
  <si>
    <t>Silk Sheet +1</t>
  </si>
  <si>
    <t>Silk Sheet +2</t>
  </si>
  <si>
    <t>Silk Sheet +3</t>
  </si>
  <si>
    <t>Silk Twine +0</t>
  </si>
  <si>
    <t>Silk Twine +1</t>
  </si>
  <si>
    <t>Silk Twine +2</t>
  </si>
  <si>
    <t>Silk Twine +3</t>
  </si>
  <si>
    <t>Grandmaster's Holdout Weapon</t>
  </si>
  <si>
    <t>Superior Padding +0</t>
  </si>
  <si>
    <t>Superior Padding +1</t>
  </si>
  <si>
    <t>Superior Padding +2</t>
  </si>
  <si>
    <t>Superior Padding +3</t>
  </si>
  <si>
    <t>Silk Rope +0</t>
  </si>
  <si>
    <t>Silk Rope +1</t>
  </si>
  <si>
    <t>Silk Rope +2</t>
  </si>
  <si>
    <t>Silk Rope +3</t>
  </si>
  <si>
    <t>Silk Thread +0</t>
  </si>
  <si>
    <t>Silk Thread +1</t>
  </si>
  <si>
    <t>Silk Thread +2</t>
  </si>
  <si>
    <t>Silk Thread +3</t>
  </si>
</sst>
</file>

<file path=xl/styles.xml><?xml version="1.0" encoding="utf-8"?>
<styleSheet xmlns="http://schemas.openxmlformats.org/spreadsheetml/2006/main" xmlns:x14ac="http://schemas.microsoft.com/office/spreadsheetml/2009/9/ac" xmlns:mc="http://schemas.openxmlformats.org/markup-compatibility/2006">
  <fonts count="16">
    <font>
      <sz val="10.0"/>
      <name val="Arial"/>
    </font>
    <font/>
    <font>
      <b/>
    </font>
    <font>
      <b/>
      <sz val="10.0"/>
    </font>
    <font>
      <sz val="10.0"/>
    </font>
    <font>
      <sz val="11.0"/>
    </font>
    <font>
      <b/>
      <sz val="11.0"/>
    </font>
    <font>
      <b/>
      <sz val="11.0"/>
      <color rgb="FF365F91"/>
    </font>
    <font>
      <sz val="11.0"/>
      <color rgb="FF222222"/>
    </font>
    <font>
      <b/>
      <sz val="11.0"/>
      <color rgb="FF4A442A"/>
    </font>
    <font>
      <b/>
      <sz val="11.0"/>
      <color rgb="FFE36C0A"/>
    </font>
    <font>
      <b/>
      <sz val="11.0"/>
      <color rgb="FF5F497A"/>
    </font>
    <font>
      <b/>
      <sz val="11.0"/>
      <color rgb="FF632423"/>
    </font>
    <font>
      <b/>
      <sz val="11.0"/>
      <color rgb="FF76923C"/>
    </font>
    <font>
      <b/>
      <sz val="11.0"/>
      <color rgb="FF808080"/>
    </font>
    <font>
      <b/>
      <sz val="11.0"/>
      <color rgb="FF984806"/>
    </font>
  </fonts>
  <fills count="2">
    <fill>
      <patternFill patternType="none"/>
    </fill>
    <fill>
      <patternFill patternType="lightGray"/>
    </fill>
  </fills>
  <borders count="2">
    <border>
      <left/>
      <right/>
      <top/>
      <bottom/>
      <diagonal/>
    </border>
    <border>
      <left/>
      <right/>
      <top/>
      <bottom/>
    </border>
  </borders>
  <cellStyleXfs count="1">
    <xf fillId="0" numFmtId="0" borderId="0" fontId="0"/>
  </cellStyleXfs>
  <cellXfs count="41">
    <xf fillId="0" numFmtId="0" borderId="0" fontId="0"/>
    <xf applyAlignment="1" fillId="0" xfId="0" numFmtId="0" borderId="1" applyFont="1" fontId="1">
      <alignment/>
    </xf>
    <xf applyAlignment="1" fillId="0" xfId="0" numFmtId="0" borderId="1" applyFont="1" fontId="2">
      <alignment wrapText="1"/>
    </xf>
    <xf applyAlignment="1" fillId="0" xfId="0" numFmtId="0" borderId="1" applyFont="1" fontId="3">
      <alignment wrapText="1"/>
    </xf>
    <xf applyAlignment="1" fillId="0" xfId="0" numFmtId="0" borderId="1" applyFont="1" fontId="2">
      <alignment wrapText="1"/>
    </xf>
    <xf applyAlignment="1" fillId="0" xfId="0" numFmtId="0" borderId="1" applyFont="1" fontId="2">
      <alignment/>
    </xf>
    <xf applyAlignment="1" fillId="0" xfId="0" numFmtId="0" borderId="1" applyFont="1" fontId="4">
      <alignment wrapText="1"/>
    </xf>
    <xf applyAlignment="1" fillId="0" xfId="0" numFmtId="0" borderId="1" applyFont="1" fontId="5">
      <alignment/>
    </xf>
    <xf applyAlignment="1" fillId="0" xfId="0" numFmtId="0" borderId="1" applyFont="1" fontId="5">
      <alignment/>
    </xf>
    <xf applyAlignment="1" fillId="0" xfId="0" numFmtId="0" borderId="1" applyFont="1" fontId="5">
      <alignment/>
    </xf>
    <xf applyAlignment="1" fillId="0" xfId="0" numFmtId="14" borderId="1" applyFont="1" fontId="5" applyNumberFormat="1">
      <alignment/>
    </xf>
    <xf applyAlignment="1" fillId="0" xfId="0" numFmtId="0" borderId="1" applyFont="1" fontId="5">
      <alignment/>
    </xf>
    <xf applyAlignment="1" fillId="0" xfId="0" numFmtId="14" borderId="1" applyFont="1" fontId="5" applyNumberFormat="1">
      <alignment/>
    </xf>
    <xf applyAlignment="1" fillId="0" xfId="0" numFmtId="0" borderId="1" applyFont="1" fontId="3">
      <alignment/>
    </xf>
    <xf fillId="0" xfId="0" numFmtId="0" borderId="1" applyFont="1" fontId="4"/>
    <xf applyAlignment="1" fillId="0" xfId="0" numFmtId="0" borderId="1" applyFont="1" fontId="6">
      <alignment/>
    </xf>
    <xf applyAlignment="1" fillId="0" xfId="0" numFmtId="0" borderId="1" applyFont="1" fontId="6">
      <alignment vertical="top"/>
    </xf>
    <xf applyAlignment="1" fillId="0" xfId="0" numFmtId="0" borderId="1" applyFont="1" fontId="5">
      <alignment horizontal="left"/>
    </xf>
    <xf applyAlignment="1" fillId="0" xfId="0" numFmtId="0" borderId="1" applyFont="1" fontId="6">
      <alignment vertical="top" wrapText="1"/>
    </xf>
    <xf applyAlignment="1" fillId="0" xfId="0" numFmtId="0" borderId="1" applyFont="1" fontId="7">
      <alignment vertical="top"/>
    </xf>
    <xf applyAlignment="1" fillId="0" xfId="0" numFmtId="0" borderId="1" applyFont="1" fontId="3">
      <alignment/>
    </xf>
    <xf applyAlignment="1" fillId="0" xfId="0" numFmtId="0" borderId="1" applyFont="1" fontId="5">
      <alignment vertical="top" wrapText="1"/>
    </xf>
    <xf applyAlignment="1" fillId="0" xfId="0" numFmtId="0" borderId="1" applyFont="1" fontId="5">
      <alignment horizontal="left"/>
    </xf>
    <xf applyAlignment="1" fillId="0" xfId="0" numFmtId="0" borderId="1" applyFont="1" fontId="8">
      <alignment/>
    </xf>
    <xf applyAlignment="1" fillId="0" xfId="0" numFmtId="0" borderId="1" applyFont="1" fontId="5">
      <alignment horizontal="left"/>
    </xf>
    <xf applyAlignment="1" fillId="0" xfId="0" numFmtId="0" borderId="1" applyFont="1" fontId="5">
      <alignment vertical="top"/>
    </xf>
    <xf applyAlignment="1" fillId="0" xfId="0" numFmtId="0" borderId="1" applyFont="1" fontId="9">
      <alignment vertical="top"/>
    </xf>
    <xf applyAlignment="1" fillId="0" xfId="0" numFmtId="0" borderId="1" applyFont="1" fontId="5">
      <alignment vertical="top" wrapText="1"/>
    </xf>
    <xf applyAlignment="1" fillId="0" xfId="0" numFmtId="0" borderId="1" applyFont="1" fontId="5">
      <alignment vertical="top"/>
    </xf>
    <xf applyAlignment="1" fillId="0" xfId="0" numFmtId="0" borderId="1" applyFont="1" fontId="10">
      <alignment vertical="top"/>
    </xf>
    <xf applyAlignment="1" fillId="0" xfId="0" numFmtId="0" borderId="1" applyFont="1" fontId="11">
      <alignment vertical="top"/>
    </xf>
    <xf applyAlignment="1" fillId="0" xfId="0" numFmtId="0" borderId="1" applyFont="1" fontId="12">
      <alignment vertical="top"/>
    </xf>
    <xf applyAlignment="1" fillId="0" xfId="0" numFmtId="0" borderId="1" applyFont="1" fontId="13">
      <alignment vertical="top"/>
    </xf>
    <xf applyAlignment="1" fillId="0" xfId="0" numFmtId="0" borderId="1" applyFont="1" fontId="14">
      <alignment vertical="top"/>
    </xf>
    <xf applyAlignment="1" fillId="0" xfId="0" numFmtId="0" borderId="1" applyFont="1" fontId="15">
      <alignment vertical="top"/>
    </xf>
    <xf applyAlignment="1" fillId="0" xfId="0" numFmtId="0" borderId="1" applyFont="1" fontId="1">
      <alignment vertical="top"/>
    </xf>
    <xf applyAlignment="1" fillId="0" xfId="0" numFmtId="0" borderId="1" applyFont="1" fontId="1">
      <alignment vertical="top" wrapText="1"/>
    </xf>
    <xf applyAlignment="1" fillId="0" xfId="0" numFmtId="0" borderId="1" applyFont="1" fontId="5">
      <alignment/>
    </xf>
    <xf applyAlignment="1" fillId="0" xfId="0" numFmtId="0" borderId="1" applyFont="1" fontId="6">
      <alignment horizontal="left"/>
    </xf>
    <xf applyAlignment="1" fillId="0" xfId="0" numFmtId="0" borderId="1" applyFont="1" fontId="6">
      <alignment horizontal="left"/>
    </xf>
    <xf applyAlignment="1" fillId="0" xfId="0" numFmtId="0" borderId="1" applyFont="1" fontId="5">
      <alignment horizontal="left"/>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worksheets/sheet37.xml" Type="http://schemas.openxmlformats.org/officeDocument/2006/relationships/worksheet" Id="rId39"/><Relationship Target="worksheets/sheet29.xml" Type="http://schemas.openxmlformats.org/officeDocument/2006/relationships/worksheet" Id="rId38"/><Relationship Target="worksheets/sheet19.xml" Type="http://schemas.openxmlformats.org/officeDocument/2006/relationships/worksheet" Id="rId37"/><Relationship Target="worksheets/sheet15.xml" Type="http://schemas.openxmlformats.org/officeDocument/2006/relationships/worksheet" Id="rId19"/><Relationship Target="worksheets/sheet26.xml" Type="http://schemas.openxmlformats.org/officeDocument/2006/relationships/worksheet" Id="rId36"/><Relationship Target="worksheets/sheet32.xml" Type="http://schemas.openxmlformats.org/officeDocument/2006/relationships/worksheet" Id="rId18"/><Relationship Target="worksheets/sheet43.xml" Type="http://schemas.openxmlformats.org/officeDocument/2006/relationships/worksheet" Id="rId17"/><Relationship Target="worksheets/sheet38.xml" Type="http://schemas.openxmlformats.org/officeDocument/2006/relationships/worksheet" Id="rId16"/><Relationship Target="worksheets/sheet39.xml" Type="http://schemas.openxmlformats.org/officeDocument/2006/relationships/worksheet" Id="rId15"/><Relationship Target="worksheets/sheet14.xml" Type="http://schemas.openxmlformats.org/officeDocument/2006/relationships/worksheet" Id="rId14"/><Relationship Target="worksheets/sheet5.xml" Type="http://schemas.openxmlformats.org/officeDocument/2006/relationships/worksheet" Id="rId30"/><Relationship Target="worksheets/sheet31.xml" Type="http://schemas.openxmlformats.org/officeDocument/2006/relationships/worksheet" Id="rId12"/><Relationship Target="worksheets/sheet16.xml" Type="http://schemas.openxmlformats.org/officeDocument/2006/relationships/worksheet" Id="rId31"/><Relationship Target="worksheets/sheet6.xml" Type="http://schemas.openxmlformats.org/officeDocument/2006/relationships/worksheet" Id="rId13"/><Relationship Target="worksheets/sheet21.xml" Type="http://schemas.openxmlformats.org/officeDocument/2006/relationships/worksheet" Id="rId10"/><Relationship Target="worksheets/sheet20.xml" Type="http://schemas.openxmlformats.org/officeDocument/2006/relationships/worksheet" Id="rId11"/><Relationship Target="worksheets/sheet23.xml" Type="http://schemas.openxmlformats.org/officeDocument/2006/relationships/worksheet" Id="rId34"/><Relationship Target="worksheets/sheet41.xml" Type="http://schemas.openxmlformats.org/officeDocument/2006/relationships/worksheet" Id="rId35"/><Relationship Target="worksheets/sheet36.xml" Type="http://schemas.openxmlformats.org/officeDocument/2006/relationships/worksheet" Id="rId32"/><Relationship Target="worksheets/sheet30.xml" Type="http://schemas.openxmlformats.org/officeDocument/2006/relationships/worksheet" Id="rId33"/><Relationship Target="worksheets/sheet33.xml" Type="http://schemas.openxmlformats.org/officeDocument/2006/relationships/worksheet" Id="rId48"/><Relationship Target="worksheets/sheet40.xml" Type="http://schemas.openxmlformats.org/officeDocument/2006/relationships/worksheet" Id="rId47"/><Relationship Target="worksheets/sheet18.xml" Type="http://schemas.openxmlformats.org/officeDocument/2006/relationships/worksheet" Id="rId29"/><Relationship Target="worksheets/sheet44.xml" Type="http://schemas.openxmlformats.org/officeDocument/2006/relationships/worksheet" Id="rId26"/><Relationship Target="worksheets/sheet8.xml" Type="http://schemas.openxmlformats.org/officeDocument/2006/relationships/worksheet" Id="rId25"/><Relationship Target="worksheets/sheet24.xml" Type="http://schemas.openxmlformats.org/officeDocument/2006/relationships/worksheet" Id="rId28"/><Relationship Target="worksheets/sheet42.xml" Type="http://schemas.openxmlformats.org/officeDocument/2006/relationships/worksheet" Id="rId27"/><Relationship Target="sharedStrings.xml" Type="http://schemas.openxmlformats.org/officeDocument/2006/relationships/sharedStrings" Id="rId2"/><Relationship Target="worksheets/sheet45.xml" Type="http://schemas.openxmlformats.org/officeDocument/2006/relationships/worksheet" Id="rId21"/><Relationship Target="worksheets/sheet10.xml" Type="http://schemas.openxmlformats.org/officeDocument/2006/relationships/worksheet" Id="rId40"/><Relationship Target="styles.xml" Type="http://schemas.openxmlformats.org/officeDocument/2006/relationships/styles" Id="rId1"/><Relationship Target="worksheets/sheet46.xml" Type="http://schemas.openxmlformats.org/officeDocument/2006/relationships/worksheet" Id="rId22"/><Relationship Target="worksheets/sheet34.xml" Type="http://schemas.openxmlformats.org/officeDocument/2006/relationships/worksheet" Id="rId41"/><Relationship Target="worksheets/sheet35.xml" Type="http://schemas.openxmlformats.org/officeDocument/2006/relationships/worksheet" Id="rId4"/><Relationship Target="worksheets/sheet27.xml" Type="http://schemas.openxmlformats.org/officeDocument/2006/relationships/worksheet" Id="rId23"/><Relationship Target="worksheets/sheet9.xml" Type="http://schemas.openxmlformats.org/officeDocument/2006/relationships/worksheet" Id="rId42"/><Relationship Target="worksheets/sheet1.xml" Type="http://schemas.openxmlformats.org/officeDocument/2006/relationships/worksheet" Id="rId3"/><Relationship Target="worksheets/sheet13.xml" Type="http://schemas.openxmlformats.org/officeDocument/2006/relationships/worksheet" Id="rId24"/><Relationship Target="worksheets/sheet11.xml" Type="http://schemas.openxmlformats.org/officeDocument/2006/relationships/worksheet" Id="rId43"/><Relationship Target="worksheets/sheet17.xml" Type="http://schemas.openxmlformats.org/officeDocument/2006/relationships/worksheet" Id="rId44"/><Relationship Target="worksheets/sheet12.xml" Type="http://schemas.openxmlformats.org/officeDocument/2006/relationships/worksheet" Id="rId45"/><Relationship Target="worksheets/sheet22.xml" Type="http://schemas.openxmlformats.org/officeDocument/2006/relationships/worksheet" Id="rId46"/><Relationship Target="worksheets/sheet28.xml" Type="http://schemas.openxmlformats.org/officeDocument/2006/relationships/worksheet" Id="rId20"/><Relationship Target="worksheets/sheet4.xml" Type="http://schemas.openxmlformats.org/officeDocument/2006/relationships/worksheet" Id="rId9"/><Relationship Target="worksheets/sheet3.xml" Type="http://schemas.openxmlformats.org/officeDocument/2006/relationships/worksheet" Id="rId6"/><Relationship Target="worksheets/sheet25.xml" Type="http://schemas.openxmlformats.org/officeDocument/2006/relationships/worksheet" Id="rId5"/><Relationship Target="worksheets/sheet7.xml" Type="http://schemas.openxmlformats.org/officeDocument/2006/relationships/worksheet" Id="rId8"/><Relationship Target="worksheets/sheet2.xml" Type="http://schemas.openxmlformats.org/officeDocument/2006/relationships/worksheet" Id="rId7"/></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1"/></Relationships>
</file>

<file path=xl/worksheets/_rels/sheet10.xml.rels><?xml version="1.0" encoding="UTF-8" standalone="yes"?><Relationships xmlns="http://schemas.openxmlformats.org/package/2006/relationships"><Relationship Target="../drawings/worksheetdrawing10.xml" Type="http://schemas.openxmlformats.org/officeDocument/2006/relationships/drawing" Id="rId1"/></Relationships>
</file>

<file path=xl/worksheets/_rels/sheet11.xml.rels><?xml version="1.0" encoding="UTF-8" standalone="yes"?><Relationships xmlns="http://schemas.openxmlformats.org/package/2006/relationships"><Relationship Target="../drawings/worksheetdrawing11.xml" Type="http://schemas.openxmlformats.org/officeDocument/2006/relationships/drawing" Id="rId1"/></Relationships>
</file>

<file path=xl/worksheets/_rels/sheet12.xml.rels><?xml version="1.0" encoding="UTF-8" standalone="yes"?><Relationships xmlns="http://schemas.openxmlformats.org/package/2006/relationships"><Relationship Target="../drawings/worksheetdrawing12.xml" Type="http://schemas.openxmlformats.org/officeDocument/2006/relationships/drawing" Id="rId1"/></Relationships>
</file>

<file path=xl/worksheets/_rels/sheet13.xml.rels><?xml version="1.0" encoding="UTF-8" standalone="yes"?><Relationships xmlns="http://schemas.openxmlformats.org/package/2006/relationships"><Relationship Target="../drawings/worksheetdrawing13.xml" Type="http://schemas.openxmlformats.org/officeDocument/2006/relationships/drawing" Id="rId1"/></Relationships>
</file>

<file path=xl/worksheets/_rels/sheet14.xml.rels><?xml version="1.0" encoding="UTF-8" standalone="yes"?><Relationships xmlns="http://schemas.openxmlformats.org/package/2006/relationships"><Relationship Target="../drawings/worksheetdrawing14.xml" Type="http://schemas.openxmlformats.org/officeDocument/2006/relationships/drawing" Id="rId1"/></Relationships>
</file>

<file path=xl/worksheets/_rels/sheet15.xml.rels><?xml version="1.0" encoding="UTF-8" standalone="yes"?><Relationships xmlns="http://schemas.openxmlformats.org/package/2006/relationships"><Relationship Target="../drawings/worksheetdrawing15.xml" Type="http://schemas.openxmlformats.org/officeDocument/2006/relationships/drawing" Id="rId1"/></Relationships>
</file>

<file path=xl/worksheets/_rels/sheet16.xml.rels><?xml version="1.0" encoding="UTF-8" standalone="yes"?><Relationships xmlns="http://schemas.openxmlformats.org/package/2006/relationships"><Relationship Target="../drawings/worksheetdrawing16.xml" Type="http://schemas.openxmlformats.org/officeDocument/2006/relationships/drawing" Id="rId1"/></Relationships>
</file>

<file path=xl/worksheets/_rels/sheet17.xml.rels><?xml version="1.0" encoding="UTF-8" standalone="yes"?><Relationships xmlns="http://schemas.openxmlformats.org/package/2006/relationships"><Relationship Target="../drawings/worksheetdrawing17.xml" Type="http://schemas.openxmlformats.org/officeDocument/2006/relationships/drawing" Id="rId1"/></Relationships>
</file>

<file path=xl/worksheets/_rels/sheet18.xml.rels><?xml version="1.0" encoding="UTF-8" standalone="yes"?><Relationships xmlns="http://schemas.openxmlformats.org/package/2006/relationships"><Relationship Target="../drawings/worksheetdrawing18.xml" Type="http://schemas.openxmlformats.org/officeDocument/2006/relationships/drawing" Id="rId1"/></Relationships>
</file>

<file path=xl/worksheets/_rels/sheet19.xml.rels><?xml version="1.0" encoding="UTF-8" standalone="yes"?><Relationships xmlns="http://schemas.openxmlformats.org/package/2006/relationships"><Relationship Target="../drawings/worksheetdrawing19.xml" Type="http://schemas.openxmlformats.org/officeDocument/2006/relationships/drawing" Id="rId1"/></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1"/></Relationships>
</file>

<file path=xl/worksheets/_rels/sheet20.xml.rels><?xml version="1.0" encoding="UTF-8" standalone="yes"?><Relationships xmlns="http://schemas.openxmlformats.org/package/2006/relationships"><Relationship Target="../drawings/worksheetdrawing20.xml" Type="http://schemas.openxmlformats.org/officeDocument/2006/relationships/drawing" Id="rId1"/></Relationships>
</file>

<file path=xl/worksheets/_rels/sheet21.xml.rels><?xml version="1.0" encoding="UTF-8" standalone="yes"?><Relationships xmlns="http://schemas.openxmlformats.org/package/2006/relationships"><Relationship Target="../drawings/worksheetdrawing21.xml" Type="http://schemas.openxmlformats.org/officeDocument/2006/relationships/drawing" Id="rId1"/></Relationships>
</file>

<file path=xl/worksheets/_rels/sheet22.xml.rels><?xml version="1.0" encoding="UTF-8" standalone="yes"?><Relationships xmlns="http://schemas.openxmlformats.org/package/2006/relationships"><Relationship Target="../drawings/worksheetdrawing22.xml" Type="http://schemas.openxmlformats.org/officeDocument/2006/relationships/drawing" Id="rId1"/></Relationships>
</file>

<file path=xl/worksheets/_rels/sheet23.xml.rels><?xml version="1.0" encoding="UTF-8" standalone="yes"?><Relationships xmlns="http://schemas.openxmlformats.org/package/2006/relationships"><Relationship Target="../drawings/worksheetdrawing23.xml" Type="http://schemas.openxmlformats.org/officeDocument/2006/relationships/drawing" Id="rId1"/></Relationships>
</file>

<file path=xl/worksheets/_rels/sheet24.xml.rels><?xml version="1.0" encoding="UTF-8" standalone="yes"?><Relationships xmlns="http://schemas.openxmlformats.org/package/2006/relationships"><Relationship Target="../drawings/worksheetdrawing24.xml" Type="http://schemas.openxmlformats.org/officeDocument/2006/relationships/drawing" Id="rId1"/></Relationships>
</file>

<file path=xl/worksheets/_rels/sheet25.xml.rels><?xml version="1.0" encoding="UTF-8" standalone="yes"?><Relationships xmlns="http://schemas.openxmlformats.org/package/2006/relationships"><Relationship Target="../drawings/worksheetdrawing25.xml" Type="http://schemas.openxmlformats.org/officeDocument/2006/relationships/drawing" Id="rId1"/></Relationships>
</file>

<file path=xl/worksheets/_rels/sheet26.xml.rels><?xml version="1.0" encoding="UTF-8" standalone="yes"?><Relationships xmlns="http://schemas.openxmlformats.org/package/2006/relationships"><Relationship Target="../drawings/worksheetdrawing26.xml" Type="http://schemas.openxmlformats.org/officeDocument/2006/relationships/drawing" Id="rId1"/></Relationships>
</file>

<file path=xl/worksheets/_rels/sheet27.xml.rels><?xml version="1.0" encoding="UTF-8" standalone="yes"?><Relationships xmlns="http://schemas.openxmlformats.org/package/2006/relationships"><Relationship Target="../drawings/worksheetdrawing27.xml" Type="http://schemas.openxmlformats.org/officeDocument/2006/relationships/drawing" Id="rId1"/></Relationships>
</file>

<file path=xl/worksheets/_rels/sheet28.xml.rels><?xml version="1.0" encoding="UTF-8" standalone="yes"?><Relationships xmlns="http://schemas.openxmlformats.org/package/2006/relationships"><Relationship Target="../drawings/worksheetdrawing28.xml" Type="http://schemas.openxmlformats.org/officeDocument/2006/relationships/drawing" Id="rId1"/></Relationships>
</file>

<file path=xl/worksheets/_rels/sheet29.xml.rels><?xml version="1.0" encoding="UTF-8" standalone="yes"?><Relationships xmlns="http://schemas.openxmlformats.org/package/2006/relationships"><Relationship Target="../drawings/worksheetdrawing29.xml" Type="http://schemas.openxmlformats.org/officeDocument/2006/relationships/drawing" Id="rId1"/></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1"/></Relationships>
</file>

<file path=xl/worksheets/_rels/sheet30.xml.rels><?xml version="1.0" encoding="UTF-8" standalone="yes"?><Relationships xmlns="http://schemas.openxmlformats.org/package/2006/relationships"><Relationship Target="../drawings/worksheetdrawing30.xml" Type="http://schemas.openxmlformats.org/officeDocument/2006/relationships/drawing" Id="rId1"/></Relationships>
</file>

<file path=xl/worksheets/_rels/sheet31.xml.rels><?xml version="1.0" encoding="UTF-8" standalone="yes"?><Relationships xmlns="http://schemas.openxmlformats.org/package/2006/relationships"><Relationship Target="../drawings/worksheetdrawing31.xml" Type="http://schemas.openxmlformats.org/officeDocument/2006/relationships/drawing" Id="rId1"/></Relationships>
</file>

<file path=xl/worksheets/_rels/sheet32.xml.rels><?xml version="1.0" encoding="UTF-8" standalone="yes"?><Relationships xmlns="http://schemas.openxmlformats.org/package/2006/relationships"><Relationship Target="../drawings/worksheetdrawing32.xml" Type="http://schemas.openxmlformats.org/officeDocument/2006/relationships/drawing" Id="rId1"/></Relationships>
</file>

<file path=xl/worksheets/_rels/sheet33.xml.rels><?xml version="1.0" encoding="UTF-8" standalone="yes"?><Relationships xmlns="http://schemas.openxmlformats.org/package/2006/relationships"><Relationship Target="../drawings/worksheetdrawing33.xml" Type="http://schemas.openxmlformats.org/officeDocument/2006/relationships/drawing" Id="rId1"/></Relationships>
</file>

<file path=xl/worksheets/_rels/sheet34.xml.rels><?xml version="1.0" encoding="UTF-8" standalone="yes"?><Relationships xmlns="http://schemas.openxmlformats.org/package/2006/relationships"><Relationship Target="../drawings/worksheetdrawing34.xml" Type="http://schemas.openxmlformats.org/officeDocument/2006/relationships/drawing" Id="rId1"/></Relationships>
</file>

<file path=xl/worksheets/_rels/sheet35.xml.rels><?xml version="1.0" encoding="UTF-8" standalone="yes"?><Relationships xmlns="http://schemas.openxmlformats.org/package/2006/relationships"><Relationship Target="../drawings/worksheetdrawing35.xml" Type="http://schemas.openxmlformats.org/officeDocument/2006/relationships/drawing" Id="rId1"/></Relationships>
</file>

<file path=xl/worksheets/_rels/sheet36.xml.rels><?xml version="1.0" encoding="UTF-8" standalone="yes"?><Relationships xmlns="http://schemas.openxmlformats.org/package/2006/relationships"><Relationship Target="../drawings/worksheetdrawing36.xml" Type="http://schemas.openxmlformats.org/officeDocument/2006/relationships/drawing" Id="rId1"/></Relationships>
</file>

<file path=xl/worksheets/_rels/sheet37.xml.rels><?xml version="1.0" encoding="UTF-8" standalone="yes"?><Relationships xmlns="http://schemas.openxmlformats.org/package/2006/relationships"><Relationship Target="../drawings/worksheetdrawing37.xml" Type="http://schemas.openxmlformats.org/officeDocument/2006/relationships/drawing" Id="rId1"/></Relationships>
</file>

<file path=xl/worksheets/_rels/sheet38.xml.rels><?xml version="1.0" encoding="UTF-8" standalone="yes"?><Relationships xmlns="http://schemas.openxmlformats.org/package/2006/relationships"><Relationship Target="../drawings/worksheetdrawing38.xml" Type="http://schemas.openxmlformats.org/officeDocument/2006/relationships/drawing" Id="rId1"/></Relationships>
</file>

<file path=xl/worksheets/_rels/sheet39.xml.rels><?xml version="1.0" encoding="UTF-8" standalone="yes"?><Relationships xmlns="http://schemas.openxmlformats.org/package/2006/relationships"><Relationship Target="../drawings/worksheetdrawing39.xml" Type="http://schemas.openxmlformats.org/officeDocument/2006/relationships/drawing" Id="rId1"/></Relationships>
</file>

<file path=xl/worksheets/_rels/sheet4.xml.rels><?xml version="1.0" encoding="UTF-8" standalone="yes"?><Relationships xmlns="http://schemas.openxmlformats.org/package/2006/relationships"><Relationship Target="../drawings/worksheetdrawing4.xml" Type="http://schemas.openxmlformats.org/officeDocument/2006/relationships/drawing" Id="rId1"/></Relationships>
</file>

<file path=xl/worksheets/_rels/sheet40.xml.rels><?xml version="1.0" encoding="UTF-8" standalone="yes"?><Relationships xmlns="http://schemas.openxmlformats.org/package/2006/relationships"><Relationship Target="../drawings/worksheetdrawing40.xml" Type="http://schemas.openxmlformats.org/officeDocument/2006/relationships/drawing" Id="rId1"/></Relationships>
</file>

<file path=xl/worksheets/_rels/sheet41.xml.rels><?xml version="1.0" encoding="UTF-8" standalone="yes"?><Relationships xmlns="http://schemas.openxmlformats.org/package/2006/relationships"><Relationship Target="../drawings/worksheetdrawing41.xml" Type="http://schemas.openxmlformats.org/officeDocument/2006/relationships/drawing" Id="rId1"/></Relationships>
</file>

<file path=xl/worksheets/_rels/sheet42.xml.rels><?xml version="1.0" encoding="UTF-8" standalone="yes"?><Relationships xmlns="http://schemas.openxmlformats.org/package/2006/relationships"><Relationship Target="../drawings/worksheetdrawing42.xml" Type="http://schemas.openxmlformats.org/officeDocument/2006/relationships/drawing" Id="rId1"/></Relationships>
</file>

<file path=xl/worksheets/_rels/sheet43.xml.rels><?xml version="1.0" encoding="UTF-8" standalone="yes"?><Relationships xmlns="http://schemas.openxmlformats.org/package/2006/relationships"><Relationship Target="../drawings/worksheetdrawing43.xml" Type="http://schemas.openxmlformats.org/officeDocument/2006/relationships/drawing" Id="rId1"/></Relationships>
</file>

<file path=xl/worksheets/_rels/sheet44.xml.rels><?xml version="1.0" encoding="UTF-8" standalone="yes"?><Relationships xmlns="http://schemas.openxmlformats.org/package/2006/relationships"><Relationship Target="../drawings/worksheetdrawing44.xml" Type="http://schemas.openxmlformats.org/officeDocument/2006/relationships/drawing" Id="rId1"/></Relationships>
</file>

<file path=xl/worksheets/_rels/sheet45.xml.rels><?xml version="1.0" encoding="UTF-8" standalone="yes"?><Relationships xmlns="http://schemas.openxmlformats.org/package/2006/relationships"><Relationship Target="../drawings/worksheetdrawing45.xml" Type="http://schemas.openxmlformats.org/officeDocument/2006/relationships/drawing" Id="rId1"/></Relationships>
</file>

<file path=xl/worksheets/_rels/sheet46.xml.rels><?xml version="1.0" encoding="UTF-8" standalone="yes"?><Relationships xmlns="http://schemas.openxmlformats.org/package/2006/relationships"><Relationship Target="../drawings/worksheetdrawing46.xml" Type="http://schemas.openxmlformats.org/officeDocument/2006/relationships/drawing" Id="rId1"/></Relationships>
</file>

<file path=xl/worksheets/_rels/sheet5.xml.rels><?xml version="1.0" encoding="UTF-8" standalone="yes"?><Relationships xmlns="http://schemas.openxmlformats.org/package/2006/relationships"><Relationship Target="../drawings/worksheetdrawing5.xml" Type="http://schemas.openxmlformats.org/officeDocument/2006/relationships/drawing" Id="rId1"/></Relationships>
</file>

<file path=xl/worksheets/_rels/sheet6.xml.rels><?xml version="1.0" encoding="UTF-8" standalone="yes"?><Relationships xmlns="http://schemas.openxmlformats.org/package/2006/relationships"><Relationship Target="../drawings/worksheetdrawing6.xml" Type="http://schemas.openxmlformats.org/officeDocument/2006/relationships/drawing" Id="rId1"/></Relationships>
</file>

<file path=xl/worksheets/_rels/sheet7.xml.rels><?xml version="1.0" encoding="UTF-8" standalone="yes"?><Relationships xmlns="http://schemas.openxmlformats.org/package/2006/relationships"><Relationship Target="../drawings/worksheetdrawing7.xml" Type="http://schemas.openxmlformats.org/officeDocument/2006/relationships/drawing" Id="rId1"/></Relationships>
</file>

<file path=xl/worksheets/_rels/sheet8.xml.rels><?xml version="1.0" encoding="UTF-8" standalone="yes"?><Relationships xmlns="http://schemas.openxmlformats.org/package/2006/relationships"><Relationship Target="../drawings/worksheetdrawing8.xml" Type="http://schemas.openxmlformats.org/officeDocument/2006/relationships/drawing" Id="rId1"/></Relationships>
</file>

<file path=xl/worksheets/_rels/sheet9.xml.rels><?xml version="1.0" encoding="UTF-8" standalone="yes"?><Relationships xmlns="http://schemas.openxmlformats.org/package/2006/relationships"><Relationship Target="../drawings/worksheetdrawing9.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0</v>
      </c>
    </row>
    <row r="3">
      <c t="s" s="1" r="A3">
        <v>1</v>
      </c>
    </row>
    <row r="4">
      <c t="s" s="1" r="A4">
        <v>2</v>
      </c>
    </row>
    <row r="5">
      <c t="s" s="1" r="A5">
        <v>3</v>
      </c>
    </row>
    <row r="6">
      <c t="s" s="1" r="A6">
        <v>4</v>
      </c>
    </row>
    <row r="7">
      <c t="s" s="1" r="A7">
        <v>5</v>
      </c>
    </row>
    <row r="8">
      <c t="s" s="1" r="A8">
        <v>6</v>
      </c>
    </row>
    <row r="9">
      <c t="s" s="1" r="A9">
        <v>7</v>
      </c>
    </row>
    <row r="12">
      <c t="s" s="1" r="A12">
        <v>8</v>
      </c>
    </row>
    <row r="14">
      <c t="s" s="1" r="A14">
        <v>9</v>
      </c>
    </row>
    <row r="15">
      <c t="s" s="1" r="A15">
        <v>10</v>
      </c>
    </row>
    <row r="16">
      <c t="s" s="1" r="A16">
        <v>11</v>
      </c>
    </row>
    <row r="17">
      <c t="s" s="1" r="A17">
        <v>12</v>
      </c>
    </row>
    <row r="18">
      <c t="s" s="1" r="A18">
        <v>13</v>
      </c>
    </row>
    <row r="19">
      <c t="s" s="1" r="A19">
        <v>14</v>
      </c>
    </row>
    <row r="20">
      <c t="s" s="1" r="A20">
        <v>15</v>
      </c>
    </row>
    <row r="21">
      <c t="s" s="1" r="A21">
        <v>16</v>
      </c>
    </row>
    <row r="22">
      <c t="s" s="1" r="A22">
        <v>17</v>
      </c>
    </row>
    <row r="23">
      <c t="s" s="1" r="A23">
        <v>18</v>
      </c>
    </row>
    <row r="24">
      <c t="s" s="1" r="A24">
        <v>19</v>
      </c>
    </row>
    <row r="25">
      <c t="s" s="1" r="A25">
        <v>20</v>
      </c>
    </row>
    <row r="26">
      <c t="s" s="1" r="A26">
        <v>21</v>
      </c>
    </row>
    <row r="27">
      <c t="s" s="1" r="A27">
        <v>22</v>
      </c>
    </row>
    <row r="30">
      <c t="s" s="1" r="A30">
        <v>23</v>
      </c>
    </row>
    <row r="32">
      <c t="s" s="1" r="A32">
        <v>9</v>
      </c>
    </row>
    <row r="33">
      <c t="s" s="1" r="A33">
        <v>10</v>
      </c>
    </row>
    <row r="34">
      <c t="s" s="1" r="A34">
        <v>11</v>
      </c>
    </row>
    <row r="35">
      <c t="s" s="1" r="A35">
        <v>12</v>
      </c>
    </row>
    <row r="36">
      <c t="s" s="1" r="A36">
        <v>24</v>
      </c>
    </row>
    <row r="37">
      <c t="s" s="1" r="A37">
        <v>25</v>
      </c>
    </row>
    <row r="38">
      <c t="s" s="1" r="A38">
        <v>26</v>
      </c>
    </row>
    <row r="39">
      <c t="s" s="1" r="A39">
        <v>16</v>
      </c>
    </row>
    <row r="40">
      <c t="s" s="1" r="A40">
        <v>27</v>
      </c>
    </row>
    <row r="41">
      <c t="s" s="1" r="A41">
        <v>28</v>
      </c>
    </row>
    <row r="42">
      <c t="s" s="1" r="A42">
        <v>29</v>
      </c>
    </row>
    <row r="43">
      <c t="s" s="1" r="A43">
        <v>30</v>
      </c>
    </row>
    <row r="44">
      <c t="s" s="1" r="A44">
        <v>31</v>
      </c>
    </row>
    <row r="45">
      <c t="s" s="1" r="A45">
        <v>22</v>
      </c>
    </row>
    <row r="48">
      <c t="s" s="1" r="A48">
        <v>32</v>
      </c>
    </row>
    <row r="50">
      <c t="s" s="1" r="A50">
        <v>33</v>
      </c>
    </row>
    <row r="51">
      <c t="s" s="1" r="A51">
        <v>34</v>
      </c>
    </row>
    <row r="52">
      <c t="s" s="1" r="A52">
        <v>35</v>
      </c>
    </row>
    <row r="53">
      <c t="s" s="1" r="A53">
        <v>36</v>
      </c>
    </row>
    <row r="54">
      <c t="s" s="1" r="A54">
        <v>37</v>
      </c>
    </row>
    <row r="55">
      <c t="s" s="1" r="A55">
        <v>38</v>
      </c>
    </row>
    <row r="56">
      <c t="s" s="1" r="A56">
        <v>39</v>
      </c>
    </row>
    <row r="57">
      <c t="s" s="1" r="A57">
        <v>40</v>
      </c>
    </row>
    <row r="58">
      <c t="s" s="1" r="A58">
        <v>41</v>
      </c>
    </row>
    <row r="59">
      <c t="s" s="1" r="A59">
        <v>42</v>
      </c>
    </row>
    <row r="61">
      <c t="s" s="1" r="A61">
        <v>43</v>
      </c>
    </row>
    <row r="63">
      <c t="s" s="1" r="A63">
        <v>44</v>
      </c>
    </row>
    <row r="64">
      <c t="s" s="1" r="A64">
        <v>45</v>
      </c>
    </row>
    <row r="65">
      <c t="s" s="1" r="A65">
        <v>46</v>
      </c>
    </row>
    <row r="66">
      <c t="s" s="1" r="A66">
        <v>47</v>
      </c>
    </row>
    <row r="67">
      <c t="s" s="1" r="A67">
        <v>48</v>
      </c>
    </row>
    <row r="68">
      <c t="s" s="1" r="A68">
        <v>49</v>
      </c>
    </row>
    <row r="69">
      <c t="s" s="1" r="A69">
        <v>50</v>
      </c>
    </row>
    <row r="70">
      <c t="s" s="1" r="A70">
        <v>51</v>
      </c>
    </row>
    <row r="71">
      <c t="s" s="1" r="A71">
        <v>52</v>
      </c>
    </row>
    <row r="73">
      <c t="s" s="1" r="A73">
        <v>53</v>
      </c>
    </row>
    <row r="75">
      <c t="s" s="1" r="A75">
        <v>54</v>
      </c>
    </row>
    <row r="76">
      <c t="s" s="1" r="A76">
        <v>55</v>
      </c>
    </row>
    <row r="77">
      <c t="s" s="1" r="A77">
        <v>56</v>
      </c>
    </row>
    <row r="78">
      <c t="s" s="1" r="A78">
        <v>57</v>
      </c>
    </row>
    <row r="79">
      <c t="s" s="1" r="A79">
        <v>58</v>
      </c>
    </row>
    <row r="80">
      <c t="s" s="1" r="A80">
        <v>59</v>
      </c>
    </row>
    <row r="81">
      <c t="s" s="1" r="A81">
        <v>60</v>
      </c>
    </row>
    <row r="82">
      <c t="s" s="1" r="A82">
        <v>61</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7" r="A1">
        <v>949</v>
      </c>
      <c t="s" s="17" r="B1">
        <v>196</v>
      </c>
      <c t="s" s="17" r="C1">
        <v>1854</v>
      </c>
      <c t="s" s="17" r="D1">
        <v>96</v>
      </c>
      <c t="s" s="17" r="E1">
        <v>1855</v>
      </c>
      <c t="s" s="17" r="F1">
        <v>114</v>
      </c>
      <c t="s" s="17" r="G1">
        <v>1856</v>
      </c>
      <c t="s" s="17" r="H1">
        <v>1857</v>
      </c>
      <c t="s" s="17" r="I1">
        <v>1858</v>
      </c>
      <c t="s" s="17" r="J1">
        <v>1859</v>
      </c>
      <c t="s" s="17" r="K1">
        <v>681</v>
      </c>
      <c t="s" s="17" r="L1">
        <v>2149</v>
      </c>
    </row>
    <row r="2">
      <c t="s" s="17" r="A2">
        <v>2150</v>
      </c>
      <c s="17" r="B2">
        <v>1.0</v>
      </c>
      <c s="17" r="C2">
        <v>5.0</v>
      </c>
      <c s="24" r="D2"/>
      <c s="24" r="E2"/>
      <c s="24" r="F2"/>
      <c s="24" r="G2"/>
      <c s="24" r="H2"/>
      <c s="9" r="I2"/>
      <c t="s" s="17" r="J2">
        <v>2150</v>
      </c>
      <c t="s" s="17" r="K2">
        <v>2153</v>
      </c>
      <c s="24" r="L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7" r="A1">
        <v>949</v>
      </c>
      <c t="s" s="7" r="B1">
        <v>196</v>
      </c>
      <c t="s" s="17" r="C1">
        <v>1854</v>
      </c>
      <c t="s" s="17" r="D1">
        <v>96</v>
      </c>
      <c t="s" s="17" r="E1">
        <v>1855</v>
      </c>
      <c t="s" s="17" r="F1">
        <v>114</v>
      </c>
      <c t="s" s="17" r="G1">
        <v>1856</v>
      </c>
      <c t="s" s="17" r="H1">
        <v>1857</v>
      </c>
      <c t="s" s="17" r="I1">
        <v>1858</v>
      </c>
      <c t="s" s="7" r="J1">
        <v>1859</v>
      </c>
      <c t="s" s="7" r="K1">
        <v>681</v>
      </c>
      <c t="s" s="7" r="L1">
        <v>1973</v>
      </c>
      <c t="s" s="7" r="M1">
        <v>1976</v>
      </c>
    </row>
    <row r="2">
      <c t="s" s="7" r="A2">
        <v>1977</v>
      </c>
      <c s="7" r="B2">
        <v>1.0</v>
      </c>
      <c s="7" r="C2">
        <v>1.0</v>
      </c>
      <c s="9" r="D2"/>
      <c s="9" r="E2"/>
      <c s="9" r="F2"/>
      <c s="9" r="G2"/>
      <c s="9" r="H2"/>
      <c s="9" r="I2"/>
      <c t="s" s="7" r="J2">
        <v>1979</v>
      </c>
      <c t="s" s="7" r="K2">
        <v>1980</v>
      </c>
      <c t="s" s="17" r="L2">
        <v>1981</v>
      </c>
      <c t="s" s="17" r="M2">
        <v>1982</v>
      </c>
    </row>
    <row r="3">
      <c t="s" s="7" r="A3">
        <v>1977</v>
      </c>
      <c s="7" r="B3">
        <v>2.0</v>
      </c>
      <c s="7" r="C3">
        <v>1.0</v>
      </c>
      <c s="9" r="D3"/>
      <c s="9" r="E3"/>
      <c s="9" r="F3"/>
      <c s="9" r="G3"/>
      <c s="9" r="H3"/>
      <c s="9" r="I3"/>
      <c t="s" s="7" r="J3">
        <v>1983</v>
      </c>
      <c t="s" s="7" r="K3">
        <v>2087</v>
      </c>
      <c t="s" s="7" r="L3">
        <v>2089</v>
      </c>
      <c t="s" s="7" r="M3">
        <v>2091</v>
      </c>
    </row>
    <row r="4">
      <c t="s" s="7" r="A4">
        <v>1977</v>
      </c>
      <c s="7" r="B4">
        <v>3.0</v>
      </c>
      <c s="7" r="C4">
        <v>1.0</v>
      </c>
      <c s="9" r="D4"/>
      <c s="9" r="E4"/>
      <c s="9" r="F4"/>
      <c s="9" r="G4"/>
      <c s="9" r="H4"/>
      <c s="9" r="I4"/>
      <c t="s" s="7" r="J4">
        <v>2098</v>
      </c>
      <c t="s" s="7" r="K4">
        <v>2100</v>
      </c>
      <c t="s" s="7" r="L4">
        <v>2103</v>
      </c>
      <c t="s" s="7" r="M4">
        <v>2105</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7" r="A1">
        <v>949</v>
      </c>
      <c t="s" s="7" r="B1">
        <v>196</v>
      </c>
      <c t="s" s="17" r="C1">
        <v>1854</v>
      </c>
      <c t="s" s="17" r="D1">
        <v>96</v>
      </c>
      <c t="s" s="17" r="E1">
        <v>1855</v>
      </c>
      <c t="s" s="17" r="F1">
        <v>114</v>
      </c>
      <c t="s" s="17" r="G1">
        <v>1856</v>
      </c>
      <c t="s" s="17" r="H1">
        <v>1857</v>
      </c>
      <c t="s" s="17" r="I1">
        <v>1858</v>
      </c>
      <c t="s" s="7" r="J1">
        <v>1859</v>
      </c>
      <c t="s" s="7" r="K1">
        <v>681</v>
      </c>
      <c t="s" s="7" r="L1">
        <v>1973</v>
      </c>
      <c t="s" s="7" r="M1">
        <v>1976</v>
      </c>
    </row>
    <row r="2">
      <c t="s" s="7" r="A2">
        <v>1991</v>
      </c>
      <c s="7" r="B2">
        <v>1.0</v>
      </c>
      <c s="7" r="C2">
        <v>1.0</v>
      </c>
      <c s="9" r="D2"/>
      <c s="9" r="E2"/>
      <c s="9" r="F2"/>
      <c s="9" r="G2"/>
      <c s="9" r="H2"/>
      <c s="9" r="I2"/>
      <c t="s" s="7" r="J2">
        <v>1993</v>
      </c>
      <c s="37" r="K2"/>
      <c t="s" s="7" r="L2">
        <v>1991</v>
      </c>
      <c t="s" s="7" r="M2">
        <v>1991</v>
      </c>
      <c s="9" r="N2"/>
    </row>
    <row r="3">
      <c t="s" s="7" r="A3">
        <v>2005</v>
      </c>
      <c s="7" r="B3">
        <v>1.0</v>
      </c>
      <c s="8" r="C3"/>
      <c s="7" r="D3">
        <v>1.0</v>
      </c>
      <c s="9" r="E3"/>
      <c s="9" r="F3"/>
      <c s="9" r="G3"/>
      <c s="9" r="H3"/>
      <c s="9" r="I3"/>
      <c t="s" s="7" r="J3">
        <v>2005</v>
      </c>
      <c s="8" r="K3"/>
      <c t="s" s="7" r="L3">
        <v>2005</v>
      </c>
      <c t="s" s="7" r="M3">
        <v>2005</v>
      </c>
      <c s="9" r="N3"/>
    </row>
    <row r="4">
      <c t="s" s="7" r="A4">
        <v>2008</v>
      </c>
      <c s="7" r="B4">
        <v>1.0</v>
      </c>
      <c s="8" r="C4"/>
      <c s="9" r="D4"/>
      <c s="9" r="E4"/>
      <c s="7" r="F4">
        <v>1.0</v>
      </c>
      <c s="9" r="G4"/>
      <c s="9" r="H4"/>
      <c s="9" r="I4"/>
      <c t="s" s="7" r="J4">
        <v>2008</v>
      </c>
      <c s="8" r="K4"/>
      <c t="s" s="7" r="L4">
        <v>2008</v>
      </c>
      <c t="s" s="7" r="M4">
        <v>2008</v>
      </c>
      <c s="9" r="N4"/>
    </row>
    <row r="5">
      <c t="s" s="7" r="A5">
        <v>2009</v>
      </c>
      <c s="7" r="B5">
        <v>1.0</v>
      </c>
      <c s="7" r="C5">
        <v>1.0</v>
      </c>
      <c s="9" r="D5"/>
      <c s="9" r="E5"/>
      <c s="9" r="F5"/>
      <c s="9" r="G5"/>
      <c s="9" r="H5"/>
      <c s="9" r="I5"/>
      <c t="s" s="7" r="J5">
        <v>2009</v>
      </c>
      <c s="8" r="K5"/>
      <c t="s" s="7" r="L5">
        <v>2009</v>
      </c>
      <c t="s" s="7" r="M5">
        <v>2009</v>
      </c>
      <c s="9" r="N5"/>
    </row>
    <row r="6">
      <c t="s" s="7" r="A6">
        <v>2011</v>
      </c>
      <c s="7" r="B6">
        <v>1.0</v>
      </c>
      <c s="8" r="C6"/>
      <c s="9" r="D6"/>
      <c s="9" r="E6"/>
      <c s="9" r="F6"/>
      <c s="9" r="G6"/>
      <c s="9" r="H6"/>
      <c s="7" r="I6">
        <v>1.0</v>
      </c>
      <c t="s" s="7" r="J6">
        <v>2011</v>
      </c>
      <c s="8" r="K6"/>
      <c t="s" s="7" r="L6">
        <v>2011</v>
      </c>
      <c t="s" s="7" r="M6">
        <v>2011</v>
      </c>
      <c s="9" r="N6"/>
    </row>
    <row r="7">
      <c t="s" s="7" r="A7">
        <v>2014</v>
      </c>
      <c s="7" r="B7">
        <v>1.0</v>
      </c>
      <c s="8" r="C7"/>
      <c s="9" r="D7"/>
      <c s="7" r="E7">
        <v>1.0</v>
      </c>
      <c s="9" r="F7"/>
      <c s="9" r="G7"/>
      <c s="9" r="H7"/>
      <c s="9" r="I7"/>
      <c t="s" s="7" r="J7">
        <v>2014</v>
      </c>
      <c s="8" r="K7"/>
      <c t="s" s="7" r="L7">
        <v>2014</v>
      </c>
      <c t="s" s="7" r="M7">
        <v>2014</v>
      </c>
      <c s="9" r="N7"/>
    </row>
    <row r="8">
      <c t="s" s="7" r="A8">
        <v>2016</v>
      </c>
      <c s="7" r="B8">
        <v>1.0</v>
      </c>
      <c s="7" r="C8">
        <v>1.0</v>
      </c>
      <c s="8" r="D8"/>
      <c s="8" r="E8"/>
      <c s="8" r="F8"/>
      <c s="8" r="G8"/>
      <c s="8" r="H8"/>
      <c s="8" r="I8"/>
      <c t="s" s="7" r="J8">
        <v>2016</v>
      </c>
      <c s="8" r="K8"/>
      <c t="s" s="7" r="L8">
        <v>2016</v>
      </c>
      <c t="s" s="7" r="M8">
        <v>2016</v>
      </c>
      <c s="9" r="N8"/>
    </row>
    <row r="9">
      <c t="s" s="7" r="A9">
        <v>2018</v>
      </c>
      <c s="7" r="B9">
        <v>1.0</v>
      </c>
      <c s="7" r="C9">
        <v>1.0</v>
      </c>
      <c s="9" r="D9"/>
      <c s="9" r="E9"/>
      <c s="9" r="F9"/>
      <c s="9" r="G9"/>
      <c s="9" r="H9"/>
      <c s="9" r="I9"/>
      <c t="s" s="7" r="J9">
        <v>2018</v>
      </c>
      <c s="9" r="K9"/>
      <c t="s" s="7" r="L9">
        <v>2018</v>
      </c>
      <c t="s" s="7" r="M9">
        <v>2018</v>
      </c>
      <c s="9" r="N9"/>
    </row>
    <row r="10">
      <c t="s" s="7" r="A10">
        <v>2022</v>
      </c>
      <c s="7" r="B10">
        <v>1.0</v>
      </c>
      <c s="9" r="C10"/>
      <c s="7" r="D10">
        <v>1.0</v>
      </c>
      <c s="9" r="E10"/>
      <c s="9" r="F10"/>
      <c s="9" r="G10"/>
      <c s="9" r="H10"/>
      <c s="9" r="I10"/>
      <c t="s" s="7" r="J10">
        <v>2022</v>
      </c>
      <c s="9" r="K10"/>
      <c t="s" s="7" r="L10">
        <v>2022</v>
      </c>
      <c t="s" s="7" r="M10">
        <v>2022</v>
      </c>
      <c s="9" r="N10"/>
    </row>
    <row r="11">
      <c t="s" s="7" r="A11">
        <v>2027</v>
      </c>
      <c s="7" r="B11">
        <v>1.0</v>
      </c>
      <c s="9" r="C11"/>
      <c s="9" r="D11"/>
      <c s="9" r="E11"/>
      <c s="9" r="F11"/>
      <c s="9" r="G11"/>
      <c s="9" r="H11"/>
      <c s="7" r="I11">
        <v>1.0</v>
      </c>
      <c t="s" s="7" r="J11">
        <v>2027</v>
      </c>
      <c t="s" s="7" r="L11">
        <v>2027</v>
      </c>
      <c t="s" s="7" r="M11">
        <v>2027</v>
      </c>
      <c s="9" r="N11"/>
    </row>
    <row r="12">
      <c t="s" s="7" r="A12">
        <v>2034</v>
      </c>
      <c s="7" r="B12">
        <v>1.0</v>
      </c>
      <c s="9" r="C12"/>
      <c s="9" r="D12"/>
      <c s="9" r="E12"/>
      <c s="7" r="F12">
        <v>1.0</v>
      </c>
      <c s="9" r="G12"/>
      <c s="9" r="H12"/>
      <c s="9" r="I12"/>
      <c t="s" s="7" r="J12">
        <v>2034</v>
      </c>
      <c s="9" r="K12"/>
      <c t="s" s="7" r="L12">
        <v>2034</v>
      </c>
      <c t="s" s="7" r="M12">
        <v>2034</v>
      </c>
      <c s="9" r="N12"/>
    </row>
    <row r="13">
      <c t="s" s="7" r="A13">
        <v>2037</v>
      </c>
      <c s="7" r="B13">
        <v>1.0</v>
      </c>
      <c s="9" r="C13"/>
      <c s="7" r="D13">
        <v>1.0</v>
      </c>
      <c s="9" r="E13"/>
      <c s="9" r="F13"/>
      <c s="9" r="G13"/>
      <c s="9" r="H13"/>
      <c s="9" r="I13"/>
      <c t="s" s="7" r="J13">
        <v>2037</v>
      </c>
      <c s="9" r="K13"/>
      <c t="s" s="7" r="L13">
        <v>2037</v>
      </c>
      <c t="s" s="7" r="M13">
        <v>2037</v>
      </c>
      <c s="9" r="N13"/>
    </row>
    <row r="14">
      <c t="s" s="7" r="A14">
        <v>2038</v>
      </c>
      <c s="7" r="B14">
        <v>1.0</v>
      </c>
      <c s="9" r="C14"/>
      <c s="9" r="D14"/>
      <c s="7" r="E14">
        <v>1.0</v>
      </c>
      <c s="9" r="F14"/>
      <c s="9" r="G14"/>
      <c s="9" r="H14"/>
      <c s="9" r="I14"/>
      <c t="s" s="7" r="J14">
        <v>2038</v>
      </c>
      <c s="9" r="K14"/>
      <c t="s" s="7" r="L14">
        <v>2038</v>
      </c>
      <c t="s" s="7" r="M14">
        <v>2038</v>
      </c>
      <c s="9" r="N14"/>
    </row>
    <row r="15">
      <c t="s" s="7" r="A15">
        <v>2047</v>
      </c>
      <c s="7" r="B15">
        <v>1.0</v>
      </c>
      <c s="9" r="C15"/>
      <c s="9" r="D15"/>
      <c s="9" r="E15"/>
      <c s="9" r="F15"/>
      <c s="7" r="G15">
        <v>1.0</v>
      </c>
      <c s="9" r="H15"/>
      <c s="9" r="I15"/>
      <c t="s" s="7" r="J15">
        <v>2047</v>
      </c>
      <c s="9" r="K15"/>
      <c t="s" s="7" r="L15">
        <v>2047</v>
      </c>
      <c t="s" s="7" r="M15">
        <v>2047</v>
      </c>
      <c s="9" r="N15"/>
    </row>
    <row r="16">
      <c t="s" s="7" r="A16">
        <v>2254</v>
      </c>
      <c s="7" r="B16">
        <v>1.0</v>
      </c>
      <c s="7" r="C16">
        <v>1.0</v>
      </c>
      <c s="9" r="D16"/>
      <c s="9" r="E16"/>
      <c s="9" r="F16"/>
      <c s="9" r="G16"/>
      <c s="9" r="H16"/>
      <c s="9" r="I16"/>
      <c t="s" s="7" r="J16">
        <v>2254</v>
      </c>
      <c s="9" r="K16"/>
      <c t="s" s="7" r="L16">
        <v>2254</v>
      </c>
      <c t="s" s="7" r="M16">
        <v>2254</v>
      </c>
      <c s="9" r="N16"/>
    </row>
    <row r="17">
      <c t="s" s="7" r="A17">
        <v>2281</v>
      </c>
      <c s="7" r="B17">
        <v>1.0</v>
      </c>
      <c s="9" r="C17"/>
      <c s="7" r="D17">
        <v>1.0</v>
      </c>
      <c s="9" r="E17"/>
      <c s="9" r="F17"/>
      <c s="9" r="G17"/>
      <c s="9" r="H17"/>
      <c s="9" r="I17"/>
      <c t="s" s="7" r="J17">
        <v>2281</v>
      </c>
      <c s="9" r="K17"/>
      <c t="s" s="7" r="L17">
        <v>2281</v>
      </c>
      <c t="s" s="7" r="M17">
        <v>2281</v>
      </c>
      <c s="9" r="N17"/>
    </row>
    <row r="18">
      <c t="s" s="7" r="A18">
        <v>2517</v>
      </c>
      <c s="7" r="B18">
        <v>1.0</v>
      </c>
      <c s="9" r="C18"/>
      <c s="9" r="D18"/>
      <c s="9" r="E18"/>
      <c s="7" r="F18">
        <v>1.0</v>
      </c>
      <c s="9" r="G18"/>
      <c s="9" r="H18"/>
      <c s="9" r="I18"/>
      <c t="s" s="7" r="J18">
        <v>2517</v>
      </c>
      <c s="9" r="K18"/>
      <c t="s" s="7" r="L18">
        <v>2517</v>
      </c>
      <c t="s" s="7" r="M18">
        <v>2517</v>
      </c>
      <c s="9" r="N18"/>
    </row>
    <row r="19">
      <c t="s" s="7" r="A19">
        <v>2519</v>
      </c>
      <c s="7" r="B19">
        <v>1.0</v>
      </c>
      <c s="9" r="C19"/>
      <c s="9" r="D19"/>
      <c s="9" r="E19"/>
      <c s="7" r="F19">
        <v>1.0</v>
      </c>
      <c s="9" r="G19"/>
      <c s="9" r="H19"/>
      <c s="9" r="I19"/>
      <c t="s" s="7" r="J19">
        <v>2519</v>
      </c>
      <c s="9" r="K19"/>
      <c t="s" s="7" r="L19">
        <v>2519</v>
      </c>
      <c t="s" s="7" r="M19">
        <v>2519</v>
      </c>
      <c s="9" r="N19"/>
    </row>
    <row r="20">
      <c t="s" s="7" r="A20">
        <v>2688</v>
      </c>
      <c s="7" r="B20">
        <v>1.0</v>
      </c>
      <c s="9" r="C20"/>
      <c s="9" r="D20"/>
      <c s="9" r="E20"/>
      <c s="9" r="F20"/>
      <c s="7" r="G20">
        <v>1.0</v>
      </c>
      <c s="9" r="H20"/>
      <c s="9" r="I20"/>
      <c t="s" s="7" r="J20">
        <v>2688</v>
      </c>
      <c s="9" r="K20"/>
      <c t="s" s="7" r="L20">
        <v>2688</v>
      </c>
      <c t="s" s="7" r="M20">
        <v>2688</v>
      </c>
      <c s="9" r="N20"/>
    </row>
  </sheetData>
  <mergeCells count="1">
    <mergeCell ref="J11:K1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5.71"/>
    <col min="2" customWidth="1" max="2" width="11.57"/>
    <col min="3" customWidth="1" max="3" width="10.14"/>
    <col min="4" customWidth="1" max="4" width="63.0"/>
  </cols>
  <sheetData>
    <row r="1">
      <c t="s" s="15" r="A1">
        <v>864</v>
      </c>
      <c t="s" s="15" r="B1">
        <v>866</v>
      </c>
      <c t="s" s="15" r="C1">
        <v>867</v>
      </c>
      <c t="s" s="15" r="D1">
        <v>868</v>
      </c>
    </row>
    <row r="2">
      <c t="s" s="7" r="A2">
        <v>100</v>
      </c>
      <c t="s" s="7" r="B2">
        <v>870</v>
      </c>
      <c t="s" s="7" r="C2">
        <v>872</v>
      </c>
      <c t="s" s="7" r="D2">
        <v>875</v>
      </c>
    </row>
    <row r="3">
      <c t="s" s="7" r="A3">
        <v>876</v>
      </c>
      <c t="s" s="7" r="B3">
        <v>870</v>
      </c>
      <c t="s" s="7" r="C3">
        <v>872</v>
      </c>
      <c t="s" s="7" r="D3">
        <v>878</v>
      </c>
    </row>
    <row r="4">
      <c t="s" s="7" r="A4">
        <v>879</v>
      </c>
      <c t="s" s="7" r="B4">
        <v>870</v>
      </c>
      <c t="s" s="7" r="C4">
        <v>872</v>
      </c>
      <c t="s" s="7" r="D4">
        <v>901</v>
      </c>
    </row>
    <row r="5">
      <c t="s" s="7" r="A5">
        <v>902</v>
      </c>
      <c t="s" s="7" r="B5">
        <v>870</v>
      </c>
      <c t="s" s="7" r="C5">
        <v>872</v>
      </c>
      <c t="s" s="7" r="D5">
        <v>1014</v>
      </c>
    </row>
    <row r="6">
      <c t="s" s="7" r="A6">
        <v>1015</v>
      </c>
      <c t="s" s="7" r="B6">
        <v>870</v>
      </c>
      <c t="s" s="7" r="C6">
        <v>872</v>
      </c>
      <c t="s" s="7" r="D6">
        <v>1014</v>
      </c>
    </row>
    <row r="7">
      <c t="s" s="7" r="A7">
        <v>1016</v>
      </c>
      <c t="s" s="7" r="B7">
        <v>870</v>
      </c>
      <c t="s" s="7" r="C7">
        <v>872</v>
      </c>
      <c t="s" s="7" r="D7">
        <v>1032</v>
      </c>
    </row>
    <row r="8">
      <c t="s" s="7" r="A8">
        <v>1034</v>
      </c>
      <c t="s" s="7" r="B8">
        <v>870</v>
      </c>
      <c t="s" s="7" r="C8">
        <v>872</v>
      </c>
      <c t="s" s="7" r="D8">
        <v>1032</v>
      </c>
    </row>
    <row r="9">
      <c t="s" s="7" r="A9">
        <v>1177</v>
      </c>
      <c t="s" s="7" r="B9">
        <v>870</v>
      </c>
      <c t="s" s="7" r="C9">
        <v>872</v>
      </c>
      <c t="s" s="7" r="D9">
        <v>1179</v>
      </c>
    </row>
    <row r="10">
      <c t="s" s="7" r="A10">
        <v>1180</v>
      </c>
      <c t="s" s="7" r="B10">
        <v>870</v>
      </c>
      <c t="s" s="7" r="C10">
        <v>872</v>
      </c>
      <c t="s" s="7" r="D10">
        <v>1181</v>
      </c>
    </row>
    <row r="11">
      <c t="s" s="7" r="A11">
        <v>1183</v>
      </c>
      <c t="s" s="7" r="B11">
        <v>870</v>
      </c>
      <c t="s" s="7" r="C11">
        <v>872</v>
      </c>
      <c t="s" s="7" r="D11">
        <v>1186</v>
      </c>
    </row>
    <row r="12">
      <c t="s" s="7" r="A12">
        <v>1215</v>
      </c>
      <c t="s" s="7" r="B12">
        <v>870</v>
      </c>
      <c t="s" s="7" r="C12">
        <v>872</v>
      </c>
      <c t="s" s="7" r="D12">
        <v>1419</v>
      </c>
    </row>
    <row r="13">
      <c t="s" s="7" r="A13">
        <v>1482</v>
      </c>
      <c t="s" s="7" r="B13">
        <v>870</v>
      </c>
      <c t="s" s="7" r="C13">
        <v>872</v>
      </c>
      <c t="s" s="7" r="D13">
        <v>1484</v>
      </c>
    </row>
    <row r="14">
      <c t="s" s="7" r="A14">
        <v>819</v>
      </c>
      <c t="s" s="7" r="B14">
        <v>1486</v>
      </c>
      <c t="s" s="7" r="C14">
        <v>872</v>
      </c>
      <c t="s" s="7" r="D14">
        <v>1488</v>
      </c>
    </row>
    <row r="15">
      <c t="s" s="7" r="A15">
        <v>506</v>
      </c>
      <c t="s" s="7" r="B15">
        <v>1486</v>
      </c>
      <c t="s" s="7" r="C15">
        <v>872</v>
      </c>
      <c t="s" s="7" r="D15">
        <v>1490</v>
      </c>
    </row>
    <row r="16">
      <c t="s" s="7" r="A16">
        <v>106</v>
      </c>
      <c t="s" s="7" r="B16">
        <v>1486</v>
      </c>
      <c t="s" s="7" r="C16">
        <v>872</v>
      </c>
      <c t="s" s="7" r="D16">
        <v>1493</v>
      </c>
    </row>
    <row r="17">
      <c t="s" s="7" r="A17">
        <v>568</v>
      </c>
      <c t="s" s="7" r="B17">
        <v>1486</v>
      </c>
      <c t="s" s="7" r="C17">
        <v>872</v>
      </c>
      <c t="s" s="7" r="D17">
        <v>1494</v>
      </c>
    </row>
    <row r="18">
      <c t="s" s="7" r="A18">
        <v>1495</v>
      </c>
      <c t="s" s="7" r="B18">
        <v>1486</v>
      </c>
      <c t="s" s="7" r="C18">
        <v>872</v>
      </c>
      <c t="s" s="7" r="D18">
        <v>1496</v>
      </c>
    </row>
    <row r="19">
      <c t="s" s="7" r="A19">
        <v>1497</v>
      </c>
      <c t="s" s="7" r="B19">
        <v>1486</v>
      </c>
      <c t="s" s="7" r="C19">
        <v>872</v>
      </c>
      <c t="s" s="7" r="D19">
        <v>1496</v>
      </c>
    </row>
    <row r="20">
      <c t="s" s="7" r="A20">
        <v>1498</v>
      </c>
      <c t="s" s="7" r="B20">
        <v>1486</v>
      </c>
      <c t="s" s="7" r="C20">
        <v>872</v>
      </c>
      <c t="s" s="7" r="D20">
        <v>1496</v>
      </c>
    </row>
    <row r="21">
      <c t="s" s="7" r="A21">
        <v>1499</v>
      </c>
      <c t="s" s="7" r="B21">
        <v>1486</v>
      </c>
      <c t="s" s="7" r="C21">
        <v>872</v>
      </c>
      <c t="s" s="7" r="D21">
        <v>1500</v>
      </c>
    </row>
    <row r="22">
      <c t="s" s="7" r="A22">
        <v>1501</v>
      </c>
      <c t="s" s="7" r="B22">
        <v>1486</v>
      </c>
      <c t="s" s="7" r="C22">
        <v>872</v>
      </c>
      <c t="s" s="7" r="D22">
        <v>1500</v>
      </c>
    </row>
    <row r="23">
      <c t="s" s="7" r="A23">
        <v>1504</v>
      </c>
      <c t="s" s="7" r="B23">
        <v>1486</v>
      </c>
      <c t="s" s="7" r="C23">
        <v>872</v>
      </c>
      <c t="s" s="7" r="D23">
        <v>1500</v>
      </c>
    </row>
    <row r="24">
      <c t="s" s="7" r="A24">
        <v>1507</v>
      </c>
      <c t="s" s="7" r="B24">
        <v>1486</v>
      </c>
      <c t="s" s="7" r="C24">
        <v>872</v>
      </c>
      <c t="s" s="7" r="D24">
        <v>1509</v>
      </c>
    </row>
    <row r="25">
      <c t="s" s="7" r="A25">
        <v>1511</v>
      </c>
      <c t="s" s="7" r="B25">
        <v>1486</v>
      </c>
      <c t="s" s="7" r="C25">
        <v>872</v>
      </c>
      <c t="s" s="7" r="D25">
        <v>1509</v>
      </c>
    </row>
    <row r="26">
      <c t="s" s="7" r="A26">
        <v>1513</v>
      </c>
      <c t="s" s="7" r="B26">
        <v>1486</v>
      </c>
      <c t="s" s="7" r="C26">
        <v>872</v>
      </c>
      <c t="s" s="7" r="D26">
        <v>1509</v>
      </c>
    </row>
    <row r="27">
      <c t="s" s="7" r="A27">
        <v>1516</v>
      </c>
      <c t="s" s="7" r="B27">
        <v>1486</v>
      </c>
      <c t="s" s="7" r="C27">
        <v>872</v>
      </c>
      <c t="s" s="7" r="D27">
        <v>1517</v>
      </c>
    </row>
    <row r="28">
      <c t="s" s="7" r="A28">
        <v>1519</v>
      </c>
      <c t="s" s="7" r="B28">
        <v>1486</v>
      </c>
      <c t="s" s="7" r="C28">
        <v>872</v>
      </c>
      <c t="s" s="7" r="D28">
        <v>1517</v>
      </c>
    </row>
    <row r="29">
      <c t="s" s="7" r="A29">
        <v>1521</v>
      </c>
      <c t="s" s="7" r="B29">
        <v>1486</v>
      </c>
      <c t="s" s="7" r="C29">
        <v>872</v>
      </c>
      <c t="s" s="7" r="D29">
        <v>1517</v>
      </c>
    </row>
    <row r="30">
      <c t="s" s="7" r="A30">
        <v>1522</v>
      </c>
      <c t="s" s="7" r="B30">
        <v>1486</v>
      </c>
      <c t="s" s="7" r="C30">
        <v>872</v>
      </c>
      <c t="s" s="7" r="D30">
        <v>1517</v>
      </c>
    </row>
    <row r="31">
      <c t="s" s="7" r="A31">
        <v>1524</v>
      </c>
      <c t="s" s="7" r="B31">
        <v>1486</v>
      </c>
      <c t="s" s="7" r="C31">
        <v>872</v>
      </c>
      <c t="s" s="7" r="D31">
        <v>1527</v>
      </c>
    </row>
    <row r="32">
      <c t="s" s="7" r="A32">
        <v>1528</v>
      </c>
      <c t="s" s="7" r="B32">
        <v>1486</v>
      </c>
      <c t="s" s="7" r="C32">
        <v>872</v>
      </c>
      <c t="s" s="7" r="D32">
        <v>1530</v>
      </c>
    </row>
    <row r="33">
      <c t="s" s="7" r="A33">
        <v>1532</v>
      </c>
      <c t="s" s="7" r="B33">
        <v>1486</v>
      </c>
      <c t="s" s="7" r="C33">
        <v>872</v>
      </c>
      <c t="s" s="7" r="D33">
        <v>1534</v>
      </c>
    </row>
    <row r="34">
      <c t="s" s="7" r="A34">
        <v>1536</v>
      </c>
      <c t="s" s="7" r="B34">
        <v>1486</v>
      </c>
      <c t="s" s="7" r="C34">
        <v>872</v>
      </c>
      <c t="s" s="7" r="D34">
        <v>1538</v>
      </c>
    </row>
    <row r="35">
      <c t="s" s="7" r="A35">
        <v>1540</v>
      </c>
      <c t="s" s="7" r="B35">
        <v>1486</v>
      </c>
      <c t="s" s="7" r="C35">
        <v>872</v>
      </c>
      <c t="s" s="7" r="D35">
        <v>1542</v>
      </c>
    </row>
    <row r="36">
      <c t="s" s="7" r="A36">
        <v>1544</v>
      </c>
      <c t="s" s="7" r="B36">
        <v>1486</v>
      </c>
      <c t="s" s="7" r="C36">
        <v>872</v>
      </c>
      <c t="s" s="7" r="D36">
        <v>1546</v>
      </c>
    </row>
    <row r="37">
      <c t="s" s="7" r="A37">
        <v>1548</v>
      </c>
      <c t="s" s="7" r="B37">
        <v>1486</v>
      </c>
      <c t="s" s="7" r="C37">
        <v>872</v>
      </c>
      <c t="s" s="7" r="D37">
        <v>1550</v>
      </c>
    </row>
    <row r="38">
      <c t="s" s="7" r="A38">
        <v>1552</v>
      </c>
      <c t="s" s="7" r="B38">
        <v>1486</v>
      </c>
      <c t="s" s="7" r="C38">
        <v>872</v>
      </c>
      <c t="s" s="7" r="D38">
        <v>1555</v>
      </c>
    </row>
    <row r="39">
      <c t="s" s="7" r="A39">
        <v>1557</v>
      </c>
      <c t="s" s="7" r="B39">
        <v>1486</v>
      </c>
      <c t="s" s="7" r="C39">
        <v>872</v>
      </c>
      <c t="s" s="7" r="D39">
        <v>1558</v>
      </c>
    </row>
    <row r="40">
      <c t="s" s="7" r="A40">
        <v>1560</v>
      </c>
      <c t="s" s="7" r="B40">
        <v>1486</v>
      </c>
      <c t="s" s="7" r="C40">
        <v>872</v>
      </c>
      <c t="s" s="7" r="D40">
        <v>1563</v>
      </c>
    </row>
    <row r="41">
      <c t="s" s="7" r="A41">
        <v>1566</v>
      </c>
      <c t="s" s="7" r="B41">
        <v>1486</v>
      </c>
      <c t="s" s="7" r="C41">
        <v>872</v>
      </c>
      <c t="s" s="7" r="D41">
        <v>1568</v>
      </c>
    </row>
    <row r="42">
      <c t="s" s="7" r="A42">
        <v>1569</v>
      </c>
      <c t="s" s="7" r="B42">
        <v>1486</v>
      </c>
      <c t="s" s="7" r="C42">
        <v>872</v>
      </c>
      <c t="s" s="7" r="D42">
        <v>1571</v>
      </c>
    </row>
    <row r="43">
      <c t="s" s="7" r="A43">
        <v>116</v>
      </c>
      <c t="s" s="7" r="B43">
        <v>1486</v>
      </c>
      <c t="s" s="7" r="C43">
        <v>872</v>
      </c>
      <c t="s" s="7" r="D43">
        <v>1573</v>
      </c>
    </row>
    <row r="44">
      <c t="s" s="7" r="A44">
        <v>824</v>
      </c>
      <c t="s" s="7" r="B44">
        <v>1486</v>
      </c>
      <c t="s" s="7" r="C44">
        <v>872</v>
      </c>
      <c t="s" s="7" r="D44">
        <v>1574</v>
      </c>
    </row>
    <row r="45">
      <c t="s" s="7" r="A45">
        <v>1575</v>
      </c>
      <c t="s" s="7" r="B45">
        <v>1486</v>
      </c>
      <c t="s" s="7" r="C45">
        <v>872</v>
      </c>
      <c t="s" s="7" r="D45">
        <v>1576</v>
      </c>
    </row>
    <row r="46">
      <c t="s" s="7" r="A46">
        <v>1577</v>
      </c>
      <c t="s" s="7" r="B46">
        <v>1486</v>
      </c>
      <c t="s" s="7" r="C46">
        <v>872</v>
      </c>
      <c t="s" s="7" r="D46">
        <v>1579</v>
      </c>
    </row>
    <row r="47">
      <c t="s" s="7" r="A47">
        <v>1580</v>
      </c>
      <c t="s" s="7" r="B47">
        <v>1486</v>
      </c>
      <c t="s" s="7" r="C47">
        <v>872</v>
      </c>
      <c t="s" s="7" r="D47">
        <v>1582</v>
      </c>
    </row>
    <row r="48">
      <c t="s" s="7" r="A48">
        <v>1584</v>
      </c>
      <c t="s" s="7" r="B48">
        <v>1486</v>
      </c>
      <c t="s" s="7" r="C48">
        <v>872</v>
      </c>
      <c t="s" s="7" r="D48">
        <v>1585</v>
      </c>
    </row>
    <row r="49">
      <c t="s" s="7" r="A49">
        <v>1587</v>
      </c>
      <c t="s" s="7" r="B49">
        <v>1486</v>
      </c>
      <c t="s" s="7" r="C49">
        <v>872</v>
      </c>
      <c t="s" s="7" r="D49">
        <v>1589</v>
      </c>
    </row>
    <row r="50">
      <c t="s" s="7" r="A50">
        <v>1590</v>
      </c>
      <c t="s" s="7" r="B50">
        <v>1486</v>
      </c>
      <c t="s" s="7" r="C50">
        <v>872</v>
      </c>
      <c t="s" s="7" r="D50">
        <v>1591</v>
      </c>
    </row>
    <row r="51">
      <c t="s" s="7" r="A51">
        <v>1592</v>
      </c>
      <c t="s" s="7" r="B51">
        <v>1486</v>
      </c>
      <c t="s" s="7" r="C51">
        <v>872</v>
      </c>
      <c t="s" s="7" r="D51">
        <v>1594</v>
      </c>
    </row>
    <row r="52">
      <c t="s" s="7" r="A52">
        <v>100</v>
      </c>
      <c t="s" s="7" r="B52">
        <v>870</v>
      </c>
      <c t="s" s="7" r="C52">
        <v>867</v>
      </c>
      <c t="s" s="7" r="D52">
        <v>875</v>
      </c>
    </row>
    <row r="53">
      <c t="s" s="7" r="A53">
        <v>194</v>
      </c>
      <c t="s" s="7" r="B53">
        <v>870</v>
      </c>
      <c t="s" s="7" r="C53">
        <v>867</v>
      </c>
      <c t="s" s="7" r="D53">
        <v>1598</v>
      </c>
    </row>
    <row r="54">
      <c t="s" s="7" r="A54">
        <v>364</v>
      </c>
      <c t="s" s="7" r="B54">
        <v>870</v>
      </c>
      <c t="s" s="7" r="C54">
        <v>867</v>
      </c>
      <c t="s" s="7" r="D54">
        <v>1600</v>
      </c>
    </row>
    <row r="55">
      <c t="s" s="7" r="A55">
        <v>160</v>
      </c>
      <c t="s" s="7" r="B55">
        <v>870</v>
      </c>
      <c t="s" s="7" r="C55">
        <v>867</v>
      </c>
      <c t="s" s="7" r="D55">
        <v>1602</v>
      </c>
    </row>
    <row r="56">
      <c t="s" s="7" r="A56">
        <v>158</v>
      </c>
      <c t="s" s="7" r="B56">
        <v>1486</v>
      </c>
      <c t="s" s="7" r="C56">
        <v>867</v>
      </c>
      <c t="s" s="7" r="D56">
        <v>1604</v>
      </c>
    </row>
    <row r="57">
      <c t="s" s="7" r="A57">
        <v>156</v>
      </c>
      <c t="s" s="7" r="B57">
        <v>1486</v>
      </c>
      <c t="s" s="7" r="C57">
        <v>867</v>
      </c>
      <c t="s" s="7" r="D57">
        <v>1604</v>
      </c>
    </row>
    <row r="58">
      <c t="s" s="7" r="A58">
        <v>183</v>
      </c>
      <c t="s" s="7" r="B58">
        <v>1486</v>
      </c>
      <c t="s" s="7" r="C58">
        <v>867</v>
      </c>
      <c t="s" s="7" r="D58">
        <v>1604</v>
      </c>
    </row>
    <row r="59">
      <c t="s" s="7" r="A59">
        <v>157</v>
      </c>
      <c t="s" s="7" r="B59">
        <v>1486</v>
      </c>
      <c t="s" s="7" r="C59">
        <v>867</v>
      </c>
      <c t="s" s="7" r="D59">
        <v>1604</v>
      </c>
    </row>
    <row r="60">
      <c t="s" s="7" r="A60">
        <v>219</v>
      </c>
      <c t="s" s="7" r="B60">
        <v>1486</v>
      </c>
      <c t="s" s="7" r="C60">
        <v>867</v>
      </c>
      <c t="s" s="7" r="D60">
        <v>1604</v>
      </c>
    </row>
    <row r="61">
      <c t="s" s="7" r="A61">
        <v>329</v>
      </c>
      <c t="s" s="7" r="B61">
        <v>1486</v>
      </c>
      <c t="s" s="7" r="C61">
        <v>867</v>
      </c>
      <c t="s" s="7" r="D61">
        <v>1604</v>
      </c>
    </row>
    <row r="62">
      <c t="s" s="7" r="A62">
        <v>301</v>
      </c>
      <c t="s" s="7" r="B62">
        <v>1486</v>
      </c>
      <c t="s" s="7" r="C62">
        <v>867</v>
      </c>
      <c t="s" s="7" r="D62">
        <v>1604</v>
      </c>
    </row>
    <row r="63">
      <c t="s" s="7" r="A63">
        <v>252</v>
      </c>
      <c t="s" s="7" r="B63">
        <v>1486</v>
      </c>
      <c t="s" s="7" r="C63">
        <v>867</v>
      </c>
      <c t="s" s="7" r="D63">
        <v>1604</v>
      </c>
    </row>
    <row r="64">
      <c t="s" s="7" r="A64">
        <v>330</v>
      </c>
      <c t="s" s="7" r="B64">
        <v>1486</v>
      </c>
      <c t="s" s="7" r="C64">
        <v>867</v>
      </c>
      <c t="s" s="7" r="D64">
        <v>1604</v>
      </c>
    </row>
    <row r="65">
      <c t="s" s="7" r="A65">
        <v>182</v>
      </c>
      <c t="s" s="7" r="B65">
        <v>1486</v>
      </c>
      <c t="s" s="7" r="C65">
        <v>867</v>
      </c>
      <c t="s" s="7" r="D65">
        <v>1604</v>
      </c>
    </row>
    <row r="66">
      <c t="s" s="7" r="A66">
        <v>159</v>
      </c>
      <c t="s" s="7" r="B66">
        <v>1486</v>
      </c>
      <c t="s" s="7" r="C66">
        <v>867</v>
      </c>
      <c t="s" s="7" r="D66">
        <v>1604</v>
      </c>
    </row>
    <row r="67">
      <c t="s" s="7" r="A67">
        <v>193</v>
      </c>
      <c t="s" s="7" r="B67">
        <v>1486</v>
      </c>
      <c t="s" s="7" r="C67">
        <v>867</v>
      </c>
      <c t="s" s="7" r="D67">
        <v>1604</v>
      </c>
    </row>
    <row r="68">
      <c t="s" s="7" r="A68">
        <v>238</v>
      </c>
      <c t="s" s="7" r="B68">
        <v>1486</v>
      </c>
      <c t="s" s="7" r="C68">
        <v>867</v>
      </c>
      <c t="s" s="7" r="D68">
        <v>1604</v>
      </c>
    </row>
    <row r="69">
      <c t="s" s="7" r="A69">
        <v>227</v>
      </c>
      <c t="s" s="7" r="B69">
        <v>1486</v>
      </c>
      <c t="s" s="7" r="C69">
        <v>867</v>
      </c>
      <c t="s" s="7" r="D69">
        <v>1604</v>
      </c>
    </row>
    <row r="70">
      <c t="s" s="7" r="A70">
        <v>218</v>
      </c>
      <c t="s" s="7" r="B70">
        <v>1486</v>
      </c>
      <c t="s" s="7" r="C70">
        <v>867</v>
      </c>
      <c t="s" s="7" r="D70">
        <v>1604</v>
      </c>
    </row>
    <row r="71">
      <c t="s" s="7" r="A71">
        <v>381</v>
      </c>
      <c t="s" s="7" r="B71">
        <v>1627</v>
      </c>
      <c t="s" s="7" r="C71">
        <v>1629</v>
      </c>
      <c t="s" s="7" r="D71">
        <v>1630</v>
      </c>
    </row>
    <row r="72">
      <c t="s" s="7" r="A72">
        <v>1632</v>
      </c>
      <c t="s" s="7" r="B72">
        <v>1627</v>
      </c>
      <c t="s" s="7" r="C72">
        <v>1629</v>
      </c>
      <c t="s" s="7" r="D72">
        <v>1630</v>
      </c>
    </row>
    <row r="73">
      <c t="s" s="7" r="A73">
        <v>422</v>
      </c>
      <c t="s" s="7" r="B73">
        <v>1627</v>
      </c>
      <c t="s" s="7" r="C73">
        <v>1629</v>
      </c>
      <c t="s" s="7" r="D73">
        <v>1630</v>
      </c>
    </row>
    <row r="74">
      <c t="s" s="7" r="A74">
        <v>360</v>
      </c>
      <c t="s" s="7" r="B74">
        <v>1627</v>
      </c>
      <c t="s" s="7" r="C74">
        <v>1629</v>
      </c>
      <c t="s" s="7" r="D74">
        <v>1638</v>
      </c>
    </row>
    <row r="75">
      <c t="s" s="7" r="A75">
        <v>341</v>
      </c>
      <c t="s" s="7" r="B75">
        <v>1627</v>
      </c>
      <c t="s" s="7" r="C75">
        <v>1629</v>
      </c>
      <c t="s" s="7" r="D75">
        <v>1638</v>
      </c>
    </row>
    <row r="76">
      <c t="s" s="7" r="A76">
        <v>378</v>
      </c>
      <c t="s" s="7" r="B76">
        <v>1627</v>
      </c>
      <c t="s" s="7" r="C76">
        <v>1629</v>
      </c>
      <c t="s" s="7" r="D76">
        <v>1638</v>
      </c>
    </row>
    <row r="77">
      <c t="s" s="7" r="A77">
        <v>1643</v>
      </c>
      <c t="s" s="7" r="B77">
        <v>1627</v>
      </c>
      <c t="s" s="7" r="C77">
        <v>1629</v>
      </c>
      <c t="s" s="7" r="D77">
        <v>1644</v>
      </c>
    </row>
    <row r="78">
      <c t="s" s="7" r="A78">
        <v>1645</v>
      </c>
      <c t="s" s="7" r="B78">
        <v>1627</v>
      </c>
      <c t="s" s="7" r="C78">
        <v>1629</v>
      </c>
      <c t="s" s="7" r="D78">
        <v>1644</v>
      </c>
    </row>
    <row r="79">
      <c t="s" s="7" r="A79">
        <v>1646</v>
      </c>
      <c t="s" s="7" r="B79">
        <v>1627</v>
      </c>
      <c t="s" s="7" r="C79">
        <v>1629</v>
      </c>
      <c t="s" s="7" r="D79">
        <v>1644</v>
      </c>
    </row>
    <row r="80">
      <c t="s" s="7" r="A80">
        <v>453</v>
      </c>
      <c t="s" s="7" r="B80">
        <v>1627</v>
      </c>
      <c t="s" s="7" r="C80">
        <v>1629</v>
      </c>
      <c t="s" s="7" r="D80">
        <v>1647</v>
      </c>
    </row>
    <row r="81">
      <c t="s" s="7" r="A81">
        <v>386</v>
      </c>
      <c t="s" s="7" r="B81">
        <v>1627</v>
      </c>
      <c t="s" s="7" r="C81">
        <v>1629</v>
      </c>
      <c t="s" s="7" r="D81">
        <v>1647</v>
      </c>
    </row>
    <row r="82">
      <c t="s" s="7" r="A82">
        <v>379</v>
      </c>
      <c t="s" s="7" r="B82">
        <v>1627</v>
      </c>
      <c t="s" s="7" r="C82">
        <v>1629</v>
      </c>
      <c t="s" s="7" r="D82">
        <v>1647</v>
      </c>
    </row>
    <row r="83">
      <c t="s" s="7" r="A83">
        <v>479</v>
      </c>
      <c t="s" s="7" r="B83">
        <v>1627</v>
      </c>
      <c t="s" s="7" r="C83">
        <v>1629</v>
      </c>
      <c t="s" s="7" r="D83">
        <v>1651</v>
      </c>
    </row>
    <row r="84">
      <c t="s" s="7" r="A84">
        <v>1652</v>
      </c>
      <c t="s" s="7" r="B84">
        <v>1627</v>
      </c>
      <c t="s" s="7" r="C84">
        <v>1629</v>
      </c>
      <c t="s" s="7" r="D84">
        <v>1654</v>
      </c>
    </row>
    <row r="85">
      <c t="s" s="7" r="A85">
        <v>1657</v>
      </c>
      <c t="s" s="7" r="B85">
        <v>1627</v>
      </c>
      <c t="s" s="7" r="C85">
        <v>1629</v>
      </c>
      <c t="s" s="7" r="D85">
        <v>1658</v>
      </c>
    </row>
    <row r="86">
      <c t="s" s="7" r="A86">
        <v>1660</v>
      </c>
      <c t="s" s="7" r="B86">
        <v>1627</v>
      </c>
      <c t="s" s="7" r="C86">
        <v>1629</v>
      </c>
      <c t="s" s="7" r="D86">
        <v>1661</v>
      </c>
    </row>
    <row r="87">
      <c t="s" s="7" r="A87">
        <v>961</v>
      </c>
      <c t="s" s="7" r="B87">
        <v>1627</v>
      </c>
      <c t="s" s="7" r="C87">
        <v>1629</v>
      </c>
      <c t="s" s="7" r="D87">
        <v>1664</v>
      </c>
    </row>
    <row r="88">
      <c t="s" s="7" r="A88">
        <v>395</v>
      </c>
      <c t="s" s="7" r="B88">
        <v>1627</v>
      </c>
      <c t="s" s="7" r="C88">
        <v>1629</v>
      </c>
      <c t="s" s="7" r="D88">
        <v>1664</v>
      </c>
    </row>
    <row r="89">
      <c t="s" s="7" r="A89">
        <v>1668</v>
      </c>
      <c t="s" s="7" r="B89">
        <v>1627</v>
      </c>
      <c t="s" s="7" r="C89">
        <v>1629</v>
      </c>
      <c t="s" s="7" r="D89">
        <v>1664</v>
      </c>
    </row>
    <row r="90">
      <c t="s" s="7" r="A90">
        <v>417</v>
      </c>
      <c t="s" s="7" r="B90">
        <v>1627</v>
      </c>
      <c t="s" s="7" r="C90">
        <v>1629</v>
      </c>
      <c t="s" s="7" r="D90">
        <v>1664</v>
      </c>
    </row>
    <row r="91">
      <c t="s" s="7" r="A91">
        <v>657</v>
      </c>
      <c t="s" s="7" r="B91">
        <v>1627</v>
      </c>
      <c t="s" s="7" r="C91">
        <v>1629</v>
      </c>
      <c t="s" s="7" r="D91">
        <v>1664</v>
      </c>
    </row>
    <row r="92">
      <c t="s" s="7" r="A92">
        <v>457</v>
      </c>
      <c t="s" s="7" r="B92">
        <v>1627</v>
      </c>
      <c t="s" s="7" r="C92">
        <v>1629</v>
      </c>
      <c t="s" s="7" r="D92">
        <v>1664</v>
      </c>
    </row>
    <row r="93">
      <c t="s" s="7" r="A93">
        <v>442</v>
      </c>
      <c t="s" s="7" r="B93">
        <v>1627</v>
      </c>
      <c t="s" s="7" r="C93">
        <v>1629</v>
      </c>
      <c t="s" s="7" r="D93">
        <v>1664</v>
      </c>
    </row>
    <row r="94">
      <c t="s" s="7" r="A94">
        <v>527</v>
      </c>
      <c t="s" s="7" r="B94">
        <v>1627</v>
      </c>
      <c t="s" s="7" r="C94">
        <v>1629</v>
      </c>
      <c t="s" s="7" r="D94">
        <v>1664</v>
      </c>
    </row>
    <row r="95">
      <c t="s" s="7" r="A95">
        <v>563</v>
      </c>
      <c t="s" s="7" r="B95">
        <v>1627</v>
      </c>
      <c t="s" s="7" r="C95">
        <v>1629</v>
      </c>
      <c t="s" s="7" r="D95">
        <v>1682</v>
      </c>
    </row>
    <row r="96">
      <c t="s" s="7" r="A96">
        <v>978</v>
      </c>
      <c t="s" s="7" r="B96">
        <v>1627</v>
      </c>
      <c t="s" s="7" r="C96">
        <v>1629</v>
      </c>
      <c t="s" s="7" r="D96">
        <v>1682</v>
      </c>
    </row>
    <row r="97">
      <c t="s" s="7" r="A97">
        <v>501</v>
      </c>
      <c t="s" s="7" r="B97">
        <v>1627</v>
      </c>
      <c t="s" s="7" r="C97">
        <v>1629</v>
      </c>
      <c t="s" s="7" r="D97">
        <v>1682</v>
      </c>
    </row>
    <row r="98">
      <c t="s" s="7" r="A98">
        <v>355</v>
      </c>
      <c t="s" s="7" r="B98">
        <v>1627</v>
      </c>
      <c t="s" s="7" r="C98">
        <v>1629</v>
      </c>
      <c t="s" s="7" r="D98">
        <v>1682</v>
      </c>
    </row>
    <row r="99">
      <c t="s" s="7" r="A99">
        <v>410</v>
      </c>
      <c t="s" s="7" r="B99">
        <v>1627</v>
      </c>
      <c t="s" s="7" r="C99">
        <v>1629</v>
      </c>
      <c t="s" s="7" r="D99">
        <v>1682</v>
      </c>
    </row>
    <row r="100">
      <c t="s" s="7" r="A100">
        <v>1688</v>
      </c>
      <c t="s" s="7" r="B100">
        <v>1627</v>
      </c>
      <c t="s" s="7" r="C100">
        <v>1629</v>
      </c>
      <c t="s" s="7" r="D100">
        <v>1682</v>
      </c>
    </row>
    <row r="101">
      <c t="s" s="7" r="A101">
        <v>387</v>
      </c>
      <c t="s" s="7" r="B101">
        <v>1627</v>
      </c>
      <c t="s" s="7" r="C101">
        <v>1629</v>
      </c>
      <c t="s" s="7" r="D101">
        <v>1682</v>
      </c>
    </row>
    <row r="102">
      <c t="s" s="7" r="A102">
        <v>430</v>
      </c>
      <c t="s" s="7" r="B102">
        <v>1627</v>
      </c>
      <c t="s" s="7" r="C102">
        <v>1629</v>
      </c>
      <c t="s" s="7" r="D102">
        <v>1682</v>
      </c>
    </row>
    <row r="103">
      <c t="s" s="7" r="A103">
        <v>462</v>
      </c>
      <c t="s" s="7" r="B103">
        <v>1627</v>
      </c>
      <c t="s" s="7" r="C103">
        <v>1629</v>
      </c>
      <c t="s" s="7" r="D103">
        <v>1682</v>
      </c>
    </row>
    <row r="104">
      <c t="s" s="7" r="A104">
        <v>1693</v>
      </c>
      <c t="s" s="7" r="B104">
        <v>1627</v>
      </c>
      <c t="s" s="7" r="C104">
        <v>1629</v>
      </c>
      <c t="s" s="7" r="D104">
        <v>1682</v>
      </c>
    </row>
    <row r="105">
      <c t="s" s="7" r="A105">
        <v>608</v>
      </c>
      <c t="s" s="7" r="B105">
        <v>1627</v>
      </c>
      <c t="s" s="7" r="C105">
        <v>1629</v>
      </c>
      <c t="s" s="7" r="D105">
        <v>1696</v>
      </c>
    </row>
    <row r="106">
      <c t="s" s="7" r="A106">
        <v>1697</v>
      </c>
      <c t="s" s="7" r="B106">
        <v>1627</v>
      </c>
      <c t="s" s="7" r="C106">
        <v>1629</v>
      </c>
      <c t="s" s="7" r="D106">
        <v>1696</v>
      </c>
    </row>
    <row r="107">
      <c t="s" s="7" r="A107">
        <v>1699</v>
      </c>
      <c t="s" s="7" r="B107">
        <v>1627</v>
      </c>
      <c t="s" s="7" r="C107">
        <v>1629</v>
      </c>
      <c t="s" s="7" r="D107">
        <v>1696</v>
      </c>
    </row>
    <row r="108">
      <c t="s" s="7" r="A108">
        <v>1700</v>
      </c>
      <c t="s" s="7" r="B108">
        <v>1627</v>
      </c>
      <c t="s" s="7" r="C108">
        <v>1629</v>
      </c>
      <c t="s" s="7" r="D108">
        <v>1702</v>
      </c>
    </row>
    <row r="109">
      <c t="s" s="7" r="A109">
        <v>759</v>
      </c>
      <c t="s" s="7" r="B109">
        <v>1627</v>
      </c>
      <c t="s" s="7" r="C109">
        <v>1629</v>
      </c>
      <c t="s" s="7" r="D109">
        <v>1702</v>
      </c>
    </row>
    <row r="110">
      <c t="s" s="7" r="A110">
        <v>1706</v>
      </c>
      <c t="s" s="7" r="B110">
        <v>1627</v>
      </c>
      <c t="s" s="7" r="C110">
        <v>1629</v>
      </c>
      <c t="s" s="7" r="D110">
        <v>1702</v>
      </c>
    </row>
    <row r="111">
      <c t="s" s="7" r="A111">
        <v>655</v>
      </c>
      <c t="s" s="7" r="B111">
        <v>1627</v>
      </c>
      <c t="s" s="7" r="C111">
        <v>1629</v>
      </c>
      <c t="s" s="7" r="D111">
        <v>1709</v>
      </c>
    </row>
    <row r="112">
      <c t="s" s="7" r="A112">
        <v>464</v>
      </c>
      <c t="s" s="7" r="B112">
        <v>1627</v>
      </c>
      <c t="s" s="7" r="C112">
        <v>1629</v>
      </c>
      <c t="s" s="7" r="D112">
        <v>1709</v>
      </c>
    </row>
    <row r="113">
      <c t="s" s="7" r="A113">
        <v>557</v>
      </c>
      <c t="s" s="7" r="B113">
        <v>1627</v>
      </c>
      <c t="s" s="7" r="C113">
        <v>1629</v>
      </c>
      <c t="s" s="7" r="D113">
        <v>1709</v>
      </c>
    </row>
    <row r="114">
      <c t="s" s="7" r="A114">
        <v>1715</v>
      </c>
      <c t="s" s="7" r="B114">
        <v>1627</v>
      </c>
      <c t="s" s="7" r="C114">
        <v>1629</v>
      </c>
      <c t="s" s="7" r="D114">
        <v>1716</v>
      </c>
    </row>
    <row r="115">
      <c t="s" s="7" r="A115">
        <v>1718</v>
      </c>
      <c t="s" s="7" r="B115">
        <v>1627</v>
      </c>
      <c t="s" s="7" r="C115">
        <v>1629</v>
      </c>
      <c t="s" s="7" r="D115">
        <v>1716</v>
      </c>
    </row>
    <row r="116">
      <c t="s" s="7" r="A116">
        <v>1721</v>
      </c>
      <c t="s" s="7" r="B116">
        <v>1627</v>
      </c>
      <c t="s" s="7" r="C116">
        <v>1629</v>
      </c>
      <c t="s" s="7" r="D116">
        <v>1716</v>
      </c>
    </row>
    <row r="117">
      <c t="s" s="7" r="A117">
        <v>262</v>
      </c>
      <c t="s" s="7" r="B117">
        <v>1627</v>
      </c>
      <c t="s" s="7" r="C117">
        <v>1629</v>
      </c>
      <c t="s" s="7" r="D117">
        <v>1725</v>
      </c>
    </row>
    <row r="118">
      <c t="s" s="7" r="A118">
        <v>361</v>
      </c>
      <c t="s" s="7" r="B118">
        <v>1627</v>
      </c>
      <c t="s" s="7" r="C118">
        <v>1629</v>
      </c>
      <c t="s" s="7" r="D118">
        <v>1727</v>
      </c>
    </row>
    <row r="119">
      <c t="s" s="7" r="A119">
        <v>454</v>
      </c>
      <c t="s" s="7" r="B119">
        <v>1627</v>
      </c>
      <c t="s" s="7" r="C119">
        <v>1629</v>
      </c>
      <c t="s" s="7" r="D119">
        <v>1736</v>
      </c>
    </row>
    <row r="120">
      <c t="s" s="7" r="A120">
        <v>548</v>
      </c>
      <c t="s" s="7" r="B120">
        <v>1627</v>
      </c>
      <c t="s" s="7" r="C120">
        <v>1629</v>
      </c>
      <c t="s" s="7" r="D120">
        <v>1739</v>
      </c>
    </row>
    <row r="121">
      <c t="s" s="7" r="A121">
        <v>245</v>
      </c>
      <c t="s" s="7" r="B121">
        <v>1627</v>
      </c>
      <c t="s" s="7" r="C121">
        <v>1629</v>
      </c>
      <c t="s" s="7" r="D121">
        <v>1743</v>
      </c>
    </row>
    <row r="122">
      <c t="s" s="7" r="A122">
        <v>1744</v>
      </c>
      <c t="s" s="7" r="B122">
        <v>1627</v>
      </c>
      <c t="s" s="7" r="C122">
        <v>1629</v>
      </c>
      <c t="s" s="7" r="D122">
        <v>1743</v>
      </c>
    </row>
    <row r="123">
      <c t="s" s="7" r="A123">
        <v>1746</v>
      </c>
      <c t="s" s="7" r="B123">
        <v>1627</v>
      </c>
      <c t="s" s="7" r="C123">
        <v>1629</v>
      </c>
      <c t="s" s="7" r="D123">
        <v>1743</v>
      </c>
    </row>
    <row r="124">
      <c t="s" s="7" r="A124">
        <v>147</v>
      </c>
      <c t="s" s="7" r="B124">
        <v>1627</v>
      </c>
      <c t="s" s="7" r="C124">
        <v>1629</v>
      </c>
      <c t="s" s="7" r="D124">
        <v>1750</v>
      </c>
    </row>
    <row r="125">
      <c t="s" s="7" r="A125">
        <v>962</v>
      </c>
      <c t="s" s="7" r="B125">
        <v>1627</v>
      </c>
      <c t="s" s="7" r="C125">
        <v>1629</v>
      </c>
      <c t="s" s="7" r="D125">
        <v>1750</v>
      </c>
    </row>
    <row r="126">
      <c t="s" s="7" r="A126">
        <v>1752</v>
      </c>
      <c t="s" s="7" r="B126">
        <v>1627</v>
      </c>
      <c t="s" s="7" r="C126">
        <v>1629</v>
      </c>
      <c t="s" s="7" r="D126">
        <v>1750</v>
      </c>
    </row>
    <row r="127">
      <c t="s" s="7" r="A127">
        <v>830</v>
      </c>
      <c t="s" s="7" r="B127">
        <v>1627</v>
      </c>
      <c t="s" s="7" r="C127">
        <v>1629</v>
      </c>
      <c t="s" s="7" r="D127">
        <v>1750</v>
      </c>
    </row>
    <row r="128">
      <c t="s" s="7" r="A128">
        <v>1756</v>
      </c>
      <c t="s" s="7" r="B128">
        <v>1627</v>
      </c>
      <c t="s" s="7" r="C128">
        <v>1629</v>
      </c>
      <c t="s" s="7" r="D128">
        <v>1750</v>
      </c>
    </row>
    <row r="129">
      <c t="s" s="7" r="A129">
        <v>703</v>
      </c>
      <c t="s" s="7" r="B129">
        <v>1627</v>
      </c>
      <c t="s" s="7" r="C129">
        <v>1629</v>
      </c>
      <c t="s" s="7" r="D129">
        <v>1750</v>
      </c>
    </row>
    <row r="130">
      <c t="s" s="7" r="A130">
        <v>1761</v>
      </c>
      <c t="s" s="7" r="B130">
        <v>1627</v>
      </c>
      <c t="s" s="7" r="C130">
        <v>1629</v>
      </c>
      <c t="s" s="7" r="D130">
        <v>1750</v>
      </c>
    </row>
    <row r="131">
      <c t="s" s="7" r="A131">
        <v>380</v>
      </c>
      <c t="s" s="7" r="B131">
        <v>1627</v>
      </c>
      <c t="s" s="7" r="C131">
        <v>1629</v>
      </c>
      <c t="s" s="7" r="D131">
        <v>1763</v>
      </c>
    </row>
    <row r="132">
      <c t="s" s="7" r="A132">
        <v>288</v>
      </c>
      <c t="s" s="7" r="B132">
        <v>1627</v>
      </c>
      <c t="s" s="7" r="C132">
        <v>1629</v>
      </c>
      <c t="s" s="7" r="D132">
        <v>1763</v>
      </c>
    </row>
    <row r="133">
      <c t="s" s="7" r="A133">
        <v>312</v>
      </c>
      <c t="s" s="7" r="B133">
        <v>1627</v>
      </c>
      <c t="s" s="7" r="C133">
        <v>1629</v>
      </c>
      <c t="s" s="7" r="D133">
        <v>1763</v>
      </c>
    </row>
    <row r="134">
      <c t="s" s="7" r="A134">
        <v>1768</v>
      </c>
      <c t="s" s="7" r="B134">
        <v>1627</v>
      </c>
      <c t="s" s="7" r="C134">
        <v>1629</v>
      </c>
      <c t="s" s="7" r="D134">
        <v>1770</v>
      </c>
    </row>
    <row r="135">
      <c t="s" s="7" r="A135">
        <v>242</v>
      </c>
      <c t="s" s="7" r="B135">
        <v>1627</v>
      </c>
      <c t="s" s="7" r="C135">
        <v>1629</v>
      </c>
      <c t="s" s="7" r="D135">
        <v>1770</v>
      </c>
    </row>
    <row r="136">
      <c t="s" s="7" r="A136">
        <v>1773</v>
      </c>
      <c t="s" s="7" r="B136">
        <v>1627</v>
      </c>
      <c t="s" s="7" r="C136">
        <v>1629</v>
      </c>
      <c t="s" s="7" r="D136">
        <v>1770</v>
      </c>
    </row>
    <row r="137">
      <c t="s" s="7" r="A137">
        <v>1775</v>
      </c>
      <c t="s" s="7" r="B137">
        <v>1627</v>
      </c>
      <c t="s" s="7" r="C137">
        <v>1629</v>
      </c>
      <c t="s" s="7" r="D137">
        <v>1770</v>
      </c>
    </row>
    <row r="138">
      <c t="s" s="7" r="A138">
        <v>1777</v>
      </c>
      <c t="s" s="7" r="B138">
        <v>1627</v>
      </c>
      <c t="s" s="7" r="C138">
        <v>1629</v>
      </c>
      <c t="s" s="7" r="D138">
        <v>1770</v>
      </c>
    </row>
    <row r="139">
      <c t="s" s="7" r="A139">
        <v>1778</v>
      </c>
      <c t="s" s="7" r="B139">
        <v>1627</v>
      </c>
      <c t="s" s="7" r="C139">
        <v>1629</v>
      </c>
      <c t="s" s="7" r="D139">
        <v>1770</v>
      </c>
    </row>
    <row r="140">
      <c t="s" s="7" r="A140">
        <v>108</v>
      </c>
      <c t="s" s="7" r="B140">
        <v>1627</v>
      </c>
      <c t="s" s="7" r="C140">
        <v>1629</v>
      </c>
      <c t="s" s="7" r="D140">
        <v>1779</v>
      </c>
    </row>
    <row r="141">
      <c t="s" s="7" r="A141">
        <v>206</v>
      </c>
      <c t="s" s="7" r="B141">
        <v>1627</v>
      </c>
      <c t="s" s="7" r="C141">
        <v>1629</v>
      </c>
      <c t="s" s="7" r="D141">
        <v>1779</v>
      </c>
    </row>
    <row r="142">
      <c t="s" s="7" r="A142">
        <v>1780</v>
      </c>
      <c t="s" s="7" r="B142">
        <v>1627</v>
      </c>
      <c t="s" s="7" r="C142">
        <v>1629</v>
      </c>
      <c t="s" s="7" r="D142">
        <v>1779</v>
      </c>
    </row>
    <row r="143">
      <c t="s" s="7" r="A143">
        <v>307</v>
      </c>
      <c t="s" s="7" r="B143">
        <v>1627</v>
      </c>
      <c t="s" s="7" r="C143">
        <v>1629</v>
      </c>
      <c t="s" s="7" r="D143">
        <v>1779</v>
      </c>
    </row>
    <row r="144">
      <c t="s" s="7" r="A144">
        <v>382</v>
      </c>
      <c t="s" s="7" r="B144">
        <v>1627</v>
      </c>
      <c t="s" s="7" r="C144">
        <v>1629</v>
      </c>
      <c t="s" s="7" r="D144">
        <v>1779</v>
      </c>
    </row>
    <row r="145">
      <c t="s" s="7" r="A145">
        <v>1231</v>
      </c>
      <c t="s" s="7" r="B145">
        <v>1627</v>
      </c>
      <c t="s" s="7" r="C145">
        <v>1629</v>
      </c>
      <c t="s" s="7" r="D145">
        <v>1779</v>
      </c>
    </row>
    <row r="146">
      <c t="s" s="7" r="A146">
        <v>694</v>
      </c>
      <c t="s" s="7" r="B146">
        <v>1627</v>
      </c>
      <c t="s" s="7" r="C146">
        <v>1629</v>
      </c>
      <c t="s" s="7" r="D146">
        <v>1779</v>
      </c>
    </row>
    <row r="147">
      <c t="s" s="7" r="A147">
        <v>1326</v>
      </c>
      <c t="s" s="7" r="B147">
        <v>1627</v>
      </c>
      <c t="s" s="7" r="C147">
        <v>1629</v>
      </c>
      <c t="s" s="7" r="D147">
        <v>1779</v>
      </c>
    </row>
    <row r="148">
      <c t="s" s="7" r="A148">
        <v>1781</v>
      </c>
      <c t="s" s="7" r="B148">
        <v>1627</v>
      </c>
      <c t="s" s="7" r="C148">
        <v>1629</v>
      </c>
      <c t="s" s="7" r="D148">
        <v>1779</v>
      </c>
    </row>
    <row r="149">
      <c t="s" s="7" r="A149">
        <v>1782</v>
      </c>
      <c t="s" s="7" r="B149">
        <v>1627</v>
      </c>
      <c t="s" s="7" r="C149">
        <v>1629</v>
      </c>
      <c t="s" s="7" r="D149">
        <v>1783</v>
      </c>
    </row>
    <row r="150">
      <c t="s" s="7" r="A150">
        <v>483</v>
      </c>
      <c t="s" s="7" r="B150">
        <v>1627</v>
      </c>
      <c t="s" s="7" r="C150">
        <v>1629</v>
      </c>
      <c t="s" s="7" r="D150">
        <v>1783</v>
      </c>
    </row>
    <row r="151">
      <c t="s" s="7" r="A151">
        <v>547</v>
      </c>
      <c t="s" s="7" r="B151">
        <v>1627</v>
      </c>
      <c t="s" s="7" r="C151">
        <v>1629</v>
      </c>
      <c t="s" s="7" r="D151">
        <v>1783</v>
      </c>
    </row>
    <row r="152">
      <c t="s" s="7" r="A152">
        <v>446</v>
      </c>
      <c t="s" s="7" r="B152">
        <v>1627</v>
      </c>
      <c t="s" s="7" r="C152">
        <v>1629</v>
      </c>
      <c t="s" s="7" r="D152">
        <v>1784</v>
      </c>
    </row>
    <row r="153">
      <c t="s" s="7" r="A153">
        <v>469</v>
      </c>
      <c t="s" s="7" r="B153">
        <v>1627</v>
      </c>
      <c t="s" s="7" r="C153">
        <v>1629</v>
      </c>
      <c t="s" s="7" r="D153">
        <v>1784</v>
      </c>
    </row>
    <row r="154">
      <c t="s" s="7" r="A154">
        <v>1785</v>
      </c>
      <c t="s" s="7" r="B154">
        <v>1627</v>
      </c>
      <c t="s" s="7" r="C154">
        <v>1629</v>
      </c>
      <c t="s" s="7" r="D154">
        <v>1784</v>
      </c>
    </row>
    <row r="155">
      <c t="s" s="7" r="A155">
        <v>1786</v>
      </c>
      <c t="s" s="7" r="B155">
        <v>1627</v>
      </c>
      <c t="s" s="7" r="C155">
        <v>1629</v>
      </c>
      <c t="s" s="7" r="D155">
        <v>1787</v>
      </c>
    </row>
    <row r="156">
      <c t="s" s="7" r="A156">
        <v>1788</v>
      </c>
      <c t="s" s="7" r="B156">
        <v>1627</v>
      </c>
      <c t="s" s="7" r="C156">
        <v>1629</v>
      </c>
      <c t="s" s="7" r="D156">
        <v>1787</v>
      </c>
    </row>
    <row r="157">
      <c t="s" s="7" r="A157">
        <v>1789</v>
      </c>
      <c t="s" s="7" r="B157">
        <v>1627</v>
      </c>
      <c t="s" s="7" r="C157">
        <v>1629</v>
      </c>
      <c t="s" s="7" r="D157">
        <v>1787</v>
      </c>
    </row>
    <row r="158">
      <c t="s" s="7" r="A158">
        <v>1790</v>
      </c>
      <c t="s" s="7" r="B158">
        <v>1627</v>
      </c>
      <c t="s" s="7" r="C158">
        <v>1629</v>
      </c>
      <c t="s" s="7" r="D158">
        <v>1791</v>
      </c>
    </row>
    <row r="159">
      <c t="s" s="7" r="A159">
        <v>102</v>
      </c>
      <c t="s" s="7" r="B159">
        <v>1627</v>
      </c>
      <c t="s" s="7" r="C159">
        <v>1629</v>
      </c>
      <c t="s" s="7" r="D159">
        <v>1791</v>
      </c>
    </row>
    <row r="160">
      <c t="s" s="7" r="A160">
        <v>1792</v>
      </c>
      <c t="s" s="7" r="B160">
        <v>1627</v>
      </c>
      <c t="s" s="7" r="C160">
        <v>1629</v>
      </c>
      <c t="s" s="7" r="D160">
        <v>1791</v>
      </c>
    </row>
    <row r="161">
      <c t="s" s="7" r="A161">
        <v>1793</v>
      </c>
      <c t="s" s="7" r="B161">
        <v>1627</v>
      </c>
      <c t="s" s="7" r="C161">
        <v>1629</v>
      </c>
      <c t="s" s="7" r="D161">
        <v>1791</v>
      </c>
    </row>
    <row r="162">
      <c t="s" s="7" r="A162">
        <v>1794</v>
      </c>
      <c t="s" s="7" r="B162">
        <v>1627</v>
      </c>
      <c t="s" s="7" r="C162">
        <v>1629</v>
      </c>
      <c t="s" s="7" r="D162">
        <v>1791</v>
      </c>
    </row>
    <row r="163">
      <c t="s" s="7" r="A163">
        <v>105</v>
      </c>
      <c t="s" s="7" r="B163">
        <v>1627</v>
      </c>
      <c t="s" s="7" r="C163">
        <v>1629</v>
      </c>
      <c t="s" s="7" r="D163">
        <v>1791</v>
      </c>
    </row>
    <row r="164">
      <c t="s" s="7" r="A164">
        <v>340</v>
      </c>
      <c t="s" s="7" r="B164">
        <v>1627</v>
      </c>
      <c t="s" s="7" r="C164">
        <v>1629</v>
      </c>
      <c t="s" s="7" r="D164">
        <v>1795</v>
      </c>
    </row>
    <row r="165">
      <c t="s" s="7" r="A165">
        <v>103</v>
      </c>
      <c t="s" s="7" r="B165">
        <v>1627</v>
      </c>
      <c t="s" s="7" r="C165">
        <v>1629</v>
      </c>
      <c t="s" s="7" r="D165">
        <v>1795</v>
      </c>
    </row>
    <row r="166">
      <c t="s" s="7" r="A166">
        <v>212</v>
      </c>
      <c t="s" s="7" r="B166">
        <v>1627</v>
      </c>
      <c t="s" s="7" r="C166">
        <v>1629</v>
      </c>
      <c t="s" s="7" r="D166">
        <v>1795</v>
      </c>
    </row>
    <row r="167">
      <c t="s" s="7" r="A167">
        <v>564</v>
      </c>
      <c t="s" s="7" r="B167">
        <v>1627</v>
      </c>
      <c t="s" s="7" r="C167">
        <v>1629</v>
      </c>
      <c t="s" s="7" r="D167">
        <v>1796</v>
      </c>
    </row>
    <row r="168">
      <c t="s" s="7" r="A168">
        <v>1125</v>
      </c>
      <c t="s" s="7" r="B168">
        <v>1627</v>
      </c>
      <c t="s" s="7" r="C168">
        <v>1629</v>
      </c>
      <c t="s" s="7" r="D168">
        <v>1797</v>
      </c>
    </row>
    <row r="169">
      <c t="s" s="7" r="A169">
        <v>1798</v>
      </c>
      <c t="s" s="7" r="B169">
        <v>1627</v>
      </c>
      <c t="s" s="7" r="C169">
        <v>1629</v>
      </c>
      <c t="s" s="7" r="D169">
        <v>1799</v>
      </c>
    </row>
    <row r="170">
      <c t="s" s="7" r="A170">
        <v>1800</v>
      </c>
      <c t="s" s="7" r="B170">
        <v>1627</v>
      </c>
      <c t="s" s="7" r="C170">
        <v>1629</v>
      </c>
      <c t="s" s="7" r="D170">
        <v>1801</v>
      </c>
    </row>
    <row r="171">
      <c t="s" s="7" r="A171">
        <v>100</v>
      </c>
      <c t="s" s="7" r="B171">
        <v>870</v>
      </c>
      <c t="s" s="7" r="C171">
        <v>1802</v>
      </c>
      <c t="s" s="7" r="D171">
        <v>875</v>
      </c>
    </row>
    <row r="172">
      <c t="s" s="7" r="A172">
        <v>1803</v>
      </c>
      <c t="s" s="7" r="B172">
        <v>870</v>
      </c>
      <c t="s" s="7" r="C172">
        <v>1802</v>
      </c>
      <c t="s" s="7" r="D172">
        <v>1598</v>
      </c>
    </row>
    <row r="173">
      <c t="s" s="7" r="A173">
        <v>1804</v>
      </c>
      <c t="s" s="7" r="B173">
        <v>870</v>
      </c>
      <c t="s" s="7" r="C173">
        <v>1802</v>
      </c>
      <c t="s" s="7" r="D173">
        <v>1805</v>
      </c>
    </row>
    <row r="174">
      <c t="s" s="7" r="A174">
        <v>1806</v>
      </c>
      <c t="s" s="7" r="B174">
        <v>870</v>
      </c>
      <c t="s" s="7" r="C174">
        <v>1802</v>
      </c>
      <c t="s" s="7" r="D174">
        <v>1805</v>
      </c>
    </row>
    <row r="175">
      <c t="s" s="7" r="A175">
        <v>1807</v>
      </c>
      <c t="s" s="7" r="B175">
        <v>870</v>
      </c>
      <c t="s" s="7" r="C175">
        <v>1802</v>
      </c>
      <c t="s" s="7" r="D175">
        <v>1808</v>
      </c>
    </row>
    <row r="176">
      <c t="s" s="7" r="A176">
        <v>1809</v>
      </c>
      <c t="s" s="7" r="B176">
        <v>870</v>
      </c>
      <c t="s" s="7" r="C176">
        <v>1802</v>
      </c>
      <c t="s" s="7" r="D176">
        <v>1808</v>
      </c>
    </row>
    <row r="177">
      <c t="s" s="7" r="A177">
        <v>1810</v>
      </c>
      <c t="s" s="7" r="B177">
        <v>870</v>
      </c>
      <c t="s" s="7" r="C177">
        <v>1802</v>
      </c>
      <c t="s" s="7" r="D177">
        <v>1811</v>
      </c>
    </row>
    <row r="178">
      <c t="s" s="7" r="A178">
        <v>1812</v>
      </c>
      <c t="s" s="7" r="B178">
        <v>870</v>
      </c>
      <c t="s" s="7" r="C178">
        <v>1802</v>
      </c>
      <c t="s" s="7" r="D178">
        <v>1811</v>
      </c>
    </row>
    <row r="179">
      <c t="s" s="7" r="A179">
        <v>1639</v>
      </c>
      <c t="s" s="7" r="B179">
        <v>870</v>
      </c>
      <c t="s" s="7" r="C179">
        <v>1802</v>
      </c>
      <c t="s" s="7" r="D179">
        <v>1813</v>
      </c>
    </row>
    <row r="180">
      <c t="s" s="7" r="A180">
        <v>1814</v>
      </c>
      <c t="s" s="7" r="B180">
        <v>870</v>
      </c>
      <c t="s" s="7" r="C180">
        <v>1802</v>
      </c>
      <c t="s" s="7" r="D180">
        <v>1813</v>
      </c>
    </row>
    <row r="181">
      <c t="s" s="7" r="A181">
        <v>1815</v>
      </c>
      <c t="s" s="7" r="B181">
        <v>870</v>
      </c>
      <c t="s" s="7" r="C181">
        <v>1802</v>
      </c>
      <c t="s" s="7" r="D181">
        <v>1816</v>
      </c>
    </row>
    <row r="182">
      <c t="s" s="7" r="A182">
        <v>1817</v>
      </c>
      <c t="s" s="7" r="B182">
        <v>870</v>
      </c>
      <c t="s" s="7" r="C182">
        <v>1802</v>
      </c>
      <c t="s" s="7" r="D182">
        <v>1816</v>
      </c>
    </row>
    <row r="183">
      <c t="s" s="7" r="A183">
        <v>96</v>
      </c>
      <c t="s" s="7" r="B183">
        <v>1486</v>
      </c>
      <c t="s" s="7" r="C183">
        <v>1802</v>
      </c>
      <c t="s" s="7" r="D183">
        <v>1818</v>
      </c>
    </row>
    <row r="184">
      <c t="s" s="7" r="A184">
        <v>340</v>
      </c>
      <c t="s" s="7" r="B184">
        <v>1486</v>
      </c>
      <c t="s" s="7" r="C184">
        <v>1802</v>
      </c>
      <c t="s" s="7" r="D184">
        <v>1819</v>
      </c>
    </row>
    <row r="185">
      <c t="s" s="7" r="A185">
        <v>114</v>
      </c>
      <c t="s" s="7" r="B185">
        <v>1486</v>
      </c>
      <c t="s" s="7" r="C185">
        <v>1802</v>
      </c>
      <c t="s" s="7" r="D185">
        <v>1821</v>
      </c>
    </row>
    <row r="186">
      <c t="s" s="7" r="A186">
        <v>103</v>
      </c>
      <c t="s" s="7" r="B186">
        <v>1486</v>
      </c>
      <c t="s" s="7" r="C186">
        <v>1802</v>
      </c>
      <c t="s" s="7" r="D186">
        <v>1823</v>
      </c>
    </row>
    <row r="187">
      <c t="s" s="7" r="A187">
        <v>212</v>
      </c>
      <c t="s" s="7" r="B187">
        <v>1486</v>
      </c>
      <c t="s" s="7" r="C187">
        <v>1802</v>
      </c>
      <c t="s" s="7" r="D187">
        <v>1824</v>
      </c>
    </row>
    <row r="188">
      <c t="s" s="7" r="A188">
        <v>236</v>
      </c>
      <c t="s" s="7" r="B188">
        <v>1486</v>
      </c>
      <c t="s" s="7" r="C188">
        <v>1802</v>
      </c>
      <c t="s" s="7" r="D188">
        <v>1826</v>
      </c>
    </row>
    <row r="189">
      <c t="s" s="7" r="A189">
        <v>506</v>
      </c>
      <c t="s" s="7" r="B189">
        <v>1486</v>
      </c>
      <c t="s" s="7" r="C189">
        <v>1802</v>
      </c>
      <c t="s" s="7" r="D189">
        <v>1826</v>
      </c>
    </row>
    <row r="190">
      <c t="s" s="7" r="A190">
        <v>106</v>
      </c>
      <c t="s" s="7" r="B190">
        <v>1486</v>
      </c>
      <c t="s" s="7" r="C190">
        <v>1802</v>
      </c>
      <c t="s" s="7" r="D190">
        <v>1826</v>
      </c>
    </row>
    <row r="191">
      <c t="s" s="7" r="A191">
        <v>147</v>
      </c>
      <c t="s" s="7" r="B191">
        <v>1486</v>
      </c>
      <c t="s" s="7" r="C191">
        <v>1802</v>
      </c>
      <c t="s" s="7" r="D191">
        <v>1958</v>
      </c>
    </row>
    <row r="192">
      <c t="s" s="7" r="A192">
        <v>150</v>
      </c>
      <c t="s" s="7" r="B192">
        <v>1486</v>
      </c>
      <c t="s" s="7" r="C192">
        <v>1802</v>
      </c>
      <c t="s" s="7" r="D192">
        <v>1960</v>
      </c>
    </row>
    <row r="193">
      <c t="s" s="7" r="A193">
        <v>132</v>
      </c>
      <c t="s" s="7" r="B193">
        <v>1486</v>
      </c>
      <c t="s" s="7" r="C193">
        <v>1802</v>
      </c>
      <c t="s" s="7" r="D193">
        <v>1962</v>
      </c>
    </row>
    <row r="194">
      <c t="s" s="7" r="A194">
        <v>133</v>
      </c>
      <c t="s" s="7" r="B194">
        <v>1486</v>
      </c>
      <c t="s" s="7" r="C194">
        <v>1802</v>
      </c>
      <c t="s" s="7" r="D194">
        <v>1964</v>
      </c>
    </row>
    <row r="195">
      <c t="s" s="7" r="A195">
        <v>98</v>
      </c>
      <c t="s" s="7" r="B195">
        <v>1486</v>
      </c>
      <c t="s" s="7" r="C195">
        <v>1802</v>
      </c>
      <c t="s" s="7" r="D195">
        <v>1965</v>
      </c>
    </row>
    <row r="196">
      <c t="s" s="7" r="A196">
        <v>102</v>
      </c>
      <c t="s" s="7" r="B196">
        <v>1486</v>
      </c>
      <c t="s" s="7" r="C196">
        <v>1802</v>
      </c>
      <c t="s" s="7" r="D196">
        <v>1966</v>
      </c>
    </row>
    <row r="197">
      <c t="s" s="7" r="A197">
        <v>170</v>
      </c>
      <c t="s" s="7" r="B197">
        <v>1486</v>
      </c>
      <c t="s" s="7" r="C197">
        <v>1802</v>
      </c>
      <c t="s" s="7" r="D197">
        <v>2114</v>
      </c>
    </row>
    <row r="198">
      <c t="s" s="7" r="A198">
        <v>171</v>
      </c>
      <c t="s" s="7" r="B198">
        <v>1486</v>
      </c>
      <c t="s" s="7" r="C198">
        <v>1802</v>
      </c>
      <c t="s" s="7" r="D198">
        <v>2117</v>
      </c>
    </row>
    <row r="199">
      <c t="s" s="7" r="A199">
        <v>303</v>
      </c>
      <c t="s" s="7" r="B199">
        <v>1486</v>
      </c>
      <c t="s" s="7" r="C199">
        <v>1802</v>
      </c>
      <c t="s" s="7" r="D199">
        <v>2217</v>
      </c>
    </row>
    <row r="200">
      <c t="s" s="7" r="A200">
        <v>304</v>
      </c>
      <c t="s" s="7" r="B200">
        <v>1486</v>
      </c>
      <c t="s" s="7" r="C200">
        <v>1802</v>
      </c>
      <c t="s" s="7" r="D200">
        <v>2218</v>
      </c>
    </row>
    <row r="201">
      <c t="s" s="7" r="A201">
        <v>99</v>
      </c>
      <c t="s" s="7" r="B201">
        <v>1486</v>
      </c>
      <c t="s" s="7" r="C201">
        <v>1802</v>
      </c>
      <c t="s" s="7" r="D201">
        <v>2220</v>
      </c>
    </row>
    <row r="202">
      <c t="s" s="7" r="A202">
        <v>141</v>
      </c>
      <c t="s" s="7" r="B202">
        <v>1486</v>
      </c>
      <c t="s" s="7" r="C202">
        <v>1802</v>
      </c>
      <c t="s" s="7" r="D202">
        <v>2329</v>
      </c>
    </row>
    <row r="203">
      <c t="s" s="7" r="A203">
        <v>893</v>
      </c>
      <c t="s" s="7" r="B203">
        <v>1486</v>
      </c>
      <c t="s" s="7" r="C203">
        <v>1802</v>
      </c>
      <c t="s" s="7" r="D203">
        <v>2330</v>
      </c>
    </row>
    <row r="204">
      <c t="s" s="7" r="A204">
        <v>895</v>
      </c>
      <c t="s" s="7" r="B204">
        <v>1486</v>
      </c>
      <c t="s" s="7" r="C204">
        <v>1802</v>
      </c>
      <c t="s" s="7" r="D204">
        <v>2335</v>
      </c>
    </row>
    <row r="205">
      <c t="s" s="7" r="A205">
        <v>115</v>
      </c>
      <c t="s" s="7" r="B205">
        <v>1486</v>
      </c>
      <c t="s" s="7" r="C205">
        <v>1802</v>
      </c>
      <c t="s" s="7" r="D205">
        <v>2337</v>
      </c>
    </row>
    <row r="206">
      <c t="s" s="7" r="A206">
        <v>242</v>
      </c>
      <c t="s" s="7" r="B206">
        <v>1486</v>
      </c>
      <c t="s" s="7" r="C206">
        <v>1802</v>
      </c>
      <c t="s" s="7" r="D206">
        <v>2337</v>
      </c>
    </row>
    <row r="207">
      <c t="s" s="7" r="A207">
        <v>325</v>
      </c>
      <c t="s" s="7" r="B207">
        <v>1486</v>
      </c>
      <c t="s" s="7" r="C207">
        <v>1802</v>
      </c>
      <c t="s" s="7" r="D207">
        <v>2337</v>
      </c>
    </row>
    <row r="208">
      <c t="s" s="7" r="A208">
        <v>116</v>
      </c>
      <c t="s" s="7" r="B208">
        <v>1486</v>
      </c>
      <c t="s" s="7" r="C208">
        <v>1802</v>
      </c>
      <c t="s" s="7" r="D208">
        <v>2420</v>
      </c>
    </row>
    <row r="209">
      <c t="s" s="7" r="A209">
        <v>327</v>
      </c>
      <c t="s" s="7" r="B209">
        <v>1486</v>
      </c>
      <c t="s" s="7" r="C209">
        <v>1802</v>
      </c>
      <c t="s" s="7" r="D209">
        <v>2426</v>
      </c>
    </row>
    <row r="210">
      <c t="s" s="7" r="A210">
        <v>245</v>
      </c>
      <c t="s" s="7" r="B210">
        <v>1486</v>
      </c>
      <c t="s" s="7" r="C210">
        <v>1802</v>
      </c>
      <c t="s" s="7" r="D210">
        <v>2426</v>
      </c>
    </row>
    <row r="211">
      <c t="s" s="7" r="A211">
        <v>117</v>
      </c>
      <c t="s" s="7" r="B211">
        <v>1486</v>
      </c>
      <c t="s" s="7" r="C211">
        <v>1802</v>
      </c>
      <c t="s" s="7" r="D211">
        <v>2426</v>
      </c>
    </row>
    <row r="212">
      <c t="s" s="7" r="A212">
        <v>105</v>
      </c>
      <c t="s" s="7" r="B212">
        <v>1486</v>
      </c>
      <c t="s" s="7" r="C212">
        <v>1802</v>
      </c>
      <c t="s" s="7" r="D212">
        <v>2558</v>
      </c>
    </row>
    <row r="213">
      <c t="s" s="7" r="A213">
        <v>88</v>
      </c>
      <c t="s" s="7" r="B213">
        <v>1486</v>
      </c>
      <c t="s" s="7" r="C213">
        <v>1802</v>
      </c>
      <c t="s" s="7" r="D213">
        <v>2635</v>
      </c>
    </row>
    <row r="214">
      <c t="s" s="7" r="A214">
        <v>505</v>
      </c>
      <c t="s" s="7" r="B214">
        <v>1486</v>
      </c>
      <c t="s" s="7" r="C214">
        <v>1802</v>
      </c>
      <c t="s" s="7" r="D214">
        <v>2636</v>
      </c>
    </row>
    <row r="215">
      <c t="s" s="7" r="A215">
        <v>507</v>
      </c>
      <c t="s" s="7" r="B215">
        <v>1486</v>
      </c>
      <c t="s" s="7" r="C215">
        <v>1802</v>
      </c>
      <c t="s" s="7" r="D215">
        <v>2638</v>
      </c>
    </row>
    <row r="216">
      <c t="s" s="7" r="A216">
        <v>2639</v>
      </c>
      <c t="s" s="7" r="B216">
        <v>1486</v>
      </c>
      <c t="s" s="7" r="C216">
        <v>1802</v>
      </c>
      <c t="s" s="7" r="D216">
        <v>1517</v>
      </c>
    </row>
    <row r="217">
      <c t="s" s="7" r="A217">
        <v>2762</v>
      </c>
      <c t="s" s="7" r="B217">
        <v>1486</v>
      </c>
      <c t="s" s="7" r="C217">
        <v>1802</v>
      </c>
      <c t="s" s="7" r="D217">
        <v>1517</v>
      </c>
    </row>
    <row r="218">
      <c t="s" s="7" r="A218">
        <v>2763</v>
      </c>
      <c t="s" s="7" r="B218">
        <v>1486</v>
      </c>
      <c t="s" s="7" r="C218">
        <v>1802</v>
      </c>
      <c t="s" s="7" r="D218">
        <v>1517</v>
      </c>
    </row>
    <row r="219">
      <c t="s" s="7" r="A219">
        <v>2764</v>
      </c>
      <c t="s" s="7" r="B219">
        <v>1486</v>
      </c>
      <c t="s" s="7" r="C219">
        <v>1802</v>
      </c>
      <c t="s" s="7" r="D219">
        <v>1517</v>
      </c>
    </row>
    <row r="220">
      <c t="s" s="7" r="A220">
        <v>2843</v>
      </c>
      <c t="s" s="7" r="B220">
        <v>1486</v>
      </c>
      <c t="s" s="7" r="C220">
        <v>1802</v>
      </c>
      <c t="s" s="7" r="D220">
        <v>1517</v>
      </c>
    </row>
    <row r="221">
      <c t="s" s="7" r="A221">
        <v>1522</v>
      </c>
      <c t="s" s="7" r="B221">
        <v>1486</v>
      </c>
      <c t="s" s="7" r="C221">
        <v>1802</v>
      </c>
      <c t="s" s="7" r="D221">
        <v>1517</v>
      </c>
    </row>
    <row r="222">
      <c t="s" s="7" r="A222">
        <v>2942</v>
      </c>
      <c t="s" s="7" r="B222">
        <v>1486</v>
      </c>
      <c t="s" s="7" r="C222">
        <v>1802</v>
      </c>
      <c t="s" s="7" r="D222">
        <v>3034</v>
      </c>
    </row>
    <row r="223">
      <c t="s" s="7" r="A223">
        <v>563</v>
      </c>
      <c t="s" s="7" r="B223">
        <v>1486</v>
      </c>
      <c t="s" s="7" r="C223">
        <v>1802</v>
      </c>
      <c t="s" s="7" r="D223">
        <v>3034</v>
      </c>
    </row>
    <row r="224">
      <c t="s" s="7" r="A224">
        <v>1177</v>
      </c>
      <c t="s" s="7" r="B224">
        <v>1486</v>
      </c>
      <c t="s" s="7" r="C224">
        <v>1802</v>
      </c>
      <c t="s" s="7" r="D224">
        <v>3034</v>
      </c>
    </row>
    <row r="225">
      <c t="s" s="7" r="A225">
        <v>3141</v>
      </c>
      <c t="s" s="7" r="B225">
        <v>1486</v>
      </c>
      <c t="s" s="7" r="C225">
        <v>1802</v>
      </c>
      <c t="s" s="7" r="D225">
        <v>3034</v>
      </c>
    </row>
    <row r="226">
      <c t="s" s="7" r="A226">
        <v>3144</v>
      </c>
      <c t="s" s="7" r="B226">
        <v>1486</v>
      </c>
      <c t="s" s="7" r="C226">
        <v>1802</v>
      </c>
      <c t="s" s="7" r="D226">
        <v>3034</v>
      </c>
    </row>
    <row r="227">
      <c t="s" s="7" r="A227">
        <v>3203</v>
      </c>
      <c t="s" s="7" r="B227">
        <v>1486</v>
      </c>
      <c t="s" s="7" r="C227">
        <v>1802</v>
      </c>
      <c t="s" s="7" r="D227">
        <v>3034</v>
      </c>
    </row>
    <row r="228">
      <c t="s" s="7" r="A228">
        <v>3343</v>
      </c>
      <c t="s" s="7" r="B228">
        <v>1486</v>
      </c>
      <c t="s" s="7" r="C228">
        <v>1802</v>
      </c>
      <c t="s" s="7" r="D228">
        <v>3034</v>
      </c>
    </row>
    <row r="229">
      <c t="s" s="7" r="A229">
        <v>978</v>
      </c>
      <c t="s" s="7" r="B229">
        <v>1486</v>
      </c>
      <c t="s" s="7" r="C229">
        <v>1802</v>
      </c>
      <c t="s" s="7" r="D229">
        <v>3034</v>
      </c>
    </row>
    <row r="230">
      <c t="s" s="7" r="A230">
        <v>3346</v>
      </c>
      <c t="s" s="7" r="B230">
        <v>1486</v>
      </c>
      <c t="s" s="7" r="C230">
        <v>1802</v>
      </c>
      <c t="s" s="7" r="D230">
        <v>3034</v>
      </c>
    </row>
    <row r="231">
      <c t="s" s="7" r="A231">
        <v>3412</v>
      </c>
      <c t="s" s="7" r="B231">
        <v>1486</v>
      </c>
      <c t="s" s="7" r="C231">
        <v>1802</v>
      </c>
      <c t="s" s="7" r="D231">
        <v>3034</v>
      </c>
    </row>
    <row r="232">
      <c t="s" s="7" r="A232">
        <v>131</v>
      </c>
      <c t="s" s="7" r="B232">
        <v>1486</v>
      </c>
      <c t="s" s="7" r="C232">
        <v>1802</v>
      </c>
      <c t="s" s="7" r="D232">
        <v>3034</v>
      </c>
    </row>
    <row r="233">
      <c t="s" s="7" r="A233">
        <v>3413</v>
      </c>
      <c t="s" s="7" r="B233">
        <v>1486</v>
      </c>
      <c t="s" s="7" r="C233">
        <v>1802</v>
      </c>
      <c t="s" s="7" r="D233">
        <v>3034</v>
      </c>
    </row>
    <row r="234">
      <c t="s" s="7" r="A234">
        <v>501</v>
      </c>
      <c t="s" s="7" r="B234">
        <v>1486</v>
      </c>
      <c t="s" s="7" r="C234">
        <v>1802</v>
      </c>
      <c t="s" s="7" r="D234">
        <v>3034</v>
      </c>
    </row>
    <row r="235">
      <c t="s" s="7" r="A235">
        <v>879</v>
      </c>
      <c t="s" s="7" r="B235">
        <v>1486</v>
      </c>
      <c t="s" s="7" r="C235">
        <v>1802</v>
      </c>
      <c t="s" s="7" r="D235">
        <v>3034</v>
      </c>
    </row>
    <row r="236">
      <c t="s" s="7" r="A236">
        <v>1569</v>
      </c>
      <c t="s" s="7" r="B236">
        <v>1486</v>
      </c>
      <c t="s" s="7" r="C236">
        <v>1802</v>
      </c>
      <c t="s" s="7" r="D236">
        <v>3034</v>
      </c>
    </row>
    <row r="237">
      <c t="s" s="7" r="A237">
        <v>3653</v>
      </c>
      <c t="s" s="7" r="B237">
        <v>1486</v>
      </c>
      <c t="s" s="7" r="C237">
        <v>1802</v>
      </c>
      <c t="s" s="7" r="D237">
        <v>3034</v>
      </c>
    </row>
    <row r="238">
      <c t="s" s="7" r="A238">
        <v>355</v>
      </c>
      <c t="s" s="7" r="B238">
        <v>1486</v>
      </c>
      <c t="s" s="7" r="C238">
        <v>1802</v>
      </c>
      <c t="s" s="7" r="D238">
        <v>3034</v>
      </c>
    </row>
    <row r="239">
      <c t="s" s="7" r="A239">
        <v>1688</v>
      </c>
      <c t="s" s="7" r="B239">
        <v>1486</v>
      </c>
      <c t="s" s="7" r="C239">
        <v>1802</v>
      </c>
      <c t="s" s="7" r="D239">
        <v>3034</v>
      </c>
    </row>
    <row r="240">
      <c t="s" s="7" r="A240">
        <v>3657</v>
      </c>
      <c t="s" s="7" r="B240">
        <v>1486</v>
      </c>
      <c t="s" s="7" r="C240">
        <v>1802</v>
      </c>
      <c t="s" s="7" r="D240">
        <v>3034</v>
      </c>
    </row>
    <row r="241">
      <c t="s" s="7" r="A241">
        <v>3658</v>
      </c>
      <c t="s" s="7" r="B241">
        <v>1486</v>
      </c>
      <c t="s" s="7" r="C241">
        <v>1802</v>
      </c>
      <c t="s" s="7" r="D241">
        <v>3034</v>
      </c>
    </row>
    <row r="242">
      <c t="s" s="7" r="A242">
        <v>3660</v>
      </c>
      <c t="s" s="7" r="B242">
        <v>1486</v>
      </c>
      <c t="s" s="7" r="C242">
        <v>1802</v>
      </c>
      <c t="s" s="7" r="D242">
        <v>3034</v>
      </c>
    </row>
    <row r="243">
      <c t="s" s="7" r="A243">
        <v>3661</v>
      </c>
      <c t="s" s="7" r="B243">
        <v>1486</v>
      </c>
      <c t="s" s="7" r="C243">
        <v>1802</v>
      </c>
      <c t="s" s="7" r="D243">
        <v>3034</v>
      </c>
    </row>
    <row r="244">
      <c t="s" s="7" r="A244">
        <v>3662</v>
      </c>
      <c t="s" s="7" r="B244">
        <v>1486</v>
      </c>
      <c t="s" s="7" r="C244">
        <v>1802</v>
      </c>
      <c t="s" s="7" r="D244">
        <v>3034</v>
      </c>
    </row>
    <row r="245">
      <c t="s" s="7" r="A245">
        <v>3663</v>
      </c>
      <c t="s" s="7" r="B245">
        <v>1486</v>
      </c>
      <c t="s" s="7" r="C245">
        <v>1802</v>
      </c>
      <c t="s" s="7" r="D245">
        <v>3034</v>
      </c>
    </row>
    <row r="246">
      <c t="s" s="7" r="A246">
        <v>3664</v>
      </c>
      <c t="s" s="7" r="B246">
        <v>1486</v>
      </c>
      <c t="s" s="7" r="C246">
        <v>1802</v>
      </c>
      <c t="s" s="7" r="D246">
        <v>3034</v>
      </c>
    </row>
    <row r="247">
      <c t="s" s="7" r="A247">
        <v>3665</v>
      </c>
      <c t="s" s="7" r="B247">
        <v>1486</v>
      </c>
      <c t="s" s="7" r="C247">
        <v>1802</v>
      </c>
      <c t="s" s="7" r="D247">
        <v>3034</v>
      </c>
    </row>
    <row r="248">
      <c t="s" s="7" r="A248">
        <v>3667</v>
      </c>
      <c t="s" s="7" r="B248">
        <v>1486</v>
      </c>
      <c t="s" s="7" r="C248">
        <v>1802</v>
      </c>
      <c t="s" s="7" r="D248">
        <v>3034</v>
      </c>
    </row>
    <row r="249">
      <c t="s" s="7" r="A249">
        <v>3770</v>
      </c>
      <c t="s" s="7" r="B249">
        <v>1486</v>
      </c>
      <c t="s" s="7" r="C249">
        <v>1802</v>
      </c>
      <c t="s" s="7" r="D249">
        <v>3034</v>
      </c>
    </row>
    <row r="250">
      <c t="s" s="7" r="A250">
        <v>3774</v>
      </c>
      <c t="s" s="7" r="B250">
        <v>1486</v>
      </c>
      <c t="s" s="7" r="C250">
        <v>1802</v>
      </c>
      <c t="s" s="7" r="D250">
        <v>3034</v>
      </c>
    </row>
    <row r="251">
      <c t="s" s="7" r="A251">
        <v>3775</v>
      </c>
      <c t="s" s="7" r="B251">
        <v>1486</v>
      </c>
      <c t="s" s="7" r="C251">
        <v>1802</v>
      </c>
      <c t="s" s="7" r="D251">
        <v>3034</v>
      </c>
    </row>
    <row r="252">
      <c t="s" s="7" r="A252">
        <v>1693</v>
      </c>
      <c t="s" s="7" r="B252">
        <v>1486</v>
      </c>
      <c t="s" s="7" r="C252">
        <v>1802</v>
      </c>
      <c t="s" s="7" r="D252">
        <v>3034</v>
      </c>
    </row>
    <row r="253">
      <c t="s" s="7" r="A253">
        <v>3853</v>
      </c>
      <c t="s" s="7" r="B253">
        <v>1486</v>
      </c>
      <c t="s" s="7" r="C253">
        <v>1802</v>
      </c>
      <c t="s" s="7" r="D253">
        <v>3034</v>
      </c>
    </row>
    <row r="254">
      <c t="s" s="7" r="A254">
        <v>3855</v>
      </c>
      <c t="s" s="7" r="B254">
        <v>1486</v>
      </c>
      <c t="s" s="7" r="C254">
        <v>1802</v>
      </c>
      <c t="s" s="7" r="D254">
        <v>3034</v>
      </c>
    </row>
    <row r="255">
      <c t="s" s="7" r="A255">
        <v>3857</v>
      </c>
      <c t="s" s="7" r="B255">
        <v>1486</v>
      </c>
      <c t="s" s="7" r="C255">
        <v>1802</v>
      </c>
      <c t="s" s="7" r="D255">
        <v>3034</v>
      </c>
    </row>
    <row r="256">
      <c t="s" s="7" r="A256">
        <v>813</v>
      </c>
      <c t="s" s="7" r="B256">
        <v>1486</v>
      </c>
      <c t="s" s="7" r="C256">
        <v>1802</v>
      </c>
      <c t="s" s="7" r="D256">
        <v>3859</v>
      </c>
    </row>
    <row r="257">
      <c t="s" s="7" r="A257">
        <v>1016</v>
      </c>
      <c t="s" s="7" r="B257">
        <v>1486</v>
      </c>
      <c t="s" s="7" r="C257">
        <v>1802</v>
      </c>
      <c t="s" s="7" r="D257">
        <v>3859</v>
      </c>
    </row>
    <row r="258">
      <c t="s" s="7" r="A258">
        <v>1034</v>
      </c>
      <c t="s" s="7" r="B258">
        <v>1486</v>
      </c>
      <c t="s" s="7" r="C258">
        <v>1802</v>
      </c>
      <c t="s" s="7" r="D258">
        <v>3859</v>
      </c>
    </row>
    <row r="259">
      <c t="s" s="7" r="A259">
        <v>824</v>
      </c>
      <c t="s" s="7" r="B259">
        <v>1486</v>
      </c>
      <c t="s" s="7" r="C259">
        <v>1802</v>
      </c>
      <c t="s" s="7" r="D259">
        <v>3859</v>
      </c>
    </row>
    <row r="260">
      <c t="s" s="7" r="A260">
        <v>831</v>
      </c>
      <c t="s" s="7" r="B260">
        <v>1486</v>
      </c>
      <c t="s" s="7" r="C260">
        <v>1802</v>
      </c>
      <c t="s" s="7" r="D260">
        <v>3859</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4.43" defaultRowHeight="15.75"/>
  <cols>
    <col min="1" customWidth="1" max="1" width="17.71"/>
    <col min="2" customWidth="1" max="2" width="6.29"/>
    <col min="3" customWidth="1" max="3" width="11.0"/>
    <col min="4" customWidth="1" max="4" width="8.29"/>
    <col min="5" customWidth="1" max="5" width="34.57"/>
    <col min="6" customWidth="1" max="7" width="4.29"/>
    <col min="8" customWidth="1" max="8" width="12.86"/>
    <col min="9" customWidth="1" max="9" width="15.14"/>
  </cols>
  <sheetData>
    <row r="1">
      <c t="s" s="13" r="A1">
        <v>63</v>
      </c>
      <c t="s" s="13" r="B1">
        <v>196</v>
      </c>
      <c t="s" s="13" r="C1">
        <v>74</v>
      </c>
      <c t="s" s="13" r="D1">
        <v>431</v>
      </c>
      <c t="s" s="13" r="E1">
        <v>433</v>
      </c>
      <c s="13" r="F1"/>
      <c s="13" r="G1"/>
      <c t="s" s="13" r="H1">
        <v>82</v>
      </c>
      <c t="s" s="13" r="I1">
        <v>470</v>
      </c>
      <c s="14" r="J1"/>
      <c s="14" r="K1"/>
      <c s="14" r="L1"/>
      <c s="14" r="M1"/>
      <c s="14" r="N1"/>
      <c s="14" r="O1"/>
      <c s="14" r="P1"/>
      <c s="14" r="Q1"/>
      <c s="14" r="R1"/>
      <c s="14" r="S1"/>
      <c s="14" r="T1"/>
      <c s="14" r="U1"/>
      <c s="14" r="V1"/>
      <c s="14" r="W1"/>
      <c s="14" r="X1"/>
      <c s="14" r="Y1"/>
      <c s="14" r="Z1"/>
      <c s="14" r="AA1"/>
      <c s="14" r="AB1"/>
      <c s="14" r="AC1"/>
      <c s="14" r="AD1"/>
      <c s="14" r="AE1"/>
      <c s="14" r="AF1"/>
      <c s="14" r="AG1"/>
      <c s="14" r="AH1"/>
    </row>
    <row r="2">
      <c t="s" s="7" r="A2">
        <v>533</v>
      </c>
      <c s="7" r="B2">
        <v>1.0</v>
      </c>
      <c t="s" s="7" r="C2">
        <v>95</v>
      </c>
      <c t="s" s="7" r="D2">
        <v>516</v>
      </c>
      <c t="s" s="7" r="E2">
        <v>534</v>
      </c>
      <c s="12" r="F2"/>
      <c s="12" r="G2"/>
      <c s="10" r="H2">
        <v>42048.0</v>
      </c>
      <c t="str" s="7" r="I2">
        <f ref="I2:I200" t="shared" si="1">if(A2=0,"","PassiveFeat|Defensive|"&amp;A2&amp;" "&amp;B2&amp;"|"&amp;C2&amp;"|"&amp;E2&amp;"|N/A|N/A|"&amp;TEXT(H2,"M-D-Y"))</f>
        <v>PassiveFeat|Defensive|Deafening Critical 1|General|Oblivious 5 on Critical Hit|N/A|N/A|2-13-15</v>
      </c>
    </row>
    <row r="3">
      <c t="s" s="7" r="A3">
        <v>533</v>
      </c>
      <c s="7" r="B3">
        <v>2.0</v>
      </c>
      <c t="s" s="7" r="C3">
        <v>95</v>
      </c>
      <c t="s" s="7" r="D3">
        <v>516</v>
      </c>
      <c t="s" s="7" r="E3">
        <v>541</v>
      </c>
      <c s="12" r="F3"/>
      <c s="12" r="G3"/>
      <c s="10" r="H3">
        <v>42048.0</v>
      </c>
      <c t="str" s="7" r="I3">
        <f t="shared" si="1"/>
        <v>PassiveFeat|Defensive|Deafening Critical 2|General|Oblivious 11 on Critical Hit|N/A|N/A|2-13-15</v>
      </c>
    </row>
    <row r="4">
      <c t="s" s="7" r="A4">
        <v>533</v>
      </c>
      <c s="7" r="B4">
        <v>3.0</v>
      </c>
      <c t="s" s="7" r="C4">
        <v>95</v>
      </c>
      <c t="s" s="7" r="D4">
        <v>516</v>
      </c>
      <c t="s" s="7" r="E4">
        <v>546</v>
      </c>
      <c s="12" r="F4"/>
      <c s="12" r="G4"/>
      <c s="10" r="H4">
        <v>42048.0</v>
      </c>
      <c t="str" s="7" r="I4">
        <f t="shared" si="1"/>
        <v>PassiveFeat|Defensive|Deafening Critical 3|General|Oblivious 16 on Critical Hit|N/A|N/A|2-13-15</v>
      </c>
    </row>
    <row r="5">
      <c t="s" s="7" r="A5">
        <v>533</v>
      </c>
      <c s="7" r="B5">
        <v>4.0</v>
      </c>
      <c t="s" s="7" r="C5">
        <v>95</v>
      </c>
      <c t="s" s="7" r="D5">
        <v>516</v>
      </c>
      <c t="s" s="7" r="E5">
        <v>551</v>
      </c>
      <c s="12" r="F5"/>
      <c s="12" r="G5"/>
      <c s="10" r="H5">
        <v>42048.0</v>
      </c>
      <c t="str" s="7" r="I5">
        <f t="shared" si="1"/>
        <v>PassiveFeat|Defensive|Deafening Critical 4|General|Oblivious 21 on Critical Hit|N/A|N/A|2-13-15</v>
      </c>
    </row>
    <row r="6">
      <c t="s" s="7" r="A6">
        <v>533</v>
      </c>
      <c s="7" r="B6">
        <v>5.0</v>
      </c>
      <c t="s" s="7" r="C6">
        <v>95</v>
      </c>
      <c t="s" s="7" r="D6">
        <v>516</v>
      </c>
      <c t="s" s="7" r="E6">
        <v>580</v>
      </c>
      <c s="12" r="F6"/>
      <c s="12" r="G6"/>
      <c s="10" r="H6">
        <v>42048.0</v>
      </c>
      <c t="str" s="7" r="I6">
        <f t="shared" si="1"/>
        <v>PassiveFeat|Defensive|Deafening Critical 5|General|Oblivious 27 on Critical Hit|N/A|N/A|2-13-15</v>
      </c>
    </row>
    <row r="7">
      <c t="s" s="7" r="A7">
        <v>584</v>
      </c>
      <c s="7" r="B7">
        <v>1.0</v>
      </c>
      <c t="s" s="7" r="C7">
        <v>95</v>
      </c>
      <c t="s" s="7" r="D7">
        <v>516</v>
      </c>
      <c t="s" s="7" r="E7">
        <v>587</v>
      </c>
      <c s="12" r="F7"/>
      <c s="12" r="G7"/>
      <c s="10" r="H7">
        <v>42048.0</v>
      </c>
      <c t="str" s="7" r="I7">
        <f t="shared" si="1"/>
        <v>PassiveFeat|Defensive|Exhausting Critical 1|General|Exhausted 14 on Critical Hit|N/A|N/A|2-13-15</v>
      </c>
    </row>
    <row r="8">
      <c t="s" s="7" r="A8">
        <v>584</v>
      </c>
      <c s="7" r="B8">
        <v>2.0</v>
      </c>
      <c t="s" s="7" r="C8">
        <v>95</v>
      </c>
      <c t="s" s="7" r="D8">
        <v>516</v>
      </c>
      <c t="s" s="7" r="E8">
        <v>598</v>
      </c>
      <c s="12" r="F8"/>
      <c s="12" r="G8"/>
      <c s="10" r="H8">
        <v>42048.0</v>
      </c>
      <c t="str" s="7" r="I8">
        <f t="shared" si="1"/>
        <v>PassiveFeat|Defensive|Exhausting Critical 2|General|Exhausted 21 on Critical Hit|N/A|N/A|2-13-15</v>
      </c>
    </row>
    <row r="9">
      <c t="s" s="7" r="A9">
        <v>584</v>
      </c>
      <c s="7" r="B9">
        <v>3.0</v>
      </c>
      <c t="s" s="7" r="C9">
        <v>95</v>
      </c>
      <c t="s" s="7" r="D9">
        <v>516</v>
      </c>
      <c t="s" s="7" r="E9">
        <v>627</v>
      </c>
      <c s="12" r="F9"/>
      <c s="12" r="G9"/>
      <c s="10" r="H9">
        <v>42048.0</v>
      </c>
      <c t="str" s="7" r="I9">
        <f t="shared" si="1"/>
        <v>PassiveFeat|Defensive|Exhausting Critical 3|General|Exhausted 28 on Critical Hit|N/A|N/A|2-13-15</v>
      </c>
    </row>
    <row r="10">
      <c t="s" s="7" r="A10">
        <v>584</v>
      </c>
      <c s="7" r="B10">
        <v>4.0</v>
      </c>
      <c t="s" s="7" r="C10">
        <v>95</v>
      </c>
      <c t="s" s="7" r="D10">
        <v>516</v>
      </c>
      <c t="s" s="7" r="E10">
        <v>638</v>
      </c>
      <c s="12" r="F10"/>
      <c s="12" r="G10"/>
      <c s="10" r="H10">
        <v>42048.0</v>
      </c>
      <c t="str" s="7" r="I10">
        <f t="shared" si="1"/>
        <v>PassiveFeat|Defensive|Exhausting Critical 4|General|Exhausted 35 on Critical Hit|N/A|N/A|2-13-15</v>
      </c>
    </row>
    <row r="11">
      <c t="s" s="7" r="A11">
        <v>584</v>
      </c>
      <c s="7" r="B11">
        <v>5.0</v>
      </c>
      <c t="s" s="7" r="C11">
        <v>95</v>
      </c>
      <c t="s" s="7" r="D11">
        <v>516</v>
      </c>
      <c t="s" s="7" r="E11">
        <v>671</v>
      </c>
      <c s="12" r="F11"/>
      <c s="12" r="G11"/>
      <c s="10" r="H11">
        <v>42048.0</v>
      </c>
      <c t="str" s="7" r="I11">
        <f t="shared" si="1"/>
        <v>PassiveFeat|Defensive|Exhausting Critical 5|General|Exhausted 42 on Critical Hit|N/A|N/A|2-13-15</v>
      </c>
    </row>
    <row r="12">
      <c t="s" s="7" r="A12">
        <v>677</v>
      </c>
      <c s="7" r="B12">
        <v>1.0</v>
      </c>
      <c t="s" s="7" r="C12">
        <v>95</v>
      </c>
      <c t="s" s="7" r="D12">
        <v>516</v>
      </c>
      <c t="s" s="7" r="E12">
        <v>683</v>
      </c>
      <c s="12" r="F12"/>
      <c s="12" r="G12"/>
      <c s="10" r="H12">
        <v>42048.0</v>
      </c>
      <c t="str" s="7" r="I12">
        <f t="shared" si="1"/>
        <v>PassiveFeat|Defensive|Sickening Critical 1|General|Afflicted 7 on Critical Hit|N/A|N/A|2-13-15</v>
      </c>
    </row>
    <row r="13">
      <c t="s" s="7" r="A13">
        <v>677</v>
      </c>
      <c s="7" r="B13">
        <v>2.0</v>
      </c>
      <c t="s" s="7" r="C13">
        <v>95</v>
      </c>
      <c t="s" s="7" r="D13">
        <v>516</v>
      </c>
      <c t="s" s="7" r="E13">
        <v>726</v>
      </c>
      <c s="12" r="F13"/>
      <c s="12" r="G13"/>
      <c s="10" r="H13">
        <v>42048.0</v>
      </c>
      <c t="str" s="7" r="I13">
        <f t="shared" si="1"/>
        <v>PassiveFeat|Defensive|Sickening Critical 2|General|Afflicted 10 on Critical Hit|N/A|N/A|2-13-15</v>
      </c>
    </row>
    <row r="14">
      <c t="s" s="7" r="A14">
        <v>677</v>
      </c>
      <c s="7" r="B14">
        <v>3.0</v>
      </c>
      <c t="s" s="7" r="C14">
        <v>95</v>
      </c>
      <c t="s" s="7" r="D14">
        <v>516</v>
      </c>
      <c t="s" s="7" r="E14">
        <v>796</v>
      </c>
      <c s="12" r="F14"/>
      <c s="12" r="G14"/>
      <c s="10" r="H14">
        <v>42048.0</v>
      </c>
      <c t="str" s="7" r="I14">
        <f t="shared" si="1"/>
        <v>PassiveFeat|Defensive|Sickening Critical 3|General|Afflicted 14 on Critical Hit|N/A|N/A|2-13-15</v>
      </c>
    </row>
    <row r="15">
      <c t="s" s="7" r="A15">
        <v>677</v>
      </c>
      <c s="7" r="B15">
        <v>4.0</v>
      </c>
      <c t="s" s="7" r="C15">
        <v>95</v>
      </c>
      <c t="s" s="7" r="D15">
        <v>516</v>
      </c>
      <c t="s" s="7" r="E15">
        <v>805</v>
      </c>
      <c s="12" r="F15"/>
      <c s="12" r="G15"/>
      <c s="10" r="H15">
        <v>42048.0</v>
      </c>
      <c t="str" s="7" r="I15">
        <f t="shared" si="1"/>
        <v>PassiveFeat|Defensive|Sickening Critical 4|General|Afflicted 18 on Critical Hit|N/A|N/A|2-13-15</v>
      </c>
    </row>
    <row r="16">
      <c t="s" s="7" r="A16">
        <v>677</v>
      </c>
      <c s="7" r="B16">
        <v>5.0</v>
      </c>
      <c t="s" s="7" r="C16">
        <v>95</v>
      </c>
      <c t="s" s="7" r="D16">
        <v>516</v>
      </c>
      <c t="s" s="7" r="E16">
        <v>811</v>
      </c>
      <c s="12" r="F16"/>
      <c s="12" r="G16"/>
      <c s="10" r="H16">
        <v>42048.0</v>
      </c>
      <c t="str" s="7" r="I16">
        <f t="shared" si="1"/>
        <v>PassiveFeat|Defensive|Sickening Critical 5|General|Afflicted 22 on Critical Hit|N/A|N/A|2-13-15</v>
      </c>
    </row>
    <row r="17">
      <c t="s" s="7" r="A17">
        <v>815</v>
      </c>
      <c s="7" r="B17">
        <v>1.0</v>
      </c>
      <c t="s" s="7" r="C17">
        <v>95</v>
      </c>
      <c t="s" s="7" r="D17">
        <v>516</v>
      </c>
      <c t="s" s="7" r="E17">
        <v>820</v>
      </c>
      <c s="12" r="F17"/>
      <c s="12" r="G17"/>
      <c s="10" r="H17">
        <v>42048.0</v>
      </c>
      <c t="str" s="7" r="I17">
        <f t="shared" si="1"/>
        <v>PassiveFeat|Defensive|Staggering Critical 1|General|Slowed 7 on Critical Hit|N/A|N/A|2-13-15</v>
      </c>
    </row>
    <row r="18">
      <c t="s" s="7" r="A18">
        <v>815</v>
      </c>
      <c s="7" r="B18">
        <v>2.0</v>
      </c>
      <c t="s" s="7" r="C18">
        <v>95</v>
      </c>
      <c t="s" s="7" r="D18">
        <v>516</v>
      </c>
      <c t="s" s="7" r="E18">
        <v>856</v>
      </c>
      <c s="12" r="F18"/>
      <c s="12" r="G18"/>
      <c s="10" r="H18">
        <v>42048.0</v>
      </c>
      <c t="str" s="7" r="I18">
        <f t="shared" si="1"/>
        <v>PassiveFeat|Defensive|Staggering Critical 2|General|Slowed 13 on Critical Hit|N/A|N/A|2-13-15</v>
      </c>
    </row>
    <row r="19">
      <c t="s" s="7" r="A19">
        <v>815</v>
      </c>
      <c s="7" r="B19">
        <v>3.0</v>
      </c>
      <c t="s" s="7" r="C19">
        <v>95</v>
      </c>
      <c t="s" s="7" r="D19">
        <v>516</v>
      </c>
      <c t="s" s="7" r="E19">
        <v>863</v>
      </c>
      <c s="12" r="F19"/>
      <c s="12" r="G19"/>
      <c s="10" r="H19">
        <v>42048.0</v>
      </c>
      <c t="str" s="7" r="I19">
        <f t="shared" si="1"/>
        <v>PassiveFeat|Defensive|Staggering Critical 3|General|Slowed 19 on Critical Hit|N/A|N/A|2-13-15</v>
      </c>
    </row>
    <row r="20">
      <c t="s" s="7" r="A20">
        <v>815</v>
      </c>
      <c s="7" r="B20">
        <v>4.0</v>
      </c>
      <c t="s" s="7" r="C20">
        <v>95</v>
      </c>
      <c t="s" s="7" r="D20">
        <v>516</v>
      </c>
      <c t="s" s="7" r="E20">
        <v>874</v>
      </c>
      <c s="12" r="F20"/>
      <c s="12" r="G20"/>
      <c s="10" r="H20">
        <v>42048.0</v>
      </c>
      <c t="str" s="7" r="I20">
        <f t="shared" si="1"/>
        <v>PassiveFeat|Defensive|Staggering Critical 4|General|Slowed 25 on Critical Hit|N/A|N/A|2-13-15</v>
      </c>
    </row>
    <row r="21">
      <c t="s" s="7" r="A21">
        <v>815</v>
      </c>
      <c s="7" r="B21">
        <v>5.0</v>
      </c>
      <c t="s" s="7" r="C21">
        <v>95</v>
      </c>
      <c t="s" s="7" r="D21">
        <v>516</v>
      </c>
      <c t="s" s="7" r="E21">
        <v>881</v>
      </c>
      <c s="12" r="F21"/>
      <c s="12" r="G21"/>
      <c s="10" r="H21">
        <v>42048.0</v>
      </c>
      <c t="str" s="7" r="I21">
        <f t="shared" si="1"/>
        <v>PassiveFeat|Defensive|Staggering Critical 5|General|Slowed 31 on Critical Hit|N/A|N/A|2-13-15</v>
      </c>
    </row>
    <row r="22">
      <c t="s" s="7" r="A22">
        <v>888</v>
      </c>
      <c s="7" r="B22">
        <v>1.0</v>
      </c>
      <c t="s" s="7" r="C22">
        <v>95</v>
      </c>
      <c t="s" s="7" r="D22">
        <v>516</v>
      </c>
      <c t="s" s="7" r="E22">
        <v>889</v>
      </c>
      <c s="12" r="F22"/>
      <c s="12" r="G22"/>
      <c s="10" r="H22">
        <v>42048.0</v>
      </c>
      <c t="str" s="7" r="I22">
        <f t="shared" si="1"/>
        <v>PassiveFeat|Defensive|Stunning Critical 1|General|Stun (2 seconds, 30% chance) on Critical Hit|N/A|N/A|2-13-15</v>
      </c>
    </row>
    <row r="23">
      <c t="s" s="7" r="A23">
        <v>888</v>
      </c>
      <c s="7" r="B23">
        <v>2.0</v>
      </c>
      <c t="s" s="7" r="C23">
        <v>95</v>
      </c>
      <c t="s" s="7" r="D23">
        <v>516</v>
      </c>
      <c t="s" s="7" r="E23">
        <v>1019</v>
      </c>
      <c s="12" r="F23"/>
      <c s="12" r="G23"/>
      <c s="10" r="H23">
        <v>42048.0</v>
      </c>
      <c t="str" s="7" r="I23">
        <f t="shared" si="1"/>
        <v>PassiveFeat|Defensive|Stunning Critical 2|General|Stun (2 seconds, 40% chance) on Critical Hit|N/A|N/A|2-13-15</v>
      </c>
    </row>
    <row r="24">
      <c t="s" s="7" r="A24">
        <v>888</v>
      </c>
      <c s="7" r="B24">
        <v>3.0</v>
      </c>
      <c t="s" s="7" r="C24">
        <v>95</v>
      </c>
      <c t="s" s="7" r="D24">
        <v>516</v>
      </c>
      <c t="s" s="7" r="E24">
        <v>1200</v>
      </c>
      <c s="12" r="F24"/>
      <c s="12" r="G24"/>
      <c s="10" r="H24">
        <v>42048.0</v>
      </c>
      <c t="str" s="7" r="I24">
        <f t="shared" si="1"/>
        <v>PassiveFeat|Defensive|Stunning Critical 3|General|Stun (2 seconds, 50% chance) on Critical Hit|N/A|N/A|2-13-15</v>
      </c>
    </row>
    <row r="25">
      <c t="s" s="7" r="A25">
        <v>888</v>
      </c>
      <c s="7" r="B25">
        <v>4.0</v>
      </c>
      <c t="s" s="7" r="C25">
        <v>95</v>
      </c>
      <c t="s" s="7" r="D25">
        <v>516</v>
      </c>
      <c t="s" s="7" r="E25">
        <v>1424</v>
      </c>
      <c s="12" r="F25"/>
      <c s="12" r="G25"/>
      <c s="10" r="H25">
        <v>42048.0</v>
      </c>
      <c t="str" s="7" r="I25">
        <f t="shared" si="1"/>
        <v>PassiveFeat|Defensive|Stunning Critical 4|General|Stun (2 seconds, 60% chance) on Critical Hit|N/A|N/A|2-13-15</v>
      </c>
    </row>
    <row r="26">
      <c t="s" s="7" r="A26">
        <v>888</v>
      </c>
      <c s="7" r="B26">
        <v>5.0</v>
      </c>
      <c t="s" s="7" r="C26">
        <v>95</v>
      </c>
      <c t="s" s="7" r="D26">
        <v>516</v>
      </c>
      <c t="s" s="7" r="E26">
        <v>1428</v>
      </c>
      <c s="12" r="F26"/>
      <c s="12" r="G26"/>
      <c s="10" r="H26">
        <v>42048.0</v>
      </c>
      <c t="str" s="7" r="I26">
        <f t="shared" si="1"/>
        <v>PassiveFeat|Defensive|Stunning Critical 5|General|Stun (2 seconds, 70% chance) on Critical Hit|N/A|N/A|2-13-15</v>
      </c>
    </row>
    <row r="27">
      <c t="s" s="7" r="A27">
        <v>1431</v>
      </c>
      <c s="7" r="B27">
        <v>1.0</v>
      </c>
      <c t="s" s="7" r="C27">
        <v>95</v>
      </c>
      <c t="s" s="7" r="D27">
        <v>516</v>
      </c>
      <c s="8" r="E27"/>
      <c s="12" r="F27"/>
      <c s="12" r="G27"/>
      <c s="10" r="H27">
        <v>42048.0</v>
      </c>
      <c t="str" s="7" r="I27">
        <f t="shared" si="1"/>
        <v>PassiveFeat|Defensive|Tiring Critical 1|General||N/A|N/A|2-13-15</v>
      </c>
    </row>
    <row r="28">
      <c t="s" s="7" r="A28">
        <v>1431</v>
      </c>
      <c s="7" r="B28">
        <v>2.0</v>
      </c>
      <c t="s" s="7" r="C28">
        <v>95</v>
      </c>
      <c t="s" s="7" r="D28">
        <v>516</v>
      </c>
      <c s="8" r="E28"/>
      <c s="12" r="F28"/>
      <c s="12" r="G28"/>
      <c s="10" r="H28">
        <v>42048.0</v>
      </c>
      <c t="str" s="7" r="I28">
        <f t="shared" si="1"/>
        <v>PassiveFeat|Defensive|Tiring Critical 2|General||N/A|N/A|2-13-15</v>
      </c>
    </row>
    <row r="29">
      <c t="s" s="7" r="A29">
        <v>1431</v>
      </c>
      <c s="7" r="B29">
        <v>3.0</v>
      </c>
      <c t="s" s="7" r="C29">
        <v>95</v>
      </c>
      <c t="s" s="7" r="D29">
        <v>516</v>
      </c>
      <c s="8" r="E29"/>
      <c s="12" r="F29"/>
      <c s="12" r="G29"/>
      <c s="10" r="H29">
        <v>42048.0</v>
      </c>
      <c t="str" s="7" r="I29">
        <f t="shared" si="1"/>
        <v>PassiveFeat|Defensive|Tiring Critical 3|General||N/A|N/A|2-13-15</v>
      </c>
    </row>
    <row r="30">
      <c t="s" s="7" r="A30">
        <v>1431</v>
      </c>
      <c s="7" r="B30">
        <v>4.0</v>
      </c>
      <c t="s" s="7" r="C30">
        <v>95</v>
      </c>
      <c t="s" s="7" r="D30">
        <v>516</v>
      </c>
      <c s="8" r="E30"/>
      <c s="12" r="F30"/>
      <c s="12" r="G30"/>
      <c s="10" r="H30">
        <v>42048.0</v>
      </c>
      <c t="str" s="7" r="I30">
        <f t="shared" si="1"/>
        <v>PassiveFeat|Defensive|Tiring Critical 4|General||N/A|N/A|2-13-15</v>
      </c>
    </row>
    <row r="31">
      <c t="s" s="7" r="A31">
        <v>1431</v>
      </c>
      <c s="7" r="B31">
        <v>5.0</v>
      </c>
      <c t="s" s="7" r="C31">
        <v>95</v>
      </c>
      <c t="s" s="7" r="D31">
        <v>516</v>
      </c>
      <c s="8" r="E31"/>
      <c s="12" r="F31"/>
      <c s="12" r="G31"/>
      <c s="10" r="H31">
        <v>42048.0</v>
      </c>
      <c t="str" s="7" r="I31">
        <f t="shared" si="1"/>
        <v>PassiveFeat|Defensive|Tiring Critical 5|General||N/A|N/A|2-13-15</v>
      </c>
    </row>
    <row r="32">
      <c t="s" s="7" r="A32">
        <v>1996</v>
      </c>
      <c s="7" r="B32">
        <v>1.0</v>
      </c>
      <c t="s" s="7" r="C32">
        <v>247</v>
      </c>
      <c t="s" s="7" r="D32">
        <v>516</v>
      </c>
      <c t="s" s="7" r="E32">
        <v>1997</v>
      </c>
      <c s="12" r="F32"/>
      <c s="12" r="G32"/>
      <c s="10" r="H32">
        <v>42048.0</v>
      </c>
      <c t="str" s="7" r="I32">
        <f t="shared" si="1"/>
        <v>PassiveFeat|Defensive|Master of Opportunity: Suffer 1|Fighter|Base Damage +10 if Target has Opportunity|N/A|N/A|2-13-15</v>
      </c>
    </row>
    <row r="33">
      <c t="s" s="7" r="A33">
        <v>1996</v>
      </c>
      <c s="7" r="B33">
        <v>2.0</v>
      </c>
      <c t="s" s="7" r="C33">
        <v>247</v>
      </c>
      <c t="s" s="7" r="D33">
        <v>516</v>
      </c>
      <c t="s" s="7" r="E33">
        <v>2000</v>
      </c>
      <c s="12" r="F33"/>
      <c s="12" r="G33"/>
      <c s="10" r="H33">
        <v>42048.0</v>
      </c>
      <c t="str" s="7" r="I33">
        <f t="shared" si="1"/>
        <v>PassiveFeat|Defensive|Master of Opportunity: Suffer 2|Fighter|Base Damage +13 if Target has Opportunity|N/A|N/A|2-13-15</v>
      </c>
    </row>
    <row r="34">
      <c t="s" s="7" r="A34">
        <v>1996</v>
      </c>
      <c s="7" r="B34">
        <v>3.0</v>
      </c>
      <c t="s" s="7" r="C34">
        <v>247</v>
      </c>
      <c t="s" s="7" r="D34">
        <v>516</v>
      </c>
      <c t="s" s="7" r="E34">
        <v>2003</v>
      </c>
      <c s="12" r="F34"/>
      <c s="12" r="G34"/>
      <c s="10" r="H34">
        <v>42048.0</v>
      </c>
      <c t="str" s="7" r="I34">
        <f t="shared" si="1"/>
        <v>PassiveFeat|Defensive|Master of Opportunity: Suffer 3|Fighter|Base Damage +16 if Target has Opportunity|N/A|N/A|2-13-15</v>
      </c>
    </row>
    <row r="35">
      <c t="s" s="7" r="A35">
        <v>1996</v>
      </c>
      <c s="7" r="B35">
        <v>4.0</v>
      </c>
      <c t="s" s="7" r="C35">
        <v>247</v>
      </c>
      <c t="s" s="7" r="D35">
        <v>516</v>
      </c>
      <c t="s" s="7" r="E35">
        <v>2007</v>
      </c>
      <c s="12" r="F35"/>
      <c s="12" r="G35"/>
      <c s="10" r="H35">
        <v>42048.0</v>
      </c>
      <c t="str" s="7" r="I35">
        <f t="shared" si="1"/>
        <v>PassiveFeat|Defensive|Master of Opportunity: Suffer 4|Fighter|Base Damage +19 if Target has Opportunity|N/A|N/A|2-13-15</v>
      </c>
    </row>
    <row r="36">
      <c t="s" s="7" r="A36">
        <v>1996</v>
      </c>
      <c s="7" r="B36">
        <v>5.0</v>
      </c>
      <c t="s" s="7" r="C36">
        <v>247</v>
      </c>
      <c t="s" s="7" r="D36">
        <v>516</v>
      </c>
      <c t="s" s="7" r="E36">
        <v>2010</v>
      </c>
      <c s="12" r="F36"/>
      <c s="12" r="G36"/>
      <c s="10" r="H36">
        <v>42048.0</v>
      </c>
      <c t="str" s="7" r="I36">
        <f t="shared" si="1"/>
        <v>PassiveFeat|Defensive|Master of Opportunity: Suffer 5|Fighter|Base Damage +22 if Target has Opportunity|N/A|N/A|2-13-15</v>
      </c>
    </row>
    <row r="37">
      <c t="s" s="7" r="A37">
        <v>2012</v>
      </c>
      <c s="7" r="B37">
        <v>1.0</v>
      </c>
      <c t="s" s="7" r="C37">
        <v>247</v>
      </c>
      <c t="s" s="7" r="D37">
        <v>516</v>
      </c>
      <c t="s" s="7" r="E37">
        <v>2013</v>
      </c>
      <c s="8" r="F37"/>
      <c s="8" r="G37"/>
      <c s="10" r="H37">
        <v>42048.0</v>
      </c>
      <c t="str" s="7" r="I37">
        <f t="shared" si="1"/>
        <v>PassiveFeat|Defensive|Master of Opportunity: Stand Still 1|Fighter|Slowed 5 if Target has Opportunity|N/A|N/A|2-13-15</v>
      </c>
    </row>
    <row r="38">
      <c t="s" s="7" r="A38">
        <v>2012</v>
      </c>
      <c s="7" r="B38">
        <v>2.0</v>
      </c>
      <c t="s" s="7" r="C38">
        <v>247</v>
      </c>
      <c t="s" s="7" r="D38">
        <v>516</v>
      </c>
      <c t="s" s="7" r="E38">
        <v>2017</v>
      </c>
      <c s="8" r="F38"/>
      <c s="8" r="G38"/>
      <c s="10" r="H38">
        <v>42048.0</v>
      </c>
      <c t="str" s="7" r="I38">
        <f t="shared" si="1"/>
        <v>PassiveFeat|Defensive|Master of Opportunity: Stand Still 2|Fighter|Slowed 9 if Target has Opportunity|N/A|N/A|2-13-15</v>
      </c>
    </row>
    <row r="39">
      <c t="s" s="7" r="A39">
        <v>2012</v>
      </c>
      <c s="7" r="B39">
        <v>3.0</v>
      </c>
      <c t="s" s="7" r="C39">
        <v>247</v>
      </c>
      <c t="s" s="7" r="D39">
        <v>516</v>
      </c>
      <c t="s" s="7" r="E39">
        <v>2068</v>
      </c>
      <c s="8" r="F39"/>
      <c s="8" r="G39"/>
      <c s="10" r="H39">
        <v>42048.0</v>
      </c>
      <c t="str" s="7" r="I39">
        <f t="shared" si="1"/>
        <v>PassiveFeat|Defensive|Master of Opportunity: Stand Still 3|Fighter|Slowed 13 if Target has Opportunity|N/A|N/A|2-13-15</v>
      </c>
    </row>
    <row r="40">
      <c t="s" s="7" r="A40">
        <v>2012</v>
      </c>
      <c s="7" r="B40">
        <v>4.0</v>
      </c>
      <c t="s" s="7" r="C40">
        <v>247</v>
      </c>
      <c t="s" s="7" r="D40">
        <v>516</v>
      </c>
      <c t="s" s="7" r="E40">
        <v>2235</v>
      </c>
      <c s="8" r="F40"/>
      <c s="8" r="G40"/>
      <c s="10" r="H40">
        <v>42048.0</v>
      </c>
      <c t="str" s="7" r="I40">
        <f t="shared" si="1"/>
        <v>PassiveFeat|Defensive|Master of Opportunity: Stand Still 4|Fighter|Slowed 17 if Target has Opportunity|N/A|N/A|2-13-15</v>
      </c>
    </row>
    <row r="41">
      <c t="s" s="7" r="A41">
        <v>2012</v>
      </c>
      <c s="7" r="B41">
        <v>5.0</v>
      </c>
      <c t="s" s="7" r="C41">
        <v>247</v>
      </c>
      <c t="s" s="7" r="D41">
        <v>516</v>
      </c>
      <c t="s" s="7" r="E41">
        <v>2314</v>
      </c>
      <c s="8" r="F41"/>
      <c s="8" r="G41"/>
      <c s="10" r="H41">
        <v>42048.0</v>
      </c>
      <c t="str" s="7" r="I41">
        <f t="shared" si="1"/>
        <v>PassiveFeat|Defensive|Master of Opportunity: Stand Still 5|Fighter|Slowed 21 if Target has Opportunity|N/A|N/A|2-13-15</v>
      </c>
    </row>
    <row r="42">
      <c t="s" s="7" r="A42">
        <v>2446</v>
      </c>
      <c s="7" r="B42">
        <v>1.0</v>
      </c>
      <c t="s" s="7" r="C42">
        <v>247</v>
      </c>
      <c t="s" s="7" r="D42">
        <v>516</v>
      </c>
      <c t="s" s="7" r="E42">
        <v>2450</v>
      </c>
      <c s="8" r="F42"/>
      <c s="8" r="G42"/>
      <c s="10" r="H42">
        <v>42048.0</v>
      </c>
      <c t="str" s="7" r="I42">
        <f t="shared" si="1"/>
        <v>PassiveFeat|Defensive|Master of Opportunity: Stop 1|Fighter|Interrupt (40% chance) if Target has Opportunity|N/A|N/A|2-13-15</v>
      </c>
    </row>
    <row r="43">
      <c t="s" s="7" r="A43">
        <v>2446</v>
      </c>
      <c s="7" r="B43">
        <v>2.0</v>
      </c>
      <c t="s" s="7" r="C43">
        <v>247</v>
      </c>
      <c t="s" s="7" r="D43">
        <v>516</v>
      </c>
      <c t="s" s="7" r="E43">
        <v>2457</v>
      </c>
      <c s="8" r="F43"/>
      <c s="8" r="G43"/>
      <c s="10" r="H43">
        <v>42048.0</v>
      </c>
      <c t="str" s="7" r="I43">
        <f t="shared" si="1"/>
        <v>PassiveFeat|Defensive|Master of Opportunity: Stop 2|Fighter|Interrupt (55% chance) if Target has Opportunity|N/A|N/A|2-13-15</v>
      </c>
    </row>
    <row r="44">
      <c t="s" s="7" r="A44">
        <v>2446</v>
      </c>
      <c s="7" r="B44">
        <v>3.0</v>
      </c>
      <c t="s" s="7" r="C44">
        <v>247</v>
      </c>
      <c t="s" s="7" r="D44">
        <v>516</v>
      </c>
      <c t="s" s="7" r="E44">
        <v>2461</v>
      </c>
      <c s="8" r="F44"/>
      <c s="8" r="G44"/>
      <c s="10" r="H44">
        <v>42048.0</v>
      </c>
      <c t="str" s="7" r="I44">
        <f t="shared" si="1"/>
        <v>PassiveFeat|Defensive|Master of Opportunity: Stop 3|Fighter|Interrupt (70% chance) if Target has Opportunity|N/A|N/A|2-13-15</v>
      </c>
    </row>
    <row r="45">
      <c t="s" s="7" r="A45">
        <v>2446</v>
      </c>
      <c s="7" r="B45">
        <v>4.0</v>
      </c>
      <c t="s" s="7" r="C45">
        <v>247</v>
      </c>
      <c t="s" s="7" r="D45">
        <v>516</v>
      </c>
      <c t="s" s="7" r="E45">
        <v>2466</v>
      </c>
      <c s="8" r="F45"/>
      <c s="8" r="G45"/>
      <c s="10" r="H45">
        <v>42048.0</v>
      </c>
      <c t="str" s="7" r="I45">
        <f t="shared" si="1"/>
        <v>PassiveFeat|Defensive|Master of Opportunity: Stop 4|Fighter|Interrupt (85% chance) if Target has Opportunity|N/A|N/A|2-13-15</v>
      </c>
    </row>
    <row r="46">
      <c t="s" s="7" r="A46">
        <v>2446</v>
      </c>
      <c s="7" r="B46">
        <v>5.0</v>
      </c>
      <c t="s" s="7" r="C46">
        <v>247</v>
      </c>
      <c t="s" s="7" r="D46">
        <v>516</v>
      </c>
      <c t="s" s="7" r="E46">
        <v>2469</v>
      </c>
      <c s="8" r="F46"/>
      <c s="8" r="G46"/>
      <c s="10" r="H46">
        <v>42048.0</v>
      </c>
      <c t="str" s="7" r="I46">
        <f t="shared" si="1"/>
        <v>PassiveFeat|Defensive|Master of Opportunity: Stop 5|Fighter|Interrupt (100% chance) if Target has Opportunity|N/A|N/A|2-13-15</v>
      </c>
    </row>
    <row r="47">
      <c t="s" s="7" r="A47">
        <v>2474</v>
      </c>
      <c s="7" r="B47">
        <v>1.0</v>
      </c>
      <c t="s" s="7" r="C47">
        <v>247</v>
      </c>
      <c t="s" s="7" r="D47">
        <v>516</v>
      </c>
      <c t="s" s="7" r="E47">
        <v>2476</v>
      </c>
      <c s="8" r="F47"/>
      <c s="8" r="G47"/>
      <c s="10" r="H47">
        <v>42048.0</v>
      </c>
      <c t="str" s="7" r="I47">
        <f t="shared" si="1"/>
        <v>PassiveFeat|Defensive|Master of Opportunity: Slip 1|Fighter|Flat-Footed (1 Round, 40% chance) if Target has Opportunity|N/A|N/A|2-13-15</v>
      </c>
    </row>
    <row r="48">
      <c t="s" s="7" r="A48">
        <v>2474</v>
      </c>
      <c s="7" r="B48">
        <v>2.0</v>
      </c>
      <c t="s" s="7" r="C48">
        <v>247</v>
      </c>
      <c t="s" s="7" r="D48">
        <v>516</v>
      </c>
      <c t="s" s="7" r="E48">
        <v>2483</v>
      </c>
      <c s="8" r="F48"/>
      <c s="8" r="G48"/>
      <c s="10" r="H48">
        <v>42048.0</v>
      </c>
      <c t="str" s="7" r="I48">
        <f t="shared" si="1"/>
        <v>PassiveFeat|Defensive|Master of Opportunity: Slip 2|Fighter|Flat-Footed (1 Round, 55% chance) if Target has Opportunity|N/A|N/A|2-13-15</v>
      </c>
    </row>
    <row r="49">
      <c t="s" s="7" r="A49">
        <v>2474</v>
      </c>
      <c s="7" r="B49">
        <v>3.0</v>
      </c>
      <c t="s" s="7" r="C49">
        <v>247</v>
      </c>
      <c t="s" s="7" r="D49">
        <v>516</v>
      </c>
      <c t="s" s="7" r="E49">
        <v>2499</v>
      </c>
      <c s="8" r="F49"/>
      <c s="8" r="G49"/>
      <c s="10" r="H49">
        <v>42048.0</v>
      </c>
      <c t="str" s="7" r="I49">
        <f t="shared" si="1"/>
        <v>PassiveFeat|Defensive|Master of Opportunity: Slip 3|Fighter|Flat-Footed (1 Round, 70% chance) if Target has Opportunity|N/A|N/A|2-13-15</v>
      </c>
    </row>
    <row r="50">
      <c t="s" s="7" r="A50">
        <v>2474</v>
      </c>
      <c s="7" r="B50">
        <v>4.0</v>
      </c>
      <c t="s" s="7" r="C50">
        <v>247</v>
      </c>
      <c t="s" s="7" r="D50">
        <v>516</v>
      </c>
      <c t="s" s="7" r="E50">
        <v>2505</v>
      </c>
      <c s="8" r="F50"/>
      <c s="8" r="G50"/>
      <c s="10" r="H50">
        <v>42048.0</v>
      </c>
      <c t="str" s="7" r="I50">
        <f t="shared" si="1"/>
        <v>PassiveFeat|Defensive|Master of Opportunity: Slip 4|Fighter|Flat-Footed (1 Round, 85% chance) if Target has Opportunity|N/A|N/A|2-13-15</v>
      </c>
    </row>
    <row r="51">
      <c t="s" s="7" r="A51">
        <v>2474</v>
      </c>
      <c s="7" r="B51">
        <v>5.0</v>
      </c>
      <c t="s" s="7" r="C51">
        <v>247</v>
      </c>
      <c t="s" s="7" r="D51">
        <v>516</v>
      </c>
      <c t="s" s="7" r="E51">
        <v>2507</v>
      </c>
      <c s="8" r="F51"/>
      <c s="8" r="G51"/>
      <c s="10" r="H51">
        <v>42048.0</v>
      </c>
      <c t="str" s="7" r="I51">
        <f t="shared" si="1"/>
        <v>PassiveFeat|Defensive|Master of Opportunity: Slip 5|Fighter|Flat-Footed (1 Round, 100% chance) if Target has Opportunity|N/A|N/A|2-13-15</v>
      </c>
    </row>
    <row r="52">
      <c t="s" s="7" r="A52">
        <v>2508</v>
      </c>
      <c s="7" r="B52">
        <v>1.0</v>
      </c>
      <c t="s" s="7" r="C52">
        <v>247</v>
      </c>
      <c t="s" s="7" r="D52">
        <v>516</v>
      </c>
      <c t="s" s="7" r="E52">
        <v>2509</v>
      </c>
      <c s="8" r="F52"/>
      <c s="8" r="G52"/>
      <c s="10" r="H52">
        <v>42048.0</v>
      </c>
      <c t="str" s="7" r="I52">
        <f t="shared" si="1"/>
        <v>PassiveFeat|Defensive|Master of Opportunity: Stumble 1|Fighter|Knockdown (2 seconds, 20% chance) if target has Opportunity|N/A|N/A|2-13-15</v>
      </c>
    </row>
    <row r="53">
      <c t="s" s="7" r="A53">
        <v>2508</v>
      </c>
      <c s="7" r="B53">
        <v>2.0</v>
      </c>
      <c t="s" s="7" r="C53">
        <v>247</v>
      </c>
      <c t="s" s="7" r="D53">
        <v>516</v>
      </c>
      <c t="s" s="7" r="E53">
        <v>2510</v>
      </c>
      <c s="8" r="F53"/>
      <c s="8" r="G53"/>
      <c s="10" r="H53">
        <v>42048.0</v>
      </c>
      <c t="str" s="7" r="I53">
        <f t="shared" si="1"/>
        <v>PassiveFeat|Defensive|Master of Opportunity: Stumble 2|Fighter|Knockdown (2 seconds, 29% chance) if target has Opportunity|N/A|N/A|2-13-15</v>
      </c>
    </row>
    <row r="54">
      <c t="s" s="7" r="A54">
        <v>2508</v>
      </c>
      <c s="7" r="B54">
        <v>3.0</v>
      </c>
      <c t="s" s="7" r="C54">
        <v>247</v>
      </c>
      <c t="s" s="7" r="D54">
        <v>516</v>
      </c>
      <c t="s" s="7" r="E54">
        <v>2692</v>
      </c>
      <c s="8" r="F54"/>
      <c s="8" r="G54"/>
      <c s="10" r="H54">
        <v>42048.0</v>
      </c>
      <c t="str" s="7" r="I54">
        <f t="shared" si="1"/>
        <v>PassiveFeat|Defensive|Master of Opportunity: Stumble 3|Fighter|Knockdown (2 seconds, 38% chance) if target has Opportunity|N/A|N/A|2-13-15</v>
      </c>
    </row>
    <row r="55">
      <c t="s" s="7" r="A55">
        <v>2508</v>
      </c>
      <c s="7" r="B55">
        <v>4.0</v>
      </c>
      <c t="s" s="7" r="C55">
        <v>247</v>
      </c>
      <c t="s" s="7" r="D55">
        <v>516</v>
      </c>
      <c t="s" s="7" r="E55">
        <v>2697</v>
      </c>
      <c s="8" r="F55"/>
      <c s="8" r="G55"/>
      <c s="10" r="H55">
        <v>42048.0</v>
      </c>
      <c t="str" s="7" r="I55">
        <f t="shared" si="1"/>
        <v>PassiveFeat|Defensive|Master of Opportunity: Stumble 4|Fighter|Knockdown (2 seconds, 47% chance) if target has Opportunity|N/A|N/A|2-13-15</v>
      </c>
    </row>
    <row r="56">
      <c t="s" s="7" r="A56">
        <v>2508</v>
      </c>
      <c s="7" r="B56">
        <v>5.0</v>
      </c>
      <c t="s" s="7" r="C56">
        <v>247</v>
      </c>
      <c t="s" s="7" r="D56">
        <v>516</v>
      </c>
      <c t="s" s="7" r="E56">
        <v>2900</v>
      </c>
      <c s="8" r="F56"/>
      <c s="8" r="G56"/>
      <c s="10" r="H56">
        <v>42048.0</v>
      </c>
      <c t="str" s="7" r="I56">
        <f t="shared" si="1"/>
        <v>PassiveFeat|Defensive|Master of Opportunity: Stumble 5|Fighter|Knockdown (2 seconds, 56% chance) if target has Opportunity|N/A|N/A|2-13-15</v>
      </c>
    </row>
    <row r="57">
      <c t="s" s="7" r="A57">
        <v>2905</v>
      </c>
      <c s="7" r="B57">
        <v>1.0</v>
      </c>
      <c t="s" s="7" r="C57">
        <v>267</v>
      </c>
      <c t="s" s="7" r="D57">
        <v>516</v>
      </c>
      <c t="s" s="7" r="E57">
        <v>3089</v>
      </c>
      <c s="8" r="F57"/>
      <c s="8" r="G57"/>
      <c s="10" r="H57">
        <v>42048.0</v>
      </c>
      <c t="str" s="7" r="I57">
        <f t="shared" si="1"/>
        <v>PassiveFeat|Defensive|Bleeding Attack 1|Rogue|Bleeding 7 if Target has Flat-Footed|N/A|N/A|2-13-15</v>
      </c>
    </row>
    <row r="58">
      <c t="s" s="7" r="A58">
        <v>2905</v>
      </c>
      <c s="7" r="B58">
        <v>2.0</v>
      </c>
      <c t="s" s="7" r="C58">
        <v>267</v>
      </c>
      <c t="s" s="7" r="D58">
        <v>516</v>
      </c>
      <c t="s" s="7" r="E58">
        <v>3096</v>
      </c>
      <c s="8" r="F58"/>
      <c s="8" r="G58"/>
      <c s="10" r="H58">
        <v>42048.0</v>
      </c>
      <c t="str" s="7" r="I58">
        <f t="shared" si="1"/>
        <v>PassiveFeat|Defensive|Bleeding Attack 2|Rogue|Bleeding 10 if Target has Flat-Footed|N/A|N/A|2-13-15</v>
      </c>
    </row>
    <row r="59">
      <c t="s" s="7" r="A59">
        <v>2905</v>
      </c>
      <c s="7" r="B59">
        <v>3.0</v>
      </c>
      <c t="s" s="7" r="C59">
        <v>267</v>
      </c>
      <c t="s" s="7" r="D59">
        <v>516</v>
      </c>
      <c t="s" s="7" r="E59">
        <v>3243</v>
      </c>
      <c s="8" r="F59"/>
      <c s="8" r="G59"/>
      <c s="10" r="H59">
        <v>42048.0</v>
      </c>
      <c t="str" s="7" r="I59">
        <f t="shared" si="1"/>
        <v>PassiveFeat|Defensive|Bleeding Attack 3|Rogue|Bleeding 14 if Target has Flat-Footed|N/A|N/A|2-13-15</v>
      </c>
    </row>
    <row r="60">
      <c t="s" s="7" r="A60">
        <v>2905</v>
      </c>
      <c s="7" r="B60">
        <v>4.0</v>
      </c>
      <c t="s" s="7" r="C60">
        <v>267</v>
      </c>
      <c t="s" s="7" r="D60">
        <v>516</v>
      </c>
      <c t="s" s="7" r="E60">
        <v>3249</v>
      </c>
      <c s="8" r="F60"/>
      <c s="8" r="G60"/>
      <c s="10" r="H60">
        <v>42048.0</v>
      </c>
      <c t="str" s="7" r="I60">
        <f t="shared" si="1"/>
        <v>PassiveFeat|Defensive|Bleeding Attack 4|Rogue|Bleeding 18 if Target has Flat-Footed|N/A|N/A|2-13-15</v>
      </c>
    </row>
    <row r="61">
      <c t="s" s="7" r="A61">
        <v>2905</v>
      </c>
      <c s="7" r="B61">
        <v>5.0</v>
      </c>
      <c t="s" s="7" r="C61">
        <v>267</v>
      </c>
      <c t="s" s="7" r="D61">
        <v>516</v>
      </c>
      <c t="s" s="7" r="E61">
        <v>3259</v>
      </c>
      <c s="8" r="F61"/>
      <c s="8" r="G61"/>
      <c s="10" r="H61">
        <v>42048.0</v>
      </c>
      <c t="str" s="7" r="I61">
        <f t="shared" si="1"/>
        <v>PassiveFeat|Defensive|Bleeding Attack 5|Rogue|Bleeding 22 if Target has Flat-Footed|N/A|N/A|2-13-15</v>
      </c>
    </row>
    <row r="62">
      <c t="s" s="7" r="A62">
        <v>3263</v>
      </c>
      <c s="7" r="B62">
        <v>1.0</v>
      </c>
      <c t="s" s="7" r="C62">
        <v>267</v>
      </c>
      <c t="s" s="7" r="D62">
        <v>516</v>
      </c>
      <c t="s" s="7" r="E62">
        <v>3266</v>
      </c>
      <c s="8" r="F62"/>
      <c s="8" r="G62"/>
      <c s="10" r="H62">
        <v>42048.0</v>
      </c>
      <c t="str" s="7" r="I62">
        <f t="shared" si="1"/>
        <v>PassiveFeat|Defensive|Slow Reactions 1|Rogue|Slowed 7 if Target has Flat-Footed|N/A|N/A|2-13-15</v>
      </c>
    </row>
    <row r="63">
      <c t="s" s="7" r="A63">
        <v>3263</v>
      </c>
      <c s="7" r="B63">
        <v>2.0</v>
      </c>
      <c t="s" s="7" r="C63">
        <v>267</v>
      </c>
      <c t="s" s="7" r="D63">
        <v>516</v>
      </c>
      <c t="s" s="7" r="E63">
        <v>3276</v>
      </c>
      <c s="8" r="F63"/>
      <c s="8" r="G63"/>
      <c s="10" r="H63">
        <v>42048.0</v>
      </c>
      <c t="str" s="7" r="I63">
        <f t="shared" si="1"/>
        <v>PassiveFeat|Defensive|Slow Reactions 2|Rogue|Slowed 13 if Target has Flat-Footed|N/A|N/A|2-13-15</v>
      </c>
    </row>
    <row r="64">
      <c t="s" s="7" r="A64">
        <v>3263</v>
      </c>
      <c s="7" r="B64">
        <v>3.0</v>
      </c>
      <c t="s" s="7" r="C64">
        <v>267</v>
      </c>
      <c t="s" s="7" r="D64">
        <v>516</v>
      </c>
      <c t="s" s="7" r="E64">
        <v>3468</v>
      </c>
      <c s="8" r="F64"/>
      <c s="8" r="G64"/>
      <c s="10" r="H64">
        <v>42048.0</v>
      </c>
      <c t="str" s="7" r="I64">
        <f t="shared" si="1"/>
        <v>PassiveFeat|Defensive|Slow Reactions 3|Rogue|Slowed 19 if Target has Flat-Footed|N/A|N/A|2-13-15</v>
      </c>
    </row>
    <row r="65">
      <c t="s" s="7" r="A65">
        <v>3263</v>
      </c>
      <c s="7" r="B65">
        <v>4.0</v>
      </c>
      <c t="s" s="7" r="C65">
        <v>267</v>
      </c>
      <c t="s" s="7" r="D65">
        <v>516</v>
      </c>
      <c t="s" s="7" r="E65">
        <v>3491</v>
      </c>
      <c s="8" r="F65"/>
      <c s="8" r="G65"/>
      <c s="10" r="H65">
        <v>42048.0</v>
      </c>
      <c t="str" s="7" r="I65">
        <f t="shared" si="1"/>
        <v>PassiveFeat|Defensive|Slow Reactions 4|Rogue|Slowed 25 if Target has Flat-Footed|N/A|N/A|2-13-15</v>
      </c>
    </row>
    <row r="66">
      <c t="s" s="7" r="A66">
        <v>3263</v>
      </c>
      <c s="7" r="B66">
        <v>5.0</v>
      </c>
      <c t="s" s="7" r="C66">
        <v>267</v>
      </c>
      <c t="s" s="7" r="D66">
        <v>516</v>
      </c>
      <c t="s" s="7" r="E66">
        <v>3710</v>
      </c>
      <c s="8" r="F66"/>
      <c s="8" r="G66"/>
      <c s="10" r="H66">
        <v>42048.0</v>
      </c>
      <c t="str" s="7" r="I66">
        <f t="shared" si="1"/>
        <v>PassiveFeat|Defensive|Slow Reactions 5|Rogue|Slowed 31 if Target has Flat-Footed|N/A|N/A|2-13-15</v>
      </c>
    </row>
    <row r="67">
      <c t="s" s="7" r="A67">
        <v>3684</v>
      </c>
      <c s="7" r="B67">
        <v>1.0</v>
      </c>
      <c t="s" s="7" r="C67">
        <v>267</v>
      </c>
      <c t="s" s="7" r="D67">
        <v>516</v>
      </c>
      <c t="s" s="7" r="E67">
        <v>3716</v>
      </c>
      <c s="8" r="F67"/>
      <c s="8" r="G67"/>
      <c s="10" r="H67">
        <v>42048.0</v>
      </c>
      <c t="str" s="7" r="I67">
        <f t="shared" si="1"/>
        <v>PassiveFeat|Defensive|Befuddling Strike 1|Rogue|Oblivious 5 if Target has Flat-Footed|N/A|N/A|2-13-15</v>
      </c>
    </row>
    <row r="68">
      <c t="s" s="7" r="A68">
        <v>3684</v>
      </c>
      <c s="7" r="B68">
        <v>2.0</v>
      </c>
      <c t="s" s="7" r="C68">
        <v>267</v>
      </c>
      <c t="s" s="7" r="D68">
        <v>516</v>
      </c>
      <c t="s" s="7" r="E68">
        <v>3718</v>
      </c>
      <c s="8" r="F68"/>
      <c s="8" r="G68"/>
      <c s="10" r="H68">
        <v>42048.0</v>
      </c>
      <c t="str" s="7" r="I68">
        <f t="shared" si="1"/>
        <v>PassiveFeat|Defensive|Befuddling Strike 2|Rogue|Oblivious 11 if Target has Flat-Footed|N/A|N/A|2-13-15</v>
      </c>
    </row>
    <row r="69">
      <c t="s" s="7" r="A69">
        <v>3684</v>
      </c>
      <c s="7" r="B69">
        <v>3.0</v>
      </c>
      <c t="s" s="7" r="C69">
        <v>267</v>
      </c>
      <c t="s" s="7" r="D69">
        <v>516</v>
      </c>
      <c t="s" s="7" r="E69">
        <v>3928</v>
      </c>
      <c s="8" r="F69"/>
      <c s="8" r="G69"/>
      <c s="10" r="H69">
        <v>42048.0</v>
      </c>
      <c t="str" s="7" r="I69">
        <f t="shared" si="1"/>
        <v>PassiveFeat|Defensive|Befuddling Strike 3|Rogue|Oblivious 16 if Target has Flat-Footed|N/A|N/A|2-13-15</v>
      </c>
    </row>
    <row r="70">
      <c t="s" s="7" r="A70">
        <v>3684</v>
      </c>
      <c s="7" r="B70">
        <v>4.0</v>
      </c>
      <c t="s" s="7" r="C70">
        <v>267</v>
      </c>
      <c t="s" s="7" r="D70">
        <v>516</v>
      </c>
      <c t="s" s="7" r="E70">
        <v>3938</v>
      </c>
      <c s="8" r="F70"/>
      <c s="8" r="G70"/>
      <c s="10" r="H70">
        <v>42048.0</v>
      </c>
      <c t="str" s="7" r="I70">
        <f t="shared" si="1"/>
        <v>PassiveFeat|Defensive|Befuddling Strike 4|Rogue|Oblivious 21 if Target has Flat-Footed|N/A|N/A|2-13-15</v>
      </c>
    </row>
    <row r="71">
      <c t="s" s="7" r="A71">
        <v>3684</v>
      </c>
      <c s="7" r="B71">
        <v>5.0</v>
      </c>
      <c t="s" s="7" r="C71">
        <v>267</v>
      </c>
      <c t="s" s="7" r="D71">
        <v>516</v>
      </c>
      <c t="s" s="7" r="E71">
        <v>3943</v>
      </c>
      <c s="8" r="F71"/>
      <c s="8" r="G71"/>
      <c s="10" r="H71">
        <v>42048.0</v>
      </c>
      <c t="str" s="7" r="I71">
        <f t="shared" si="1"/>
        <v>PassiveFeat|Defensive|Befuddling Strike 5|Rogue|Oblivious 27 if Target has Flat-Footed|N/A|N/A|2-13-15</v>
      </c>
    </row>
    <row r="72">
      <c t="s" s="7" r="A72">
        <v>3747</v>
      </c>
      <c s="7" r="B72">
        <v>1.0</v>
      </c>
      <c t="s" s="7" r="C72">
        <v>267</v>
      </c>
      <c t="s" s="7" r="D72">
        <v>516</v>
      </c>
      <c t="s" s="7" r="E72">
        <v>3944</v>
      </c>
      <c s="8" r="F72"/>
      <c s="8" r="G72"/>
      <c s="10" r="H72">
        <v>42048.0</v>
      </c>
      <c t="str" s="7" r="I72">
        <f t="shared" si="1"/>
        <v>PassiveFeat|Defensive|Crippling Strike 1|Rogue|Drained 2 if Target has Flat-Footed|N/A|N/A|2-13-15</v>
      </c>
    </row>
    <row r="73">
      <c t="s" s="7" r="A73">
        <v>3747</v>
      </c>
      <c s="7" r="B73">
        <v>2.0</v>
      </c>
      <c t="s" s="7" r="C73">
        <v>267</v>
      </c>
      <c t="s" s="7" r="D73">
        <v>516</v>
      </c>
      <c t="s" s="7" r="E73">
        <v>3947</v>
      </c>
      <c s="8" r="F73"/>
      <c s="8" r="G73"/>
      <c s="10" r="H73">
        <v>42048.0</v>
      </c>
      <c t="str" s="7" r="I73">
        <f t="shared" si="1"/>
        <v>PassiveFeat|Defensive|Crippling Strike 2|Rogue|Drained 3 if Target has Flat-Footed|N/A|N/A|2-13-15</v>
      </c>
    </row>
    <row r="74">
      <c t="s" s="7" r="A74">
        <v>3747</v>
      </c>
      <c s="7" r="B74">
        <v>3.0</v>
      </c>
      <c t="s" s="7" r="C74">
        <v>267</v>
      </c>
      <c t="s" s="7" r="D74">
        <v>516</v>
      </c>
      <c t="s" s="7" r="E74">
        <v>3950</v>
      </c>
      <c s="8" r="F74"/>
      <c s="8" r="G74"/>
      <c s="10" r="H74">
        <v>42048.0</v>
      </c>
      <c t="str" s="7" r="I74">
        <f t="shared" si="1"/>
        <v>PassiveFeat|Defensive|Crippling Strike 3|Rogue|Drained 5 if Target has Flat-Footed|N/A|N/A|2-13-15</v>
      </c>
    </row>
    <row r="75">
      <c t="s" s="7" r="A75">
        <v>3747</v>
      </c>
      <c s="7" r="B75">
        <v>4.0</v>
      </c>
      <c t="s" s="7" r="C75">
        <v>267</v>
      </c>
      <c t="s" s="7" r="D75">
        <v>516</v>
      </c>
      <c t="s" s="7" r="E75">
        <v>3951</v>
      </c>
      <c s="8" r="F75"/>
      <c s="8" r="G75"/>
      <c s="10" r="H75">
        <v>42048.0</v>
      </c>
      <c t="str" s="7" r="I75">
        <f t="shared" si="1"/>
        <v>PassiveFeat|Defensive|Crippling Strike 4|Rogue|Drained 8 if Target has Flat-Footed|N/A|N/A|2-13-15</v>
      </c>
    </row>
    <row r="76">
      <c t="s" s="7" r="A76">
        <v>3747</v>
      </c>
      <c s="7" r="B76">
        <v>5.0</v>
      </c>
      <c t="s" s="7" r="C76">
        <v>267</v>
      </c>
      <c t="s" s="7" r="D76">
        <v>516</v>
      </c>
      <c t="s" s="7" r="E76">
        <v>3955</v>
      </c>
      <c s="8" r="F76"/>
      <c s="8" r="G76"/>
      <c s="10" r="H76">
        <v>42048.0</v>
      </c>
      <c t="str" s="7" r="I76">
        <f t="shared" si="1"/>
        <v>PassiveFeat|Defensive|Crippling Strike 5|Rogue|Drained 11 if Target has Flat-Footed|N/A|N/A|2-13-15</v>
      </c>
    </row>
    <row r="77">
      <c s="7" r="A77"/>
      <c s="7" r="B77"/>
      <c s="7" r="C77"/>
      <c s="7" r="D77"/>
      <c s="7" r="E77"/>
      <c s="7" r="F77"/>
      <c s="7" r="G77"/>
      <c s="7" r="H77"/>
      <c t="str" s="7" r="I77">
        <f t="shared" si="1"/>
        <v/>
      </c>
    </row>
    <row r="78">
      <c s="7" r="A78"/>
      <c s="7" r="B78"/>
      <c s="7" r="C78"/>
      <c s="7" r="D78"/>
      <c s="7" r="E78"/>
      <c s="7" r="F78"/>
      <c s="7" r="G78"/>
      <c s="7" r="H78"/>
      <c t="str" s="7" r="I78">
        <f t="shared" si="1"/>
        <v/>
      </c>
    </row>
    <row r="79">
      <c s="7" r="A79"/>
      <c s="7" r="B79"/>
      <c s="7" r="C79"/>
      <c s="7" r="D79"/>
      <c s="7" r="E79"/>
      <c s="7" r="F79"/>
      <c s="7" r="G79"/>
      <c s="7" r="H79"/>
      <c t="str" s="7" r="I79">
        <f t="shared" si="1"/>
        <v/>
      </c>
    </row>
    <row r="80">
      <c s="7" r="A80"/>
      <c s="7" r="B80"/>
      <c s="7" r="C80"/>
      <c s="7" r="D80"/>
      <c s="7" r="E80"/>
      <c s="7" r="F80"/>
      <c s="7" r="G80"/>
      <c s="7" r="H80"/>
      <c t="str" s="7" r="I80">
        <f t="shared" si="1"/>
        <v/>
      </c>
    </row>
    <row r="81">
      <c s="7" r="A81"/>
      <c s="7" r="B81"/>
      <c s="7" r="C81"/>
      <c s="7" r="D81"/>
      <c s="7" r="E81"/>
      <c s="7" r="F81"/>
      <c s="7" r="G81"/>
      <c s="7" r="H81"/>
      <c t="str" s="7" r="I81">
        <f t="shared" si="1"/>
        <v/>
      </c>
    </row>
    <row r="82">
      <c s="7" r="A82"/>
      <c s="7" r="B82"/>
      <c s="7" r="C82"/>
      <c s="7" r="D82"/>
      <c s="7" r="E82"/>
      <c s="7" r="F82"/>
      <c s="7" r="G82"/>
      <c s="7" r="H82"/>
      <c t="str" s="7" r="I82">
        <f t="shared" si="1"/>
        <v/>
      </c>
    </row>
    <row r="83">
      <c s="7" r="A83"/>
      <c s="7" r="B83"/>
      <c s="7" r="C83"/>
      <c s="7" r="D83"/>
      <c s="7" r="E83"/>
      <c s="7" r="F83"/>
      <c s="7" r="G83"/>
      <c s="7" r="H83"/>
      <c t="str" s="7" r="I83">
        <f t="shared" si="1"/>
        <v/>
      </c>
    </row>
    <row r="84">
      <c s="7" r="A84"/>
      <c s="7" r="B84"/>
      <c s="7" r="C84"/>
      <c s="7" r="D84"/>
      <c s="7" r="E84"/>
      <c s="7" r="F84"/>
      <c s="7" r="G84"/>
      <c s="7" r="H84"/>
      <c t="str" s="7" r="I84">
        <f t="shared" si="1"/>
        <v/>
      </c>
    </row>
    <row r="85">
      <c s="7" r="A85"/>
      <c s="7" r="B85"/>
      <c s="7" r="C85"/>
      <c s="7" r="D85"/>
      <c s="7" r="E85"/>
      <c s="7" r="F85"/>
      <c s="7" r="G85"/>
      <c s="7" r="H85"/>
      <c t="str" s="7" r="I85">
        <f t="shared" si="1"/>
        <v/>
      </c>
    </row>
    <row r="86">
      <c s="7" r="A86"/>
      <c s="7" r="B86"/>
      <c s="7" r="C86"/>
      <c s="7" r="D86"/>
      <c s="7" r="E86"/>
      <c s="7" r="F86"/>
      <c s="7" r="G86"/>
      <c s="7" r="H86"/>
      <c t="str" s="7" r="I86">
        <f t="shared" si="1"/>
        <v/>
      </c>
    </row>
    <row r="87">
      <c s="7" r="A87"/>
      <c s="7" r="B87"/>
      <c s="7" r="C87"/>
      <c s="7" r="D87"/>
      <c s="7" r="E87"/>
      <c s="7" r="F87"/>
      <c s="7" r="G87"/>
      <c s="7" r="H87"/>
      <c t="str" s="7" r="I87">
        <f t="shared" si="1"/>
        <v/>
      </c>
    </row>
    <row r="88">
      <c s="7" r="A88"/>
      <c s="7" r="B88"/>
      <c s="7" r="C88"/>
      <c s="7" r="D88"/>
      <c s="7" r="E88"/>
      <c s="7" r="F88"/>
      <c s="7" r="G88"/>
      <c s="7" r="H88"/>
      <c t="str" s="7" r="I88">
        <f t="shared" si="1"/>
        <v/>
      </c>
    </row>
    <row r="89">
      <c s="7" r="A89"/>
      <c s="7" r="B89"/>
      <c s="7" r="C89"/>
      <c s="7" r="D89"/>
      <c s="7" r="E89"/>
      <c s="7" r="F89"/>
      <c s="7" r="G89"/>
      <c s="7" r="H89"/>
      <c t="str" s="7" r="I89">
        <f t="shared" si="1"/>
        <v/>
      </c>
    </row>
    <row r="90">
      <c s="7" r="A90"/>
      <c s="7" r="B90"/>
      <c s="7" r="C90"/>
      <c s="7" r="D90"/>
      <c s="7" r="E90"/>
      <c s="7" r="F90"/>
      <c s="7" r="G90"/>
      <c s="7" r="H90"/>
      <c t="str" s="7" r="I90">
        <f t="shared" si="1"/>
        <v/>
      </c>
    </row>
    <row r="91">
      <c s="7" r="A91"/>
      <c s="7" r="B91"/>
      <c s="7" r="C91"/>
      <c s="7" r="D91"/>
      <c s="7" r="E91"/>
      <c s="7" r="F91"/>
      <c s="7" r="G91"/>
      <c s="7" r="H91"/>
      <c t="str" s="7" r="I91">
        <f t="shared" si="1"/>
        <v/>
      </c>
    </row>
    <row r="92">
      <c s="7" r="A92"/>
      <c s="7" r="B92"/>
      <c s="7" r="C92"/>
      <c s="7" r="D92"/>
      <c s="7" r="E92"/>
      <c s="7" r="F92"/>
      <c s="7" r="G92"/>
      <c s="7" r="H92"/>
      <c t="str" s="7" r="I92">
        <f t="shared" si="1"/>
        <v/>
      </c>
    </row>
    <row r="93">
      <c s="7" r="A93"/>
      <c s="7" r="B93"/>
      <c s="7" r="C93"/>
      <c s="7" r="D93"/>
      <c s="7" r="E93"/>
      <c s="7" r="F93"/>
      <c s="7" r="G93"/>
      <c s="7" r="H93"/>
      <c t="str" s="7" r="I93">
        <f t="shared" si="1"/>
        <v/>
      </c>
    </row>
    <row r="94">
      <c s="7" r="A94"/>
      <c s="7" r="B94"/>
      <c s="7" r="C94"/>
      <c s="7" r="D94"/>
      <c s="7" r="E94"/>
      <c s="7" r="F94"/>
      <c s="7" r="G94"/>
      <c s="7" r="H94"/>
      <c t="str" s="7" r="I94">
        <f t="shared" si="1"/>
        <v/>
      </c>
    </row>
    <row r="95">
      <c s="7" r="A95"/>
      <c s="7" r="B95"/>
      <c s="7" r="C95"/>
      <c s="7" r="D95"/>
      <c s="7" r="E95"/>
      <c s="7" r="F95"/>
      <c s="7" r="G95"/>
      <c s="7" r="H95"/>
      <c t="str" s="7" r="I95">
        <f t="shared" si="1"/>
        <v/>
      </c>
    </row>
    <row r="96">
      <c s="7" r="A96"/>
      <c s="7" r="B96"/>
      <c s="7" r="C96"/>
      <c s="7" r="D96"/>
      <c s="7" r="E96"/>
      <c s="7" r="F96"/>
      <c s="7" r="G96"/>
      <c s="7" r="H96"/>
      <c t="str" s="7" r="I96">
        <f t="shared" si="1"/>
        <v/>
      </c>
    </row>
    <row r="97">
      <c s="7" r="A97"/>
      <c s="7" r="B97"/>
      <c s="7" r="C97"/>
      <c s="7" r="D97"/>
      <c s="7" r="E97"/>
      <c s="7" r="F97"/>
      <c s="7" r="G97"/>
      <c s="7" r="H97"/>
      <c t="str" s="7" r="I97">
        <f t="shared" si="1"/>
        <v/>
      </c>
    </row>
    <row r="98">
      <c s="7" r="A98"/>
      <c s="7" r="B98"/>
      <c s="7" r="C98"/>
      <c s="7" r="D98"/>
      <c s="7" r="E98"/>
      <c s="7" r="F98"/>
      <c s="7" r="G98"/>
      <c s="7" r="H98"/>
      <c t="str" s="7" r="I98">
        <f t="shared" si="1"/>
        <v/>
      </c>
    </row>
    <row r="99">
      <c s="7" r="A99"/>
      <c s="7" r="B99"/>
      <c s="7" r="C99"/>
      <c s="7" r="D99"/>
      <c s="7" r="E99"/>
      <c s="7" r="F99"/>
      <c s="7" r="G99"/>
      <c s="7" r="H99"/>
      <c t="str" s="7" r="I99">
        <f t="shared" si="1"/>
        <v/>
      </c>
    </row>
    <row r="100">
      <c s="7" r="A100"/>
      <c s="7" r="B100"/>
      <c s="7" r="C100"/>
      <c s="7" r="D100"/>
      <c s="7" r="E100"/>
      <c s="7" r="F100"/>
      <c s="7" r="G100"/>
      <c s="7" r="H100"/>
      <c t="str" s="7" r="I100">
        <f t="shared" si="1"/>
        <v/>
      </c>
    </row>
    <row r="101">
      <c s="7" r="A101"/>
      <c s="7" r="B101"/>
      <c s="7" r="C101"/>
      <c s="7" r="D101"/>
      <c s="7" r="E101"/>
      <c s="7" r="F101"/>
      <c s="7" r="G101"/>
      <c s="7" r="H101"/>
      <c t="str" s="7" r="I101">
        <f t="shared" si="1"/>
        <v/>
      </c>
    </row>
    <row r="102">
      <c s="7" r="A102"/>
      <c s="7" r="B102"/>
      <c s="7" r="C102"/>
      <c s="7" r="D102"/>
      <c s="7" r="E102"/>
      <c s="7" r="F102"/>
      <c s="7" r="G102"/>
      <c s="7" r="H102"/>
      <c t="str" s="7" r="I102">
        <f t="shared" si="1"/>
        <v/>
      </c>
    </row>
    <row r="103">
      <c s="7" r="A103"/>
      <c s="7" r="B103"/>
      <c s="7" r="C103"/>
      <c s="7" r="D103"/>
      <c s="7" r="E103"/>
      <c s="7" r="F103"/>
      <c s="7" r="G103"/>
      <c s="7" r="H103"/>
      <c t="str" s="7" r="I103">
        <f t="shared" si="1"/>
        <v/>
      </c>
    </row>
    <row r="104">
      <c s="7" r="A104"/>
      <c s="7" r="B104"/>
      <c s="7" r="C104"/>
      <c s="7" r="D104"/>
      <c s="7" r="E104"/>
      <c s="7" r="F104"/>
      <c s="7" r="G104"/>
      <c s="7" r="H104"/>
      <c t="str" s="7" r="I104">
        <f t="shared" si="1"/>
        <v/>
      </c>
    </row>
    <row r="105">
      <c s="7" r="A105"/>
      <c s="7" r="B105"/>
      <c s="7" r="C105"/>
      <c s="7" r="D105"/>
      <c s="7" r="E105"/>
      <c s="7" r="F105"/>
      <c s="7" r="G105"/>
      <c s="7" r="H105"/>
      <c t="str" s="7" r="I105">
        <f t="shared" si="1"/>
        <v/>
      </c>
    </row>
    <row r="106">
      <c s="7" r="A106"/>
      <c s="7" r="B106"/>
      <c s="7" r="C106"/>
      <c s="7" r="D106"/>
      <c s="7" r="E106"/>
      <c s="7" r="F106"/>
      <c s="7" r="G106"/>
      <c s="7" r="H106"/>
      <c t="str" s="7" r="I106">
        <f t="shared" si="1"/>
        <v/>
      </c>
    </row>
    <row r="107">
      <c s="7" r="A107"/>
      <c s="7" r="B107"/>
      <c s="7" r="C107"/>
      <c s="7" r="D107"/>
      <c s="7" r="E107"/>
      <c s="7" r="F107"/>
      <c s="7" r="G107"/>
      <c s="7" r="H107"/>
      <c t="str" s="7" r="I107">
        <f t="shared" si="1"/>
        <v/>
      </c>
    </row>
    <row r="108">
      <c s="7" r="A108"/>
      <c s="7" r="B108"/>
      <c s="7" r="C108"/>
      <c s="7" r="D108"/>
      <c s="7" r="E108"/>
      <c s="7" r="F108"/>
      <c s="7" r="G108"/>
      <c s="7" r="H108"/>
      <c t="str" s="7" r="I108">
        <f t="shared" si="1"/>
        <v/>
      </c>
    </row>
    <row r="109">
      <c s="7" r="A109"/>
      <c s="7" r="B109"/>
      <c s="7" r="C109"/>
      <c s="7" r="D109"/>
      <c s="7" r="E109"/>
      <c s="7" r="F109"/>
      <c s="7" r="G109"/>
      <c s="7" r="H109"/>
      <c t="str" s="7" r="I109">
        <f t="shared" si="1"/>
        <v/>
      </c>
    </row>
    <row r="110">
      <c s="7" r="A110"/>
      <c s="7" r="B110"/>
      <c s="7" r="C110"/>
      <c s="7" r="D110"/>
      <c s="7" r="E110"/>
      <c s="7" r="F110"/>
      <c s="7" r="G110"/>
      <c s="7" r="H110"/>
      <c t="str" s="7" r="I110">
        <f t="shared" si="1"/>
        <v/>
      </c>
    </row>
    <row r="111">
      <c s="7" r="A111"/>
      <c s="7" r="B111"/>
      <c s="7" r="C111"/>
      <c s="7" r="D111"/>
      <c s="7" r="E111"/>
      <c s="7" r="F111"/>
      <c s="7" r="G111"/>
      <c s="7" r="H111"/>
      <c t="str" s="7" r="I111">
        <f t="shared" si="1"/>
        <v/>
      </c>
    </row>
    <row r="112">
      <c s="7" r="A112"/>
      <c s="7" r="B112"/>
      <c s="7" r="C112"/>
      <c s="7" r="D112"/>
      <c s="7" r="E112"/>
      <c s="7" r="F112"/>
      <c s="7" r="G112"/>
      <c s="7" r="H112"/>
      <c t="str" s="7" r="I112">
        <f t="shared" si="1"/>
        <v/>
      </c>
    </row>
    <row r="113">
      <c s="7" r="A113"/>
      <c s="7" r="B113"/>
      <c s="7" r="C113"/>
      <c s="7" r="D113"/>
      <c s="7" r="E113"/>
      <c s="7" r="F113"/>
      <c s="7" r="G113"/>
      <c s="7" r="H113"/>
      <c t="str" s="7" r="I113">
        <f t="shared" si="1"/>
        <v/>
      </c>
    </row>
    <row r="114">
      <c s="7" r="A114"/>
      <c s="7" r="B114"/>
      <c s="7" r="C114"/>
      <c s="7" r="D114"/>
      <c s="7" r="E114"/>
      <c s="7" r="F114"/>
      <c s="7" r="G114"/>
      <c s="7" r="H114"/>
      <c t="str" s="7" r="I114">
        <f t="shared" si="1"/>
        <v/>
      </c>
    </row>
    <row r="115">
      <c s="7" r="A115"/>
      <c s="7" r="B115"/>
      <c s="7" r="C115"/>
      <c s="7" r="D115"/>
      <c s="7" r="E115"/>
      <c s="7" r="F115"/>
      <c s="7" r="G115"/>
      <c s="7" r="H115"/>
      <c t="str" s="7" r="I115">
        <f t="shared" si="1"/>
        <v/>
      </c>
    </row>
    <row r="116">
      <c s="7" r="A116"/>
      <c s="7" r="B116"/>
      <c s="7" r="C116"/>
      <c s="7" r="D116"/>
      <c s="7" r="E116"/>
      <c s="7" r="F116"/>
      <c s="7" r="G116"/>
      <c s="7" r="H116"/>
      <c t="str" s="7" r="I116">
        <f t="shared" si="1"/>
        <v/>
      </c>
    </row>
    <row r="117">
      <c s="7" r="A117"/>
      <c s="7" r="B117"/>
      <c s="7" r="C117"/>
      <c s="7" r="D117"/>
      <c s="7" r="E117"/>
      <c s="7" r="F117"/>
      <c s="7" r="G117"/>
      <c s="7" r="H117"/>
      <c t="str" s="7" r="I117">
        <f t="shared" si="1"/>
        <v/>
      </c>
    </row>
    <row r="118">
      <c s="7" r="A118"/>
      <c s="7" r="B118"/>
      <c s="7" r="C118"/>
      <c s="7" r="D118"/>
      <c s="7" r="E118"/>
      <c s="7" r="F118"/>
      <c s="7" r="G118"/>
      <c s="7" r="H118"/>
      <c t="str" s="7" r="I118">
        <f t="shared" si="1"/>
        <v/>
      </c>
    </row>
    <row r="119">
      <c s="7" r="A119"/>
      <c s="7" r="B119"/>
      <c s="7" r="C119"/>
      <c s="7" r="D119"/>
      <c s="7" r="E119"/>
      <c s="7" r="F119"/>
      <c s="7" r="G119"/>
      <c s="7" r="H119"/>
      <c t="str" s="7" r="I119">
        <f t="shared" si="1"/>
        <v/>
      </c>
    </row>
    <row r="120">
      <c s="7" r="A120"/>
      <c s="7" r="B120"/>
      <c s="7" r="C120"/>
      <c s="7" r="D120"/>
      <c s="7" r="E120"/>
      <c s="7" r="F120"/>
      <c s="7" r="G120"/>
      <c s="7" r="H120"/>
      <c t="str" s="7" r="I120">
        <f t="shared" si="1"/>
        <v/>
      </c>
    </row>
    <row r="121">
      <c s="7" r="A121"/>
      <c s="7" r="B121"/>
      <c s="7" r="C121"/>
      <c s="7" r="D121"/>
      <c s="7" r="E121"/>
      <c s="7" r="F121"/>
      <c s="7" r="G121"/>
      <c s="7" r="H121"/>
      <c t="str" s="7" r="I121">
        <f t="shared" si="1"/>
        <v/>
      </c>
    </row>
    <row r="122">
      <c s="7" r="A122"/>
      <c s="7" r="B122"/>
      <c s="7" r="C122"/>
      <c s="7" r="D122"/>
      <c s="7" r="E122"/>
      <c s="7" r="F122"/>
      <c s="7" r="G122"/>
      <c s="7" r="H122"/>
      <c t="str" s="7" r="I122">
        <f t="shared" si="1"/>
        <v/>
      </c>
    </row>
    <row r="123">
      <c s="7" r="A123"/>
      <c s="7" r="B123"/>
      <c s="7" r="C123"/>
      <c s="7" r="D123"/>
      <c s="7" r="E123"/>
      <c s="7" r="F123"/>
      <c s="7" r="G123"/>
      <c s="7" r="H123"/>
      <c t="str" s="7" r="I123">
        <f t="shared" si="1"/>
        <v/>
      </c>
    </row>
    <row r="124">
      <c s="7" r="A124"/>
      <c s="7" r="B124"/>
      <c s="7" r="C124"/>
      <c s="7" r="D124"/>
      <c s="7" r="E124"/>
      <c s="7" r="F124"/>
      <c s="7" r="G124"/>
      <c s="7" r="H124"/>
      <c t="str" s="7" r="I124">
        <f t="shared" si="1"/>
        <v/>
      </c>
    </row>
    <row r="125">
      <c s="7" r="A125"/>
      <c s="7" r="B125"/>
      <c s="7" r="C125"/>
      <c s="7" r="D125"/>
      <c s="7" r="E125"/>
      <c s="7" r="F125"/>
      <c s="7" r="G125"/>
      <c s="7" r="H125"/>
      <c t="str" s="7" r="I125">
        <f t="shared" si="1"/>
        <v/>
      </c>
    </row>
    <row r="126">
      <c s="7" r="A126"/>
      <c s="7" r="B126"/>
      <c s="7" r="C126"/>
      <c s="7" r="D126"/>
      <c s="7" r="E126"/>
      <c s="7" r="F126"/>
      <c s="7" r="G126"/>
      <c s="7" r="H126"/>
      <c t="str" s="7" r="I126">
        <f t="shared" si="1"/>
        <v/>
      </c>
    </row>
    <row r="127">
      <c s="7" r="A127"/>
      <c s="7" r="B127"/>
      <c s="7" r="C127"/>
      <c s="7" r="D127"/>
      <c s="7" r="E127"/>
      <c s="7" r="F127"/>
      <c s="7" r="G127"/>
      <c s="7" r="H127"/>
      <c t="str" s="7" r="I127">
        <f t="shared" si="1"/>
        <v/>
      </c>
    </row>
    <row r="128">
      <c s="7" r="A128"/>
      <c s="7" r="B128"/>
      <c s="7" r="C128"/>
      <c s="7" r="D128"/>
      <c s="7" r="E128"/>
      <c s="7" r="F128"/>
      <c s="7" r="G128"/>
      <c s="7" r="H128"/>
      <c t="str" s="7" r="I128">
        <f t="shared" si="1"/>
        <v/>
      </c>
    </row>
    <row r="129">
      <c s="7" r="A129"/>
      <c s="7" r="B129"/>
      <c s="7" r="C129"/>
      <c s="7" r="D129"/>
      <c s="7" r="E129"/>
      <c s="7" r="F129"/>
      <c s="7" r="G129"/>
      <c s="7" r="H129"/>
      <c t="str" s="7" r="I129">
        <f t="shared" si="1"/>
        <v/>
      </c>
    </row>
    <row r="130">
      <c s="7" r="A130"/>
      <c s="7" r="B130"/>
      <c s="7" r="C130"/>
      <c s="7" r="D130"/>
      <c s="7" r="E130"/>
      <c s="7" r="F130"/>
      <c s="7" r="G130"/>
      <c s="7" r="H130"/>
      <c t="str" s="7" r="I130">
        <f t="shared" si="1"/>
        <v/>
      </c>
    </row>
    <row r="131">
      <c s="7" r="A131"/>
      <c s="7" r="B131"/>
      <c s="7" r="C131"/>
      <c s="7" r="D131"/>
      <c s="7" r="E131"/>
      <c s="7" r="F131"/>
      <c s="7" r="G131"/>
      <c s="7" r="H131"/>
      <c t="str" s="7" r="I131">
        <f t="shared" si="1"/>
        <v/>
      </c>
    </row>
    <row r="132">
      <c s="7" r="A132"/>
      <c s="7" r="B132"/>
      <c s="7" r="C132"/>
      <c s="7" r="D132"/>
      <c s="7" r="E132"/>
      <c s="7" r="F132"/>
      <c s="7" r="G132"/>
      <c s="7" r="H132"/>
      <c t="str" s="7" r="I132">
        <f t="shared" si="1"/>
        <v/>
      </c>
    </row>
    <row r="133">
      <c s="7" r="A133"/>
      <c s="7" r="B133"/>
      <c s="7" r="C133"/>
      <c s="7" r="D133"/>
      <c s="7" r="E133"/>
      <c s="7" r="F133"/>
      <c s="7" r="G133"/>
      <c s="7" r="H133"/>
      <c t="str" s="7" r="I133">
        <f t="shared" si="1"/>
        <v/>
      </c>
    </row>
    <row r="134">
      <c s="7" r="A134"/>
      <c s="7" r="B134"/>
      <c s="7" r="C134"/>
      <c s="7" r="D134"/>
      <c s="7" r="E134"/>
      <c s="7" r="F134"/>
      <c s="7" r="G134"/>
      <c s="7" r="H134"/>
      <c t="str" s="7" r="I134">
        <f t="shared" si="1"/>
        <v/>
      </c>
    </row>
    <row r="135">
      <c s="7" r="A135"/>
      <c s="7" r="B135"/>
      <c s="7" r="C135"/>
      <c s="7" r="D135"/>
      <c s="7" r="E135"/>
      <c s="7" r="F135"/>
      <c s="7" r="G135"/>
      <c s="7" r="H135"/>
      <c t="str" s="7" r="I135">
        <f t="shared" si="1"/>
        <v/>
      </c>
    </row>
    <row r="136">
      <c s="7" r="A136"/>
      <c s="7" r="B136"/>
      <c s="7" r="C136"/>
      <c s="7" r="D136"/>
      <c s="7" r="E136"/>
      <c s="7" r="F136"/>
      <c s="7" r="G136"/>
      <c s="7" r="H136"/>
      <c t="str" s="7" r="I136">
        <f t="shared" si="1"/>
        <v/>
      </c>
    </row>
    <row r="137">
      <c s="7" r="A137"/>
      <c s="7" r="B137"/>
      <c s="7" r="C137"/>
      <c s="7" r="D137"/>
      <c s="7" r="E137"/>
      <c s="7" r="F137"/>
      <c s="7" r="G137"/>
      <c s="7" r="H137"/>
      <c t="str" s="7" r="I137">
        <f t="shared" si="1"/>
        <v/>
      </c>
    </row>
    <row r="138">
      <c s="7" r="A138"/>
      <c s="7" r="B138"/>
      <c s="7" r="C138"/>
      <c s="7" r="D138"/>
      <c s="7" r="E138"/>
      <c s="7" r="F138"/>
      <c s="7" r="G138"/>
      <c s="7" r="H138"/>
      <c t="str" s="7" r="I138">
        <f t="shared" si="1"/>
        <v/>
      </c>
    </row>
    <row r="139">
      <c s="7" r="A139"/>
      <c s="7" r="B139"/>
      <c s="7" r="C139"/>
      <c s="7" r="D139"/>
      <c s="7" r="E139"/>
      <c s="7" r="F139"/>
      <c s="7" r="G139"/>
      <c s="7" r="H139"/>
      <c t="str" s="7" r="I139">
        <f t="shared" si="1"/>
        <v/>
      </c>
    </row>
    <row r="140">
      <c s="7" r="A140"/>
      <c s="7" r="B140"/>
      <c s="7" r="C140"/>
      <c s="7" r="D140"/>
      <c s="7" r="E140"/>
      <c s="7" r="F140"/>
      <c s="7" r="G140"/>
      <c s="7" r="H140"/>
      <c t="str" s="7" r="I140">
        <f t="shared" si="1"/>
        <v/>
      </c>
    </row>
    <row r="141">
      <c s="7" r="A141"/>
      <c s="7" r="B141"/>
      <c s="7" r="C141"/>
      <c s="7" r="D141"/>
      <c s="7" r="E141"/>
      <c s="7" r="F141"/>
      <c s="7" r="G141"/>
      <c s="7" r="H141"/>
      <c t="str" s="7" r="I141">
        <f t="shared" si="1"/>
        <v/>
      </c>
    </row>
    <row r="142">
      <c s="7" r="A142"/>
      <c s="7" r="B142"/>
      <c s="7" r="C142"/>
      <c s="7" r="D142"/>
      <c s="7" r="E142"/>
      <c s="7" r="F142"/>
      <c s="7" r="G142"/>
      <c s="7" r="H142"/>
      <c t="str" s="7" r="I142">
        <f t="shared" si="1"/>
        <v/>
      </c>
    </row>
    <row r="143">
      <c s="7" r="A143"/>
      <c s="7" r="B143"/>
      <c s="7" r="C143"/>
      <c s="7" r="D143"/>
      <c s="7" r="E143"/>
      <c s="7" r="F143"/>
      <c s="7" r="G143"/>
      <c s="7" r="H143"/>
      <c t="str" s="7" r="I143">
        <f t="shared" si="1"/>
        <v/>
      </c>
    </row>
    <row r="144">
      <c s="7" r="A144"/>
      <c s="7" r="B144"/>
      <c s="7" r="C144"/>
      <c s="7" r="D144"/>
      <c s="7" r="E144"/>
      <c s="7" r="F144"/>
      <c s="7" r="G144"/>
      <c s="7" r="H144"/>
      <c t="str" s="7" r="I144">
        <f t="shared" si="1"/>
        <v/>
      </c>
    </row>
    <row r="145">
      <c s="7" r="A145"/>
      <c s="7" r="B145"/>
      <c s="7" r="C145"/>
      <c s="7" r="D145"/>
      <c s="7" r="E145"/>
      <c s="7" r="F145"/>
      <c s="7" r="G145"/>
      <c s="7" r="H145"/>
      <c t="str" s="7" r="I145">
        <f t="shared" si="1"/>
        <v/>
      </c>
    </row>
    <row r="146">
      <c s="7" r="A146"/>
      <c s="7" r="B146"/>
      <c s="7" r="C146"/>
      <c s="7" r="D146"/>
      <c s="7" r="E146"/>
      <c s="7" r="F146"/>
      <c s="7" r="G146"/>
      <c s="7" r="H146"/>
      <c t="str" s="7" r="I146">
        <f t="shared" si="1"/>
        <v/>
      </c>
    </row>
    <row r="147">
      <c s="7" r="A147"/>
      <c s="7" r="B147"/>
      <c s="7" r="C147"/>
      <c s="7" r="D147"/>
      <c s="7" r="E147"/>
      <c s="7" r="F147"/>
      <c s="7" r="G147"/>
      <c s="7" r="H147"/>
      <c t="str" s="7" r="I147">
        <f t="shared" si="1"/>
        <v/>
      </c>
    </row>
    <row r="148">
      <c s="7" r="A148"/>
      <c s="7" r="B148"/>
      <c s="7" r="C148"/>
      <c s="7" r="D148"/>
      <c s="7" r="E148"/>
      <c s="7" r="F148"/>
      <c s="7" r="G148"/>
      <c s="7" r="H148"/>
      <c t="str" s="7" r="I148">
        <f t="shared" si="1"/>
        <v/>
      </c>
    </row>
    <row r="149">
      <c s="7" r="A149"/>
      <c s="7" r="B149"/>
      <c s="7" r="C149"/>
      <c s="7" r="D149"/>
      <c s="7" r="E149"/>
      <c s="7" r="F149"/>
      <c s="7" r="G149"/>
      <c s="7" r="H149"/>
      <c t="str" s="7" r="I149">
        <f t="shared" si="1"/>
        <v/>
      </c>
    </row>
    <row r="150">
      <c s="7" r="A150"/>
      <c s="7" r="B150"/>
      <c s="7" r="C150"/>
      <c s="7" r="D150"/>
      <c s="7" r="E150"/>
      <c s="7" r="F150"/>
      <c s="7" r="G150"/>
      <c s="7" r="H150"/>
      <c t="str" s="7" r="I150">
        <f t="shared" si="1"/>
        <v/>
      </c>
    </row>
    <row r="151">
      <c s="7" r="A151"/>
      <c s="7" r="B151"/>
      <c s="7" r="C151"/>
      <c s="7" r="D151"/>
      <c s="7" r="E151"/>
      <c s="7" r="F151"/>
      <c s="7" r="G151"/>
      <c s="7" r="H151"/>
      <c t="str" s="7" r="I151">
        <f t="shared" si="1"/>
        <v/>
      </c>
    </row>
    <row r="152">
      <c s="7" r="A152"/>
      <c s="7" r="B152"/>
      <c s="7" r="C152"/>
      <c s="7" r="D152"/>
      <c s="7" r="E152"/>
      <c s="7" r="F152"/>
      <c s="7" r="G152"/>
      <c s="7" r="H152"/>
      <c t="str" s="7" r="I152">
        <f t="shared" si="1"/>
        <v/>
      </c>
    </row>
    <row r="153">
      <c s="7" r="A153"/>
      <c s="7" r="B153"/>
      <c s="7" r="C153"/>
      <c s="7" r="D153"/>
      <c s="7" r="E153"/>
      <c s="7" r="F153"/>
      <c s="7" r="G153"/>
      <c s="7" r="H153"/>
      <c t="str" s="7" r="I153">
        <f t="shared" si="1"/>
        <v/>
      </c>
    </row>
    <row r="154">
      <c s="7" r="A154"/>
      <c s="7" r="B154"/>
      <c s="7" r="C154"/>
      <c s="7" r="D154"/>
      <c s="7" r="E154"/>
      <c s="7" r="F154"/>
      <c s="7" r="G154"/>
      <c s="7" r="H154"/>
      <c t="str" s="7" r="I154">
        <f t="shared" si="1"/>
        <v/>
      </c>
    </row>
    <row r="155">
      <c s="7" r="A155"/>
      <c s="7" r="B155"/>
      <c s="7" r="C155"/>
      <c s="7" r="D155"/>
      <c s="7" r="E155"/>
      <c s="7" r="F155"/>
      <c s="7" r="G155"/>
      <c s="7" r="H155"/>
      <c t="str" s="7" r="I155">
        <f t="shared" si="1"/>
        <v/>
      </c>
    </row>
    <row r="156">
      <c s="7" r="A156"/>
      <c s="7" r="B156"/>
      <c s="7" r="C156"/>
      <c s="7" r="D156"/>
      <c s="7" r="E156"/>
      <c s="7" r="F156"/>
      <c s="7" r="G156"/>
      <c s="7" r="H156"/>
      <c t="str" s="7" r="I156">
        <f t="shared" si="1"/>
        <v/>
      </c>
    </row>
    <row r="157">
      <c s="7" r="A157"/>
      <c s="7" r="B157"/>
      <c s="7" r="C157"/>
      <c s="7" r="D157"/>
      <c s="7" r="E157"/>
      <c s="7" r="F157"/>
      <c s="7" r="G157"/>
      <c s="7" r="H157"/>
      <c t="str" s="7" r="I157">
        <f t="shared" si="1"/>
        <v/>
      </c>
    </row>
    <row r="158">
      <c s="7" r="A158"/>
      <c s="7" r="B158"/>
      <c s="7" r="C158"/>
      <c s="7" r="D158"/>
      <c s="7" r="E158"/>
      <c s="7" r="F158"/>
      <c s="7" r="G158"/>
      <c s="7" r="H158"/>
      <c t="str" s="7" r="I158">
        <f t="shared" si="1"/>
        <v/>
      </c>
    </row>
    <row r="159">
      <c s="7" r="A159"/>
      <c s="7" r="B159"/>
      <c s="7" r="C159"/>
      <c s="7" r="D159"/>
      <c s="7" r="E159"/>
      <c s="7" r="F159"/>
      <c s="7" r="G159"/>
      <c s="7" r="H159"/>
      <c t="str" s="7" r="I159">
        <f t="shared" si="1"/>
        <v/>
      </c>
    </row>
    <row r="160">
      <c s="7" r="A160"/>
      <c s="7" r="B160"/>
      <c s="7" r="C160"/>
      <c s="7" r="D160"/>
      <c s="7" r="E160"/>
      <c s="7" r="F160"/>
      <c s="7" r="G160"/>
      <c s="7" r="H160"/>
      <c t="str" s="7" r="I160">
        <f t="shared" si="1"/>
        <v/>
      </c>
    </row>
    <row r="161">
      <c s="7" r="A161"/>
      <c s="7" r="B161"/>
      <c s="7" r="C161"/>
      <c s="7" r="D161"/>
      <c s="7" r="E161"/>
      <c s="7" r="F161"/>
      <c s="7" r="G161"/>
      <c s="7" r="H161"/>
      <c t="str" s="7" r="I161">
        <f t="shared" si="1"/>
        <v/>
      </c>
    </row>
    <row r="162">
      <c s="7" r="A162"/>
      <c s="7" r="B162"/>
      <c s="7" r="C162"/>
      <c s="7" r="D162"/>
      <c s="7" r="E162"/>
      <c s="7" r="F162"/>
      <c s="7" r="G162"/>
      <c s="7" r="H162"/>
      <c t="str" s="7" r="I162">
        <f t="shared" si="1"/>
        <v/>
      </c>
    </row>
    <row r="163">
      <c s="7" r="A163"/>
      <c s="7" r="B163"/>
      <c s="7" r="C163"/>
      <c s="7" r="D163"/>
      <c s="7" r="E163"/>
      <c s="7" r="F163"/>
      <c s="7" r="G163"/>
      <c s="7" r="H163"/>
      <c t="str" s="7" r="I163">
        <f t="shared" si="1"/>
        <v/>
      </c>
    </row>
    <row r="164">
      <c s="7" r="A164"/>
      <c s="7" r="B164"/>
      <c s="7" r="C164"/>
      <c s="7" r="D164"/>
      <c s="7" r="E164"/>
      <c s="7" r="F164"/>
      <c s="7" r="G164"/>
      <c s="7" r="H164"/>
      <c t="str" s="7" r="I164">
        <f t="shared" si="1"/>
        <v/>
      </c>
    </row>
    <row r="165">
      <c s="7" r="A165"/>
      <c s="7" r="B165"/>
      <c s="7" r="C165"/>
      <c s="7" r="D165"/>
      <c s="7" r="E165"/>
      <c s="7" r="F165"/>
      <c s="7" r="G165"/>
      <c s="7" r="H165"/>
      <c t="str" s="7" r="I165">
        <f t="shared" si="1"/>
        <v/>
      </c>
    </row>
    <row r="166">
      <c s="7" r="A166"/>
      <c s="7" r="B166"/>
      <c s="7" r="C166"/>
      <c s="7" r="D166"/>
      <c s="7" r="E166"/>
      <c s="7" r="F166"/>
      <c s="7" r="G166"/>
      <c s="7" r="H166"/>
      <c t="str" s="7" r="I166">
        <f t="shared" si="1"/>
        <v/>
      </c>
    </row>
    <row r="167">
      <c s="7" r="A167"/>
      <c s="7" r="B167"/>
      <c s="7" r="C167"/>
      <c s="7" r="D167"/>
      <c s="7" r="E167"/>
      <c s="7" r="F167"/>
      <c s="7" r="G167"/>
      <c s="7" r="H167"/>
      <c t="str" s="7" r="I167">
        <f t="shared" si="1"/>
        <v/>
      </c>
    </row>
    <row r="168">
      <c s="7" r="A168"/>
      <c s="7" r="B168"/>
      <c s="7" r="C168"/>
      <c s="7" r="D168"/>
      <c s="7" r="E168"/>
      <c s="7" r="F168"/>
      <c s="7" r="G168"/>
      <c s="7" r="H168"/>
      <c t="str" s="7" r="I168">
        <f t="shared" si="1"/>
        <v/>
      </c>
    </row>
    <row r="169">
      <c s="7" r="A169"/>
      <c s="7" r="B169"/>
      <c s="7" r="C169"/>
      <c s="7" r="D169"/>
      <c s="7" r="E169"/>
      <c s="7" r="F169"/>
      <c s="7" r="G169"/>
      <c s="7" r="H169"/>
      <c t="str" s="7" r="I169">
        <f t="shared" si="1"/>
        <v/>
      </c>
    </row>
    <row r="170">
      <c s="7" r="A170"/>
      <c s="7" r="B170"/>
      <c s="7" r="C170"/>
      <c s="7" r="D170"/>
      <c s="7" r="E170"/>
      <c s="7" r="F170"/>
      <c s="7" r="G170"/>
      <c s="7" r="H170"/>
      <c t="str" s="7" r="I170">
        <f t="shared" si="1"/>
        <v/>
      </c>
    </row>
    <row r="171">
      <c s="7" r="A171"/>
      <c s="7" r="B171"/>
      <c s="7" r="C171"/>
      <c s="7" r="D171"/>
      <c s="7" r="E171"/>
      <c s="7" r="F171"/>
      <c s="7" r="G171"/>
      <c s="7" r="H171"/>
      <c t="str" s="7" r="I171">
        <f t="shared" si="1"/>
        <v/>
      </c>
    </row>
    <row r="172">
      <c s="7" r="A172"/>
      <c s="7" r="B172"/>
      <c s="7" r="C172"/>
      <c s="7" r="D172"/>
      <c s="7" r="E172"/>
      <c s="7" r="F172"/>
      <c s="7" r="G172"/>
      <c s="7" r="H172"/>
      <c t="str" s="7" r="I172">
        <f t="shared" si="1"/>
        <v/>
      </c>
    </row>
    <row r="173">
      <c s="7" r="A173"/>
      <c s="7" r="B173"/>
      <c s="7" r="C173"/>
      <c s="7" r="D173"/>
      <c s="7" r="E173"/>
      <c s="7" r="F173"/>
      <c s="7" r="G173"/>
      <c s="7" r="H173"/>
      <c t="str" s="7" r="I173">
        <f t="shared" si="1"/>
        <v/>
      </c>
    </row>
    <row r="174">
      <c s="7" r="A174"/>
      <c s="7" r="B174"/>
      <c s="7" r="C174"/>
      <c s="7" r="D174"/>
      <c s="7" r="E174"/>
      <c s="7" r="F174"/>
      <c s="7" r="G174"/>
      <c s="7" r="H174"/>
      <c t="str" s="7" r="I174">
        <f t="shared" si="1"/>
        <v/>
      </c>
    </row>
    <row r="175">
      <c s="7" r="A175"/>
      <c s="7" r="B175"/>
      <c s="7" r="C175"/>
      <c s="7" r="D175"/>
      <c s="7" r="E175"/>
      <c s="7" r="F175"/>
      <c s="7" r="G175"/>
      <c s="7" r="H175"/>
      <c t="str" s="7" r="I175">
        <f t="shared" si="1"/>
        <v/>
      </c>
    </row>
    <row r="176">
      <c s="7" r="A176"/>
      <c s="7" r="B176"/>
      <c s="7" r="C176"/>
      <c s="7" r="D176"/>
      <c s="7" r="E176"/>
      <c s="7" r="F176"/>
      <c s="7" r="G176"/>
      <c s="7" r="H176"/>
      <c t="str" s="7" r="I176">
        <f t="shared" si="1"/>
        <v/>
      </c>
    </row>
    <row r="177">
      <c s="7" r="A177"/>
      <c s="7" r="B177"/>
      <c s="7" r="C177"/>
      <c s="7" r="D177"/>
      <c s="7" r="E177"/>
      <c s="7" r="F177"/>
      <c s="7" r="G177"/>
      <c s="7" r="H177"/>
      <c t="str" s="7" r="I177">
        <f t="shared" si="1"/>
        <v/>
      </c>
    </row>
    <row r="178">
      <c s="7" r="A178"/>
      <c s="7" r="B178"/>
      <c s="7" r="C178"/>
      <c s="7" r="D178"/>
      <c s="7" r="E178"/>
      <c s="7" r="F178"/>
      <c s="7" r="G178"/>
      <c s="7" r="H178"/>
      <c t="str" s="7" r="I178">
        <f t="shared" si="1"/>
        <v/>
      </c>
    </row>
    <row r="179">
      <c s="7" r="A179"/>
      <c s="7" r="B179"/>
      <c s="7" r="C179"/>
      <c s="7" r="D179"/>
      <c s="7" r="E179"/>
      <c s="7" r="F179"/>
      <c s="7" r="G179"/>
      <c s="7" r="H179"/>
      <c t="str" s="7" r="I179">
        <f t="shared" si="1"/>
        <v/>
      </c>
    </row>
    <row r="180">
      <c s="7" r="A180"/>
      <c s="7" r="B180"/>
      <c s="7" r="C180"/>
      <c s="7" r="D180"/>
      <c s="7" r="E180"/>
      <c s="7" r="F180"/>
      <c s="7" r="G180"/>
      <c s="7" r="H180"/>
      <c t="str" s="7" r="I180">
        <f t="shared" si="1"/>
        <v/>
      </c>
    </row>
    <row r="181">
      <c s="7" r="A181"/>
      <c s="7" r="B181"/>
      <c s="7" r="C181"/>
      <c s="7" r="D181"/>
      <c s="7" r="E181"/>
      <c s="7" r="F181"/>
      <c s="7" r="G181"/>
      <c s="7" r="H181"/>
      <c t="str" s="7" r="I181">
        <f t="shared" si="1"/>
        <v/>
      </c>
    </row>
    <row r="182">
      <c s="7" r="A182"/>
      <c s="7" r="B182"/>
      <c s="7" r="C182"/>
      <c s="7" r="D182"/>
      <c s="7" r="E182"/>
      <c s="7" r="F182"/>
      <c s="7" r="G182"/>
      <c s="7" r="H182"/>
      <c t="str" s="7" r="I182">
        <f t="shared" si="1"/>
        <v/>
      </c>
    </row>
    <row r="183">
      <c s="7" r="A183"/>
      <c s="7" r="B183"/>
      <c s="7" r="C183"/>
      <c s="7" r="D183"/>
      <c s="7" r="E183"/>
      <c s="7" r="F183"/>
      <c s="7" r="G183"/>
      <c s="7" r="H183"/>
      <c t="str" s="7" r="I183">
        <f t="shared" si="1"/>
        <v/>
      </c>
    </row>
    <row r="184">
      <c s="7" r="A184"/>
      <c s="7" r="B184"/>
      <c s="7" r="C184"/>
      <c s="7" r="D184"/>
      <c s="7" r="E184"/>
      <c s="7" r="F184"/>
      <c s="7" r="G184"/>
      <c s="7" r="H184"/>
      <c t="str" s="7" r="I184">
        <f t="shared" si="1"/>
        <v/>
      </c>
    </row>
    <row r="185">
      <c s="7" r="A185"/>
      <c s="7" r="B185"/>
      <c s="7" r="C185"/>
      <c s="7" r="D185"/>
      <c s="7" r="E185"/>
      <c s="7" r="F185"/>
      <c s="7" r="G185"/>
      <c s="7" r="H185"/>
      <c t="str" s="7" r="I185">
        <f t="shared" si="1"/>
        <v/>
      </c>
    </row>
    <row r="186">
      <c s="7" r="A186"/>
      <c s="7" r="B186"/>
      <c s="7" r="C186"/>
      <c s="7" r="D186"/>
      <c s="7" r="E186"/>
      <c s="7" r="F186"/>
      <c s="7" r="G186"/>
      <c s="7" r="H186"/>
      <c t="str" s="7" r="I186">
        <f t="shared" si="1"/>
        <v/>
      </c>
    </row>
    <row r="187">
      <c s="7" r="A187"/>
      <c s="7" r="B187"/>
      <c s="7" r="C187"/>
      <c s="7" r="D187"/>
      <c s="7" r="E187"/>
      <c s="7" r="F187"/>
      <c s="7" r="G187"/>
      <c s="7" r="H187"/>
      <c t="str" s="7" r="I187">
        <f t="shared" si="1"/>
        <v/>
      </c>
    </row>
    <row r="188">
      <c s="7" r="A188"/>
      <c s="7" r="B188"/>
      <c s="7" r="C188"/>
      <c s="7" r="D188"/>
      <c s="7" r="E188"/>
      <c s="7" r="F188"/>
      <c s="7" r="G188"/>
      <c s="7" r="H188"/>
      <c t="str" s="7" r="I188">
        <f t="shared" si="1"/>
        <v/>
      </c>
    </row>
    <row r="189">
      <c s="7" r="A189"/>
      <c s="7" r="B189"/>
      <c s="7" r="C189"/>
      <c s="7" r="D189"/>
      <c s="7" r="E189"/>
      <c s="7" r="F189"/>
      <c s="7" r="G189"/>
      <c s="7" r="H189"/>
      <c t="str" s="7" r="I189">
        <f t="shared" si="1"/>
        <v/>
      </c>
    </row>
    <row r="190">
      <c s="7" r="A190"/>
      <c s="7" r="B190"/>
      <c s="7" r="C190"/>
      <c s="7" r="D190"/>
      <c s="7" r="E190"/>
      <c s="7" r="F190"/>
      <c s="7" r="G190"/>
      <c s="7" r="H190"/>
      <c t="str" s="7" r="I190">
        <f t="shared" si="1"/>
        <v/>
      </c>
    </row>
    <row r="191">
      <c s="7" r="A191"/>
      <c s="7" r="B191"/>
      <c s="7" r="C191"/>
      <c s="7" r="D191"/>
      <c s="7" r="E191"/>
      <c s="7" r="F191"/>
      <c s="7" r="G191"/>
      <c s="7" r="H191"/>
      <c t="str" s="7" r="I191">
        <f t="shared" si="1"/>
        <v/>
      </c>
    </row>
    <row r="192">
      <c s="7" r="A192"/>
      <c s="7" r="B192"/>
      <c s="7" r="C192"/>
      <c s="7" r="D192"/>
      <c s="7" r="E192"/>
      <c s="7" r="F192"/>
      <c s="7" r="G192"/>
      <c s="7" r="H192"/>
      <c t="str" s="7" r="I192">
        <f t="shared" si="1"/>
        <v/>
      </c>
    </row>
    <row r="193">
      <c s="7" r="A193"/>
      <c s="7" r="B193"/>
      <c s="7" r="C193"/>
      <c s="7" r="D193"/>
      <c s="7" r="E193"/>
      <c s="7" r="F193"/>
      <c s="7" r="G193"/>
      <c s="7" r="H193"/>
      <c t="str" s="7" r="I193">
        <f t="shared" si="1"/>
        <v/>
      </c>
    </row>
    <row r="194">
      <c s="7" r="A194"/>
      <c s="7" r="B194"/>
      <c s="7" r="C194"/>
      <c s="7" r="D194"/>
      <c s="7" r="E194"/>
      <c s="7" r="F194"/>
      <c s="7" r="G194"/>
      <c s="7" r="H194"/>
      <c t="str" s="7" r="I194">
        <f t="shared" si="1"/>
        <v/>
      </c>
    </row>
    <row r="195">
      <c s="7" r="A195"/>
      <c s="7" r="B195"/>
      <c s="7" r="C195"/>
      <c s="7" r="D195"/>
      <c s="7" r="E195"/>
      <c s="7" r="F195"/>
      <c s="7" r="G195"/>
      <c s="7" r="H195"/>
      <c t="str" s="7" r="I195">
        <f t="shared" si="1"/>
        <v/>
      </c>
    </row>
    <row r="196">
      <c s="7" r="A196"/>
      <c s="7" r="B196"/>
      <c s="7" r="C196"/>
      <c s="7" r="D196"/>
      <c s="7" r="E196"/>
      <c s="7" r="F196"/>
      <c s="7" r="G196"/>
      <c s="7" r="H196"/>
      <c t="str" s="7" r="I196">
        <f t="shared" si="1"/>
        <v/>
      </c>
    </row>
    <row r="197">
      <c s="7" r="A197"/>
      <c s="7" r="B197"/>
      <c s="7" r="C197"/>
      <c s="7" r="D197"/>
      <c s="7" r="E197"/>
      <c s="7" r="F197"/>
      <c s="7" r="G197"/>
      <c s="7" r="H197"/>
      <c t="str" s="7" r="I197">
        <f t="shared" si="1"/>
        <v/>
      </c>
    </row>
    <row r="198">
      <c s="7" r="A198"/>
      <c s="7" r="B198"/>
      <c s="7" r="C198"/>
      <c s="7" r="D198"/>
      <c s="7" r="E198"/>
      <c s="7" r="F198"/>
      <c s="7" r="G198"/>
      <c s="7" r="H198"/>
      <c t="str" s="7" r="I198">
        <f t="shared" si="1"/>
        <v/>
      </c>
    </row>
    <row r="199">
      <c s="7" r="A199"/>
      <c s="7" r="B199"/>
      <c s="7" r="C199"/>
      <c s="7" r="D199"/>
      <c s="7" r="E199"/>
      <c s="7" r="F199"/>
      <c s="7" r="G199"/>
      <c s="7" r="H199"/>
      <c t="str" s="7" r="I199">
        <f t="shared" si="1"/>
        <v/>
      </c>
    </row>
    <row r="200">
      <c s="7" r="A200"/>
      <c s="7" r="B200"/>
      <c s="7" r="C200"/>
      <c s="7" r="D200"/>
      <c s="7" r="E200"/>
      <c s="7" r="F200"/>
      <c s="7" r="G200"/>
      <c s="7" r="H200"/>
      <c t="str" s="7" r="I200">
        <f t="shared" si="1"/>
        <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4.43" defaultRowHeight="15.75"/>
  <cols>
    <col min="1" customWidth="1" max="1" width="10.14"/>
    <col min="2" customWidth="1" max="2" width="27.57"/>
    <col min="3" customWidth="1" max="3" width="4.43"/>
    <col min="4" customWidth="1" max="4" width="10.0"/>
    <col min="5" customWidth="1" max="5" width="13.29"/>
    <col min="6" customWidth="1" max="6" width="30.43"/>
    <col min="7" customWidth="1" max="7" width="34.14"/>
    <col min="8" customWidth="1" max="8" width="39.71"/>
    <col min="9" customWidth="1" max="9" width="13.29"/>
    <col min="10" customWidth="1" max="10" width="12.57"/>
    <col min="11" customWidth="1" max="11" width="17.14"/>
  </cols>
  <sheetData>
    <row r="1">
      <c t="s" s="13" r="A1">
        <v>62</v>
      </c>
      <c t="s" s="13" r="B1">
        <v>672</v>
      </c>
      <c t="s" s="13" r="C1">
        <v>676</v>
      </c>
      <c t="s" s="13" r="D1">
        <v>678</v>
      </c>
      <c t="s" s="13" r="E1">
        <v>680</v>
      </c>
      <c t="s" s="13" r="F1">
        <v>681</v>
      </c>
      <c t="s" s="13" r="G1">
        <v>682</v>
      </c>
      <c t="s" s="13" r="H1">
        <v>727</v>
      </c>
      <c t="s" s="13" r="I1">
        <v>728</v>
      </c>
      <c t="s" s="13" r="J1">
        <v>82</v>
      </c>
      <c t="s" s="13" r="K1">
        <v>743</v>
      </c>
      <c s="14" r="L1"/>
      <c s="14" r="M1"/>
      <c s="14" r="N1"/>
      <c s="14" r="O1"/>
      <c s="14" r="P1"/>
      <c s="14" r="Q1"/>
      <c s="14" r="R1"/>
      <c s="14" r="S1"/>
      <c s="14" r="T1"/>
      <c s="14" r="U1"/>
      <c s="14" r="V1"/>
      <c s="14" r="W1"/>
      <c s="14" r="X1"/>
      <c s="14" r="Y1"/>
      <c s="14" r="Z1"/>
      <c s="14" r="AA1"/>
      <c s="14" r="AB1"/>
      <c s="14" r="AC1"/>
      <c s="14" r="AD1"/>
      <c s="14" r="AE1"/>
      <c s="14" r="AF1"/>
      <c s="14" r="AG1"/>
      <c s="14" r="AH1"/>
      <c s="14" r="AI1"/>
      <c s="14" r="AJ1"/>
    </row>
    <row r="2">
      <c t="s" s="7" r="A2">
        <v>744</v>
      </c>
      <c t="s" s="7" r="B2">
        <v>768</v>
      </c>
      <c s="7" r="C2">
        <v>1.0</v>
      </c>
      <c s="7" r="D2">
        <v>40.0</v>
      </c>
      <c s="7" r="E2">
        <v>1.0</v>
      </c>
      <c t="s" s="7" r="F2">
        <v>771</v>
      </c>
      <c s="8" r="G2"/>
      <c t="s" s="7" r="H2">
        <v>774</v>
      </c>
      <c t="s" s="7" r="I2">
        <v>114</v>
      </c>
      <c s="10" r="J2">
        <v>42048.0</v>
      </c>
      <c t="str" s="11" r="K2">
        <f ref="K2:K713" t="shared" si="1">if(A2="Y","Weapon|"&amp;B2&amp;"|"&amp;C2&amp;"|"&amp;D2&amp;"|"&amp;E2&amp;"|"&amp;F2&amp;"|"&amp;G2&amp;"|"&amp;H2&amp;"|"&amp;TEXT(J2,"M-D-Y"),"")</f>
        <v>Weapon|Acolyte's Battle Focus|1|40|1|Tier 1 Battle Focus; grants keywords based on upgrade: Divine (+0), Battle (+1), Blessed (+2), War (+3)||Divine (+0), Battle (+1), Blessed (+2), War (+3)|2-13-15</v>
      </c>
    </row>
    <row r="3">
      <c t="s" s="7" r="A3">
        <v>744</v>
      </c>
      <c t="s" s="7" r="B3">
        <v>808</v>
      </c>
      <c s="7" r="C3">
        <v>2.0</v>
      </c>
      <c s="7" r="D3">
        <v>100.0</v>
      </c>
      <c s="7" r="E3">
        <v>1.0</v>
      </c>
      <c t="s" s="7" r="F3">
        <v>809</v>
      </c>
      <c t="s" s="7" r="G3">
        <v>100</v>
      </c>
      <c t="s" s="7" r="H3">
        <v>774</v>
      </c>
      <c t="s" s="7" r="I3">
        <v>114</v>
      </c>
      <c s="10" r="J3">
        <v>42048.0</v>
      </c>
      <c t="str" s="11" r="K3">
        <f t="shared" si="1"/>
        <v>Weapon|Disciple's Battle Focus|2|100|1|Tier 2 Battle Focus; grants keywords at all upgrades: Masterwork; grants keywords based on upgrade: Divine (+0), Battle (+1), Blessed (+2), War (+3)|Masterwork|Divine (+0), Battle (+1), Blessed (+2), War (+3)|2-13-15</v>
      </c>
    </row>
    <row r="4">
      <c t="s" s="7" r="A4">
        <v>744</v>
      </c>
      <c t="s" s="7" r="B4">
        <v>865</v>
      </c>
      <c s="7" r="C4">
        <v>3.0</v>
      </c>
      <c s="7" r="D4">
        <v>160.0</v>
      </c>
      <c s="7" r="E4">
        <v>1.0</v>
      </c>
      <c t="s" s="7" r="F4">
        <v>871</v>
      </c>
      <c t="s" s="7" r="G4">
        <v>873</v>
      </c>
      <c t="s" s="7" r="H4">
        <v>774</v>
      </c>
      <c t="s" s="7" r="I4">
        <v>114</v>
      </c>
      <c s="10" r="J4">
        <v>42048.0</v>
      </c>
      <c t="str" s="11" r="K4">
        <f t="shared" si="1"/>
        <v>Weapon|Priest's Battle Focus|3|160|1|Tier 3 Battle Focus; grants keywords at all upgrades: Avatar, Masterwork; grants keywords based on upgrade: Divine (+0), Battle (+1), Blessed (+2), War (+3)|Avatar, Masterwork|Divine (+0), Battle (+1), Blessed (+2), War (+3)|2-13-15</v>
      </c>
    </row>
    <row r="5">
      <c t="s" s="7" r="A5">
        <v>744</v>
      </c>
      <c t="s" s="7" r="B5">
        <v>883</v>
      </c>
      <c s="7" r="C5">
        <v>1.0</v>
      </c>
      <c s="7" r="D5">
        <v>20.0</v>
      </c>
      <c s="7" r="E5">
        <v>2.0</v>
      </c>
      <c t="s" s="7" r="F5">
        <v>884</v>
      </c>
      <c s="9" r="G5"/>
      <c t="s" s="7" r="H5">
        <v>886</v>
      </c>
      <c t="s" s="7" r="I5">
        <v>96</v>
      </c>
      <c s="10" r="J5">
        <v>42048.0</v>
      </c>
      <c t="str" s="11" r="K5">
        <f t="shared" si="1"/>
        <v>Weapon|Apprentice's Charged Staff|1|20|2|Tier 1 Charged Staff; grants keywords based on upgrade: Arcane (+0), Volatile (+1), Expansive (+2), Explosive (+3)||Arcane (+0), Volatile (+1), Expansive (+2), Explosive (+3)|2-13-15</v>
      </c>
    </row>
    <row r="6">
      <c t="s" s="7" r="A6">
        <v>744</v>
      </c>
      <c t="s" s="7" r="B6">
        <v>892</v>
      </c>
      <c s="7" r="C6">
        <v>2.0</v>
      </c>
      <c s="7" r="D6">
        <v>80.0</v>
      </c>
      <c s="7" r="E6">
        <v>2.0</v>
      </c>
      <c t="s" s="7" r="F6">
        <v>1021</v>
      </c>
      <c t="s" s="7" r="G6">
        <v>100</v>
      </c>
      <c t="s" s="7" r="H6">
        <v>886</v>
      </c>
      <c t="s" s="7" r="I6">
        <v>96</v>
      </c>
      <c s="10" r="J6">
        <v>42048.0</v>
      </c>
      <c t="str" s="11" r="K6">
        <f t="shared" si="1"/>
        <v>Weapon|Adept's Charged Staff|2|80|2|Tier 2 Charged Staff; grants keywords at all upgrades: Masterwork; grants keywords based on upgrade: Arcane (+0), Volatile (+1), Expansive (+2), Explosive (+3)|Masterwork|Arcane (+0), Volatile (+1), Expansive (+2), Explosive (+3)|2-13-15</v>
      </c>
    </row>
    <row r="7">
      <c t="s" s="7" r="A7">
        <v>744</v>
      </c>
      <c t="s" s="7" r="B7">
        <v>1024</v>
      </c>
      <c s="7" r="C7">
        <v>3.0</v>
      </c>
      <c s="7" r="D7">
        <v>140.0</v>
      </c>
      <c s="7" r="E7">
        <v>2.0</v>
      </c>
      <c t="s" s="7" r="F7">
        <v>1026</v>
      </c>
      <c t="s" s="7" r="G7">
        <v>1198</v>
      </c>
      <c t="s" s="7" r="H7">
        <v>886</v>
      </c>
      <c t="s" s="7" r="I7">
        <v>96</v>
      </c>
      <c s="10" r="J7">
        <v>42048.0</v>
      </c>
      <c t="str" s="11" r="K7">
        <f t="shared" si="1"/>
        <v>Weapon|Magister's Charged Staff|3|140|2|Tier 3 Charged Staff; grants keywords at all upgrades: Extraplanar, Masterwork; grants keywords based on upgrade: Arcane (+0), Volatile (+1), Expansive (+2), Explosive (+3)|Extraplanar, Masterwork|Arcane (+0), Volatile (+1), Expansive (+2), Explosive (+3)|2-13-15</v>
      </c>
    </row>
    <row r="8">
      <c t="s" s="7" r="A8">
        <v>744</v>
      </c>
      <c t="s" s="7" r="B8">
        <v>1203</v>
      </c>
      <c s="7" r="C8">
        <v>1.0</v>
      </c>
      <c s="7" r="D8">
        <v>20.0</v>
      </c>
      <c s="7" r="E8">
        <v>1.0</v>
      </c>
      <c t="s" s="7" r="F8">
        <v>1446</v>
      </c>
      <c s="8" r="G8"/>
      <c t="s" s="7" r="H8">
        <v>1447</v>
      </c>
      <c t="s" s="7" r="I8">
        <v>96</v>
      </c>
      <c s="10" r="J8">
        <v>42048.0</v>
      </c>
      <c t="str" s="11" r="K8">
        <f t="shared" si="1"/>
        <v>Weapon|Apprentice's Charged Wand|1|20|1|Tier 1 Charged Wand; grants keywords based on upgrade: Arcane (+0), Volatile (+1), Direct (+2), Explosive (+3)||Arcane (+0), Volatile (+1), Direct (+2), Explosive (+3)|2-13-15</v>
      </c>
    </row>
    <row r="9">
      <c t="s" s="7" r="A9">
        <v>744</v>
      </c>
      <c t="s" s="7" r="B9">
        <v>1449</v>
      </c>
      <c s="7" r="C9">
        <v>2.0</v>
      </c>
      <c s="7" r="D9">
        <v>80.0</v>
      </c>
      <c s="7" r="E9">
        <v>1.0</v>
      </c>
      <c t="s" s="7" r="F9">
        <v>1451</v>
      </c>
      <c t="s" s="7" r="G9">
        <v>100</v>
      </c>
      <c t="s" s="7" r="H9">
        <v>1447</v>
      </c>
      <c t="s" s="7" r="I9">
        <v>96</v>
      </c>
      <c s="10" r="J9">
        <v>42048.0</v>
      </c>
      <c t="str" s="11" r="K9">
        <f t="shared" si="1"/>
        <v>Weapon|Adept's Charged Wand|2|80|1|Tier 2 Charged Wand; grants keywords at all upgrades: Masterwork; grants keywords based on upgrade: Arcane (+0), Volatile (+1), Direct (+2), Explosive (+3)|Masterwork|Arcane (+0), Volatile (+1), Direct (+2), Explosive (+3)|2-13-15</v>
      </c>
    </row>
    <row r="10">
      <c t="s" s="7" r="A10">
        <v>744</v>
      </c>
      <c t="s" s="7" r="B10">
        <v>1453</v>
      </c>
      <c s="7" r="C10">
        <v>3.0</v>
      </c>
      <c s="7" r="D10">
        <v>140.0</v>
      </c>
      <c s="7" r="E10">
        <v>1.0</v>
      </c>
      <c t="s" s="7" r="F10">
        <v>1455</v>
      </c>
      <c t="s" s="7" r="G10">
        <v>1198</v>
      </c>
      <c t="s" s="7" r="H10">
        <v>1447</v>
      </c>
      <c t="s" s="7" r="I10">
        <v>96</v>
      </c>
      <c s="10" r="J10">
        <v>42048.0</v>
      </c>
      <c t="str" s="11" r="K10">
        <f t="shared" si="1"/>
        <v>Weapon|Magister's Charged Wand|3|140|1|Tier 3 Charged Wand; grants keywords at all upgrades: Extraplanar, Masterwork; grants keywords based on upgrade: Arcane (+0), Volatile (+1), Direct (+2), Explosive (+3)|Extraplanar, Masterwork|Arcane (+0), Volatile (+1), Direct (+2), Explosive (+3)|2-13-15</v>
      </c>
    </row>
    <row r="11">
      <c t="s" s="7" r="A11">
        <v>744</v>
      </c>
      <c t="s" s="7" r="B11">
        <v>1458</v>
      </c>
      <c s="7" r="C11">
        <v>1.0</v>
      </c>
      <c s="7" r="D11">
        <v>20.0</v>
      </c>
      <c s="7" r="E11">
        <v>2.0</v>
      </c>
      <c t="s" s="7" r="F11">
        <v>1460</v>
      </c>
      <c s="8" r="G11"/>
      <c t="s" s="7" r="H11">
        <v>1462</v>
      </c>
      <c t="s" s="7" r="I11">
        <v>96</v>
      </c>
      <c s="10" r="J11">
        <v>42048.0</v>
      </c>
      <c t="str" s="11" r="K11">
        <f t="shared" si="1"/>
        <v>Weapon|Apprentice's Diminishing Staff|1|20|2|Tier 1 Diminishing Staff; grants keywords based on upgrade: Arcane (+0), Vexing (+1), Expansive (+2), Tormenting (+3)||Arcane (+0), Vexing (+1), Expansive (+2), Tormenting (+3)|2-13-15</v>
      </c>
    </row>
    <row r="12">
      <c t="s" s="7" r="A12">
        <v>744</v>
      </c>
      <c t="s" s="7" r="B12">
        <v>1463</v>
      </c>
      <c s="7" r="C12">
        <v>2.0</v>
      </c>
      <c s="7" r="D12">
        <v>80.0</v>
      </c>
      <c s="7" r="E12">
        <v>2.0</v>
      </c>
      <c t="s" s="7" r="F12">
        <v>1464</v>
      </c>
      <c t="s" s="7" r="G12">
        <v>100</v>
      </c>
      <c t="s" s="7" r="H12">
        <v>1462</v>
      </c>
      <c t="s" s="7" r="I12">
        <v>96</v>
      </c>
      <c s="10" r="J12">
        <v>42048.0</v>
      </c>
      <c t="str" s="11" r="K12">
        <f t="shared" si="1"/>
        <v>Weapon|Adept's Diminishing Staff|2|80|2|Tier 2 Diminishing Staff; grants keywords at all upgrades: Masterwork; grants keywords based on upgrade: Arcane (+0), Vexing (+1), Expansive (+2), Tormenting (+3)|Masterwork|Arcane (+0), Vexing (+1), Expansive (+2), Tormenting (+3)|2-13-15</v>
      </c>
    </row>
    <row r="13">
      <c t="s" s="7" r="A13">
        <v>744</v>
      </c>
      <c t="s" s="7" r="B13">
        <v>2048</v>
      </c>
      <c s="7" r="C13">
        <v>3.0</v>
      </c>
      <c s="7" r="D13">
        <v>140.0</v>
      </c>
      <c s="7" r="E13">
        <v>2.0</v>
      </c>
      <c t="s" s="7" r="F13">
        <v>2250</v>
      </c>
      <c t="s" s="7" r="G13">
        <v>2252</v>
      </c>
      <c t="s" s="7" r="H13">
        <v>1462</v>
      </c>
      <c t="s" s="7" r="I13">
        <v>96</v>
      </c>
      <c s="10" r="J13">
        <v>42048.0</v>
      </c>
      <c t="str" s="11" r="K13">
        <f t="shared" si="1"/>
        <v>Weapon|Magister's Diminishing Staff|3|140|2|Tier 3 Diminishing Staff; grants keywords at all upgrades: Intelligent, Masterwork; grants keywords based on upgrade: Arcane (+0), Vexing (+1), Expansive (+2), Tormenting (+3)|Intelligent, Masterwork|Arcane (+0), Vexing (+1), Expansive (+2), Tormenting (+3)|2-13-15</v>
      </c>
    </row>
    <row r="14">
      <c t="s" s="7" r="A14">
        <v>744</v>
      </c>
      <c t="s" s="7" r="B14">
        <v>2287</v>
      </c>
      <c s="7" r="C14">
        <v>1.0</v>
      </c>
      <c s="7" r="D14">
        <v>20.0</v>
      </c>
      <c s="7" r="E14">
        <v>1.0</v>
      </c>
      <c t="s" s="7" r="F14">
        <v>2289</v>
      </c>
      <c s="8" r="G14"/>
      <c t="s" s="7" r="H14">
        <v>2292</v>
      </c>
      <c t="s" s="7" r="I14">
        <v>96</v>
      </c>
      <c s="10" r="J14">
        <v>42048.0</v>
      </c>
      <c t="str" s="11" r="K14">
        <f t="shared" si="1"/>
        <v>Weapon|Apprentice's Diminishing Wand|1|20|1|Tier 1 Diminishing Wand; grants keywords based on upgrade: Arcane (+0), Vexing (+1), Direct (+2), Tormenting (+3)||Arcane (+0), Vexing (+1), Direct (+2), Tormenting (+3)|2-13-15</v>
      </c>
    </row>
    <row r="15">
      <c t="s" s="7" r="A15">
        <v>744</v>
      </c>
      <c t="s" s="7" r="B15">
        <v>2304</v>
      </c>
      <c s="7" r="C15">
        <v>2.0</v>
      </c>
      <c s="7" r="D15">
        <v>80.0</v>
      </c>
      <c s="7" r="E15">
        <v>1.0</v>
      </c>
      <c t="s" s="7" r="F15">
        <v>2305</v>
      </c>
      <c t="s" s="7" r="G15">
        <v>100</v>
      </c>
      <c t="s" s="7" r="H15">
        <v>2292</v>
      </c>
      <c t="s" s="7" r="I15">
        <v>96</v>
      </c>
      <c s="10" r="J15">
        <v>42048.0</v>
      </c>
      <c t="str" s="11" r="K15">
        <f t="shared" si="1"/>
        <v>Weapon|Adept's Diminishing Wand|2|80|1|Tier 2 Diminishing Wand; grants keywords at all upgrades: Masterwork; grants keywords based on upgrade: Arcane (+0), Vexing (+1), Direct (+2), Tormenting (+3)|Masterwork|Arcane (+0), Vexing (+1), Direct (+2), Tormenting (+3)|2-13-15</v>
      </c>
    </row>
    <row r="16">
      <c t="s" s="7" r="A16">
        <v>744</v>
      </c>
      <c t="s" s="7" r="B16">
        <v>2468</v>
      </c>
      <c s="7" r="C16">
        <v>3.0</v>
      </c>
      <c s="7" r="D16">
        <v>140.0</v>
      </c>
      <c s="7" r="E16">
        <v>1.0</v>
      </c>
      <c t="s" s="7" r="F16">
        <v>2471</v>
      </c>
      <c t="s" s="7" r="G16">
        <v>2252</v>
      </c>
      <c t="s" s="7" r="H16">
        <v>2292</v>
      </c>
      <c t="s" s="7" r="I16">
        <v>96</v>
      </c>
      <c s="10" r="J16">
        <v>42048.0</v>
      </c>
      <c t="str" s="11" r="K16">
        <f t="shared" si="1"/>
        <v>Weapon|Magister's Diminishing Wand|3|140|1|Tier 3 Diminishing Wand; grants keywords at all upgrades: Intelligent, Masterwork; grants keywords based on upgrade: Arcane (+0), Vexing (+1), Direct (+2), Tormenting (+3)|Intelligent, Masterwork|Arcane (+0), Vexing (+1), Direct (+2), Tormenting (+3)|2-13-15</v>
      </c>
    </row>
    <row r="17">
      <c t="s" s="7" r="A17">
        <v>744</v>
      </c>
      <c t="s" s="7" r="B17">
        <v>2484</v>
      </c>
      <c s="7" r="C17">
        <v>1.0</v>
      </c>
      <c s="7" r="D17">
        <v>40.0</v>
      </c>
      <c s="7" r="E17">
        <v>1.0</v>
      </c>
      <c t="s" s="7" r="F17">
        <v>2486</v>
      </c>
      <c s="8" r="G17"/>
      <c t="s" s="7" r="H17">
        <v>2487</v>
      </c>
      <c t="s" s="7" r="I17">
        <v>114</v>
      </c>
      <c s="10" r="J17">
        <v>42048.0</v>
      </c>
      <c t="str" s="11" r="K17">
        <f t="shared" si="1"/>
        <v>Weapon|Acolyte's Elemental Focus|1|40|1|Tier 1 Elemental Focus; grants keywords based on upgrade: Divine (+0), Elemental (+1), Blessed (+2), Planar (+3)||Divine (+0), Elemental (+1), Blessed (+2), Planar (+3)|2-13-15</v>
      </c>
    </row>
    <row r="18">
      <c t="s" s="7" r="A18">
        <v>744</v>
      </c>
      <c t="s" s="7" r="B18">
        <v>2496</v>
      </c>
      <c s="7" r="C18">
        <v>2.0</v>
      </c>
      <c s="7" r="D18">
        <v>100.0</v>
      </c>
      <c s="7" r="E18">
        <v>1.0</v>
      </c>
      <c t="s" s="7" r="F18">
        <v>2501</v>
      </c>
      <c t="s" s="7" r="G18">
        <v>100</v>
      </c>
      <c t="s" s="7" r="H18">
        <v>2487</v>
      </c>
      <c t="s" s="7" r="I18">
        <v>114</v>
      </c>
      <c s="10" r="J18">
        <v>42048.0</v>
      </c>
      <c t="str" s="11" r="K18">
        <f t="shared" si="1"/>
        <v>Weapon|Disciple's Elemental Focus|2|100|1|Tier 2 Elemental Focus; grants keywords at all upgrades: Masterwork; grants keywords based on upgrade: Divine (+0), Elemental (+1), Blessed (+2), Planar (+3)|Masterwork|Divine (+0), Elemental (+1), Blessed (+2), Planar (+3)|2-13-15</v>
      </c>
    </row>
    <row r="19">
      <c t="s" s="7" r="A19">
        <v>744</v>
      </c>
      <c t="s" s="7" r="B19">
        <v>2526</v>
      </c>
      <c s="7" r="C19">
        <v>3.0</v>
      </c>
      <c s="7" r="D19">
        <v>160.0</v>
      </c>
      <c s="7" r="E19">
        <v>1.0</v>
      </c>
      <c t="s" s="7" r="F19">
        <v>2529</v>
      </c>
      <c t="s" s="7" r="G19">
        <v>873</v>
      </c>
      <c t="s" s="7" r="H19">
        <v>2487</v>
      </c>
      <c t="s" s="7" r="I19">
        <v>114</v>
      </c>
      <c s="10" r="J19">
        <v>42048.0</v>
      </c>
      <c t="str" s="11" r="K19">
        <f t="shared" si="1"/>
        <v>Weapon|Priest's Elemental Focus|3|160|1|Tier 3 Elemental Focus; grants keywords at all upgrades: Avatar, Masterwork; grants keywords based on upgrade: Divine (+0), Elemental (+1), Blessed (+2), Planar (+3)|Avatar, Masterwork|Divine (+0), Elemental (+1), Blessed (+2), Planar (+3)|2-13-15</v>
      </c>
    </row>
    <row r="20">
      <c t="s" s="7" r="A20">
        <v>744</v>
      </c>
      <c t="s" s="7" r="B20">
        <v>2684</v>
      </c>
      <c s="7" r="C20">
        <v>1.0</v>
      </c>
      <c s="7" r="D20">
        <v>40.0</v>
      </c>
      <c s="7" r="E20">
        <v>1.0</v>
      </c>
      <c t="s" s="7" r="F20">
        <v>2686</v>
      </c>
      <c s="8" r="G20"/>
      <c t="s" s="7" r="H20">
        <v>2687</v>
      </c>
      <c t="s" s="7" r="I20">
        <v>114</v>
      </c>
      <c s="10" r="J20">
        <v>42048.0</v>
      </c>
      <c t="str" s="11" r="K20">
        <f t="shared" si="1"/>
        <v>Weapon|Acolyte's Occult Focus|1|40|1|Tier 1 Occult Focus; grants keywords based on upgrade: Divine (+0), Occult (+1), Blessed (+2), Enigmatic (+3)||Divine (+0), Occult (+1), Blessed (+2), Enigmatic (+3)|2-13-15</v>
      </c>
    </row>
    <row r="21">
      <c t="s" s="7" r="A21">
        <v>744</v>
      </c>
      <c t="s" s="7" r="B21">
        <v>2690</v>
      </c>
      <c s="7" r="C21">
        <v>2.0</v>
      </c>
      <c s="7" r="D21">
        <v>100.0</v>
      </c>
      <c s="7" r="E21">
        <v>1.0</v>
      </c>
      <c t="s" s="7" r="F21">
        <v>2702</v>
      </c>
      <c t="s" s="7" r="G21">
        <v>100</v>
      </c>
      <c t="s" s="7" r="H21">
        <v>2687</v>
      </c>
      <c t="s" s="7" r="I21">
        <v>114</v>
      </c>
      <c s="10" r="J21">
        <v>42048.0</v>
      </c>
      <c t="str" s="11" r="K21">
        <f t="shared" si="1"/>
        <v>Weapon|Disciple's Occult Focus|2|100|1|Tier 2 Occult Focus; grants keywords at all upgrades: Masterwork; grants keywords based on upgrade: Divine (+0), Occult (+1), Blessed (+2), Enigmatic (+3)|Masterwork|Divine (+0), Occult (+1), Blessed (+2), Enigmatic (+3)|2-13-15</v>
      </c>
    </row>
    <row r="22">
      <c t="s" s="7" r="A22">
        <v>744</v>
      </c>
      <c t="s" s="7" r="B22">
        <v>2707</v>
      </c>
      <c s="7" r="C22">
        <v>3.0</v>
      </c>
      <c s="7" r="D22">
        <v>160.0</v>
      </c>
      <c s="7" r="E22">
        <v>1.0</v>
      </c>
      <c t="s" s="7" r="F22">
        <v>2711</v>
      </c>
      <c t="s" s="7" r="G22">
        <v>873</v>
      </c>
      <c t="s" s="7" r="H22">
        <v>2687</v>
      </c>
      <c t="s" s="7" r="I22">
        <v>114</v>
      </c>
      <c s="10" r="J22">
        <v>42048.0</v>
      </c>
      <c t="str" s="11" r="K22">
        <f t="shared" si="1"/>
        <v>Weapon|Priest's Occult Focus|3|160|1|Tier 3 Occult Focus; grants keywords at all upgrades: Avatar, Masterwork; grants keywords based on upgrade: Divine (+0), Occult (+1), Blessed (+2), Enigmatic (+3)|Avatar, Masterwork|Divine (+0), Occult (+1), Blessed (+2), Enigmatic (+3)|2-13-15</v>
      </c>
    </row>
    <row r="23">
      <c t="s" s="7" r="A23">
        <v>744</v>
      </c>
      <c t="s" s="7" r="B23">
        <v>2714</v>
      </c>
      <c s="7" r="C23">
        <v>1.0</v>
      </c>
      <c s="7" r="D23">
        <v>40.0</v>
      </c>
      <c s="7" r="E23">
        <v>2.0</v>
      </c>
      <c t="s" s="7" r="F23">
        <v>2715</v>
      </c>
      <c s="8" r="G23"/>
      <c t="s" s="7" r="H23">
        <v>2717</v>
      </c>
      <c t="s" s="7" r="I23">
        <v>96</v>
      </c>
      <c s="10" r="J23">
        <v>42048.0</v>
      </c>
      <c t="str" s="11" r="K23">
        <f t="shared" si="1"/>
        <v>Weapon|Apprentice's Psychic Staff|1|40|2|Tier 1 Psychic Staff; grants keywords based on upgrade: Arcane (+0), Mental (+1), Expansive (+2), Telepathic (+3)||Arcane (+0), Mental (+1), Expansive (+2), Telepathic (+3)|2-13-15</v>
      </c>
    </row>
    <row r="24">
      <c t="s" s="7" r="A24">
        <v>744</v>
      </c>
      <c t="s" s="7" r="B24">
        <v>2720</v>
      </c>
      <c s="7" r="C24">
        <v>2.0</v>
      </c>
      <c s="7" r="D24">
        <v>100.0</v>
      </c>
      <c s="7" r="E24">
        <v>2.0</v>
      </c>
      <c t="s" s="7" r="F24">
        <v>2721</v>
      </c>
      <c t="s" s="7" r="G24">
        <v>100</v>
      </c>
      <c t="s" s="7" r="H24">
        <v>2717</v>
      </c>
      <c t="s" s="7" r="I24">
        <v>96</v>
      </c>
      <c s="10" r="J24">
        <v>42048.0</v>
      </c>
      <c t="str" s="11" r="K24">
        <f t="shared" si="1"/>
        <v>Weapon|Adept's Psychic Staff|2|100|2|Tier 2 Psychic Staff; grants keywords at all upgrades: Masterwork; grants keywords based on upgrade: Arcane (+0), Mental (+1), Expansive (+2), Telepathic (+3)|Masterwork|Arcane (+0), Mental (+1), Expansive (+2), Telepathic (+3)|2-13-15</v>
      </c>
    </row>
    <row r="25">
      <c t="s" s="7" r="A25">
        <v>744</v>
      </c>
      <c t="s" s="7" r="B25">
        <v>2724</v>
      </c>
      <c s="7" r="C25">
        <v>3.0</v>
      </c>
      <c s="7" r="D25">
        <v>160.0</v>
      </c>
      <c s="7" r="E25">
        <v>2.0</v>
      </c>
      <c t="s" s="7" r="F25">
        <v>2726</v>
      </c>
      <c t="s" s="7" r="G25">
        <v>2252</v>
      </c>
      <c t="s" s="7" r="H25">
        <v>2717</v>
      </c>
      <c t="s" s="7" r="I25">
        <v>96</v>
      </c>
      <c s="10" r="J25">
        <v>42048.0</v>
      </c>
      <c t="str" s="11" r="K25">
        <f t="shared" si="1"/>
        <v>Weapon|Magister's Psychic Staff|3|160|2|Tier 3 Psychic Staff; grants keywords at all upgrades: Intelligent, Masterwork; grants keywords based on upgrade: Arcane (+0), Mental (+1), Expansive (+2), Telepathic (+3)|Intelligent, Masterwork|Arcane (+0), Mental (+1), Expansive (+2), Telepathic (+3)|2-13-15</v>
      </c>
    </row>
    <row r="26">
      <c t="s" s="7" r="A26">
        <v>744</v>
      </c>
      <c t="s" s="7" r="B26">
        <v>2732</v>
      </c>
      <c s="7" r="C26">
        <v>1.0</v>
      </c>
      <c s="7" r="D26">
        <v>40.0</v>
      </c>
      <c s="7" r="E26">
        <v>1.0</v>
      </c>
      <c t="s" s="7" r="F26">
        <v>2734</v>
      </c>
      <c s="8" r="G26"/>
      <c t="s" s="7" r="H26">
        <v>2736</v>
      </c>
      <c t="s" s="7" r="I26">
        <v>96</v>
      </c>
      <c s="10" r="J26">
        <v>42048.0</v>
      </c>
      <c t="str" s="11" r="K26">
        <f t="shared" si="1"/>
        <v>Weapon|Apprentice's Psychic Wand|1|40|1|Tier 1 Psychic Wand; grants keywords based on upgrade: Arcane (+0), Mental (+1), Direct (+2), Telepathic (+3)||Arcane (+0), Mental (+1), Direct (+2), Telepathic (+3)|2-13-15</v>
      </c>
    </row>
    <row r="27">
      <c t="s" s="7" r="A27">
        <v>744</v>
      </c>
      <c t="s" s="7" r="B27">
        <v>2741</v>
      </c>
      <c s="7" r="C27">
        <v>2.0</v>
      </c>
      <c s="7" r="D27">
        <v>100.0</v>
      </c>
      <c s="7" r="E27">
        <v>1.0</v>
      </c>
      <c t="s" s="7" r="F27">
        <v>2745</v>
      </c>
      <c t="s" s="7" r="G27">
        <v>100</v>
      </c>
      <c t="s" s="7" r="H27">
        <v>2736</v>
      </c>
      <c t="s" s="7" r="I27">
        <v>96</v>
      </c>
      <c s="10" r="J27">
        <v>42048.0</v>
      </c>
      <c t="str" s="11" r="K27">
        <f t="shared" si="1"/>
        <v>Weapon|Adept's Psychic Wand|2|100|1|Tier 2 Psychic Wand; grants keywords at all upgrades: Masterwork; grants keywords based on upgrade: Arcane (+0), Mental (+1), Direct (+2), Telepathic (+3)|Masterwork|Arcane (+0), Mental (+1), Direct (+2), Telepathic (+3)|2-13-15</v>
      </c>
    </row>
    <row r="28">
      <c t="s" s="7" r="A28">
        <v>744</v>
      </c>
      <c t="s" s="7" r="B28">
        <v>2748</v>
      </c>
      <c s="7" r="C28">
        <v>3.0</v>
      </c>
      <c s="7" r="D28">
        <v>160.0</v>
      </c>
      <c s="7" r="E28">
        <v>1.0</v>
      </c>
      <c t="s" s="7" r="F28">
        <v>2749</v>
      </c>
      <c t="s" s="7" r="G28">
        <v>2252</v>
      </c>
      <c t="s" s="7" r="H28">
        <v>2736</v>
      </c>
      <c t="s" s="7" r="I28">
        <v>96</v>
      </c>
      <c s="10" r="J28">
        <v>42048.0</v>
      </c>
      <c t="str" s="11" r="K28">
        <f t="shared" si="1"/>
        <v>Weapon|Magister's Psychic Wand|3|160|1|Tier 3 Psychic Wand; grants keywords at all upgrades: Intelligent, Masterwork; grants keywords based on upgrade: Arcane (+0), Mental (+1), Direct (+2), Telepathic (+3)|Intelligent, Masterwork|Arcane (+0), Mental (+1), Direct (+2), Telepathic (+3)|2-13-15</v>
      </c>
    </row>
    <row r="29">
      <c t="s" s="7" r="A29">
        <v>744</v>
      </c>
      <c t="s" s="7" r="B29">
        <v>2750</v>
      </c>
      <c s="7" r="C29">
        <v>1.0</v>
      </c>
      <c s="7" r="D29">
        <v>60.0</v>
      </c>
      <c s="7" r="E29">
        <v>2.0</v>
      </c>
      <c t="s" s="7" r="F29">
        <v>2752</v>
      </c>
      <c s="8" r="G29"/>
      <c t="s" s="7" r="H29">
        <v>2755</v>
      </c>
      <c t="s" s="7" r="I29">
        <v>96</v>
      </c>
      <c s="10" r="J29">
        <v>42048.0</v>
      </c>
      <c t="str" s="11" r="K29">
        <f t="shared" si="1"/>
        <v>Weapon|Apprentice's Quickening Staff|1|60|2|Tier 1 Quickening Staff; grants keywords based on upgrade: Arcane (+0), Energizing (+1), Expansive (+2), Invigorating (+3)||Arcane (+0), Energizing (+1), Expansive (+2), Invigorating (+3)|2-13-15</v>
      </c>
    </row>
    <row r="30">
      <c t="s" s="7" r="A30">
        <v>744</v>
      </c>
      <c t="s" s="7" r="B30">
        <v>2760</v>
      </c>
      <c s="7" r="C30">
        <v>2.0</v>
      </c>
      <c s="7" r="D30">
        <v>120.0</v>
      </c>
      <c s="7" r="E30">
        <v>2.0</v>
      </c>
      <c t="s" s="7" r="F30">
        <v>2761</v>
      </c>
      <c t="s" s="7" r="G30">
        <v>100</v>
      </c>
      <c t="s" s="7" r="H30">
        <v>2755</v>
      </c>
      <c t="s" s="7" r="I30">
        <v>96</v>
      </c>
      <c s="10" r="J30">
        <v>42048.0</v>
      </c>
      <c t="str" s="11" r="K30">
        <f t="shared" si="1"/>
        <v>Weapon|Adept's Quickening Staff|2|120|2|Tier 2 Quickening Staff; grants keywords at all upgrades: Masterwork; grants keywords based on upgrade: Arcane (+0), Energizing (+1), Expansive (+2), Invigorating (+3)|Masterwork|Arcane (+0), Energizing (+1), Expansive (+2), Invigorating (+3)|2-13-15</v>
      </c>
    </row>
    <row r="31">
      <c t="s" s="7" r="A31">
        <v>744</v>
      </c>
      <c t="s" s="7" r="B31">
        <v>2765</v>
      </c>
      <c s="7" r="C31">
        <v>3.0</v>
      </c>
      <c s="7" r="D31">
        <v>180.0</v>
      </c>
      <c s="7" r="E31">
        <v>2.0</v>
      </c>
      <c t="s" s="7" r="F31">
        <v>2766</v>
      </c>
      <c t="s" s="7" r="G31">
        <v>2252</v>
      </c>
      <c t="s" s="7" r="H31">
        <v>2755</v>
      </c>
      <c t="s" s="7" r="I31">
        <v>96</v>
      </c>
      <c s="10" r="J31">
        <v>42048.0</v>
      </c>
      <c t="str" s="11" r="K31">
        <f t="shared" si="1"/>
        <v>Weapon|Magister's Quickening Staff|3|180|2|Tier 3 Quickening Staff; grants keywords at all upgrades: Intelligent, Masterwork; grants keywords based on upgrade: Arcane (+0), Energizing (+1), Expansive (+2), Invigorating (+3)|Intelligent, Masterwork|Arcane (+0), Energizing (+1), Expansive (+2), Invigorating (+3)|2-13-15</v>
      </c>
    </row>
    <row r="32">
      <c t="s" s="7" r="A32">
        <v>744</v>
      </c>
      <c t="s" s="7" r="B32">
        <v>2767</v>
      </c>
      <c s="7" r="C32">
        <v>1.0</v>
      </c>
      <c s="7" r="D32">
        <v>60.0</v>
      </c>
      <c s="7" r="E32">
        <v>1.0</v>
      </c>
      <c t="s" s="7" r="F32">
        <v>2768</v>
      </c>
      <c s="8" r="G32"/>
      <c t="s" s="7" r="H32">
        <v>2769</v>
      </c>
      <c t="s" s="7" r="I32">
        <v>96</v>
      </c>
      <c s="10" r="J32">
        <v>42048.0</v>
      </c>
      <c t="str" s="11" r="K32">
        <f t="shared" si="1"/>
        <v>Weapon|Apprentice's Quickening Wand|1|60|1|Tier 1 Quickening Wand; grants keywords based on upgrade: Arcane (+0), Energizing (+1), Direct (+2), Invigorating (+3)||Arcane (+0), Energizing (+1), Direct (+2), Invigorating (+3)|2-13-15</v>
      </c>
    </row>
    <row r="33">
      <c t="s" s="7" r="A33">
        <v>744</v>
      </c>
      <c t="s" s="7" r="B33">
        <v>2774</v>
      </c>
      <c s="7" r="C33">
        <v>2.0</v>
      </c>
      <c s="7" r="D33">
        <v>120.0</v>
      </c>
      <c s="7" r="E33">
        <v>1.0</v>
      </c>
      <c t="s" s="7" r="F33">
        <v>2778</v>
      </c>
      <c t="s" s="7" r="G33">
        <v>100</v>
      </c>
      <c t="s" s="7" r="H33">
        <v>2769</v>
      </c>
      <c t="s" s="7" r="I33">
        <v>96</v>
      </c>
      <c s="10" r="J33">
        <v>42048.0</v>
      </c>
      <c t="str" s="11" r="K33">
        <f t="shared" si="1"/>
        <v>Weapon|Adept's Quickening Wand|2|120|1|Tier 2 Quickening Wand; grants keywords at all upgrades: Masterwork; grants keywords based on upgrade: Arcane (+0), Energizing (+1), Direct (+2), Invigorating (+3)|Masterwork|Arcane (+0), Energizing (+1), Direct (+2), Invigorating (+3)|2-13-15</v>
      </c>
    </row>
    <row r="34">
      <c t="s" s="7" r="A34">
        <v>744</v>
      </c>
      <c t="s" s="7" r="B34">
        <v>2963</v>
      </c>
      <c s="7" r="C34">
        <v>3.0</v>
      </c>
      <c s="7" r="D34">
        <v>180.0</v>
      </c>
      <c s="7" r="E34">
        <v>1.0</v>
      </c>
      <c t="s" s="7" r="F34">
        <v>2964</v>
      </c>
      <c t="s" s="7" r="G34">
        <v>2252</v>
      </c>
      <c t="s" s="7" r="H34">
        <v>2769</v>
      </c>
      <c t="s" s="7" r="I34">
        <v>96</v>
      </c>
      <c s="10" r="J34">
        <v>42048.0</v>
      </c>
      <c t="str" s="11" r="K34">
        <f t="shared" si="1"/>
        <v>Weapon|Magister's Quickening Wand|3|180|1|Tier 3 Quickening Wand; grants keywords at all upgrades: Intelligent, Masterwork; grants keywords based on upgrade: Arcane (+0), Energizing (+1), Direct (+2), Invigorating (+3)|Intelligent, Masterwork|Arcane (+0), Energizing (+1), Direct (+2), Invigorating (+3)|2-13-15</v>
      </c>
    </row>
    <row r="35">
      <c t="s" s="7" r="A35">
        <v>744</v>
      </c>
      <c t="s" s="7" r="B35">
        <v>2967</v>
      </c>
      <c s="7" r="C35">
        <v>1.0</v>
      </c>
      <c s="7" r="D35">
        <v>40.0</v>
      </c>
      <c s="7" r="E35">
        <v>2.0</v>
      </c>
      <c t="s" s="7" r="F35">
        <v>2969</v>
      </c>
      <c s="8" r="G35"/>
      <c t="s" s="7" r="H35">
        <v>2970</v>
      </c>
      <c t="s" s="7" r="I35">
        <v>96</v>
      </c>
      <c s="10" r="J35">
        <v>42048.0</v>
      </c>
      <c t="str" s="11" r="K35">
        <f t="shared" si="1"/>
        <v>Weapon|Apprentice's Somatic Staff|1|40|2|Tier 1 Somatic Staff; grants keywords based on upgrade: Arcane (+0), Binding (+1), Expansive (+2), Irrevocable (+3)||Arcane (+0), Binding (+1), Expansive (+2), Irrevocable (+3)|2-13-15</v>
      </c>
    </row>
    <row r="36">
      <c t="s" s="7" r="A36">
        <v>744</v>
      </c>
      <c t="s" s="7" r="B36">
        <v>2972</v>
      </c>
      <c s="7" r="C36">
        <v>2.0</v>
      </c>
      <c s="7" r="D36">
        <v>100.0</v>
      </c>
      <c s="7" r="E36">
        <v>2.0</v>
      </c>
      <c t="s" s="7" r="F36">
        <v>2974</v>
      </c>
      <c t="s" s="7" r="G36">
        <v>100</v>
      </c>
      <c t="s" s="7" r="H36">
        <v>2970</v>
      </c>
      <c t="s" s="7" r="I36">
        <v>96</v>
      </c>
      <c s="10" r="J36">
        <v>42048.0</v>
      </c>
      <c t="str" s="11" r="K36">
        <f t="shared" si="1"/>
        <v>Weapon|Adept's Somatic Staff|2|100|2|Tier 2 Somatic Staff; grants keywords at all upgrades: Masterwork; grants keywords based on upgrade: Arcane (+0), Binding (+1), Expansive (+2), Irrevocable (+3)|Masterwork|Arcane (+0), Binding (+1), Expansive (+2), Irrevocable (+3)|2-13-15</v>
      </c>
    </row>
    <row r="37">
      <c t="s" s="7" r="A37">
        <v>744</v>
      </c>
      <c t="s" s="7" r="B37">
        <v>2980</v>
      </c>
      <c s="7" r="C37">
        <v>3.0</v>
      </c>
      <c s="7" r="D37">
        <v>160.0</v>
      </c>
      <c s="7" r="E37">
        <v>2.0</v>
      </c>
      <c t="s" s="7" r="F37">
        <v>2983</v>
      </c>
      <c t="s" s="7" r="G37">
        <v>1198</v>
      </c>
      <c t="s" s="7" r="H37">
        <v>2970</v>
      </c>
      <c t="s" s="7" r="I37">
        <v>96</v>
      </c>
      <c s="10" r="J37">
        <v>42048.0</v>
      </c>
      <c t="str" s="11" r="K37">
        <f t="shared" si="1"/>
        <v>Weapon|Magister's Somatic Staff|3|160|2|Tier 3 Somatic Staff; grants keywords at all upgrades: Extraplanar, Masterwork; grants keywords based on upgrade: Arcane (+0), Binding (+1), Expansive (+2), Irrevocable (+3)|Extraplanar, Masterwork|Arcane (+0), Binding (+1), Expansive (+2), Irrevocable (+3)|2-13-15</v>
      </c>
    </row>
    <row r="38">
      <c t="s" s="7" r="A38">
        <v>744</v>
      </c>
      <c t="s" s="7" r="B38">
        <v>3017</v>
      </c>
      <c s="7" r="C38">
        <v>1.0</v>
      </c>
      <c s="7" r="D38">
        <v>40.0</v>
      </c>
      <c s="7" r="E38">
        <v>1.0</v>
      </c>
      <c t="s" s="7" r="F38">
        <v>3019</v>
      </c>
      <c s="8" r="G38"/>
      <c t="s" s="7" r="H38">
        <v>3020</v>
      </c>
      <c t="s" s="7" r="I38">
        <v>96</v>
      </c>
      <c s="10" r="J38">
        <v>42048.0</v>
      </c>
      <c t="str" s="11" r="K38">
        <f t="shared" si="1"/>
        <v>Weapon|Apprentice's Somatic Wand|1|40|1|Tier 1 Somatic Wand; grants keywords based on upgrade: Arcane (+0), Binding (+1), Direct (+2), Irrevocable (+3)||Arcane (+0), Binding (+1), Direct (+2), Irrevocable (+3)|2-13-15</v>
      </c>
    </row>
    <row r="39">
      <c t="s" s="7" r="A39">
        <v>744</v>
      </c>
      <c t="s" s="7" r="B39">
        <v>3023</v>
      </c>
      <c s="7" r="C39">
        <v>2.0</v>
      </c>
      <c s="7" r="D39">
        <v>100.0</v>
      </c>
      <c s="7" r="E39">
        <v>1.0</v>
      </c>
      <c t="s" s="7" r="F39">
        <v>3159</v>
      </c>
      <c t="s" s="7" r="G39">
        <v>100</v>
      </c>
      <c t="s" s="7" r="H39">
        <v>3020</v>
      </c>
      <c t="s" s="7" r="I39">
        <v>96</v>
      </c>
      <c s="10" r="J39">
        <v>42048.0</v>
      </c>
      <c t="str" s="11" r="K39">
        <f t="shared" si="1"/>
        <v>Weapon|Adept's Somatic Wand|2|100|1|Tier 2 Somatic Wand; grants keywords at all upgrades: Masterwork; grants keywords based on upgrade: Arcane (+0), Binding (+1), Direct (+2), Irrevocable (+3)|Masterwork|Arcane (+0), Binding (+1), Direct (+2), Irrevocable (+3)|2-13-15</v>
      </c>
    </row>
    <row r="40">
      <c t="s" s="7" r="A40">
        <v>744</v>
      </c>
      <c t="s" s="7" r="B40">
        <v>3162</v>
      </c>
      <c s="7" r="C40">
        <v>3.0</v>
      </c>
      <c s="7" r="D40">
        <v>160.0</v>
      </c>
      <c s="7" r="E40">
        <v>1.0</v>
      </c>
      <c t="s" s="7" r="F40">
        <v>3164</v>
      </c>
      <c t="s" s="7" r="G40">
        <v>1198</v>
      </c>
      <c t="s" s="7" r="H40">
        <v>3020</v>
      </c>
      <c t="s" s="7" r="I40">
        <v>96</v>
      </c>
      <c s="10" r="J40">
        <v>42048.0</v>
      </c>
      <c t="str" s="11" r="K40">
        <f t="shared" si="1"/>
        <v>Weapon|Magister's Somatic Wand|3|160|1|Tier 3 Somatic Wand; grants keywords at all upgrades: Extraplanar, Masterwork; grants keywords based on upgrade: Arcane (+0), Binding (+1), Direct (+2), Irrevocable (+3)|Extraplanar, Masterwork|Arcane (+0), Binding (+1), Direct (+2), Irrevocable (+3)|2-13-15</v>
      </c>
    </row>
    <row r="41">
      <c s="7" r="A41"/>
      <c s="7" r="B41"/>
      <c s="7" r="C41"/>
      <c s="7" r="D41"/>
      <c s="7" r="E41"/>
      <c s="7" r="F41"/>
      <c s="7" r="G41"/>
      <c s="7" r="H41"/>
      <c s="7" r="I41"/>
      <c s="10" r="J41"/>
      <c t="str" s="11" r="K41">
        <f t="shared" si="1"/>
        <v/>
      </c>
    </row>
    <row r="42">
      <c s="7" r="A42"/>
      <c s="7" r="B42"/>
      <c s="7" r="C42"/>
      <c s="7" r="D42"/>
      <c s="7" r="E42"/>
      <c s="7" r="F42"/>
      <c s="7" r="G42"/>
      <c s="7" r="H42"/>
      <c s="7" r="I42"/>
      <c s="10" r="J42"/>
      <c t="str" s="11" r="K42">
        <f t="shared" si="1"/>
        <v/>
      </c>
    </row>
    <row r="43">
      <c s="7" r="A43"/>
      <c s="7" r="B43"/>
      <c s="7" r="C43"/>
      <c s="7" r="D43"/>
      <c s="7" r="E43"/>
      <c s="7" r="F43"/>
      <c s="7" r="G43"/>
      <c s="7" r="H43"/>
      <c s="7" r="I43"/>
      <c s="10" r="J43"/>
      <c t="str" s="11" r="K43">
        <f t="shared" si="1"/>
        <v/>
      </c>
    </row>
    <row r="44">
      <c s="7" r="A44"/>
      <c s="7" r="B44"/>
      <c s="7" r="C44"/>
      <c s="7" r="D44"/>
      <c s="7" r="E44"/>
      <c s="7" r="F44"/>
      <c s="7" r="G44"/>
      <c s="7" r="H44"/>
      <c s="7" r="I44"/>
      <c s="10" r="J44"/>
      <c t="str" s="11" r="K44">
        <f t="shared" si="1"/>
        <v/>
      </c>
    </row>
    <row r="45">
      <c s="7" r="A45"/>
      <c s="7" r="B45"/>
      <c s="7" r="C45"/>
      <c s="7" r="D45"/>
      <c s="7" r="E45"/>
      <c s="7" r="F45"/>
      <c s="7" r="G45"/>
      <c s="7" r="H45"/>
      <c s="7" r="I45"/>
      <c s="10" r="J45"/>
      <c t="str" s="11" r="K45">
        <f t="shared" si="1"/>
        <v/>
      </c>
    </row>
    <row r="46">
      <c s="7" r="A46"/>
      <c s="7" r="B46"/>
      <c s="7" r="C46"/>
      <c s="7" r="D46"/>
      <c s="7" r="E46"/>
      <c s="7" r="F46"/>
      <c s="7" r="G46"/>
      <c s="7" r="H46"/>
      <c s="7" r="I46"/>
      <c s="10" r="J46"/>
      <c t="str" s="11" r="K46">
        <f t="shared" si="1"/>
        <v/>
      </c>
    </row>
    <row r="47">
      <c s="7" r="A47"/>
      <c s="7" r="B47"/>
      <c s="7" r="C47"/>
      <c s="7" r="D47"/>
      <c s="7" r="E47"/>
      <c s="7" r="F47"/>
      <c s="7" r="G47"/>
      <c s="7" r="H47"/>
      <c s="7" r="I47"/>
      <c s="10" r="J47"/>
      <c t="str" s="11" r="K47">
        <f t="shared" si="1"/>
        <v/>
      </c>
    </row>
    <row r="48">
      <c s="7" r="A48"/>
      <c s="7" r="B48"/>
      <c s="7" r="C48"/>
      <c s="7" r="D48"/>
      <c s="7" r="E48"/>
      <c s="7" r="F48"/>
      <c s="7" r="G48"/>
      <c s="7" r="H48"/>
      <c s="7" r="I48"/>
      <c s="10" r="J48"/>
      <c t="str" s="11" r="K48">
        <f t="shared" si="1"/>
        <v/>
      </c>
    </row>
    <row r="49">
      <c s="7" r="A49"/>
      <c s="7" r="B49"/>
      <c s="7" r="C49"/>
      <c s="7" r="D49"/>
      <c s="7" r="E49"/>
      <c s="7" r="F49"/>
      <c s="8" r="G49"/>
      <c s="7" r="H49"/>
      <c s="7" r="I49"/>
      <c s="10" r="J49"/>
      <c t="str" s="11" r="K49">
        <f t="shared" si="1"/>
        <v/>
      </c>
    </row>
    <row r="50">
      <c s="7" r="A50"/>
      <c s="7" r="B50"/>
      <c s="7" r="C50"/>
      <c s="7" r="D50"/>
      <c s="7" r="E50"/>
      <c s="7" r="F50"/>
      <c s="8" r="G50"/>
      <c s="7" r="H50"/>
      <c s="7" r="I50"/>
      <c s="10" r="J50"/>
      <c t="str" s="11" r="K50">
        <f t="shared" si="1"/>
        <v/>
      </c>
    </row>
    <row r="51">
      <c s="7" r="A51"/>
      <c s="7" r="B51"/>
      <c s="7" r="C51"/>
      <c s="7" r="D51"/>
      <c s="7" r="E51"/>
      <c s="7" r="F51"/>
      <c s="8" r="G51"/>
      <c s="7" r="H51"/>
      <c s="7" r="I51"/>
      <c s="10" r="J51"/>
      <c t="str" s="11" r="K51">
        <f t="shared" si="1"/>
        <v/>
      </c>
    </row>
    <row r="52">
      <c s="7" r="A52"/>
      <c s="7" r="B52"/>
      <c s="7" r="C52"/>
      <c s="7" r="D52"/>
      <c s="7" r="E52"/>
      <c s="7" r="F52"/>
      <c s="7" r="G52"/>
      <c s="7" r="H52"/>
      <c s="7" r="I52"/>
      <c s="10" r="J52"/>
      <c t="str" s="11" r="K52">
        <f t="shared" si="1"/>
        <v/>
      </c>
    </row>
    <row r="53">
      <c s="7" r="A53"/>
      <c s="7" r="B53"/>
      <c s="7" r="C53"/>
      <c s="7" r="D53"/>
      <c s="7" r="E53"/>
      <c s="7" r="F53"/>
      <c s="7" r="G53"/>
      <c s="7" r="H53"/>
      <c s="7" r="I53"/>
      <c s="10" r="J53"/>
      <c t="str" s="11" r="K53">
        <f t="shared" si="1"/>
        <v/>
      </c>
    </row>
    <row r="54">
      <c s="7" r="A54"/>
      <c s="7" r="B54"/>
      <c s="7" r="C54"/>
      <c s="7" r="D54"/>
      <c s="7" r="E54"/>
      <c s="7" r="F54"/>
      <c s="7" r="G54"/>
      <c s="7" r="H54"/>
      <c s="7" r="I54"/>
      <c s="10" r="J54"/>
      <c t="str" s="11" r="K54">
        <f t="shared" si="1"/>
        <v/>
      </c>
    </row>
    <row r="55">
      <c s="7" r="A55"/>
      <c s="7" r="B55"/>
      <c s="7" r="C55"/>
      <c s="7" r="D55"/>
      <c s="7" r="E55"/>
      <c s="7" r="F55"/>
      <c s="7" r="G55"/>
      <c s="7" r="H55"/>
      <c s="7" r="I55"/>
      <c s="10" r="J55"/>
      <c t="str" s="11" r="K55">
        <f t="shared" si="1"/>
        <v/>
      </c>
    </row>
    <row r="56">
      <c s="7" r="A56"/>
      <c s="7" r="B56"/>
      <c s="7" r="C56"/>
      <c s="7" r="D56"/>
      <c s="7" r="E56"/>
      <c s="7" r="F56"/>
      <c s="7" r="G56"/>
      <c s="7" r="H56"/>
      <c s="7" r="I56"/>
      <c s="10" r="J56"/>
      <c t="str" s="11" r="K56">
        <f t="shared" si="1"/>
        <v/>
      </c>
    </row>
    <row r="57">
      <c s="7" r="A57"/>
      <c s="7" r="B57"/>
      <c s="7" r="C57"/>
      <c s="7" r="D57"/>
      <c s="7" r="E57"/>
      <c s="7" r="F57"/>
      <c s="7" r="G57"/>
      <c s="7" r="H57"/>
      <c s="7" r="I57"/>
      <c s="10" r="J57"/>
      <c t="str" s="11" r="K57">
        <f t="shared" si="1"/>
        <v/>
      </c>
    </row>
    <row r="58">
      <c s="7" r="A58"/>
      <c s="7" r="B58"/>
      <c s="7" r="C58"/>
      <c s="7" r="D58"/>
      <c s="7" r="E58"/>
      <c s="7" r="F58"/>
      <c s="7" r="G58"/>
      <c s="7" r="H58"/>
      <c s="7" r="I58"/>
      <c s="10" r="J58"/>
      <c t="str" s="11" r="K58">
        <f t="shared" si="1"/>
        <v/>
      </c>
    </row>
    <row r="59">
      <c s="7" r="A59"/>
      <c s="7" r="B59"/>
      <c s="7" r="C59"/>
      <c s="7" r="D59"/>
      <c s="7" r="E59"/>
      <c s="7" r="F59"/>
      <c s="7" r="G59"/>
      <c s="7" r="H59"/>
      <c s="7" r="I59"/>
      <c s="10" r="J59"/>
      <c t="str" s="11" r="K59">
        <f t="shared" si="1"/>
        <v/>
      </c>
    </row>
    <row r="60">
      <c s="7" r="A60"/>
      <c s="7" r="B60"/>
      <c s="7" r="C60"/>
      <c s="7" r="D60"/>
      <c s="7" r="E60"/>
      <c s="7" r="F60"/>
      <c s="7" r="G60"/>
      <c s="7" r="H60"/>
      <c s="7" r="I60"/>
      <c s="10" r="J60"/>
      <c t="str" s="11" r="K60">
        <f t="shared" si="1"/>
        <v/>
      </c>
    </row>
    <row r="61">
      <c s="7" r="A61"/>
      <c s="7" r="B61"/>
      <c s="7" r="C61"/>
      <c s="7" r="D61"/>
      <c s="7" r="E61"/>
      <c s="7" r="F61"/>
      <c s="7" r="G61"/>
      <c s="7" r="H61"/>
      <c s="7" r="I61"/>
      <c s="10" r="J61"/>
      <c t="str" s="11" r="K61">
        <f t="shared" si="1"/>
        <v/>
      </c>
    </row>
    <row r="62">
      <c s="7" r="A62"/>
      <c s="7" r="B62"/>
      <c s="7" r="C62"/>
      <c s="7" r="D62"/>
      <c s="7" r="E62"/>
      <c s="7" r="F62"/>
      <c s="7" r="G62"/>
      <c s="7" r="H62"/>
      <c s="7" r="I62"/>
      <c s="10" r="J62"/>
      <c t="str" s="11" r="K62">
        <f t="shared" si="1"/>
        <v/>
      </c>
    </row>
    <row r="63">
      <c s="7" r="A63"/>
      <c s="7" r="B63"/>
      <c s="7" r="C63"/>
      <c s="7" r="D63"/>
      <c s="7" r="E63"/>
      <c s="7" r="F63"/>
      <c s="7" r="G63"/>
      <c s="7" r="H63"/>
      <c s="7" r="I63"/>
      <c s="10" r="J63"/>
      <c t="str" s="11" r="K63">
        <f t="shared" si="1"/>
        <v/>
      </c>
    </row>
    <row r="64">
      <c s="7" r="A64"/>
      <c s="7" r="B64"/>
      <c s="7" r="C64"/>
      <c s="7" r="D64"/>
      <c s="7" r="E64"/>
      <c s="7" r="F64"/>
      <c s="7" r="G64"/>
      <c s="7" r="H64"/>
      <c s="7" r="I64"/>
      <c s="10" r="J64"/>
      <c t="str" s="11" r="K64">
        <f t="shared" si="1"/>
        <v/>
      </c>
    </row>
    <row r="65">
      <c s="7" r="A65"/>
      <c s="7" r="B65"/>
      <c s="7" r="C65"/>
      <c s="7" r="D65"/>
      <c s="7" r="E65"/>
      <c s="7" r="F65"/>
      <c s="7" r="G65"/>
      <c s="7" r="H65"/>
      <c s="7" r="I65"/>
      <c s="10" r="J65"/>
      <c t="str" s="11" r="K65">
        <f t="shared" si="1"/>
        <v/>
      </c>
    </row>
    <row r="66">
      <c s="7" r="A66"/>
      <c s="7" r="B66"/>
      <c s="7" r="C66"/>
      <c s="7" r="D66"/>
      <c s="7" r="E66"/>
      <c s="7" r="F66"/>
      <c s="7" r="G66"/>
      <c s="7" r="H66"/>
      <c s="7" r="I66"/>
      <c s="10" r="J66"/>
      <c t="str" s="11" r="K66">
        <f t="shared" si="1"/>
        <v/>
      </c>
    </row>
    <row r="67">
      <c s="7" r="A67"/>
      <c s="7" r="B67"/>
      <c s="7" r="C67"/>
      <c s="7" r="D67"/>
      <c s="7" r="E67"/>
      <c s="7" r="F67"/>
      <c s="7" r="G67"/>
      <c s="7" r="H67"/>
      <c s="7" r="I67"/>
      <c s="10" r="J67"/>
      <c t="str" s="11" r="K67">
        <f t="shared" si="1"/>
        <v/>
      </c>
    </row>
    <row r="68">
      <c s="7" r="A68"/>
      <c s="7" r="B68"/>
      <c s="7" r="C68"/>
      <c s="7" r="D68"/>
      <c s="7" r="E68"/>
      <c s="7" r="F68"/>
      <c s="7" r="G68"/>
      <c s="7" r="H68"/>
      <c s="7" r="I68"/>
      <c s="10" r="J68"/>
      <c t="str" s="11" r="K68">
        <f t="shared" si="1"/>
        <v/>
      </c>
    </row>
    <row r="69">
      <c s="7" r="A69"/>
      <c s="7" r="B69"/>
      <c s="7" r="C69"/>
      <c s="7" r="D69"/>
      <c s="7" r="E69"/>
      <c s="7" r="F69"/>
      <c s="7" r="G69"/>
      <c s="7" r="H69"/>
      <c s="7" r="I69"/>
      <c s="10" r="J69"/>
      <c t="str" s="11" r="K69">
        <f t="shared" si="1"/>
        <v/>
      </c>
    </row>
    <row r="70">
      <c s="7" r="A70"/>
      <c s="7" r="B70"/>
      <c s="7" r="C70"/>
      <c s="7" r="D70"/>
      <c s="7" r="E70"/>
      <c s="7" r="F70"/>
      <c s="7" r="G70"/>
      <c s="7" r="H70"/>
      <c s="7" r="I70"/>
      <c s="10" r="J70"/>
      <c t="str" s="11" r="K70">
        <f t="shared" si="1"/>
        <v/>
      </c>
    </row>
    <row r="71">
      <c s="7" r="A71"/>
      <c s="7" r="B71"/>
      <c s="7" r="C71"/>
      <c s="7" r="D71"/>
      <c s="7" r="E71"/>
      <c s="7" r="F71"/>
      <c s="7" r="G71"/>
      <c s="7" r="H71"/>
      <c s="7" r="I71"/>
      <c s="10" r="J71"/>
      <c t="str" s="11" r="K71">
        <f t="shared" si="1"/>
        <v/>
      </c>
    </row>
    <row r="72">
      <c s="7" r="A72"/>
      <c s="7" r="B72"/>
      <c s="7" r="C72"/>
      <c s="7" r="D72"/>
      <c s="7" r="E72"/>
      <c s="7" r="F72"/>
      <c s="7" r="G72"/>
      <c s="7" r="H72"/>
      <c s="7" r="I72"/>
      <c s="10" r="J72"/>
      <c t="str" s="11" r="K72">
        <f t="shared" si="1"/>
        <v/>
      </c>
    </row>
    <row r="73">
      <c s="7" r="A73"/>
      <c s="7" r="B73"/>
      <c s="7" r="C73"/>
      <c s="7" r="D73"/>
      <c s="7" r="E73"/>
      <c s="7" r="F73"/>
      <c s="7" r="G73"/>
      <c s="7" r="H73"/>
      <c s="7" r="I73"/>
      <c s="10" r="J73"/>
      <c t="str" s="11" r="K73">
        <f t="shared" si="1"/>
        <v/>
      </c>
    </row>
    <row r="74">
      <c s="7" r="A74"/>
      <c s="7" r="B74"/>
      <c s="7" r="C74"/>
      <c s="7" r="D74"/>
      <c s="7" r="E74"/>
      <c s="7" r="F74"/>
      <c s="7" r="G74"/>
      <c s="7" r="H74"/>
      <c s="7" r="I74"/>
      <c s="10" r="J74"/>
      <c t="str" s="11" r="K74">
        <f t="shared" si="1"/>
        <v/>
      </c>
    </row>
    <row r="75">
      <c s="7" r="A75"/>
      <c s="7" r="B75"/>
      <c s="7" r="C75"/>
      <c s="7" r="D75"/>
      <c s="7" r="E75"/>
      <c s="7" r="F75"/>
      <c s="7" r="G75"/>
      <c s="7" r="H75"/>
      <c s="7" r="I75"/>
      <c s="10" r="J75"/>
      <c t="str" s="11" r="K75">
        <f t="shared" si="1"/>
        <v/>
      </c>
    </row>
    <row r="76">
      <c s="7" r="A76"/>
      <c s="7" r="B76"/>
      <c s="7" r="C76"/>
      <c s="7" r="D76"/>
      <c s="7" r="E76"/>
      <c s="7" r="F76"/>
      <c s="7" r="G76"/>
      <c s="7" r="H76"/>
      <c s="7" r="I76"/>
      <c s="10" r="J76"/>
      <c t="str" s="11" r="K76">
        <f t="shared" si="1"/>
        <v/>
      </c>
    </row>
    <row r="77">
      <c s="7" r="A77"/>
      <c s="7" r="B77"/>
      <c s="7" r="C77"/>
      <c s="7" r="D77"/>
      <c s="7" r="E77"/>
      <c s="7" r="F77"/>
      <c s="7" r="G77"/>
      <c s="7" r="H77"/>
      <c s="7" r="I77"/>
      <c s="10" r="J77"/>
      <c t="str" s="11" r="K77">
        <f t="shared" si="1"/>
        <v/>
      </c>
    </row>
    <row r="78">
      <c s="7" r="A78"/>
      <c s="7" r="B78"/>
      <c s="7" r="C78"/>
      <c s="7" r="D78"/>
      <c s="7" r="E78"/>
      <c s="7" r="F78"/>
      <c s="7" r="G78"/>
      <c s="7" r="H78"/>
      <c s="7" r="I78"/>
      <c s="10" r="J78"/>
      <c t="str" s="11" r="K78">
        <f t="shared" si="1"/>
        <v/>
      </c>
    </row>
    <row r="79">
      <c s="7" r="A79"/>
      <c s="7" r="B79"/>
      <c s="7" r="C79"/>
      <c s="7" r="D79"/>
      <c s="7" r="E79"/>
      <c s="7" r="F79"/>
      <c s="7" r="G79"/>
      <c s="7" r="H79"/>
      <c s="7" r="I79"/>
      <c s="10" r="J79"/>
      <c t="str" s="11" r="K79">
        <f t="shared" si="1"/>
        <v/>
      </c>
    </row>
    <row r="80">
      <c s="7" r="A80"/>
      <c s="7" r="B80"/>
      <c s="7" r="C80"/>
      <c s="7" r="D80"/>
      <c s="7" r="E80"/>
      <c s="7" r="F80"/>
      <c s="7" r="G80"/>
      <c s="7" r="H80"/>
      <c s="7" r="I80"/>
      <c s="10" r="J80"/>
      <c t="str" s="11" r="K80">
        <f t="shared" si="1"/>
        <v/>
      </c>
    </row>
    <row r="81">
      <c s="7" r="A81"/>
      <c s="7" r="B81"/>
      <c s="7" r="C81"/>
      <c s="7" r="D81"/>
      <c s="7" r="E81"/>
      <c s="7" r="F81"/>
      <c s="7" r="G81"/>
      <c s="7" r="H81"/>
      <c s="7" r="I81"/>
      <c s="10" r="J81"/>
      <c t="str" s="11" r="K81">
        <f t="shared" si="1"/>
        <v/>
      </c>
    </row>
    <row r="82">
      <c s="7" r="A82"/>
      <c s="7" r="B82"/>
      <c s="7" r="C82"/>
      <c s="7" r="D82"/>
      <c s="7" r="E82"/>
      <c s="7" r="F82"/>
      <c s="7" r="G82"/>
      <c s="7" r="H82"/>
      <c s="7" r="I82"/>
      <c s="10" r="J82"/>
      <c t="str" s="11" r="K82">
        <f t="shared" si="1"/>
        <v/>
      </c>
    </row>
    <row r="83">
      <c s="7" r="A83"/>
      <c s="7" r="B83"/>
      <c s="7" r="C83"/>
      <c s="7" r="D83"/>
      <c s="7" r="E83"/>
      <c s="7" r="F83"/>
      <c s="7" r="G83"/>
      <c s="7" r="H83"/>
      <c s="7" r="I83"/>
      <c s="10" r="J83"/>
      <c t="str" s="11" r="K83">
        <f t="shared" si="1"/>
        <v/>
      </c>
    </row>
    <row r="84">
      <c s="7" r="A84"/>
      <c s="7" r="B84"/>
      <c s="7" r="C84"/>
      <c s="7" r="D84"/>
      <c s="7" r="E84"/>
      <c s="7" r="F84"/>
      <c s="7" r="G84"/>
      <c s="7" r="H84"/>
      <c s="7" r="I84"/>
      <c s="10" r="J84"/>
      <c t="str" s="11" r="K84">
        <f t="shared" si="1"/>
        <v/>
      </c>
    </row>
    <row r="85">
      <c s="7" r="A85"/>
      <c s="7" r="B85"/>
      <c s="7" r="C85"/>
      <c s="7" r="D85"/>
      <c s="7" r="E85"/>
      <c s="7" r="F85"/>
      <c s="7" r="G85"/>
      <c s="7" r="H85"/>
      <c s="7" r="I85"/>
      <c s="10" r="J85"/>
      <c t="str" s="11" r="K85">
        <f t="shared" si="1"/>
        <v/>
      </c>
    </row>
    <row r="86">
      <c s="7" r="A86"/>
      <c s="7" r="B86"/>
      <c s="7" r="C86"/>
      <c s="7" r="D86"/>
      <c s="7" r="E86"/>
      <c s="7" r="F86"/>
      <c s="7" r="G86"/>
      <c s="7" r="H86"/>
      <c s="7" r="I86"/>
      <c s="10" r="J86"/>
      <c t="str" s="11" r="K86">
        <f t="shared" si="1"/>
        <v/>
      </c>
    </row>
    <row r="87">
      <c s="7" r="A87"/>
      <c s="7" r="B87"/>
      <c s="7" r="C87"/>
      <c s="7" r="D87"/>
      <c s="7" r="E87"/>
      <c s="7" r="F87"/>
      <c s="7" r="G87"/>
      <c s="7" r="H87"/>
      <c s="7" r="I87"/>
      <c s="10" r="J87"/>
      <c t="str" s="11" r="K87">
        <f t="shared" si="1"/>
        <v/>
      </c>
    </row>
    <row r="88">
      <c s="7" r="A88"/>
      <c s="7" r="B88"/>
      <c s="7" r="C88"/>
      <c s="7" r="D88"/>
      <c s="7" r="E88"/>
      <c s="7" r="F88"/>
      <c s="7" r="G88"/>
      <c s="7" r="H88"/>
      <c s="7" r="I88"/>
      <c s="10" r="J88"/>
      <c t="str" s="11" r="K88">
        <f t="shared" si="1"/>
        <v/>
      </c>
    </row>
    <row r="89">
      <c s="7" r="A89"/>
      <c s="7" r="B89"/>
      <c s="7" r="C89"/>
      <c s="7" r="D89"/>
      <c s="7" r="E89"/>
      <c s="7" r="F89"/>
      <c s="7" r="G89"/>
      <c s="7" r="H89"/>
      <c s="7" r="I89"/>
      <c s="10" r="J89"/>
      <c t="str" s="11" r="K89">
        <f t="shared" si="1"/>
        <v/>
      </c>
    </row>
    <row r="90">
      <c s="7" r="A90"/>
      <c s="7" r="B90"/>
      <c s="7" r="C90"/>
      <c s="7" r="D90"/>
      <c s="7" r="E90"/>
      <c s="7" r="F90"/>
      <c s="7" r="G90"/>
      <c s="7" r="H90"/>
      <c s="7" r="I90"/>
      <c s="10" r="J90"/>
      <c t="str" s="11" r="K90">
        <f t="shared" si="1"/>
        <v/>
      </c>
    </row>
    <row r="91">
      <c s="7" r="A91"/>
      <c s="7" r="B91"/>
      <c s="7" r="C91"/>
      <c s="7" r="D91"/>
      <c s="7" r="E91"/>
      <c s="7" r="F91"/>
      <c s="7" r="G91"/>
      <c s="7" r="H91"/>
      <c s="7" r="I91"/>
      <c s="10" r="J91"/>
      <c t="str" s="11" r="K91">
        <f t="shared" si="1"/>
        <v/>
      </c>
    </row>
    <row r="92">
      <c s="7" r="A92"/>
      <c s="7" r="B92"/>
      <c s="7" r="C92"/>
      <c s="7" r="D92"/>
      <c s="7" r="E92"/>
      <c s="7" r="F92"/>
      <c s="7" r="G92"/>
      <c s="7" r="H92"/>
      <c s="7" r="I92"/>
      <c s="10" r="J92"/>
      <c t="str" s="11" r="K92">
        <f t="shared" si="1"/>
        <v/>
      </c>
    </row>
    <row r="93">
      <c s="7" r="A93"/>
      <c s="7" r="B93"/>
      <c s="7" r="C93"/>
      <c s="7" r="D93"/>
      <c s="7" r="E93"/>
      <c s="7" r="F93"/>
      <c s="7" r="G93"/>
      <c s="7" r="H93"/>
      <c s="7" r="I93"/>
      <c s="10" r="J93"/>
      <c t="str" s="11" r="K93">
        <f t="shared" si="1"/>
        <v/>
      </c>
    </row>
    <row r="94">
      <c s="7" r="A94"/>
      <c s="7" r="B94"/>
      <c s="7" r="C94"/>
      <c s="7" r="D94"/>
      <c s="7" r="E94"/>
      <c s="7" r="F94"/>
      <c s="7" r="G94"/>
      <c s="7" r="H94"/>
      <c s="7" r="I94"/>
      <c s="10" r="J94"/>
      <c t="str" s="11" r="K94">
        <f t="shared" si="1"/>
        <v/>
      </c>
    </row>
    <row r="95">
      <c s="7" r="A95"/>
      <c s="7" r="B95"/>
      <c s="7" r="C95"/>
      <c s="7" r="D95"/>
      <c s="7" r="E95"/>
      <c s="7" r="F95"/>
      <c s="7" r="G95"/>
      <c s="7" r="H95"/>
      <c s="7" r="I95"/>
      <c s="10" r="J95"/>
      <c t="str" s="11" r="K95">
        <f t="shared" si="1"/>
        <v/>
      </c>
    </row>
    <row r="96">
      <c s="7" r="A96"/>
      <c s="7" r="B96"/>
      <c s="7" r="C96"/>
      <c s="7" r="D96"/>
      <c s="7" r="E96"/>
      <c s="7" r="F96"/>
      <c s="7" r="G96"/>
      <c s="7" r="H96"/>
      <c s="7" r="I96"/>
      <c s="10" r="J96"/>
      <c t="str" s="11" r="K96">
        <f t="shared" si="1"/>
        <v/>
      </c>
    </row>
    <row r="97">
      <c s="7" r="A97"/>
      <c s="7" r="B97"/>
      <c s="7" r="C97"/>
      <c s="7" r="D97"/>
      <c s="7" r="E97"/>
      <c s="7" r="F97"/>
      <c s="7" r="G97"/>
      <c s="7" r="H97"/>
      <c s="7" r="I97"/>
      <c s="10" r="J97"/>
      <c t="str" s="11" r="K97">
        <f t="shared" si="1"/>
        <v/>
      </c>
    </row>
    <row r="98">
      <c s="7" r="A98"/>
      <c s="7" r="B98"/>
      <c s="7" r="C98"/>
      <c s="7" r="D98"/>
      <c s="7" r="E98"/>
      <c s="7" r="F98"/>
      <c s="7" r="G98"/>
      <c s="7" r="H98"/>
      <c s="7" r="I98"/>
      <c s="10" r="J98"/>
      <c t="str" s="11" r="K98">
        <f t="shared" si="1"/>
        <v/>
      </c>
    </row>
    <row r="99">
      <c s="7" r="A99"/>
      <c s="7" r="B99"/>
      <c s="7" r="C99"/>
      <c s="7" r="D99"/>
      <c s="7" r="E99"/>
      <c s="7" r="F99"/>
      <c s="7" r="G99"/>
      <c s="7" r="H99"/>
      <c s="7" r="I99"/>
      <c s="10" r="J99"/>
      <c t="str" s="11" r="K99">
        <f t="shared" si="1"/>
        <v/>
      </c>
    </row>
    <row r="100">
      <c s="7" r="A100"/>
      <c s="7" r="B100"/>
      <c s="7" r="C100"/>
      <c s="7" r="D100"/>
      <c s="7" r="E100"/>
      <c s="7" r="F100"/>
      <c s="7" r="G100"/>
      <c s="7" r="H100"/>
      <c s="7" r="I100"/>
      <c s="10" r="J100"/>
      <c t="str" s="11" r="K100">
        <f t="shared" si="1"/>
        <v/>
      </c>
    </row>
    <row r="101">
      <c s="7" r="A101"/>
      <c s="7" r="B101"/>
      <c s="7" r="C101"/>
      <c s="7" r="D101"/>
      <c s="7" r="E101"/>
      <c s="7" r="F101"/>
      <c s="7" r="G101"/>
      <c s="7" r="H101"/>
      <c s="7" r="I101"/>
      <c s="10" r="J101"/>
      <c t="str" s="11" r="K101">
        <f t="shared" si="1"/>
        <v/>
      </c>
    </row>
    <row r="102">
      <c s="7" r="A102"/>
      <c s="7" r="B102"/>
      <c s="7" r="C102"/>
      <c s="7" r="D102"/>
      <c s="7" r="E102"/>
      <c s="7" r="F102"/>
      <c s="7" r="G102"/>
      <c s="7" r="H102"/>
      <c s="7" r="I102"/>
      <c s="10" r="J102"/>
      <c t="str" s="11" r="K102">
        <f t="shared" si="1"/>
        <v/>
      </c>
    </row>
    <row r="103">
      <c s="8" r="A103"/>
      <c s="8" r="B103"/>
      <c s="8" r="C103"/>
      <c s="8" r="D103"/>
      <c s="8" r="E103"/>
      <c s="8" r="F103"/>
      <c s="8" r="G103"/>
      <c s="8" r="H103"/>
      <c s="8" r="I103"/>
      <c s="8" r="J103"/>
      <c t="str" s="11" r="K103">
        <f t="shared" si="1"/>
        <v/>
      </c>
    </row>
    <row r="104">
      <c s="8" r="A104"/>
      <c s="8" r="B104"/>
      <c s="8" r="C104"/>
      <c s="8" r="D104"/>
      <c s="8" r="E104"/>
      <c s="8" r="F104"/>
      <c s="8" r="G104"/>
      <c s="8" r="H104"/>
      <c s="8" r="I104"/>
      <c s="8" r="J104"/>
      <c t="str" s="11" r="K104">
        <f t="shared" si="1"/>
        <v/>
      </c>
    </row>
    <row r="105">
      <c s="8" r="A105"/>
      <c s="8" r="B105"/>
      <c s="8" r="C105"/>
      <c s="8" r="D105"/>
      <c s="8" r="E105"/>
      <c s="8" r="F105"/>
      <c s="8" r="G105"/>
      <c s="8" r="H105"/>
      <c s="8" r="I105"/>
      <c s="8" r="J105"/>
      <c t="str" s="11" r="K105">
        <f t="shared" si="1"/>
        <v/>
      </c>
    </row>
    <row r="106">
      <c s="8" r="A106"/>
      <c s="8" r="B106"/>
      <c s="8" r="C106"/>
      <c s="8" r="D106"/>
      <c s="8" r="E106"/>
      <c s="8" r="F106"/>
      <c s="8" r="G106"/>
      <c s="8" r="H106"/>
      <c s="8" r="I106"/>
      <c s="8" r="J106"/>
      <c t="str" s="11" r="K106">
        <f t="shared" si="1"/>
        <v/>
      </c>
    </row>
    <row r="107">
      <c s="8" r="A107"/>
      <c s="8" r="B107"/>
      <c s="8" r="C107"/>
      <c s="8" r="D107"/>
      <c s="8" r="E107"/>
      <c s="8" r="F107"/>
      <c s="8" r="G107"/>
      <c s="8" r="H107"/>
      <c s="8" r="I107"/>
      <c s="8" r="J107"/>
      <c t="str" s="11" r="K107">
        <f t="shared" si="1"/>
        <v/>
      </c>
    </row>
    <row r="108">
      <c s="8" r="A108"/>
      <c s="8" r="B108"/>
      <c s="8" r="C108"/>
      <c s="8" r="D108"/>
      <c s="8" r="E108"/>
      <c s="8" r="F108"/>
      <c s="8" r="G108"/>
      <c s="8" r="H108"/>
      <c s="8" r="I108"/>
      <c s="8" r="J108"/>
      <c t="str" s="11" r="K108">
        <f t="shared" si="1"/>
        <v/>
      </c>
    </row>
    <row r="109">
      <c s="8" r="A109"/>
      <c s="8" r="B109"/>
      <c s="8" r="C109"/>
      <c s="8" r="D109"/>
      <c s="8" r="E109"/>
      <c s="8" r="F109"/>
      <c s="8" r="G109"/>
      <c s="8" r="H109"/>
      <c s="8" r="I109"/>
      <c s="8" r="J109"/>
      <c t="str" s="11" r="K109">
        <f t="shared" si="1"/>
        <v/>
      </c>
    </row>
    <row r="110">
      <c s="8" r="A110"/>
      <c s="8" r="B110"/>
      <c s="8" r="C110"/>
      <c s="8" r="D110"/>
      <c s="8" r="E110"/>
      <c s="8" r="F110"/>
      <c s="8" r="G110"/>
      <c s="8" r="H110"/>
      <c s="8" r="I110"/>
      <c s="8" r="J110"/>
      <c t="str" s="11" r="K110">
        <f t="shared" si="1"/>
        <v/>
      </c>
    </row>
    <row r="111">
      <c s="8" r="A111"/>
      <c s="8" r="B111"/>
      <c s="8" r="C111"/>
      <c s="8" r="D111"/>
      <c s="8" r="E111"/>
      <c s="8" r="F111"/>
      <c s="8" r="G111"/>
      <c s="8" r="H111"/>
      <c s="8" r="I111"/>
      <c s="8" r="J111"/>
      <c t="str" s="11" r="K111">
        <f t="shared" si="1"/>
        <v/>
      </c>
    </row>
    <row r="112">
      <c s="8" r="A112"/>
      <c s="8" r="B112"/>
      <c s="8" r="C112"/>
      <c s="8" r="D112"/>
      <c s="8" r="E112"/>
      <c s="8" r="F112"/>
      <c s="8" r="G112"/>
      <c s="8" r="H112"/>
      <c s="8" r="I112"/>
      <c s="12" r="J112"/>
      <c t="str" s="11" r="K112">
        <f t="shared" si="1"/>
        <v/>
      </c>
    </row>
    <row r="113">
      <c s="8" r="A113"/>
      <c s="8" r="B113"/>
      <c s="8" r="C113"/>
      <c s="8" r="D113"/>
      <c s="8" r="E113"/>
      <c s="8" r="F113"/>
      <c s="8" r="G113"/>
      <c s="8" r="H113"/>
      <c s="8" r="I113"/>
      <c s="12" r="J113"/>
      <c t="str" s="11" r="K113">
        <f t="shared" si="1"/>
        <v/>
      </c>
    </row>
    <row r="114">
      <c s="8" r="A114"/>
      <c s="8" r="B114"/>
      <c s="8" r="C114"/>
      <c s="8" r="D114"/>
      <c s="8" r="E114"/>
      <c s="8" r="F114"/>
      <c s="8" r="G114"/>
      <c s="8" r="H114"/>
      <c s="8" r="I114"/>
      <c s="12" r="J114"/>
      <c t="str" s="11" r="K114">
        <f t="shared" si="1"/>
        <v/>
      </c>
    </row>
    <row r="115">
      <c s="8" r="A115"/>
      <c s="8" r="B115"/>
      <c s="8" r="C115"/>
      <c s="8" r="D115"/>
      <c s="8" r="E115"/>
      <c s="8" r="F115"/>
      <c s="8" r="G115"/>
      <c s="8" r="H115"/>
      <c s="8" r="I115"/>
      <c s="8" r="J115"/>
      <c t="str" s="11" r="K115">
        <f t="shared" si="1"/>
        <v/>
      </c>
    </row>
    <row r="116">
      <c s="8" r="A116"/>
      <c s="8" r="B116"/>
      <c s="8" r="C116"/>
      <c s="8" r="D116"/>
      <c s="8" r="E116"/>
      <c s="8" r="F116"/>
      <c s="8" r="G116"/>
      <c s="8" r="H116"/>
      <c s="8" r="I116"/>
      <c s="8" r="J116"/>
      <c t="str" s="11" r="K116">
        <f t="shared" si="1"/>
        <v/>
      </c>
    </row>
    <row r="117">
      <c s="8" r="A117"/>
      <c s="8" r="B117"/>
      <c s="8" r="C117"/>
      <c s="8" r="D117"/>
      <c s="8" r="E117"/>
      <c s="8" r="F117"/>
      <c s="8" r="G117"/>
      <c s="8" r="H117"/>
      <c s="8" r="I117"/>
      <c s="8" r="J117"/>
      <c t="str" s="11" r="K117">
        <f t="shared" si="1"/>
        <v/>
      </c>
    </row>
    <row r="118">
      <c s="8" r="A118"/>
      <c s="8" r="B118"/>
      <c s="8" r="C118"/>
      <c s="8" r="D118"/>
      <c s="8" r="E118"/>
      <c s="8" r="F118"/>
      <c s="8" r="G118"/>
      <c s="8" r="H118"/>
      <c s="8" r="I118"/>
      <c s="8" r="J118"/>
      <c t="str" s="11" r="K118">
        <f t="shared" si="1"/>
        <v/>
      </c>
    </row>
    <row r="119">
      <c s="8" r="A119"/>
      <c s="8" r="B119"/>
      <c s="8" r="C119"/>
      <c s="8" r="D119"/>
      <c s="8" r="E119"/>
      <c s="8" r="F119"/>
      <c s="8" r="G119"/>
      <c s="8" r="H119"/>
      <c s="8" r="I119"/>
      <c s="8" r="J119"/>
      <c t="str" s="11" r="K119">
        <f t="shared" si="1"/>
        <v/>
      </c>
    </row>
    <row r="120">
      <c s="8" r="A120"/>
      <c s="8" r="B120"/>
      <c s="8" r="C120"/>
      <c s="8" r="D120"/>
      <c s="8" r="E120"/>
      <c s="8" r="F120"/>
      <c s="8" r="G120"/>
      <c s="8" r="H120"/>
      <c s="8" r="I120"/>
      <c s="8" r="J120"/>
      <c t="str" s="11" r="K120">
        <f t="shared" si="1"/>
        <v/>
      </c>
    </row>
    <row r="121">
      <c s="8" r="A121"/>
      <c s="8" r="B121"/>
      <c s="8" r="C121"/>
      <c s="8" r="D121"/>
      <c s="8" r="E121"/>
      <c s="8" r="F121"/>
      <c s="8" r="G121"/>
      <c s="8" r="H121"/>
      <c s="8" r="I121"/>
      <c s="8" r="J121"/>
      <c t="str" s="11" r="K121">
        <f t="shared" si="1"/>
        <v/>
      </c>
    </row>
    <row r="122">
      <c s="8" r="A122"/>
      <c s="8" r="B122"/>
      <c s="8" r="C122"/>
      <c s="8" r="D122"/>
      <c s="8" r="E122"/>
      <c s="8" r="F122"/>
      <c s="8" r="G122"/>
      <c s="8" r="H122"/>
      <c s="8" r="I122"/>
      <c s="8" r="J122"/>
      <c t="str" s="11" r="K122">
        <f t="shared" si="1"/>
        <v/>
      </c>
    </row>
    <row r="123">
      <c s="8" r="A123"/>
      <c s="8" r="B123"/>
      <c s="8" r="C123"/>
      <c s="8" r="D123"/>
      <c s="8" r="E123"/>
      <c s="8" r="F123"/>
      <c s="8" r="G123"/>
      <c s="8" r="H123"/>
      <c s="8" r="I123"/>
      <c s="8" r="J123"/>
      <c t="str" s="11" r="K123">
        <f t="shared" si="1"/>
        <v/>
      </c>
    </row>
    <row r="124">
      <c s="8" r="A124"/>
      <c s="8" r="B124"/>
      <c s="8" r="C124"/>
      <c s="8" r="D124"/>
      <c s="8" r="E124"/>
      <c s="8" r="F124"/>
      <c s="8" r="G124"/>
      <c s="8" r="H124"/>
      <c s="8" r="I124"/>
      <c s="8" r="J124"/>
      <c t="str" s="11" r="K124">
        <f t="shared" si="1"/>
        <v/>
      </c>
    </row>
    <row r="125">
      <c s="8" r="A125"/>
      <c s="8" r="B125"/>
      <c s="8" r="C125"/>
      <c s="8" r="D125"/>
      <c s="8" r="E125"/>
      <c s="8" r="F125"/>
      <c s="8" r="G125"/>
      <c s="8" r="H125"/>
      <c s="8" r="I125"/>
      <c s="8" r="J125"/>
      <c t="str" s="11" r="K125">
        <f t="shared" si="1"/>
        <v/>
      </c>
    </row>
    <row r="126">
      <c s="8" r="A126"/>
      <c s="8" r="B126"/>
      <c s="8" r="C126"/>
      <c s="8" r="D126"/>
      <c s="8" r="E126"/>
      <c s="8" r="F126"/>
      <c s="8" r="G126"/>
      <c s="8" r="H126"/>
      <c s="8" r="I126"/>
      <c s="8" r="J126"/>
      <c t="str" s="11" r="K126">
        <f t="shared" si="1"/>
        <v/>
      </c>
    </row>
    <row r="127">
      <c s="8" r="A127"/>
      <c s="8" r="B127"/>
      <c s="8" r="C127"/>
      <c s="8" r="D127"/>
      <c s="8" r="E127"/>
      <c s="8" r="F127"/>
      <c s="8" r="G127"/>
      <c s="8" r="H127"/>
      <c s="8" r="I127"/>
      <c s="8" r="J127"/>
      <c t="str" s="11" r="K127">
        <f t="shared" si="1"/>
        <v/>
      </c>
    </row>
    <row r="128">
      <c s="8" r="A128"/>
      <c s="8" r="B128"/>
      <c s="8" r="C128"/>
      <c s="8" r="D128"/>
      <c s="8" r="E128"/>
      <c s="8" r="F128"/>
      <c s="8" r="G128"/>
      <c s="8" r="H128"/>
      <c s="8" r="I128"/>
      <c s="8" r="J128"/>
      <c t="str" s="11" r="K128">
        <f t="shared" si="1"/>
        <v/>
      </c>
    </row>
    <row r="129">
      <c s="8" r="A129"/>
      <c s="8" r="B129"/>
      <c s="8" r="C129"/>
      <c s="8" r="D129"/>
      <c s="8" r="E129"/>
      <c s="8" r="F129"/>
      <c s="8" r="G129"/>
      <c s="8" r="H129"/>
      <c s="8" r="I129"/>
      <c s="8" r="J129"/>
      <c t="str" s="11" r="K129">
        <f t="shared" si="1"/>
        <v/>
      </c>
    </row>
    <row r="130">
      <c s="8" r="A130"/>
      <c s="8" r="B130"/>
      <c s="8" r="C130"/>
      <c s="8" r="D130"/>
      <c s="8" r="E130"/>
      <c s="8" r="F130"/>
      <c s="8" r="G130"/>
      <c s="8" r="H130"/>
      <c s="8" r="I130"/>
      <c s="8" r="J130"/>
      <c t="str" s="11" r="K130">
        <f t="shared" si="1"/>
        <v/>
      </c>
    </row>
    <row r="131">
      <c s="8" r="A131"/>
      <c s="8" r="B131"/>
      <c s="8" r="C131"/>
      <c s="8" r="D131"/>
      <c s="8" r="E131"/>
      <c s="8" r="F131"/>
      <c s="8" r="G131"/>
      <c s="8" r="H131"/>
      <c s="8" r="I131"/>
      <c s="8" r="J131"/>
      <c t="str" s="11" r="K131">
        <f t="shared" si="1"/>
        <v/>
      </c>
    </row>
    <row r="132">
      <c s="8" r="A132"/>
      <c s="8" r="B132"/>
      <c s="8" r="C132"/>
      <c s="8" r="D132"/>
      <c s="8" r="E132"/>
      <c s="8" r="F132"/>
      <c s="8" r="G132"/>
      <c s="8" r="H132"/>
      <c s="8" r="I132"/>
      <c s="8" r="J132"/>
      <c t="str" s="11" r="K132">
        <f t="shared" si="1"/>
        <v/>
      </c>
    </row>
    <row r="133">
      <c s="8" r="A133"/>
      <c s="8" r="B133"/>
      <c s="8" r="C133"/>
      <c s="8" r="D133"/>
      <c s="8" r="E133"/>
      <c s="8" r="F133"/>
      <c s="8" r="G133"/>
      <c s="8" r="H133"/>
      <c s="8" r="I133"/>
      <c s="8" r="J133"/>
      <c t="str" s="11" r="K133">
        <f t="shared" si="1"/>
        <v/>
      </c>
    </row>
    <row r="134">
      <c s="8" r="A134"/>
      <c s="8" r="B134"/>
      <c s="8" r="C134"/>
      <c s="8" r="D134"/>
      <c s="8" r="E134"/>
      <c s="8" r="F134"/>
      <c s="8" r="G134"/>
      <c s="8" r="H134"/>
      <c s="8" r="I134"/>
      <c s="8" r="J134"/>
      <c t="str" s="11" r="K134">
        <f t="shared" si="1"/>
        <v/>
      </c>
    </row>
    <row r="135">
      <c s="8" r="A135"/>
      <c s="8" r="B135"/>
      <c s="8" r="C135"/>
      <c s="8" r="D135"/>
      <c s="8" r="E135"/>
      <c s="8" r="F135"/>
      <c s="8" r="G135"/>
      <c s="8" r="H135"/>
      <c s="8" r="I135"/>
      <c s="8" r="J135"/>
      <c t="str" s="11" r="K135">
        <f t="shared" si="1"/>
        <v/>
      </c>
    </row>
    <row r="136">
      <c s="8" r="A136"/>
      <c s="8" r="B136"/>
      <c s="8" r="C136"/>
      <c s="8" r="D136"/>
      <c s="8" r="E136"/>
      <c s="8" r="F136"/>
      <c s="8" r="G136"/>
      <c s="8" r="H136"/>
      <c s="8" r="I136"/>
      <c s="8" r="J136"/>
      <c t="str" s="11" r="K136">
        <f t="shared" si="1"/>
        <v/>
      </c>
    </row>
    <row r="137">
      <c s="8" r="A137"/>
      <c s="8" r="B137"/>
      <c s="8" r="C137"/>
      <c s="8" r="D137"/>
      <c s="8" r="E137"/>
      <c s="8" r="F137"/>
      <c s="8" r="G137"/>
      <c s="8" r="H137"/>
      <c s="8" r="I137"/>
      <c s="8" r="J137"/>
      <c t="str" s="11" r="K137">
        <f t="shared" si="1"/>
        <v/>
      </c>
    </row>
    <row r="138">
      <c s="8" r="A138"/>
      <c s="8" r="B138"/>
      <c s="8" r="C138"/>
      <c s="8" r="D138"/>
      <c s="8" r="E138"/>
      <c s="8" r="F138"/>
      <c s="8" r="G138"/>
      <c s="8" r="H138"/>
      <c s="8" r="I138"/>
      <c s="8" r="J138"/>
      <c t="str" s="11" r="K138">
        <f t="shared" si="1"/>
        <v/>
      </c>
    </row>
    <row r="139">
      <c s="8" r="A139"/>
      <c s="8" r="B139"/>
      <c s="8" r="C139"/>
      <c s="8" r="D139"/>
      <c s="8" r="E139"/>
      <c s="8" r="F139"/>
      <c s="8" r="G139"/>
      <c s="8" r="H139"/>
      <c s="8" r="I139"/>
      <c s="8" r="J139"/>
      <c t="str" s="11" r="K139">
        <f t="shared" si="1"/>
        <v/>
      </c>
    </row>
    <row r="140">
      <c s="8" r="A140"/>
      <c s="8" r="B140"/>
      <c s="8" r="C140"/>
      <c s="8" r="D140"/>
      <c s="8" r="E140"/>
      <c s="8" r="F140"/>
      <c s="8" r="G140"/>
      <c s="8" r="H140"/>
      <c s="8" r="I140"/>
      <c s="8" r="J140"/>
      <c t="str" s="11" r="K140">
        <f t="shared" si="1"/>
        <v/>
      </c>
    </row>
    <row r="141">
      <c s="8" r="A141"/>
      <c s="8" r="B141"/>
      <c s="8" r="C141"/>
      <c s="8" r="D141"/>
      <c s="8" r="E141"/>
      <c s="8" r="F141"/>
      <c s="8" r="G141"/>
      <c s="8" r="H141"/>
      <c s="8" r="I141"/>
      <c s="8" r="J141"/>
      <c t="str" s="11" r="K141">
        <f t="shared" si="1"/>
        <v/>
      </c>
    </row>
    <row r="142">
      <c s="8" r="A142"/>
      <c s="8" r="B142"/>
      <c s="8" r="C142"/>
      <c s="8" r="D142"/>
      <c s="8" r="E142"/>
      <c s="8" r="F142"/>
      <c s="8" r="G142"/>
      <c s="8" r="H142"/>
      <c s="8" r="I142"/>
      <c s="8" r="J142"/>
      <c t="str" s="11" r="K142">
        <f t="shared" si="1"/>
        <v/>
      </c>
    </row>
    <row r="143">
      <c s="8" r="A143"/>
      <c s="8" r="B143"/>
      <c s="8" r="C143"/>
      <c s="8" r="D143"/>
      <c s="8" r="E143"/>
      <c s="8" r="F143"/>
      <c s="8" r="G143"/>
      <c s="8" r="H143"/>
      <c s="8" r="I143"/>
      <c s="8" r="J143"/>
      <c t="str" s="11" r="K143">
        <f t="shared" si="1"/>
        <v/>
      </c>
    </row>
    <row r="144">
      <c s="8" r="A144"/>
      <c s="8" r="B144"/>
      <c s="8" r="C144"/>
      <c s="8" r="D144"/>
      <c s="8" r="E144"/>
      <c s="8" r="F144"/>
      <c s="8" r="G144"/>
      <c s="8" r="H144"/>
      <c s="8" r="I144"/>
      <c s="8" r="J144"/>
      <c t="str" s="11" r="K144">
        <f t="shared" si="1"/>
        <v/>
      </c>
    </row>
    <row r="145">
      <c s="8" r="A145"/>
      <c s="8" r="B145"/>
      <c s="8" r="C145"/>
      <c s="8" r="D145"/>
      <c s="8" r="E145"/>
      <c s="8" r="F145"/>
      <c s="8" r="G145"/>
      <c s="8" r="H145"/>
      <c s="8" r="I145"/>
      <c s="8" r="J145"/>
      <c t="str" s="11" r="K145">
        <f t="shared" si="1"/>
        <v/>
      </c>
    </row>
    <row r="146">
      <c s="8" r="A146"/>
      <c s="8" r="B146"/>
      <c s="8" r="C146"/>
      <c s="8" r="D146"/>
      <c s="8" r="E146"/>
      <c s="8" r="F146"/>
      <c s="8" r="G146"/>
      <c s="8" r="H146"/>
      <c s="8" r="I146"/>
      <c s="8" r="J146"/>
      <c t="str" s="11" r="K146">
        <f t="shared" si="1"/>
        <v/>
      </c>
    </row>
    <row r="147">
      <c s="9" r="A147"/>
      <c s="9" r="B147"/>
      <c s="9" r="C147"/>
      <c s="9" r="D147"/>
      <c s="9" r="E147"/>
      <c s="9" r="F147"/>
      <c s="9" r="G147"/>
      <c s="9" r="H147"/>
      <c s="9" r="I147"/>
      <c s="9" r="J147"/>
      <c t="str" s="11" r="K147">
        <f t="shared" si="1"/>
        <v/>
      </c>
    </row>
    <row r="148">
      <c s="9" r="A148"/>
      <c s="9" r="B148"/>
      <c s="9" r="C148"/>
      <c s="9" r="D148"/>
      <c s="9" r="E148"/>
      <c s="9" r="F148"/>
      <c s="9" r="G148"/>
      <c s="9" r="H148"/>
      <c s="9" r="I148"/>
      <c s="9" r="J148"/>
      <c t="str" s="11" r="K148">
        <f t="shared" si="1"/>
        <v/>
      </c>
    </row>
    <row r="149">
      <c s="9" r="A149"/>
      <c s="9" r="B149"/>
      <c s="9" r="C149"/>
      <c s="9" r="D149"/>
      <c s="9" r="E149"/>
      <c s="9" r="F149"/>
      <c s="9" r="G149"/>
      <c s="9" r="H149"/>
      <c s="9" r="I149"/>
      <c s="9" r="J149"/>
      <c t="str" s="11" r="K149">
        <f t="shared" si="1"/>
        <v/>
      </c>
    </row>
    <row r="150">
      <c s="9" r="A150"/>
      <c s="9" r="B150"/>
      <c s="9" r="C150"/>
      <c s="9" r="D150"/>
      <c s="9" r="E150"/>
      <c s="9" r="F150"/>
      <c s="9" r="G150"/>
      <c s="9" r="H150"/>
      <c s="9" r="I150"/>
      <c s="9" r="J150"/>
      <c t="str" s="11" r="K150">
        <f t="shared" si="1"/>
        <v/>
      </c>
    </row>
    <row r="151">
      <c s="9" r="A151"/>
      <c s="9" r="B151"/>
      <c s="9" r="C151"/>
      <c s="9" r="D151"/>
      <c s="9" r="E151"/>
      <c s="9" r="F151"/>
      <c s="9" r="G151"/>
      <c s="9" r="H151"/>
      <c s="9" r="I151"/>
      <c s="9" r="J151"/>
      <c t="str" s="11" r="K151">
        <f t="shared" si="1"/>
        <v/>
      </c>
    </row>
    <row r="152">
      <c s="9" r="A152"/>
      <c s="9" r="B152"/>
      <c s="9" r="C152"/>
      <c s="9" r="D152"/>
      <c s="9" r="E152"/>
      <c s="9" r="F152"/>
      <c s="9" r="G152"/>
      <c s="9" r="H152"/>
      <c s="9" r="I152"/>
      <c s="9" r="J152"/>
      <c t="str" s="11" r="K152">
        <f t="shared" si="1"/>
        <v/>
      </c>
    </row>
    <row r="153">
      <c s="9" r="A153"/>
      <c s="9" r="B153"/>
      <c s="9" r="C153"/>
      <c s="9" r="D153"/>
      <c s="9" r="E153"/>
      <c s="9" r="F153"/>
      <c s="9" r="G153"/>
      <c s="9" r="H153"/>
      <c s="9" r="I153"/>
      <c s="9" r="J153"/>
      <c t="str" s="11" r="K153">
        <f t="shared" si="1"/>
        <v/>
      </c>
    </row>
    <row r="154">
      <c s="9" r="A154"/>
      <c s="9" r="B154"/>
      <c s="9" r="C154"/>
      <c s="9" r="D154"/>
      <c s="9" r="E154"/>
      <c s="9" r="F154"/>
      <c s="9" r="G154"/>
      <c s="9" r="H154"/>
      <c s="9" r="I154"/>
      <c s="9" r="J154"/>
      <c t="str" s="11" r="K154">
        <f t="shared" si="1"/>
        <v/>
      </c>
    </row>
    <row r="155">
      <c s="9" r="A155"/>
      <c s="9" r="B155"/>
      <c s="9" r="C155"/>
      <c s="9" r="D155"/>
      <c s="9" r="E155"/>
      <c s="9" r="F155"/>
      <c s="9" r="G155"/>
      <c s="9" r="H155"/>
      <c s="9" r="I155"/>
      <c s="9" r="J155"/>
      <c t="str" s="11" r="K155">
        <f t="shared" si="1"/>
        <v/>
      </c>
    </row>
    <row r="156">
      <c s="9" r="A156"/>
      <c s="9" r="B156"/>
      <c s="9" r="C156"/>
      <c s="9" r="D156"/>
      <c s="9" r="E156"/>
      <c s="9" r="F156"/>
      <c s="9" r="G156"/>
      <c s="9" r="H156"/>
      <c s="9" r="I156"/>
      <c s="9" r="J156"/>
      <c t="str" s="11" r="K156">
        <f t="shared" si="1"/>
        <v/>
      </c>
    </row>
    <row r="157">
      <c s="9" r="A157"/>
      <c s="9" r="B157"/>
      <c s="9" r="C157"/>
      <c s="9" r="D157"/>
      <c s="9" r="E157"/>
      <c s="9" r="F157"/>
      <c s="9" r="G157"/>
      <c s="9" r="H157"/>
      <c s="9" r="I157"/>
      <c s="9" r="J157"/>
      <c t="str" s="11" r="K157">
        <f t="shared" si="1"/>
        <v/>
      </c>
    </row>
    <row r="158">
      <c s="9" r="A158"/>
      <c s="9" r="B158"/>
      <c s="9" r="C158"/>
      <c s="9" r="D158"/>
      <c s="9" r="E158"/>
      <c s="9" r="F158"/>
      <c s="9" r="G158"/>
      <c s="9" r="H158"/>
      <c s="9" r="I158"/>
      <c s="9" r="J158"/>
      <c t="str" s="11" r="K158">
        <f t="shared" si="1"/>
        <v/>
      </c>
    </row>
    <row r="159">
      <c s="9" r="A159"/>
      <c s="9" r="B159"/>
      <c s="9" r="C159"/>
      <c s="9" r="D159"/>
      <c s="9" r="E159"/>
      <c s="9" r="F159"/>
      <c s="9" r="G159"/>
      <c s="9" r="H159"/>
      <c s="9" r="I159"/>
      <c s="9" r="J159"/>
      <c t="str" s="11" r="K159">
        <f t="shared" si="1"/>
        <v/>
      </c>
    </row>
    <row r="160">
      <c s="9" r="A160"/>
      <c s="9" r="B160"/>
      <c s="9" r="C160"/>
      <c s="9" r="D160"/>
      <c s="9" r="E160"/>
      <c s="9" r="F160"/>
      <c s="9" r="G160"/>
      <c s="9" r="H160"/>
      <c s="9" r="I160"/>
      <c s="9" r="J160"/>
      <c t="str" s="11" r="K160">
        <f t="shared" si="1"/>
        <v/>
      </c>
    </row>
    <row r="161">
      <c s="9" r="A161"/>
      <c s="9" r="B161"/>
      <c s="9" r="C161"/>
      <c s="9" r="D161"/>
      <c s="9" r="E161"/>
      <c s="9" r="F161"/>
      <c s="9" r="G161"/>
      <c s="9" r="H161"/>
      <c s="9" r="I161"/>
      <c s="9" r="J161"/>
      <c t="str" s="11" r="K161">
        <f t="shared" si="1"/>
        <v/>
      </c>
    </row>
    <row r="162">
      <c s="9" r="A162"/>
      <c s="9" r="B162"/>
      <c s="9" r="C162"/>
      <c s="9" r="D162"/>
      <c s="9" r="E162"/>
      <c s="9" r="F162"/>
      <c s="9" r="G162"/>
      <c s="9" r="H162"/>
      <c s="9" r="I162"/>
      <c s="9" r="J162"/>
      <c t="str" s="11" r="K162">
        <f t="shared" si="1"/>
        <v/>
      </c>
    </row>
    <row r="163">
      <c s="9" r="A163"/>
      <c s="9" r="B163"/>
      <c s="9" r="C163"/>
      <c s="9" r="D163"/>
      <c s="9" r="E163"/>
      <c s="9" r="F163"/>
      <c s="9" r="G163"/>
      <c s="9" r="H163"/>
      <c s="9" r="I163"/>
      <c s="9" r="J163"/>
      <c t="str" s="11" r="K163">
        <f t="shared" si="1"/>
        <v/>
      </c>
    </row>
    <row r="164">
      <c s="9" r="A164"/>
      <c s="9" r="B164"/>
      <c s="9" r="C164"/>
      <c s="9" r="D164"/>
      <c s="9" r="E164"/>
      <c s="9" r="F164"/>
      <c s="9" r="G164"/>
      <c s="9" r="H164"/>
      <c s="9" r="I164"/>
      <c s="9" r="J164"/>
      <c t="str" s="11" r="K164">
        <f t="shared" si="1"/>
        <v/>
      </c>
    </row>
    <row r="165">
      <c s="9" r="A165"/>
      <c s="9" r="B165"/>
      <c s="9" r="C165"/>
      <c s="9" r="D165"/>
      <c s="9" r="E165"/>
      <c s="9" r="F165"/>
      <c s="9" r="G165"/>
      <c s="9" r="H165"/>
      <c s="9" r="I165"/>
      <c s="9" r="J165"/>
      <c t="str" s="11" r="K165">
        <f t="shared" si="1"/>
        <v/>
      </c>
    </row>
    <row r="166">
      <c s="9" r="A166"/>
      <c s="9" r="B166"/>
      <c s="9" r="C166"/>
      <c s="9" r="D166"/>
      <c s="9" r="E166"/>
      <c s="9" r="F166"/>
      <c s="9" r="G166"/>
      <c s="9" r="H166"/>
      <c s="9" r="I166"/>
      <c s="9" r="J166"/>
      <c t="str" s="11" r="K166">
        <f t="shared" si="1"/>
        <v/>
      </c>
    </row>
    <row r="167">
      <c s="9" r="A167"/>
      <c s="9" r="B167"/>
      <c s="9" r="C167"/>
      <c s="9" r="D167"/>
      <c s="9" r="E167"/>
      <c s="9" r="F167"/>
      <c s="9" r="G167"/>
      <c s="9" r="H167"/>
      <c s="9" r="I167"/>
      <c s="9" r="J167"/>
      <c t="str" s="11" r="K167">
        <f t="shared" si="1"/>
        <v/>
      </c>
    </row>
    <row r="168">
      <c s="9" r="A168"/>
      <c s="9" r="B168"/>
      <c s="9" r="C168"/>
      <c s="9" r="D168"/>
      <c s="9" r="E168"/>
      <c s="9" r="F168"/>
      <c s="9" r="G168"/>
      <c s="9" r="H168"/>
      <c s="9" r="I168"/>
      <c s="9" r="J168"/>
      <c t="str" s="11" r="K168">
        <f t="shared" si="1"/>
        <v/>
      </c>
    </row>
    <row r="169">
      <c s="9" r="A169"/>
      <c s="9" r="B169"/>
      <c s="9" r="C169"/>
      <c s="9" r="D169"/>
      <c s="9" r="E169"/>
      <c s="9" r="F169"/>
      <c s="9" r="G169"/>
      <c s="9" r="H169"/>
      <c s="9" r="I169"/>
      <c s="9" r="J169"/>
      <c t="str" s="11" r="K169">
        <f t="shared" si="1"/>
        <v/>
      </c>
    </row>
    <row r="170">
      <c s="9" r="A170"/>
      <c s="9" r="B170"/>
      <c s="9" r="C170"/>
      <c s="9" r="D170"/>
      <c s="9" r="E170"/>
      <c s="9" r="F170"/>
      <c s="9" r="G170"/>
      <c s="9" r="H170"/>
      <c s="9" r="I170"/>
      <c s="9" r="J170"/>
      <c t="str" s="11" r="K170">
        <f t="shared" si="1"/>
        <v/>
      </c>
    </row>
    <row r="171">
      <c s="9" r="A171"/>
      <c s="9" r="B171"/>
      <c s="9" r="C171"/>
      <c s="9" r="D171"/>
      <c s="9" r="E171"/>
      <c s="9" r="F171"/>
      <c s="9" r="G171"/>
      <c s="9" r="H171"/>
      <c s="9" r="I171"/>
      <c s="9" r="J171"/>
      <c t="str" s="11" r="K171">
        <f t="shared" si="1"/>
        <v/>
      </c>
    </row>
    <row r="172">
      <c s="9" r="A172"/>
      <c s="9" r="B172"/>
      <c s="9" r="C172"/>
      <c s="9" r="D172"/>
      <c s="9" r="E172"/>
      <c s="9" r="F172"/>
      <c s="9" r="G172"/>
      <c s="9" r="H172"/>
      <c s="9" r="I172"/>
      <c s="9" r="J172"/>
      <c t="str" s="11" r="K172">
        <f t="shared" si="1"/>
        <v/>
      </c>
    </row>
    <row r="173">
      <c s="9" r="A173"/>
      <c s="9" r="B173"/>
      <c s="9" r="C173"/>
      <c s="9" r="D173"/>
      <c s="9" r="E173"/>
      <c s="9" r="F173"/>
      <c s="9" r="G173"/>
      <c s="9" r="H173"/>
      <c s="9" r="I173"/>
      <c s="9" r="J173"/>
      <c t="str" s="11" r="K173">
        <f t="shared" si="1"/>
        <v/>
      </c>
    </row>
    <row r="174">
      <c s="9" r="A174"/>
      <c s="9" r="B174"/>
      <c s="9" r="C174"/>
      <c s="9" r="D174"/>
      <c s="9" r="E174"/>
      <c s="9" r="F174"/>
      <c s="9" r="G174"/>
      <c s="9" r="H174"/>
      <c s="9" r="I174"/>
      <c s="9" r="J174"/>
      <c t="str" s="11" r="K174">
        <f t="shared" si="1"/>
        <v/>
      </c>
    </row>
    <row r="175">
      <c s="9" r="A175"/>
      <c s="9" r="B175"/>
      <c s="9" r="C175"/>
      <c s="9" r="D175"/>
      <c s="9" r="E175"/>
      <c s="9" r="F175"/>
      <c s="9" r="G175"/>
      <c s="9" r="H175"/>
      <c s="9" r="I175"/>
      <c s="9" r="J175"/>
      <c t="str" s="11" r="K175">
        <f t="shared" si="1"/>
        <v/>
      </c>
    </row>
    <row r="176">
      <c s="9" r="A176"/>
      <c s="9" r="B176"/>
      <c s="9" r="C176"/>
      <c s="9" r="D176"/>
      <c s="9" r="E176"/>
      <c s="9" r="F176"/>
      <c s="9" r="G176"/>
      <c s="9" r="H176"/>
      <c s="9" r="I176"/>
      <c s="9" r="J176"/>
      <c t="str" s="11" r="K176">
        <f t="shared" si="1"/>
        <v/>
      </c>
    </row>
    <row r="177">
      <c s="9" r="A177"/>
      <c s="9" r="B177"/>
      <c s="9" r="C177"/>
      <c s="9" r="D177"/>
      <c s="9" r="E177"/>
      <c s="9" r="F177"/>
      <c s="9" r="G177"/>
      <c s="9" r="H177"/>
      <c s="9" r="I177"/>
      <c s="9" r="J177"/>
      <c t="str" s="11" r="K177">
        <f t="shared" si="1"/>
        <v/>
      </c>
    </row>
    <row r="178">
      <c s="9" r="A178"/>
      <c s="9" r="B178"/>
      <c s="9" r="C178"/>
      <c s="9" r="D178"/>
      <c s="9" r="E178"/>
      <c s="9" r="F178"/>
      <c s="9" r="G178"/>
      <c s="9" r="H178"/>
      <c s="9" r="I178"/>
      <c s="9" r="J178"/>
      <c t="str" s="11" r="K178">
        <f t="shared" si="1"/>
        <v/>
      </c>
    </row>
    <row r="179">
      <c s="9" r="A179"/>
      <c s="9" r="B179"/>
      <c s="9" r="C179"/>
      <c s="9" r="D179"/>
      <c s="9" r="E179"/>
      <c s="9" r="F179"/>
      <c s="9" r="G179"/>
      <c s="9" r="H179"/>
      <c s="9" r="I179"/>
      <c s="9" r="J179"/>
      <c t="str" s="11" r="K179">
        <f t="shared" si="1"/>
        <v/>
      </c>
    </row>
    <row r="180">
      <c s="9" r="A180"/>
      <c s="9" r="B180"/>
      <c s="9" r="C180"/>
      <c s="9" r="D180"/>
      <c s="9" r="E180"/>
      <c s="9" r="F180"/>
      <c s="9" r="G180"/>
      <c s="9" r="H180"/>
      <c s="9" r="I180"/>
      <c s="9" r="J180"/>
      <c t="str" s="11" r="K180">
        <f t="shared" si="1"/>
        <v/>
      </c>
    </row>
    <row r="181">
      <c s="9" r="A181"/>
      <c s="9" r="B181"/>
      <c s="9" r="C181"/>
      <c s="9" r="D181"/>
      <c s="9" r="E181"/>
      <c s="9" r="F181"/>
      <c s="9" r="G181"/>
      <c s="9" r="H181"/>
      <c s="9" r="I181"/>
      <c s="9" r="J181"/>
      <c t="str" s="11" r="K181">
        <f t="shared" si="1"/>
        <v/>
      </c>
    </row>
    <row r="182">
      <c s="9" r="A182"/>
      <c s="9" r="B182"/>
      <c s="9" r="C182"/>
      <c s="9" r="D182"/>
      <c s="9" r="E182"/>
      <c s="9" r="F182"/>
      <c s="9" r="G182"/>
      <c s="9" r="H182"/>
      <c s="9" r="I182"/>
      <c s="9" r="J182"/>
      <c t="str" s="11" r="K182">
        <f t="shared" si="1"/>
        <v/>
      </c>
    </row>
    <row r="183">
      <c s="9" r="A183"/>
      <c s="9" r="B183"/>
      <c s="9" r="C183"/>
      <c s="9" r="D183"/>
      <c s="9" r="E183"/>
      <c s="9" r="F183"/>
      <c s="9" r="G183"/>
      <c s="9" r="H183"/>
      <c s="9" r="I183"/>
      <c s="9" r="J183"/>
      <c t="str" s="11" r="K183">
        <f t="shared" si="1"/>
        <v/>
      </c>
    </row>
    <row r="184">
      <c s="9" r="A184"/>
      <c s="9" r="B184"/>
      <c s="9" r="C184"/>
      <c s="9" r="D184"/>
      <c s="9" r="E184"/>
      <c s="9" r="F184"/>
      <c s="9" r="G184"/>
      <c s="9" r="H184"/>
      <c s="9" r="I184"/>
      <c s="9" r="J184"/>
      <c t="str" s="11" r="K184">
        <f t="shared" si="1"/>
        <v/>
      </c>
    </row>
    <row r="185">
      <c s="9" r="A185"/>
      <c s="9" r="B185"/>
      <c s="9" r="C185"/>
      <c s="9" r="D185"/>
      <c s="9" r="E185"/>
      <c s="9" r="F185"/>
      <c s="9" r="G185"/>
      <c s="9" r="H185"/>
      <c s="9" r="I185"/>
      <c s="9" r="J185"/>
      <c t="str" s="11" r="K185">
        <f t="shared" si="1"/>
        <v/>
      </c>
    </row>
    <row r="186">
      <c s="9" r="A186"/>
      <c s="9" r="B186"/>
      <c s="9" r="C186"/>
      <c s="9" r="D186"/>
      <c s="9" r="E186"/>
      <c s="9" r="F186"/>
      <c s="9" r="G186"/>
      <c s="9" r="H186"/>
      <c s="9" r="I186"/>
      <c s="9" r="J186"/>
      <c t="str" s="11" r="K186">
        <f t="shared" si="1"/>
        <v/>
      </c>
    </row>
    <row r="187">
      <c t="str" s="11" r="K187">
        <f t="shared" si="1"/>
        <v/>
      </c>
    </row>
    <row r="188">
      <c t="str" s="11" r="K188">
        <f t="shared" si="1"/>
        <v/>
      </c>
    </row>
    <row r="189">
      <c t="str" s="11" r="K189">
        <f t="shared" si="1"/>
        <v/>
      </c>
    </row>
    <row r="190">
      <c t="str" s="11" r="K190">
        <f t="shared" si="1"/>
        <v/>
      </c>
    </row>
    <row r="191">
      <c t="str" s="11" r="K191">
        <f t="shared" si="1"/>
        <v/>
      </c>
    </row>
    <row r="192">
      <c t="str" s="11" r="K192">
        <f t="shared" si="1"/>
        <v/>
      </c>
    </row>
    <row r="193">
      <c t="str" s="11" r="K193">
        <f t="shared" si="1"/>
        <v/>
      </c>
    </row>
    <row r="194">
      <c t="str" s="11" r="K194">
        <f t="shared" si="1"/>
        <v/>
      </c>
    </row>
    <row r="195">
      <c t="str" s="11" r="K195">
        <f t="shared" si="1"/>
        <v/>
      </c>
    </row>
    <row r="196">
      <c t="str" s="11" r="K196">
        <f t="shared" si="1"/>
        <v/>
      </c>
    </row>
    <row r="197">
      <c t="str" s="11" r="K197">
        <f t="shared" si="1"/>
        <v/>
      </c>
    </row>
    <row r="198">
      <c t="str" s="11" r="K198">
        <f t="shared" si="1"/>
        <v/>
      </c>
    </row>
    <row r="199">
      <c t="str" s="11" r="K199">
        <f t="shared" si="1"/>
        <v/>
      </c>
    </row>
    <row r="200">
      <c t="str" s="11" r="K200">
        <f t="shared" si="1"/>
        <v/>
      </c>
    </row>
    <row r="201">
      <c t="str" s="11" r="K201">
        <f t="shared" si="1"/>
        <v/>
      </c>
    </row>
    <row r="202">
      <c t="str" s="11" r="K202">
        <f t="shared" si="1"/>
        <v/>
      </c>
    </row>
    <row r="203">
      <c t="str" s="11" r="K203">
        <f t="shared" si="1"/>
        <v/>
      </c>
    </row>
    <row r="204">
      <c t="str" s="11" r="K204">
        <f t="shared" si="1"/>
        <v/>
      </c>
    </row>
    <row r="205">
      <c t="str" s="11" r="K205">
        <f t="shared" si="1"/>
        <v/>
      </c>
    </row>
    <row r="206">
      <c t="str" s="11" r="K206">
        <f t="shared" si="1"/>
        <v/>
      </c>
    </row>
    <row r="207">
      <c t="str" s="11" r="K207">
        <f t="shared" si="1"/>
        <v/>
      </c>
    </row>
    <row r="208">
      <c t="str" s="11" r="K208">
        <f t="shared" si="1"/>
        <v/>
      </c>
    </row>
    <row r="209">
      <c t="str" s="11" r="K209">
        <f t="shared" si="1"/>
        <v/>
      </c>
    </row>
    <row r="210">
      <c t="str" s="11" r="K210">
        <f t="shared" si="1"/>
        <v/>
      </c>
    </row>
    <row r="211">
      <c t="str" s="11" r="K211">
        <f t="shared" si="1"/>
        <v/>
      </c>
    </row>
    <row r="212">
      <c t="str" s="11" r="K212">
        <f t="shared" si="1"/>
        <v/>
      </c>
    </row>
    <row r="213">
      <c t="str" s="11" r="K213">
        <f t="shared" si="1"/>
        <v/>
      </c>
    </row>
    <row r="214">
      <c t="str" s="11" r="K214">
        <f t="shared" si="1"/>
        <v/>
      </c>
    </row>
    <row r="215">
      <c t="str" s="11" r="K215">
        <f t="shared" si="1"/>
        <v/>
      </c>
    </row>
    <row r="216">
      <c t="str" s="11" r="K216">
        <f t="shared" si="1"/>
        <v/>
      </c>
    </row>
    <row r="217">
      <c t="str" s="11" r="K217">
        <f t="shared" si="1"/>
        <v/>
      </c>
    </row>
    <row r="218">
      <c t="str" s="11" r="K218">
        <f t="shared" si="1"/>
        <v/>
      </c>
    </row>
    <row r="219">
      <c t="str" s="11" r="K219">
        <f t="shared" si="1"/>
        <v/>
      </c>
    </row>
    <row r="220">
      <c t="str" s="11" r="K220">
        <f t="shared" si="1"/>
        <v/>
      </c>
    </row>
    <row r="221">
      <c t="str" s="11" r="K221">
        <f t="shared" si="1"/>
        <v/>
      </c>
    </row>
    <row r="222">
      <c t="str" s="11" r="K222">
        <f t="shared" si="1"/>
        <v/>
      </c>
    </row>
    <row r="223">
      <c t="str" s="11" r="K223">
        <f t="shared" si="1"/>
        <v/>
      </c>
    </row>
    <row r="224">
      <c t="str" s="11" r="K224">
        <f t="shared" si="1"/>
        <v/>
      </c>
    </row>
    <row r="225">
      <c t="str" s="11" r="K225">
        <f t="shared" si="1"/>
        <v/>
      </c>
    </row>
    <row r="226">
      <c t="str" s="11" r="K226">
        <f t="shared" si="1"/>
        <v/>
      </c>
    </row>
    <row r="227">
      <c t="str" s="11" r="K227">
        <f t="shared" si="1"/>
        <v/>
      </c>
    </row>
    <row r="228">
      <c t="str" s="11" r="K228">
        <f t="shared" si="1"/>
        <v/>
      </c>
    </row>
    <row r="229">
      <c t="str" s="11" r="K229">
        <f t="shared" si="1"/>
        <v/>
      </c>
    </row>
    <row r="230">
      <c t="str" s="11" r="K230">
        <f t="shared" si="1"/>
        <v/>
      </c>
    </row>
    <row r="231">
      <c t="str" s="11" r="K231">
        <f t="shared" si="1"/>
        <v/>
      </c>
    </row>
    <row r="232">
      <c t="str" s="11" r="K232">
        <f t="shared" si="1"/>
        <v/>
      </c>
    </row>
    <row r="233">
      <c t="str" s="11" r="K233">
        <f t="shared" si="1"/>
        <v/>
      </c>
    </row>
    <row r="234">
      <c t="str" s="11" r="K234">
        <f t="shared" si="1"/>
        <v/>
      </c>
    </row>
    <row r="235">
      <c t="str" s="11" r="K235">
        <f t="shared" si="1"/>
        <v/>
      </c>
    </row>
    <row r="236">
      <c t="str" s="11" r="K236">
        <f t="shared" si="1"/>
        <v/>
      </c>
    </row>
    <row r="237">
      <c t="str" s="11" r="K237">
        <f t="shared" si="1"/>
        <v/>
      </c>
    </row>
    <row r="238">
      <c t="str" s="11" r="K238">
        <f t="shared" si="1"/>
        <v/>
      </c>
    </row>
    <row r="239">
      <c t="str" s="11" r="K239">
        <f t="shared" si="1"/>
        <v/>
      </c>
    </row>
    <row r="240">
      <c t="str" s="11" r="K240">
        <f t="shared" si="1"/>
        <v/>
      </c>
    </row>
    <row r="241">
      <c t="str" s="11" r="K241">
        <f t="shared" si="1"/>
        <v/>
      </c>
    </row>
    <row r="242">
      <c t="str" s="11" r="K242">
        <f t="shared" si="1"/>
        <v/>
      </c>
    </row>
    <row r="243">
      <c t="str" s="11" r="K243">
        <f t="shared" si="1"/>
        <v/>
      </c>
    </row>
    <row r="244">
      <c t="str" s="11" r="K244">
        <f t="shared" si="1"/>
        <v/>
      </c>
    </row>
    <row r="245">
      <c t="str" s="11" r="K245">
        <f t="shared" si="1"/>
        <v/>
      </c>
    </row>
    <row r="246">
      <c t="str" s="11" r="K246">
        <f t="shared" si="1"/>
        <v/>
      </c>
    </row>
    <row r="247">
      <c t="str" s="11" r="K247">
        <f t="shared" si="1"/>
        <v/>
      </c>
    </row>
    <row r="248">
      <c t="str" s="11" r="K248">
        <f t="shared" si="1"/>
        <v/>
      </c>
    </row>
    <row r="249">
      <c t="str" s="11" r="K249">
        <f t="shared" si="1"/>
        <v/>
      </c>
    </row>
    <row r="250">
      <c t="str" s="11" r="K250">
        <f t="shared" si="1"/>
        <v/>
      </c>
    </row>
    <row r="251">
      <c t="str" s="11" r="K251">
        <f t="shared" si="1"/>
        <v/>
      </c>
    </row>
    <row r="252">
      <c t="str" s="11" r="K252">
        <f t="shared" si="1"/>
        <v/>
      </c>
    </row>
    <row r="253">
      <c t="str" s="11" r="K253">
        <f t="shared" si="1"/>
        <v/>
      </c>
    </row>
    <row r="254">
      <c t="str" s="11" r="K254">
        <f t="shared" si="1"/>
        <v/>
      </c>
    </row>
    <row r="255">
      <c t="str" s="11" r="K255">
        <f t="shared" si="1"/>
        <v/>
      </c>
    </row>
    <row r="256">
      <c t="str" s="11" r="K256">
        <f t="shared" si="1"/>
        <v/>
      </c>
    </row>
    <row r="257">
      <c t="str" s="11" r="K257">
        <f t="shared" si="1"/>
        <v/>
      </c>
    </row>
    <row r="258">
      <c t="str" s="11" r="K258">
        <f t="shared" si="1"/>
        <v/>
      </c>
    </row>
    <row r="259">
      <c t="str" s="11" r="K259">
        <f t="shared" si="1"/>
        <v/>
      </c>
    </row>
    <row r="260">
      <c t="str" s="11" r="K260">
        <f t="shared" si="1"/>
        <v/>
      </c>
    </row>
    <row r="261">
      <c t="str" s="11" r="K261">
        <f t="shared" si="1"/>
        <v/>
      </c>
    </row>
    <row r="262">
      <c t="str" s="11" r="K262">
        <f t="shared" si="1"/>
        <v/>
      </c>
    </row>
    <row r="263">
      <c t="str" s="11" r="K263">
        <f t="shared" si="1"/>
        <v/>
      </c>
    </row>
    <row r="264">
      <c t="str" s="11" r="K264">
        <f t="shared" si="1"/>
        <v/>
      </c>
    </row>
    <row r="265">
      <c t="str" s="11" r="K265">
        <f t="shared" si="1"/>
        <v/>
      </c>
    </row>
    <row r="266">
      <c t="str" s="11" r="K266">
        <f t="shared" si="1"/>
        <v/>
      </c>
    </row>
    <row r="267">
      <c t="str" s="11" r="K267">
        <f t="shared" si="1"/>
        <v/>
      </c>
    </row>
    <row r="268">
      <c t="str" s="11" r="K268">
        <f t="shared" si="1"/>
        <v/>
      </c>
    </row>
    <row r="269">
      <c t="str" s="11" r="K269">
        <f t="shared" si="1"/>
        <v/>
      </c>
    </row>
    <row r="270">
      <c t="str" s="11" r="K270">
        <f t="shared" si="1"/>
        <v/>
      </c>
    </row>
    <row r="271">
      <c t="str" s="11" r="K271">
        <f t="shared" si="1"/>
        <v/>
      </c>
    </row>
    <row r="272">
      <c t="str" s="11" r="K272">
        <f t="shared" si="1"/>
        <v/>
      </c>
    </row>
    <row r="273">
      <c t="str" s="11" r="K273">
        <f t="shared" si="1"/>
        <v/>
      </c>
    </row>
    <row r="274">
      <c t="str" s="11" r="K274">
        <f t="shared" si="1"/>
        <v/>
      </c>
    </row>
    <row r="275">
      <c t="str" s="11" r="K275">
        <f t="shared" si="1"/>
        <v/>
      </c>
    </row>
    <row r="276">
      <c t="str" s="11" r="K276">
        <f t="shared" si="1"/>
        <v/>
      </c>
    </row>
    <row r="277">
      <c t="str" s="11" r="K277">
        <f t="shared" si="1"/>
        <v/>
      </c>
    </row>
    <row r="278">
      <c t="str" s="11" r="K278">
        <f t="shared" si="1"/>
        <v/>
      </c>
    </row>
    <row r="279">
      <c t="str" s="11" r="K279">
        <f t="shared" si="1"/>
        <v/>
      </c>
    </row>
    <row r="280">
      <c t="str" s="11" r="K280">
        <f t="shared" si="1"/>
        <v/>
      </c>
    </row>
    <row r="281">
      <c t="str" s="11" r="K281">
        <f t="shared" si="1"/>
        <v/>
      </c>
    </row>
    <row r="282">
      <c t="str" s="11" r="K282">
        <f t="shared" si="1"/>
        <v/>
      </c>
    </row>
    <row r="283">
      <c t="str" s="11" r="K283">
        <f t="shared" si="1"/>
        <v/>
      </c>
    </row>
    <row r="284">
      <c t="str" s="11" r="K284">
        <f t="shared" si="1"/>
        <v/>
      </c>
    </row>
    <row r="285">
      <c t="str" s="11" r="K285">
        <f t="shared" si="1"/>
        <v/>
      </c>
    </row>
    <row r="286">
      <c t="str" s="11" r="K286">
        <f t="shared" si="1"/>
        <v/>
      </c>
    </row>
    <row r="287">
      <c t="str" s="11" r="K287">
        <f t="shared" si="1"/>
        <v/>
      </c>
    </row>
    <row r="288">
      <c t="str" s="11" r="K288">
        <f t="shared" si="1"/>
        <v/>
      </c>
    </row>
    <row r="289">
      <c t="str" s="11" r="K289">
        <f t="shared" si="1"/>
        <v/>
      </c>
    </row>
    <row r="290">
      <c t="str" s="11" r="K290">
        <f t="shared" si="1"/>
        <v/>
      </c>
    </row>
    <row r="291">
      <c t="str" s="11" r="K291">
        <f t="shared" si="1"/>
        <v/>
      </c>
    </row>
    <row r="292">
      <c t="str" s="11" r="K292">
        <f t="shared" si="1"/>
        <v/>
      </c>
    </row>
    <row r="293">
      <c t="str" s="11" r="K293">
        <f t="shared" si="1"/>
        <v/>
      </c>
    </row>
    <row r="294">
      <c t="str" s="11" r="K294">
        <f t="shared" si="1"/>
        <v/>
      </c>
    </row>
    <row r="295">
      <c t="str" s="11" r="K295">
        <f t="shared" si="1"/>
        <v/>
      </c>
    </row>
    <row r="296">
      <c t="str" s="11" r="K296">
        <f t="shared" si="1"/>
        <v/>
      </c>
    </row>
    <row r="297">
      <c t="str" s="11" r="K297">
        <f t="shared" si="1"/>
        <v/>
      </c>
    </row>
    <row r="298">
      <c t="str" s="11" r="K298">
        <f t="shared" si="1"/>
        <v/>
      </c>
    </row>
    <row r="299">
      <c t="str" s="11" r="K299">
        <f t="shared" si="1"/>
        <v/>
      </c>
    </row>
    <row r="300">
      <c t="str" s="11" r="K300">
        <f t="shared" si="1"/>
        <v/>
      </c>
    </row>
    <row r="301">
      <c t="str" s="11" r="K301">
        <f t="shared" si="1"/>
        <v/>
      </c>
    </row>
    <row r="302">
      <c t="str" s="11" r="K302">
        <f t="shared" si="1"/>
        <v/>
      </c>
    </row>
    <row r="303">
      <c t="str" s="11" r="K303">
        <f t="shared" si="1"/>
        <v/>
      </c>
    </row>
    <row r="304">
      <c t="str" s="11" r="K304">
        <f t="shared" si="1"/>
        <v/>
      </c>
    </row>
    <row r="305">
      <c t="str" s="11" r="K305">
        <f t="shared" si="1"/>
        <v/>
      </c>
    </row>
    <row r="306">
      <c t="str" s="11" r="K306">
        <f t="shared" si="1"/>
        <v/>
      </c>
    </row>
    <row r="307">
      <c t="str" s="11" r="K307">
        <f t="shared" si="1"/>
        <v/>
      </c>
    </row>
    <row r="308">
      <c t="str" s="11" r="K308">
        <f t="shared" si="1"/>
        <v/>
      </c>
    </row>
    <row r="309">
      <c t="str" s="11" r="K309">
        <f t="shared" si="1"/>
        <v/>
      </c>
    </row>
    <row r="310">
      <c t="str" s="11" r="K310">
        <f t="shared" si="1"/>
        <v/>
      </c>
    </row>
    <row r="311">
      <c t="str" s="11" r="K311">
        <f t="shared" si="1"/>
        <v/>
      </c>
    </row>
    <row r="312">
      <c t="str" s="11" r="K312">
        <f t="shared" si="1"/>
        <v/>
      </c>
    </row>
    <row r="313">
      <c t="str" s="11" r="K313">
        <f t="shared" si="1"/>
        <v/>
      </c>
    </row>
    <row r="314">
      <c t="str" s="11" r="K314">
        <f t="shared" si="1"/>
        <v/>
      </c>
    </row>
    <row r="315">
      <c t="str" s="11" r="K315">
        <f t="shared" si="1"/>
        <v/>
      </c>
    </row>
    <row r="316">
      <c t="str" s="11" r="K316">
        <f t="shared" si="1"/>
        <v/>
      </c>
    </row>
    <row r="317">
      <c t="str" s="11" r="K317">
        <f t="shared" si="1"/>
        <v/>
      </c>
    </row>
    <row r="318">
      <c t="str" s="11" r="K318">
        <f t="shared" si="1"/>
        <v/>
      </c>
    </row>
    <row r="319">
      <c t="str" s="11" r="K319">
        <f t="shared" si="1"/>
        <v/>
      </c>
    </row>
    <row r="320">
      <c t="str" s="11" r="K320">
        <f t="shared" si="1"/>
        <v/>
      </c>
    </row>
    <row r="321">
      <c t="str" s="11" r="K321">
        <f t="shared" si="1"/>
        <v/>
      </c>
    </row>
    <row r="322">
      <c t="str" s="11" r="K322">
        <f t="shared" si="1"/>
        <v/>
      </c>
    </row>
    <row r="323">
      <c t="str" s="11" r="K323">
        <f t="shared" si="1"/>
        <v/>
      </c>
    </row>
    <row r="324">
      <c t="str" s="11" r="K324">
        <f t="shared" si="1"/>
        <v/>
      </c>
    </row>
    <row r="325">
      <c t="str" s="11" r="K325">
        <f t="shared" si="1"/>
        <v/>
      </c>
    </row>
    <row r="326">
      <c t="str" s="11" r="K326">
        <f t="shared" si="1"/>
        <v/>
      </c>
    </row>
    <row r="327">
      <c t="str" s="11" r="K327">
        <f t="shared" si="1"/>
        <v/>
      </c>
    </row>
    <row r="328">
      <c t="str" s="11" r="K328">
        <f t="shared" si="1"/>
        <v/>
      </c>
    </row>
    <row r="329">
      <c t="str" s="11" r="K329">
        <f t="shared" si="1"/>
        <v/>
      </c>
    </row>
    <row r="330">
      <c t="str" s="11" r="K330">
        <f t="shared" si="1"/>
        <v/>
      </c>
    </row>
    <row r="331">
      <c t="str" s="11" r="K331">
        <f t="shared" si="1"/>
        <v/>
      </c>
    </row>
    <row r="332">
      <c t="str" s="11" r="K332">
        <f t="shared" si="1"/>
        <v/>
      </c>
    </row>
    <row r="333">
      <c t="str" s="11" r="K333">
        <f t="shared" si="1"/>
        <v/>
      </c>
    </row>
    <row r="334">
      <c t="str" s="11" r="K334">
        <f t="shared" si="1"/>
        <v/>
      </c>
    </row>
    <row r="335">
      <c t="str" s="11" r="K335">
        <f t="shared" si="1"/>
        <v/>
      </c>
    </row>
    <row r="336">
      <c t="str" s="11" r="K336">
        <f t="shared" si="1"/>
        <v/>
      </c>
    </row>
    <row r="337">
      <c t="str" s="11" r="K337">
        <f t="shared" si="1"/>
        <v/>
      </c>
    </row>
    <row r="338">
      <c t="str" s="11" r="K338">
        <f t="shared" si="1"/>
        <v/>
      </c>
    </row>
    <row r="339">
      <c t="str" s="11" r="K339">
        <f t="shared" si="1"/>
        <v/>
      </c>
    </row>
    <row r="340">
      <c t="str" s="11" r="K340">
        <f t="shared" si="1"/>
        <v/>
      </c>
    </row>
    <row r="341">
      <c t="str" s="11" r="K341">
        <f t="shared" si="1"/>
        <v/>
      </c>
    </row>
    <row r="342">
      <c t="str" s="11" r="K342">
        <f t="shared" si="1"/>
        <v/>
      </c>
    </row>
    <row r="343">
      <c t="str" s="11" r="K343">
        <f t="shared" si="1"/>
        <v/>
      </c>
    </row>
    <row r="344">
      <c t="str" s="11" r="K344">
        <f t="shared" si="1"/>
        <v/>
      </c>
    </row>
    <row r="345">
      <c t="str" s="11" r="K345">
        <f t="shared" si="1"/>
        <v/>
      </c>
    </row>
    <row r="346">
      <c t="str" s="11" r="K346">
        <f t="shared" si="1"/>
        <v/>
      </c>
    </row>
    <row r="347">
      <c t="str" s="11" r="K347">
        <f t="shared" si="1"/>
        <v/>
      </c>
    </row>
    <row r="348">
      <c t="str" s="11" r="K348">
        <f t="shared" si="1"/>
        <v/>
      </c>
    </row>
    <row r="349">
      <c t="str" s="11" r="K349">
        <f t="shared" si="1"/>
        <v/>
      </c>
    </row>
    <row r="350">
      <c t="str" s="11" r="K350">
        <f t="shared" si="1"/>
        <v/>
      </c>
    </row>
    <row r="351">
      <c t="str" s="11" r="K351">
        <f t="shared" si="1"/>
        <v/>
      </c>
    </row>
    <row r="352">
      <c t="str" s="11" r="K352">
        <f t="shared" si="1"/>
        <v/>
      </c>
    </row>
    <row r="353">
      <c t="str" s="11" r="K353">
        <f t="shared" si="1"/>
        <v/>
      </c>
    </row>
    <row r="354">
      <c t="str" s="11" r="K354">
        <f t="shared" si="1"/>
        <v/>
      </c>
    </row>
    <row r="355">
      <c t="str" s="11" r="K355">
        <f t="shared" si="1"/>
        <v/>
      </c>
    </row>
    <row r="356">
      <c t="str" s="11" r="K356">
        <f t="shared" si="1"/>
        <v/>
      </c>
    </row>
    <row r="357">
      <c t="str" s="11" r="K357">
        <f t="shared" si="1"/>
        <v/>
      </c>
    </row>
    <row r="358">
      <c t="str" s="11" r="K358">
        <f t="shared" si="1"/>
        <v/>
      </c>
    </row>
    <row r="359">
      <c t="str" s="11" r="K359">
        <f t="shared" si="1"/>
        <v/>
      </c>
    </row>
    <row r="360">
      <c t="str" s="11" r="K360">
        <f t="shared" si="1"/>
        <v/>
      </c>
    </row>
    <row r="361">
      <c t="str" s="11" r="K361">
        <f t="shared" si="1"/>
        <v/>
      </c>
    </row>
    <row r="362">
      <c t="str" s="11" r="K362">
        <f t="shared" si="1"/>
        <v/>
      </c>
    </row>
    <row r="363">
      <c t="str" s="11" r="K363">
        <f t="shared" si="1"/>
        <v/>
      </c>
    </row>
    <row r="364">
      <c t="str" s="11" r="K364">
        <f t="shared" si="1"/>
        <v/>
      </c>
    </row>
    <row r="365">
      <c t="str" s="11" r="K365">
        <f t="shared" si="1"/>
        <v/>
      </c>
    </row>
    <row r="366">
      <c t="str" s="11" r="K366">
        <f t="shared" si="1"/>
        <v/>
      </c>
    </row>
    <row r="367">
      <c t="str" s="11" r="K367">
        <f t="shared" si="1"/>
        <v/>
      </c>
    </row>
    <row r="368">
      <c t="str" s="11" r="K368">
        <f t="shared" si="1"/>
        <v/>
      </c>
    </row>
    <row r="369">
      <c t="str" s="11" r="K369">
        <f t="shared" si="1"/>
        <v/>
      </c>
    </row>
    <row r="370">
      <c t="str" s="11" r="K370">
        <f t="shared" si="1"/>
        <v/>
      </c>
    </row>
    <row r="371">
      <c t="str" s="11" r="K371">
        <f t="shared" si="1"/>
        <v/>
      </c>
    </row>
    <row r="372">
      <c t="str" s="11" r="K372">
        <f t="shared" si="1"/>
        <v/>
      </c>
    </row>
    <row r="373">
      <c t="str" s="11" r="K373">
        <f t="shared" si="1"/>
        <v/>
      </c>
    </row>
    <row r="374">
      <c t="str" s="11" r="K374">
        <f t="shared" si="1"/>
        <v/>
      </c>
    </row>
    <row r="375">
      <c t="str" s="11" r="K375">
        <f t="shared" si="1"/>
        <v/>
      </c>
    </row>
    <row r="376">
      <c t="str" s="11" r="K376">
        <f t="shared" si="1"/>
        <v/>
      </c>
    </row>
    <row r="377">
      <c t="str" s="11" r="K377">
        <f t="shared" si="1"/>
        <v/>
      </c>
    </row>
    <row r="378">
      <c t="str" s="11" r="K378">
        <f t="shared" si="1"/>
        <v/>
      </c>
    </row>
    <row r="379">
      <c t="str" s="11" r="K379">
        <f t="shared" si="1"/>
        <v/>
      </c>
    </row>
    <row r="380">
      <c t="str" s="11" r="K380">
        <f t="shared" si="1"/>
        <v/>
      </c>
    </row>
    <row r="381">
      <c t="str" s="11" r="K381">
        <f t="shared" si="1"/>
        <v/>
      </c>
    </row>
    <row r="382">
      <c t="str" s="11" r="K382">
        <f t="shared" si="1"/>
        <v/>
      </c>
    </row>
    <row r="383">
      <c t="str" s="11" r="K383">
        <f t="shared" si="1"/>
        <v/>
      </c>
    </row>
    <row r="384">
      <c t="str" s="11" r="K384">
        <f t="shared" si="1"/>
        <v/>
      </c>
    </row>
    <row r="385">
      <c t="str" s="11" r="K385">
        <f t="shared" si="1"/>
        <v/>
      </c>
    </row>
    <row r="386">
      <c t="str" s="11" r="K386">
        <f t="shared" si="1"/>
        <v/>
      </c>
    </row>
    <row r="387">
      <c t="str" s="11" r="K387">
        <f t="shared" si="1"/>
        <v/>
      </c>
    </row>
    <row r="388">
      <c t="str" s="11" r="K388">
        <f t="shared" si="1"/>
        <v/>
      </c>
    </row>
    <row r="389">
      <c t="str" s="11" r="K389">
        <f t="shared" si="1"/>
        <v/>
      </c>
    </row>
    <row r="390">
      <c t="str" s="11" r="K390">
        <f t="shared" si="1"/>
        <v/>
      </c>
    </row>
    <row r="391">
      <c t="str" s="11" r="K391">
        <f t="shared" si="1"/>
        <v/>
      </c>
    </row>
    <row r="392">
      <c t="str" s="11" r="K392">
        <f t="shared" si="1"/>
        <v/>
      </c>
    </row>
    <row r="393">
      <c t="str" s="11" r="K393">
        <f t="shared" si="1"/>
        <v/>
      </c>
    </row>
    <row r="394">
      <c t="str" s="11" r="K394">
        <f t="shared" si="1"/>
        <v/>
      </c>
    </row>
    <row r="395">
      <c t="str" s="11" r="K395">
        <f t="shared" si="1"/>
        <v/>
      </c>
    </row>
    <row r="396">
      <c t="str" s="11" r="K396">
        <f t="shared" si="1"/>
        <v/>
      </c>
    </row>
    <row r="397">
      <c t="str" s="11" r="K397">
        <f t="shared" si="1"/>
        <v/>
      </c>
    </row>
    <row r="398">
      <c t="str" s="11" r="K398">
        <f t="shared" si="1"/>
        <v/>
      </c>
    </row>
    <row r="399">
      <c t="str" s="11" r="K399">
        <f t="shared" si="1"/>
        <v/>
      </c>
    </row>
    <row r="400">
      <c t="str" s="11" r="K400">
        <f t="shared" si="1"/>
        <v/>
      </c>
    </row>
    <row r="401">
      <c t="str" s="11" r="K401">
        <f t="shared" si="1"/>
        <v/>
      </c>
    </row>
    <row r="402">
      <c t="str" s="11" r="K402">
        <f t="shared" si="1"/>
        <v/>
      </c>
    </row>
    <row r="403">
      <c t="str" s="11" r="K403">
        <f t="shared" si="1"/>
        <v/>
      </c>
    </row>
    <row r="404">
      <c t="str" s="11" r="K404">
        <f t="shared" si="1"/>
        <v/>
      </c>
    </row>
    <row r="405">
      <c t="str" s="11" r="K405">
        <f t="shared" si="1"/>
        <v/>
      </c>
    </row>
    <row r="406">
      <c t="str" s="11" r="K406">
        <f t="shared" si="1"/>
        <v/>
      </c>
    </row>
    <row r="407">
      <c t="str" s="11" r="K407">
        <f t="shared" si="1"/>
        <v/>
      </c>
    </row>
    <row r="408">
      <c t="str" s="11" r="K408">
        <f t="shared" si="1"/>
        <v/>
      </c>
    </row>
    <row r="409">
      <c t="str" s="11" r="K409">
        <f t="shared" si="1"/>
        <v/>
      </c>
    </row>
    <row r="410">
      <c t="str" s="11" r="K410">
        <f t="shared" si="1"/>
        <v/>
      </c>
    </row>
    <row r="411">
      <c t="str" s="11" r="K411">
        <f t="shared" si="1"/>
        <v/>
      </c>
    </row>
    <row r="412">
      <c t="str" s="11" r="K412">
        <f t="shared" si="1"/>
        <v/>
      </c>
    </row>
    <row r="413">
      <c t="str" s="11" r="K413">
        <f t="shared" si="1"/>
        <v/>
      </c>
    </row>
    <row r="414">
      <c t="str" s="11" r="K414">
        <f t="shared" si="1"/>
        <v/>
      </c>
    </row>
    <row r="415">
      <c t="str" s="11" r="K415">
        <f t="shared" si="1"/>
        <v/>
      </c>
    </row>
    <row r="416">
      <c t="str" s="11" r="K416">
        <f t="shared" si="1"/>
        <v/>
      </c>
    </row>
    <row r="417">
      <c t="str" s="11" r="K417">
        <f t="shared" si="1"/>
        <v/>
      </c>
    </row>
    <row r="418">
      <c t="str" s="11" r="K418">
        <f t="shared" si="1"/>
        <v/>
      </c>
    </row>
    <row r="419">
      <c t="str" s="11" r="K419">
        <f t="shared" si="1"/>
        <v/>
      </c>
    </row>
    <row r="420">
      <c t="str" s="11" r="K420">
        <f t="shared" si="1"/>
        <v/>
      </c>
    </row>
    <row r="421">
      <c t="str" s="11" r="K421">
        <f t="shared" si="1"/>
        <v/>
      </c>
    </row>
    <row r="422">
      <c t="str" s="11" r="K422">
        <f t="shared" si="1"/>
        <v/>
      </c>
    </row>
    <row r="423">
      <c t="str" s="11" r="K423">
        <f t="shared" si="1"/>
        <v/>
      </c>
    </row>
    <row r="424">
      <c t="str" s="11" r="K424">
        <f t="shared" si="1"/>
        <v/>
      </c>
    </row>
    <row r="425">
      <c t="str" s="11" r="K425">
        <f t="shared" si="1"/>
        <v/>
      </c>
    </row>
    <row r="426">
      <c t="str" s="11" r="K426">
        <f t="shared" si="1"/>
        <v/>
      </c>
    </row>
    <row r="427">
      <c t="str" s="11" r="K427">
        <f t="shared" si="1"/>
        <v/>
      </c>
    </row>
    <row r="428">
      <c t="str" s="11" r="K428">
        <f t="shared" si="1"/>
        <v/>
      </c>
    </row>
    <row r="429">
      <c t="str" s="11" r="K429">
        <f t="shared" si="1"/>
        <v/>
      </c>
    </row>
    <row r="430">
      <c t="str" s="11" r="K430">
        <f t="shared" si="1"/>
        <v/>
      </c>
    </row>
    <row r="431">
      <c t="str" s="11" r="K431">
        <f t="shared" si="1"/>
        <v/>
      </c>
    </row>
    <row r="432">
      <c t="str" s="11" r="K432">
        <f t="shared" si="1"/>
        <v/>
      </c>
    </row>
    <row r="433">
      <c t="str" s="11" r="K433">
        <f t="shared" si="1"/>
        <v/>
      </c>
    </row>
    <row r="434">
      <c t="str" s="11" r="K434">
        <f t="shared" si="1"/>
        <v/>
      </c>
    </row>
    <row r="435">
      <c t="str" s="11" r="K435">
        <f t="shared" si="1"/>
        <v/>
      </c>
    </row>
    <row r="436">
      <c t="str" s="11" r="K436">
        <f t="shared" si="1"/>
        <v/>
      </c>
    </row>
    <row r="437">
      <c t="str" s="11" r="K437">
        <f t="shared" si="1"/>
        <v/>
      </c>
    </row>
    <row r="438">
      <c t="str" s="11" r="K438">
        <f t="shared" si="1"/>
        <v/>
      </c>
    </row>
    <row r="439">
      <c t="str" s="11" r="K439">
        <f t="shared" si="1"/>
        <v/>
      </c>
    </row>
    <row r="440">
      <c t="str" s="11" r="K440">
        <f t="shared" si="1"/>
        <v/>
      </c>
    </row>
    <row r="441">
      <c t="str" s="11" r="K441">
        <f t="shared" si="1"/>
        <v/>
      </c>
    </row>
    <row r="442">
      <c t="str" s="11" r="K442">
        <f t="shared" si="1"/>
        <v/>
      </c>
    </row>
    <row r="443">
      <c t="str" s="11" r="K443">
        <f t="shared" si="1"/>
        <v/>
      </c>
    </row>
    <row r="444">
      <c t="str" s="11" r="K444">
        <f t="shared" si="1"/>
        <v/>
      </c>
    </row>
    <row r="445">
      <c t="str" s="11" r="K445">
        <f t="shared" si="1"/>
        <v/>
      </c>
    </row>
    <row r="446">
      <c t="str" s="11" r="K446">
        <f t="shared" si="1"/>
        <v/>
      </c>
    </row>
    <row r="447">
      <c t="str" s="11" r="K447">
        <f t="shared" si="1"/>
        <v/>
      </c>
    </row>
    <row r="448">
      <c t="str" s="11" r="K448">
        <f t="shared" si="1"/>
        <v/>
      </c>
    </row>
    <row r="449">
      <c t="str" s="11" r="K449">
        <f t="shared" si="1"/>
        <v/>
      </c>
    </row>
    <row r="450">
      <c t="str" s="11" r="K450">
        <f t="shared" si="1"/>
        <v/>
      </c>
    </row>
    <row r="451">
      <c t="str" s="11" r="K451">
        <f t="shared" si="1"/>
        <v/>
      </c>
    </row>
    <row r="452">
      <c t="str" s="11" r="K452">
        <f t="shared" si="1"/>
        <v/>
      </c>
    </row>
    <row r="453">
      <c t="str" s="11" r="K453">
        <f t="shared" si="1"/>
        <v/>
      </c>
    </row>
    <row r="454">
      <c t="str" s="11" r="K454">
        <f t="shared" si="1"/>
        <v/>
      </c>
    </row>
    <row r="455">
      <c t="str" s="11" r="K455">
        <f t="shared" si="1"/>
        <v/>
      </c>
    </row>
    <row r="456">
      <c t="str" s="11" r="K456">
        <f t="shared" si="1"/>
        <v/>
      </c>
    </row>
    <row r="457">
      <c t="str" s="11" r="K457">
        <f t="shared" si="1"/>
        <v/>
      </c>
    </row>
    <row r="458">
      <c t="str" s="11" r="K458">
        <f t="shared" si="1"/>
        <v/>
      </c>
    </row>
    <row r="459">
      <c t="str" s="11" r="K459">
        <f t="shared" si="1"/>
        <v/>
      </c>
    </row>
    <row r="460">
      <c t="str" s="11" r="K460">
        <f t="shared" si="1"/>
        <v/>
      </c>
    </row>
    <row r="461">
      <c t="str" s="11" r="K461">
        <f t="shared" si="1"/>
        <v/>
      </c>
    </row>
    <row r="462">
      <c t="str" s="11" r="K462">
        <f t="shared" si="1"/>
        <v/>
      </c>
    </row>
    <row r="463">
      <c t="str" s="11" r="K463">
        <f t="shared" si="1"/>
        <v/>
      </c>
    </row>
    <row r="464">
      <c t="str" s="11" r="K464">
        <f t="shared" si="1"/>
        <v/>
      </c>
    </row>
    <row r="465">
      <c t="str" s="11" r="K465">
        <f t="shared" si="1"/>
        <v/>
      </c>
    </row>
    <row r="466">
      <c t="str" s="11" r="K466">
        <f t="shared" si="1"/>
        <v/>
      </c>
    </row>
    <row r="467">
      <c t="str" s="11" r="K467">
        <f t="shared" si="1"/>
        <v/>
      </c>
    </row>
    <row r="468">
      <c t="str" s="11" r="K468">
        <f t="shared" si="1"/>
        <v/>
      </c>
    </row>
    <row r="469">
      <c t="str" s="11" r="K469">
        <f t="shared" si="1"/>
        <v/>
      </c>
    </row>
    <row r="470">
      <c t="str" s="11" r="K470">
        <f t="shared" si="1"/>
        <v/>
      </c>
    </row>
    <row r="471">
      <c t="str" s="11" r="K471">
        <f t="shared" si="1"/>
        <v/>
      </c>
    </row>
    <row r="472">
      <c t="str" s="11" r="K472">
        <f t="shared" si="1"/>
        <v/>
      </c>
    </row>
    <row r="473">
      <c t="str" s="11" r="K473">
        <f t="shared" si="1"/>
        <v/>
      </c>
    </row>
    <row r="474">
      <c t="str" s="11" r="K474">
        <f t="shared" si="1"/>
        <v/>
      </c>
    </row>
    <row r="475">
      <c t="str" s="11" r="K475">
        <f t="shared" si="1"/>
        <v/>
      </c>
    </row>
    <row r="476">
      <c t="str" s="11" r="K476">
        <f t="shared" si="1"/>
        <v/>
      </c>
    </row>
    <row r="477">
      <c t="str" s="11" r="K477">
        <f t="shared" si="1"/>
        <v/>
      </c>
    </row>
    <row r="478">
      <c t="str" s="11" r="K478">
        <f t="shared" si="1"/>
        <v/>
      </c>
    </row>
    <row r="479">
      <c t="str" s="11" r="K479">
        <f t="shared" si="1"/>
        <v/>
      </c>
    </row>
    <row r="480">
      <c t="str" s="11" r="K480">
        <f t="shared" si="1"/>
        <v/>
      </c>
    </row>
    <row r="481">
      <c t="str" s="11" r="K481">
        <f t="shared" si="1"/>
        <v/>
      </c>
    </row>
    <row r="482">
      <c t="str" s="11" r="K482">
        <f t="shared" si="1"/>
        <v/>
      </c>
    </row>
    <row r="483">
      <c t="str" s="11" r="K483">
        <f t="shared" si="1"/>
        <v/>
      </c>
    </row>
    <row r="484">
      <c t="str" s="11" r="K484">
        <f t="shared" si="1"/>
        <v/>
      </c>
    </row>
    <row r="485">
      <c t="str" s="11" r="K485">
        <f t="shared" si="1"/>
        <v/>
      </c>
    </row>
    <row r="486">
      <c t="str" s="11" r="K486">
        <f t="shared" si="1"/>
        <v/>
      </c>
    </row>
    <row r="487">
      <c t="str" s="11" r="K487">
        <f t="shared" si="1"/>
        <v/>
      </c>
    </row>
    <row r="488">
      <c t="str" s="11" r="K488">
        <f t="shared" si="1"/>
        <v/>
      </c>
    </row>
    <row r="489">
      <c t="str" s="11" r="K489">
        <f t="shared" si="1"/>
        <v/>
      </c>
    </row>
    <row r="490">
      <c t="str" s="11" r="K490">
        <f t="shared" si="1"/>
        <v/>
      </c>
    </row>
    <row r="491">
      <c t="str" s="11" r="K491">
        <f t="shared" si="1"/>
        <v/>
      </c>
    </row>
    <row r="492">
      <c t="str" s="11" r="K492">
        <f t="shared" si="1"/>
        <v/>
      </c>
    </row>
    <row r="493">
      <c t="str" s="11" r="K493">
        <f t="shared" si="1"/>
        <v/>
      </c>
    </row>
    <row r="494">
      <c t="str" s="11" r="K494">
        <f t="shared" si="1"/>
        <v/>
      </c>
    </row>
    <row r="495">
      <c t="str" s="11" r="K495">
        <f t="shared" si="1"/>
        <v/>
      </c>
    </row>
    <row r="496">
      <c t="str" s="11" r="K496">
        <f t="shared" si="1"/>
        <v/>
      </c>
    </row>
    <row r="497">
      <c t="str" s="11" r="K497">
        <f t="shared" si="1"/>
        <v/>
      </c>
    </row>
    <row r="498">
      <c t="str" s="11" r="K498">
        <f t="shared" si="1"/>
        <v/>
      </c>
    </row>
    <row r="499">
      <c t="str" s="11" r="K499">
        <f t="shared" si="1"/>
        <v/>
      </c>
    </row>
    <row r="500">
      <c t="str" s="11" r="K500">
        <f t="shared" si="1"/>
        <v/>
      </c>
    </row>
    <row r="501">
      <c t="str" s="11" r="K501">
        <f t="shared" si="1"/>
        <v/>
      </c>
    </row>
    <row r="502">
      <c t="str" s="11" r="K502">
        <f t="shared" si="1"/>
        <v/>
      </c>
    </row>
    <row r="503">
      <c t="str" s="11" r="K503">
        <f t="shared" si="1"/>
        <v/>
      </c>
    </row>
    <row r="504">
      <c t="str" s="11" r="K504">
        <f t="shared" si="1"/>
        <v/>
      </c>
    </row>
    <row r="505">
      <c t="str" s="11" r="K505">
        <f t="shared" si="1"/>
        <v/>
      </c>
    </row>
    <row r="506">
      <c t="str" s="11" r="K506">
        <f t="shared" si="1"/>
        <v/>
      </c>
    </row>
    <row r="507">
      <c t="str" s="11" r="K507">
        <f t="shared" si="1"/>
        <v/>
      </c>
    </row>
    <row r="508">
      <c t="str" s="11" r="K508">
        <f t="shared" si="1"/>
        <v/>
      </c>
    </row>
    <row r="509">
      <c t="str" s="11" r="K509">
        <f t="shared" si="1"/>
        <v/>
      </c>
    </row>
    <row r="510">
      <c t="str" s="11" r="K510">
        <f t="shared" si="1"/>
        <v/>
      </c>
    </row>
    <row r="511">
      <c t="str" s="11" r="K511">
        <f t="shared" si="1"/>
        <v/>
      </c>
    </row>
    <row r="512">
      <c t="str" s="11" r="K512">
        <f t="shared" si="1"/>
        <v/>
      </c>
    </row>
    <row r="513">
      <c t="str" s="11" r="K513">
        <f t="shared" si="1"/>
        <v/>
      </c>
    </row>
    <row r="514">
      <c t="str" s="11" r="K514">
        <f t="shared" si="1"/>
        <v/>
      </c>
    </row>
    <row r="515">
      <c t="str" s="11" r="K515">
        <f t="shared" si="1"/>
        <v/>
      </c>
    </row>
    <row r="516">
      <c t="str" s="11" r="K516">
        <f t="shared" si="1"/>
        <v/>
      </c>
    </row>
    <row r="517">
      <c t="str" s="11" r="K517">
        <f t="shared" si="1"/>
        <v/>
      </c>
    </row>
    <row r="518">
      <c t="str" s="11" r="K518">
        <f t="shared" si="1"/>
        <v/>
      </c>
    </row>
    <row r="519">
      <c t="str" s="11" r="K519">
        <f t="shared" si="1"/>
        <v/>
      </c>
    </row>
    <row r="520">
      <c t="str" s="11" r="K520">
        <f t="shared" si="1"/>
        <v/>
      </c>
    </row>
    <row r="521">
      <c t="str" s="11" r="K521">
        <f t="shared" si="1"/>
        <v/>
      </c>
    </row>
    <row r="522">
      <c t="str" s="11" r="K522">
        <f t="shared" si="1"/>
        <v/>
      </c>
    </row>
    <row r="523">
      <c t="str" s="11" r="K523">
        <f t="shared" si="1"/>
        <v/>
      </c>
    </row>
    <row r="524">
      <c t="str" s="11" r="K524">
        <f t="shared" si="1"/>
        <v/>
      </c>
    </row>
    <row r="525">
      <c t="str" s="11" r="K525">
        <f t="shared" si="1"/>
        <v/>
      </c>
    </row>
    <row r="526">
      <c t="str" s="11" r="K526">
        <f t="shared" si="1"/>
        <v/>
      </c>
    </row>
    <row r="527">
      <c t="str" s="11" r="K527">
        <f t="shared" si="1"/>
        <v/>
      </c>
    </row>
    <row r="528">
      <c t="str" s="11" r="K528">
        <f t="shared" si="1"/>
        <v/>
      </c>
    </row>
    <row r="529">
      <c t="str" s="11" r="K529">
        <f t="shared" si="1"/>
        <v/>
      </c>
    </row>
    <row r="530">
      <c t="str" s="11" r="K530">
        <f t="shared" si="1"/>
        <v/>
      </c>
    </row>
    <row r="531">
      <c t="str" s="11" r="K531">
        <f t="shared" si="1"/>
        <v/>
      </c>
    </row>
    <row r="532">
      <c t="str" s="11" r="K532">
        <f t="shared" si="1"/>
        <v/>
      </c>
    </row>
    <row r="533">
      <c t="str" s="11" r="K533">
        <f t="shared" si="1"/>
        <v/>
      </c>
    </row>
    <row r="534">
      <c t="str" s="11" r="K534">
        <f t="shared" si="1"/>
        <v/>
      </c>
    </row>
    <row r="535">
      <c t="str" s="11" r="K535">
        <f t="shared" si="1"/>
        <v/>
      </c>
    </row>
    <row r="536">
      <c t="str" s="11" r="K536">
        <f t="shared" si="1"/>
        <v/>
      </c>
    </row>
    <row r="537">
      <c t="str" s="11" r="K537">
        <f t="shared" si="1"/>
        <v/>
      </c>
    </row>
    <row r="538">
      <c t="str" s="11" r="K538">
        <f t="shared" si="1"/>
        <v/>
      </c>
    </row>
    <row r="539">
      <c t="str" s="11" r="K539">
        <f t="shared" si="1"/>
        <v/>
      </c>
    </row>
    <row r="540">
      <c t="str" s="11" r="K540">
        <f t="shared" si="1"/>
        <v/>
      </c>
    </row>
    <row r="541">
      <c t="str" s="11" r="K541">
        <f t="shared" si="1"/>
        <v/>
      </c>
    </row>
    <row r="542">
      <c t="str" s="11" r="K542">
        <f t="shared" si="1"/>
        <v/>
      </c>
    </row>
    <row r="543">
      <c t="str" s="11" r="K543">
        <f t="shared" si="1"/>
        <v/>
      </c>
    </row>
    <row r="544">
      <c t="str" s="11" r="K544">
        <f t="shared" si="1"/>
        <v/>
      </c>
    </row>
    <row r="545">
      <c t="str" s="11" r="K545">
        <f t="shared" si="1"/>
        <v/>
      </c>
    </row>
    <row r="546">
      <c t="str" s="11" r="K546">
        <f t="shared" si="1"/>
        <v/>
      </c>
    </row>
    <row r="547">
      <c t="str" s="11" r="K547">
        <f t="shared" si="1"/>
        <v/>
      </c>
    </row>
    <row r="548">
      <c t="str" s="11" r="K548">
        <f t="shared" si="1"/>
        <v/>
      </c>
    </row>
    <row r="549">
      <c t="str" s="11" r="K549">
        <f t="shared" si="1"/>
        <v/>
      </c>
    </row>
    <row r="550">
      <c t="str" s="11" r="K550">
        <f t="shared" si="1"/>
        <v/>
      </c>
    </row>
    <row r="551">
      <c t="str" s="11" r="K551">
        <f t="shared" si="1"/>
        <v/>
      </c>
    </row>
    <row r="552">
      <c t="str" s="11" r="K552">
        <f t="shared" si="1"/>
        <v/>
      </c>
    </row>
    <row r="553">
      <c t="str" s="11" r="K553">
        <f t="shared" si="1"/>
        <v/>
      </c>
    </row>
    <row r="554">
      <c t="str" s="11" r="K554">
        <f t="shared" si="1"/>
        <v/>
      </c>
    </row>
    <row r="555">
      <c t="str" s="11" r="K555">
        <f t="shared" si="1"/>
        <v/>
      </c>
    </row>
    <row r="556">
      <c t="str" s="11" r="K556">
        <f t="shared" si="1"/>
        <v/>
      </c>
    </row>
    <row r="557">
      <c t="str" s="11" r="K557">
        <f t="shared" si="1"/>
        <v/>
      </c>
    </row>
    <row r="558">
      <c t="str" s="11" r="K558">
        <f t="shared" si="1"/>
        <v/>
      </c>
    </row>
    <row r="559">
      <c t="str" s="11" r="K559">
        <f t="shared" si="1"/>
        <v/>
      </c>
    </row>
    <row r="560">
      <c t="str" s="11" r="K560">
        <f t="shared" si="1"/>
        <v/>
      </c>
    </row>
    <row r="561">
      <c t="str" s="11" r="K561">
        <f t="shared" si="1"/>
        <v/>
      </c>
    </row>
    <row r="562">
      <c t="str" s="11" r="K562">
        <f t="shared" si="1"/>
        <v/>
      </c>
    </row>
    <row r="563">
      <c t="str" s="11" r="K563">
        <f t="shared" si="1"/>
        <v/>
      </c>
    </row>
    <row r="564">
      <c t="str" s="11" r="K564">
        <f t="shared" si="1"/>
        <v/>
      </c>
    </row>
    <row r="565">
      <c t="str" s="11" r="K565">
        <f t="shared" si="1"/>
        <v/>
      </c>
    </row>
    <row r="566">
      <c t="str" s="11" r="K566">
        <f t="shared" si="1"/>
        <v/>
      </c>
    </row>
    <row r="567">
      <c t="str" s="11" r="K567">
        <f t="shared" si="1"/>
        <v/>
      </c>
    </row>
    <row r="568">
      <c t="str" s="11" r="K568">
        <f t="shared" si="1"/>
        <v/>
      </c>
    </row>
    <row r="569">
      <c t="str" s="11" r="K569">
        <f t="shared" si="1"/>
        <v/>
      </c>
    </row>
    <row r="570">
      <c t="str" s="11" r="K570">
        <f t="shared" si="1"/>
        <v/>
      </c>
    </row>
    <row r="571">
      <c t="str" s="11" r="K571">
        <f t="shared" si="1"/>
        <v/>
      </c>
    </row>
    <row r="572">
      <c t="str" s="11" r="K572">
        <f t="shared" si="1"/>
        <v/>
      </c>
    </row>
    <row r="573">
      <c t="str" s="11" r="K573">
        <f t="shared" si="1"/>
        <v/>
      </c>
    </row>
    <row r="574">
      <c t="str" s="11" r="K574">
        <f t="shared" si="1"/>
        <v/>
      </c>
    </row>
    <row r="575">
      <c t="str" s="11" r="K575">
        <f t="shared" si="1"/>
        <v/>
      </c>
    </row>
    <row r="576">
      <c t="str" s="11" r="K576">
        <f t="shared" si="1"/>
        <v/>
      </c>
    </row>
    <row r="577">
      <c t="str" s="11" r="K577">
        <f t="shared" si="1"/>
        <v/>
      </c>
    </row>
    <row r="578">
      <c t="str" s="11" r="K578">
        <f t="shared" si="1"/>
        <v/>
      </c>
    </row>
    <row r="579">
      <c t="str" s="11" r="K579">
        <f t="shared" si="1"/>
        <v/>
      </c>
    </row>
    <row r="580">
      <c t="str" s="11" r="K580">
        <f t="shared" si="1"/>
        <v/>
      </c>
    </row>
    <row r="581">
      <c t="str" s="11" r="K581">
        <f t="shared" si="1"/>
        <v/>
      </c>
    </row>
    <row r="582">
      <c t="str" s="11" r="K582">
        <f t="shared" si="1"/>
        <v/>
      </c>
    </row>
    <row r="583">
      <c t="str" s="11" r="K583">
        <f t="shared" si="1"/>
        <v/>
      </c>
    </row>
    <row r="584">
      <c t="str" s="11" r="K584">
        <f t="shared" si="1"/>
        <v/>
      </c>
    </row>
    <row r="585">
      <c t="str" s="11" r="K585">
        <f t="shared" si="1"/>
        <v/>
      </c>
    </row>
    <row r="586">
      <c t="str" s="11" r="K586">
        <f t="shared" si="1"/>
        <v/>
      </c>
    </row>
    <row r="587">
      <c t="str" s="11" r="K587">
        <f t="shared" si="1"/>
        <v/>
      </c>
    </row>
    <row r="588">
      <c t="str" s="11" r="K588">
        <f t="shared" si="1"/>
        <v/>
      </c>
    </row>
    <row r="589">
      <c t="str" s="11" r="K589">
        <f t="shared" si="1"/>
        <v/>
      </c>
    </row>
    <row r="590">
      <c t="str" s="11" r="K590">
        <f t="shared" si="1"/>
        <v/>
      </c>
    </row>
    <row r="591">
      <c t="str" s="11" r="K591">
        <f t="shared" si="1"/>
        <v/>
      </c>
    </row>
    <row r="592">
      <c t="str" s="11" r="K592">
        <f t="shared" si="1"/>
        <v/>
      </c>
    </row>
    <row r="593">
      <c t="str" s="11" r="K593">
        <f t="shared" si="1"/>
        <v/>
      </c>
    </row>
    <row r="594">
      <c t="str" s="11" r="K594">
        <f t="shared" si="1"/>
        <v/>
      </c>
    </row>
    <row r="595">
      <c t="str" s="11" r="K595">
        <f t="shared" si="1"/>
        <v/>
      </c>
    </row>
    <row r="596">
      <c t="str" s="11" r="K596">
        <f t="shared" si="1"/>
        <v/>
      </c>
    </row>
    <row r="597">
      <c t="str" s="11" r="K597">
        <f t="shared" si="1"/>
        <v/>
      </c>
    </row>
    <row r="598">
      <c t="str" s="11" r="K598">
        <f t="shared" si="1"/>
        <v/>
      </c>
    </row>
    <row r="599">
      <c t="str" s="11" r="K599">
        <f t="shared" si="1"/>
        <v/>
      </c>
    </row>
    <row r="600">
      <c t="str" s="11" r="K600">
        <f t="shared" si="1"/>
        <v/>
      </c>
    </row>
    <row r="601">
      <c t="str" s="11" r="K601">
        <f t="shared" si="1"/>
        <v/>
      </c>
    </row>
    <row r="602">
      <c t="str" s="11" r="K602">
        <f t="shared" si="1"/>
        <v/>
      </c>
    </row>
    <row r="603">
      <c t="str" s="11" r="K603">
        <f t="shared" si="1"/>
        <v/>
      </c>
    </row>
    <row r="604">
      <c t="str" s="11" r="K604">
        <f t="shared" si="1"/>
        <v/>
      </c>
    </row>
    <row r="605">
      <c t="str" s="11" r="K605">
        <f t="shared" si="1"/>
        <v/>
      </c>
    </row>
    <row r="606">
      <c t="str" s="11" r="K606">
        <f t="shared" si="1"/>
        <v/>
      </c>
    </row>
    <row r="607">
      <c t="str" s="11" r="K607">
        <f t="shared" si="1"/>
        <v/>
      </c>
    </row>
    <row r="608">
      <c t="str" s="11" r="K608">
        <f t="shared" si="1"/>
        <v/>
      </c>
    </row>
    <row r="609">
      <c t="str" s="11" r="K609">
        <f t="shared" si="1"/>
        <v/>
      </c>
    </row>
    <row r="610">
      <c t="str" s="11" r="K610">
        <f t="shared" si="1"/>
        <v/>
      </c>
    </row>
    <row r="611">
      <c t="str" s="11" r="K611">
        <f t="shared" si="1"/>
        <v/>
      </c>
    </row>
    <row r="612">
      <c t="str" s="11" r="K612">
        <f t="shared" si="1"/>
        <v/>
      </c>
    </row>
    <row r="613">
      <c t="str" s="11" r="K613">
        <f t="shared" si="1"/>
        <v/>
      </c>
    </row>
    <row r="614">
      <c t="str" s="11" r="K614">
        <f t="shared" si="1"/>
        <v/>
      </c>
    </row>
    <row r="615">
      <c t="str" s="11" r="K615">
        <f t="shared" si="1"/>
        <v/>
      </c>
    </row>
    <row r="616">
      <c t="str" s="11" r="K616">
        <f t="shared" si="1"/>
        <v/>
      </c>
    </row>
    <row r="617">
      <c t="str" s="11" r="K617">
        <f t="shared" si="1"/>
        <v/>
      </c>
    </row>
    <row r="618">
      <c t="str" s="11" r="K618">
        <f t="shared" si="1"/>
        <v/>
      </c>
    </row>
    <row r="619">
      <c t="str" s="11" r="K619">
        <f t="shared" si="1"/>
        <v/>
      </c>
    </row>
    <row r="620">
      <c t="str" s="11" r="K620">
        <f t="shared" si="1"/>
        <v/>
      </c>
    </row>
    <row r="621">
      <c t="str" s="11" r="K621">
        <f t="shared" si="1"/>
        <v/>
      </c>
    </row>
    <row r="622">
      <c t="str" s="11" r="K622">
        <f t="shared" si="1"/>
        <v/>
      </c>
    </row>
    <row r="623">
      <c t="str" s="11" r="K623">
        <f t="shared" si="1"/>
        <v/>
      </c>
    </row>
    <row r="624">
      <c t="str" s="11" r="K624">
        <f t="shared" si="1"/>
        <v/>
      </c>
    </row>
    <row r="625">
      <c t="str" s="11" r="K625">
        <f t="shared" si="1"/>
        <v/>
      </c>
    </row>
    <row r="626">
      <c t="str" s="11" r="K626">
        <f t="shared" si="1"/>
        <v/>
      </c>
    </row>
    <row r="627">
      <c t="str" s="11" r="K627">
        <f t="shared" si="1"/>
        <v/>
      </c>
    </row>
    <row r="628">
      <c t="str" s="11" r="K628">
        <f t="shared" si="1"/>
        <v/>
      </c>
    </row>
    <row r="629">
      <c t="str" s="11" r="K629">
        <f t="shared" si="1"/>
        <v/>
      </c>
    </row>
    <row r="630">
      <c t="str" s="11" r="K630">
        <f t="shared" si="1"/>
        <v/>
      </c>
    </row>
    <row r="631">
      <c t="str" s="11" r="K631">
        <f t="shared" si="1"/>
        <v/>
      </c>
    </row>
    <row r="632">
      <c t="str" s="11" r="K632">
        <f t="shared" si="1"/>
        <v/>
      </c>
    </row>
    <row r="633">
      <c t="str" s="11" r="K633">
        <f t="shared" si="1"/>
        <v/>
      </c>
    </row>
    <row r="634">
      <c t="str" s="11" r="K634">
        <f t="shared" si="1"/>
        <v/>
      </c>
    </row>
    <row r="635">
      <c t="str" s="11" r="K635">
        <f t="shared" si="1"/>
        <v/>
      </c>
    </row>
    <row r="636">
      <c t="str" s="11" r="K636">
        <f t="shared" si="1"/>
        <v/>
      </c>
    </row>
    <row r="637">
      <c t="str" s="11" r="K637">
        <f t="shared" si="1"/>
        <v/>
      </c>
    </row>
    <row r="638">
      <c t="str" s="11" r="K638">
        <f t="shared" si="1"/>
        <v/>
      </c>
    </row>
    <row r="639">
      <c t="str" s="11" r="K639">
        <f t="shared" si="1"/>
        <v/>
      </c>
    </row>
    <row r="640">
      <c t="str" s="11" r="K640">
        <f t="shared" si="1"/>
        <v/>
      </c>
    </row>
    <row r="641">
      <c t="str" s="11" r="K641">
        <f t="shared" si="1"/>
        <v/>
      </c>
    </row>
    <row r="642">
      <c t="str" s="11" r="K642">
        <f t="shared" si="1"/>
        <v/>
      </c>
    </row>
    <row r="643">
      <c t="str" s="11" r="K643">
        <f t="shared" si="1"/>
        <v/>
      </c>
    </row>
    <row r="644">
      <c t="str" s="11" r="K644">
        <f t="shared" si="1"/>
        <v/>
      </c>
    </row>
    <row r="645">
      <c t="str" s="11" r="K645">
        <f t="shared" si="1"/>
        <v/>
      </c>
    </row>
    <row r="646">
      <c t="str" s="11" r="K646">
        <f t="shared" si="1"/>
        <v/>
      </c>
    </row>
    <row r="647">
      <c t="str" s="11" r="K647">
        <f t="shared" si="1"/>
        <v/>
      </c>
    </row>
    <row r="648">
      <c t="str" s="11" r="K648">
        <f t="shared" si="1"/>
        <v/>
      </c>
    </row>
    <row r="649">
      <c t="str" s="11" r="K649">
        <f t="shared" si="1"/>
        <v/>
      </c>
    </row>
    <row r="650">
      <c t="str" s="11" r="K650">
        <f t="shared" si="1"/>
        <v/>
      </c>
    </row>
    <row r="651">
      <c t="str" s="11" r="K651">
        <f t="shared" si="1"/>
        <v/>
      </c>
    </row>
    <row r="652">
      <c t="str" s="11" r="K652">
        <f t="shared" si="1"/>
        <v/>
      </c>
    </row>
    <row r="653">
      <c t="str" s="11" r="K653">
        <f t="shared" si="1"/>
        <v/>
      </c>
    </row>
    <row r="654">
      <c t="str" s="11" r="K654">
        <f t="shared" si="1"/>
        <v/>
      </c>
    </row>
    <row r="655">
      <c t="str" s="11" r="K655">
        <f t="shared" si="1"/>
        <v/>
      </c>
    </row>
    <row r="656">
      <c t="str" s="11" r="K656">
        <f t="shared" si="1"/>
        <v/>
      </c>
    </row>
    <row r="657">
      <c t="str" s="11" r="K657">
        <f t="shared" si="1"/>
        <v/>
      </c>
    </row>
    <row r="658">
      <c t="str" s="11" r="K658">
        <f t="shared" si="1"/>
        <v/>
      </c>
    </row>
    <row r="659">
      <c t="str" s="11" r="K659">
        <f t="shared" si="1"/>
        <v/>
      </c>
    </row>
    <row r="660">
      <c t="str" s="11" r="K660">
        <f t="shared" si="1"/>
        <v/>
      </c>
    </row>
    <row r="661">
      <c t="str" s="11" r="K661">
        <f t="shared" si="1"/>
        <v/>
      </c>
    </row>
    <row r="662">
      <c t="str" s="11" r="K662">
        <f t="shared" si="1"/>
        <v/>
      </c>
    </row>
    <row r="663">
      <c t="str" s="11" r="K663">
        <f t="shared" si="1"/>
        <v/>
      </c>
    </row>
    <row r="664">
      <c t="str" s="11" r="K664">
        <f t="shared" si="1"/>
        <v/>
      </c>
    </row>
    <row r="665">
      <c t="str" s="11" r="K665">
        <f t="shared" si="1"/>
        <v/>
      </c>
    </row>
    <row r="666">
      <c t="str" s="11" r="K666">
        <f t="shared" si="1"/>
        <v/>
      </c>
    </row>
    <row r="667">
      <c t="str" s="11" r="K667">
        <f t="shared" si="1"/>
        <v/>
      </c>
    </row>
    <row r="668">
      <c t="str" s="11" r="K668">
        <f t="shared" si="1"/>
        <v/>
      </c>
    </row>
    <row r="669">
      <c t="str" s="11" r="K669">
        <f t="shared" si="1"/>
        <v/>
      </c>
    </row>
    <row r="670">
      <c t="str" s="11" r="K670">
        <f t="shared" si="1"/>
        <v/>
      </c>
    </row>
    <row r="671">
      <c t="str" s="11" r="K671">
        <f t="shared" si="1"/>
        <v/>
      </c>
    </row>
    <row r="672">
      <c t="str" s="11" r="K672">
        <f t="shared" si="1"/>
        <v/>
      </c>
    </row>
    <row r="673">
      <c t="str" s="11" r="K673">
        <f t="shared" si="1"/>
        <v/>
      </c>
    </row>
    <row r="674">
      <c t="str" s="11" r="K674">
        <f t="shared" si="1"/>
        <v/>
      </c>
    </row>
    <row r="675">
      <c t="str" s="11" r="K675">
        <f t="shared" si="1"/>
        <v/>
      </c>
    </row>
    <row r="676">
      <c t="str" s="11" r="K676">
        <f t="shared" si="1"/>
        <v/>
      </c>
    </row>
    <row r="677">
      <c t="str" s="11" r="K677">
        <f t="shared" si="1"/>
        <v/>
      </c>
    </row>
    <row r="678">
      <c t="str" s="11" r="K678">
        <f t="shared" si="1"/>
        <v/>
      </c>
    </row>
    <row r="679">
      <c t="str" s="11" r="K679">
        <f t="shared" si="1"/>
        <v/>
      </c>
    </row>
    <row r="680">
      <c t="str" s="11" r="K680">
        <f t="shared" si="1"/>
        <v/>
      </c>
    </row>
    <row r="681">
      <c t="str" s="11" r="K681">
        <f t="shared" si="1"/>
        <v/>
      </c>
    </row>
    <row r="682">
      <c t="str" s="11" r="K682">
        <f t="shared" si="1"/>
        <v/>
      </c>
    </row>
    <row r="683">
      <c t="str" s="11" r="K683">
        <f t="shared" si="1"/>
        <v/>
      </c>
    </row>
    <row r="684">
      <c t="str" s="11" r="K684">
        <f t="shared" si="1"/>
        <v/>
      </c>
    </row>
    <row r="685">
      <c t="str" s="11" r="K685">
        <f t="shared" si="1"/>
        <v/>
      </c>
    </row>
    <row r="686">
      <c t="str" s="11" r="K686">
        <f t="shared" si="1"/>
        <v/>
      </c>
    </row>
    <row r="687">
      <c t="str" s="11" r="K687">
        <f t="shared" si="1"/>
        <v/>
      </c>
    </row>
    <row r="688">
      <c t="str" s="11" r="K688">
        <f t="shared" si="1"/>
        <v/>
      </c>
    </row>
    <row r="689">
      <c t="str" s="11" r="K689">
        <f t="shared" si="1"/>
        <v/>
      </c>
    </row>
    <row r="690">
      <c t="str" s="11" r="K690">
        <f t="shared" si="1"/>
        <v/>
      </c>
    </row>
    <row r="691">
      <c t="str" s="11" r="K691">
        <f t="shared" si="1"/>
        <v/>
      </c>
    </row>
    <row r="692">
      <c t="str" s="11" r="K692">
        <f t="shared" si="1"/>
        <v/>
      </c>
    </row>
    <row r="693">
      <c t="str" s="11" r="K693">
        <f t="shared" si="1"/>
        <v/>
      </c>
    </row>
    <row r="694">
      <c t="str" s="11" r="K694">
        <f t="shared" si="1"/>
        <v/>
      </c>
    </row>
    <row r="695">
      <c t="str" s="11" r="K695">
        <f t="shared" si="1"/>
        <v/>
      </c>
    </row>
    <row r="696">
      <c t="str" s="11" r="K696">
        <f t="shared" si="1"/>
        <v/>
      </c>
    </row>
    <row r="697">
      <c t="str" s="11" r="K697">
        <f t="shared" si="1"/>
        <v/>
      </c>
    </row>
    <row r="698">
      <c t="str" s="11" r="K698">
        <f t="shared" si="1"/>
        <v/>
      </c>
    </row>
    <row r="699">
      <c t="str" s="11" r="K699">
        <f t="shared" si="1"/>
        <v/>
      </c>
    </row>
    <row r="700">
      <c t="str" s="11" r="K700">
        <f t="shared" si="1"/>
        <v/>
      </c>
    </row>
    <row r="701">
      <c t="str" s="11" r="K701">
        <f t="shared" si="1"/>
        <v/>
      </c>
    </row>
    <row r="702">
      <c t="str" s="11" r="K702">
        <f t="shared" si="1"/>
        <v/>
      </c>
    </row>
    <row r="703">
      <c t="str" s="11" r="K703">
        <f t="shared" si="1"/>
        <v/>
      </c>
    </row>
    <row r="704">
      <c t="str" s="11" r="K704">
        <f t="shared" si="1"/>
        <v/>
      </c>
    </row>
    <row r="705">
      <c t="str" s="11" r="K705">
        <f t="shared" si="1"/>
        <v/>
      </c>
    </row>
    <row r="706">
      <c t="str" s="11" r="K706">
        <f t="shared" si="1"/>
        <v/>
      </c>
    </row>
    <row r="707">
      <c t="str" s="11" r="K707">
        <f t="shared" si="1"/>
        <v/>
      </c>
    </row>
    <row r="708">
      <c t="str" s="11" r="K708">
        <f t="shared" si="1"/>
        <v/>
      </c>
    </row>
    <row r="709">
      <c t="str" s="11" r="K709">
        <f t="shared" si="1"/>
        <v/>
      </c>
    </row>
    <row r="710">
      <c t="str" s="11" r="K710">
        <f t="shared" si="1"/>
        <v/>
      </c>
    </row>
    <row r="711">
      <c t="str" s="11" r="K711">
        <f t="shared" si="1"/>
        <v/>
      </c>
    </row>
    <row r="712">
      <c t="str" s="11" r="K712">
        <f t="shared" si="1"/>
        <v/>
      </c>
    </row>
    <row r="713">
      <c t="str" s="11" r="K713">
        <f t="shared" si="1"/>
        <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30.86"/>
  </cols>
  <sheetData>
    <row r="1">
      <c t="s" s="17" r="A1">
        <v>949</v>
      </c>
      <c t="s" s="17" r="B1">
        <v>953</v>
      </c>
      <c t="s" s="17" r="C1">
        <v>955</v>
      </c>
      <c t="s" s="17" r="D1">
        <v>956</v>
      </c>
      <c t="s" s="17" r="E1">
        <v>957</v>
      </c>
      <c t="s" s="17" r="F1">
        <v>966</v>
      </c>
      <c t="s" s="17" r="G1">
        <v>968</v>
      </c>
      <c t="s" s="17" r="H1">
        <v>970</v>
      </c>
      <c t="s" s="17" r="I1">
        <v>996</v>
      </c>
      <c t="s" s="17" r="J1">
        <v>997</v>
      </c>
      <c t="s" s="17" r="K1">
        <v>998</v>
      </c>
      <c t="s" s="17" r="L1">
        <v>1041</v>
      </c>
      <c t="s" s="17" r="M1">
        <v>1042</v>
      </c>
      <c t="s" s="17" r="N1">
        <v>1043</v>
      </c>
      <c t="s" s="17" r="O1">
        <v>1044</v>
      </c>
      <c t="s" s="17" r="P1">
        <v>1045</v>
      </c>
      <c t="s" s="17" r="Q1">
        <v>1046</v>
      </c>
      <c t="s" s="17" r="R1">
        <v>1047</v>
      </c>
      <c t="s" s="17" r="S1">
        <v>1048</v>
      </c>
      <c t="s" s="17" r="T1">
        <v>1049</v>
      </c>
      <c t="s" s="17" r="U1">
        <v>1050</v>
      </c>
      <c t="s" s="17" r="V1">
        <v>1051</v>
      </c>
      <c t="s" s="17" r="W1">
        <v>1052</v>
      </c>
      <c t="s" s="17" r="X1">
        <v>1054</v>
      </c>
      <c t="s" s="17" r="Y1">
        <v>1056</v>
      </c>
      <c t="s" s="17" r="Z1">
        <v>1057</v>
      </c>
      <c t="s" s="17" r="AA1">
        <v>1060</v>
      </c>
      <c t="s" s="17" r="AB1">
        <v>1061</v>
      </c>
      <c t="s" s="17" r="AC1">
        <v>1062</v>
      </c>
      <c t="s" s="17" r="AD1">
        <v>1063</v>
      </c>
      <c t="s" s="17" r="AE1">
        <v>1064</v>
      </c>
      <c s="22" r="AF1"/>
      <c s="22" r="AG1"/>
      <c s="22" r="AH1"/>
      <c s="22" r="AI1"/>
      <c s="22" r="AJ1"/>
      <c s="22" r="AK1"/>
      <c s="22" r="AL1"/>
      <c s="22" r="AM1"/>
      <c s="22" r="AN1"/>
      <c s="22" r="AO1"/>
      <c s="22" r="AP1"/>
    </row>
    <row r="2">
      <c t="s" s="7" r="A2">
        <v>533</v>
      </c>
      <c s="7" r="B2">
        <v>124.0</v>
      </c>
      <c s="9" r="C2"/>
      <c t="s" s="7" r="D2">
        <v>1967</v>
      </c>
      <c s="9" r="E2"/>
      <c s="9" r="F2"/>
      <c t="s" s="7" r="G2">
        <v>1968</v>
      </c>
      <c s="7" r="H2">
        <v>1757.0</v>
      </c>
      <c s="8" r="I2"/>
      <c t="s" s="7" r="J2">
        <v>1970</v>
      </c>
      <c s="9" r="K2"/>
      <c s="9" r="L2"/>
      <c t="s" s="7" r="M2">
        <v>1972</v>
      </c>
      <c s="7" r="N2">
        <v>5811.0</v>
      </c>
      <c s="8" r="O2"/>
      <c t="s" s="7" r="P2">
        <v>1975</v>
      </c>
      <c s="9" r="Q2"/>
      <c s="8" r="R2"/>
      <c t="s" s="7" r="S2">
        <v>1978</v>
      </c>
      <c s="7" r="T2">
        <v>12923.0</v>
      </c>
      <c s="8" r="U2"/>
      <c t="s" s="7" r="V2">
        <v>2110</v>
      </c>
      <c s="9" r="W2"/>
      <c s="8" r="X2"/>
      <c t="s" s="7" r="Y2">
        <v>2111</v>
      </c>
      <c s="7" r="Z2">
        <v>23618.0</v>
      </c>
      <c s="8" r="AA2"/>
      <c t="s" s="7" r="AB2">
        <v>2112</v>
      </c>
      <c s="9" r="AC2"/>
      <c s="8" r="AD2"/>
      <c t="s" s="7" r="AE2">
        <v>2115</v>
      </c>
      <c s="8" r="AM2"/>
      <c s="8" r="AN2"/>
      <c s="8" r="AO2"/>
      <c t="s" s="7" r="AP2">
        <v>2116</v>
      </c>
    </row>
    <row r="3">
      <c t="s" s="7" r="A3">
        <v>584</v>
      </c>
      <c s="7" r="B3">
        <v>124.0</v>
      </c>
      <c s="9" r="C3"/>
      <c t="s" s="7" r="D3">
        <v>1967</v>
      </c>
      <c s="9" r="E3"/>
      <c s="9" r="F3"/>
      <c t="s" s="7" r="G3">
        <v>1968</v>
      </c>
      <c s="7" r="H3">
        <v>1757.0</v>
      </c>
      <c s="8" r="I3"/>
      <c t="s" s="7" r="J3">
        <v>1970</v>
      </c>
      <c s="9" r="K3"/>
      <c s="9" r="L3"/>
      <c t="s" s="7" r="M3">
        <v>1972</v>
      </c>
      <c s="7" r="N3">
        <v>5811.0</v>
      </c>
      <c s="8" r="O3"/>
      <c t="s" s="7" r="P3">
        <v>1975</v>
      </c>
      <c s="9" r="Q3"/>
      <c s="8" r="R3"/>
      <c t="s" s="7" r="S3">
        <v>1978</v>
      </c>
      <c s="7" r="T3">
        <v>12923.0</v>
      </c>
      <c s="8" r="U3"/>
      <c t="s" s="7" r="V3">
        <v>2110</v>
      </c>
      <c s="9" r="W3"/>
      <c s="8" r="X3"/>
      <c t="s" s="7" r="Y3">
        <v>2111</v>
      </c>
      <c s="7" r="Z3">
        <v>23618.0</v>
      </c>
      <c s="8" r="AA3"/>
      <c t="s" s="7" r="AB3">
        <v>2112</v>
      </c>
      <c s="9" r="AC3"/>
      <c s="8" r="AD3"/>
      <c t="s" s="7" r="AE3">
        <v>2115</v>
      </c>
      <c s="8" r="AM3"/>
      <c s="8" r="AN3"/>
      <c s="8" r="AO3"/>
      <c t="s" s="7" r="AP3">
        <v>2219</v>
      </c>
    </row>
    <row r="4">
      <c t="s" s="7" r="A4">
        <v>677</v>
      </c>
      <c s="7" r="B4">
        <v>124.0</v>
      </c>
      <c s="9" r="C4"/>
      <c t="s" s="7" r="D4">
        <v>1967</v>
      </c>
      <c s="9" r="E4"/>
      <c s="9" r="F4"/>
      <c t="s" s="7" r="G4">
        <v>1968</v>
      </c>
      <c s="7" r="H4">
        <v>1757.0</v>
      </c>
      <c s="8" r="I4"/>
      <c t="s" s="7" r="J4">
        <v>1970</v>
      </c>
      <c s="9" r="K4"/>
      <c s="9" r="L4"/>
      <c t="s" s="7" r="M4">
        <v>1972</v>
      </c>
      <c s="7" r="N4">
        <v>5811.0</v>
      </c>
      <c s="8" r="O4"/>
      <c t="s" s="7" r="P4">
        <v>1975</v>
      </c>
      <c s="9" r="Q4"/>
      <c s="8" r="R4"/>
      <c t="s" s="7" r="S4">
        <v>1978</v>
      </c>
      <c s="7" r="T4">
        <v>12923.0</v>
      </c>
      <c s="8" r="U4"/>
      <c t="s" s="7" r="V4">
        <v>2110</v>
      </c>
      <c s="9" r="W4"/>
      <c s="8" r="X4"/>
      <c t="s" s="7" r="Y4">
        <v>2111</v>
      </c>
      <c s="7" r="Z4">
        <v>23618.0</v>
      </c>
      <c s="8" r="AA4"/>
      <c t="s" s="7" r="AB4">
        <v>2112</v>
      </c>
      <c s="9" r="AC4"/>
      <c s="8" r="AD4"/>
      <c t="s" s="7" r="AE4">
        <v>2115</v>
      </c>
      <c s="8" r="AM4"/>
      <c s="8" r="AN4"/>
      <c s="8" r="AO4"/>
      <c t="s" s="7" r="AP4">
        <v>2229</v>
      </c>
    </row>
    <row r="5">
      <c t="s" s="7" r="A5">
        <v>815</v>
      </c>
      <c s="7" r="B5">
        <v>124.0</v>
      </c>
      <c s="9" r="C5"/>
      <c t="s" s="7" r="D5">
        <v>1967</v>
      </c>
      <c s="9" r="E5"/>
      <c s="9" r="F5"/>
      <c t="s" s="7" r="G5">
        <v>1968</v>
      </c>
      <c s="7" r="H5">
        <v>1757.0</v>
      </c>
      <c s="8" r="I5"/>
      <c t="s" s="7" r="J5">
        <v>1970</v>
      </c>
      <c s="9" r="K5"/>
      <c s="9" r="L5"/>
      <c t="s" s="7" r="M5">
        <v>1972</v>
      </c>
      <c s="7" r="N5">
        <v>5811.0</v>
      </c>
      <c s="8" r="O5"/>
      <c t="s" s="7" r="P5">
        <v>1975</v>
      </c>
      <c s="9" r="Q5"/>
      <c s="8" r="R5"/>
      <c t="s" s="7" r="S5">
        <v>1978</v>
      </c>
      <c s="7" r="T5">
        <v>12923.0</v>
      </c>
      <c s="8" r="U5"/>
      <c t="s" s="7" r="V5">
        <v>2110</v>
      </c>
      <c s="9" r="W5"/>
      <c s="8" r="X5"/>
      <c t="s" s="7" r="Y5">
        <v>2111</v>
      </c>
      <c s="7" r="Z5">
        <v>23618.0</v>
      </c>
      <c s="8" r="AA5"/>
      <c t="s" s="7" r="AB5">
        <v>2112</v>
      </c>
      <c s="9" r="AC5"/>
      <c s="8" r="AD5"/>
      <c t="s" s="7" r="AE5">
        <v>2115</v>
      </c>
      <c s="8" r="AM5"/>
      <c s="8" r="AN5"/>
      <c s="8" r="AO5"/>
      <c t="s" s="7" r="AP5">
        <v>2318</v>
      </c>
    </row>
    <row r="6">
      <c t="s" s="7" r="A6">
        <v>888</v>
      </c>
      <c s="7" r="B6">
        <v>124.0</v>
      </c>
      <c s="9" r="C6"/>
      <c t="s" s="7" r="D6">
        <v>1967</v>
      </c>
      <c s="9" r="E6"/>
      <c s="9" r="F6"/>
      <c t="s" s="7" r="G6">
        <v>1968</v>
      </c>
      <c s="7" r="H6">
        <v>1757.0</v>
      </c>
      <c s="8" r="I6"/>
      <c t="s" s="7" r="J6">
        <v>1970</v>
      </c>
      <c s="9" r="K6"/>
      <c s="9" r="L6"/>
      <c t="s" s="7" r="M6">
        <v>1972</v>
      </c>
      <c s="7" r="N6">
        <v>5811.0</v>
      </c>
      <c s="8" r="O6"/>
      <c t="s" s="7" r="P6">
        <v>1975</v>
      </c>
      <c s="9" r="Q6"/>
      <c s="8" r="R6"/>
      <c t="s" s="7" r="S6">
        <v>1978</v>
      </c>
      <c s="7" r="T6">
        <v>12923.0</v>
      </c>
      <c s="8" r="U6"/>
      <c t="s" s="7" r="V6">
        <v>2110</v>
      </c>
      <c s="9" r="W6"/>
      <c s="8" r="X6"/>
      <c t="s" s="7" r="Y6">
        <v>2111</v>
      </c>
      <c s="7" r="Z6">
        <v>23618.0</v>
      </c>
      <c s="8" r="AA6"/>
      <c t="s" s="7" r="AB6">
        <v>2112</v>
      </c>
      <c s="9" r="AC6"/>
      <c s="8" r="AD6"/>
      <c t="s" s="7" r="AE6">
        <v>2115</v>
      </c>
      <c s="8" r="AM6"/>
      <c s="8" r="AN6"/>
      <c s="8" r="AO6"/>
      <c t="s" s="7" r="AP6">
        <v>2444</v>
      </c>
    </row>
    <row r="7">
      <c t="s" s="7" r="A7">
        <v>1431</v>
      </c>
      <c s="7" r="B7">
        <v>124.0</v>
      </c>
      <c s="9" r="C7"/>
      <c t="s" s="7" r="D7">
        <v>1967</v>
      </c>
      <c s="9" r="E7"/>
      <c s="9" r="F7"/>
      <c t="s" s="7" r="G7">
        <v>1968</v>
      </c>
      <c s="7" r="H7">
        <v>1757.0</v>
      </c>
      <c s="8" r="I7"/>
      <c t="s" s="7" r="J7">
        <v>1970</v>
      </c>
      <c s="9" r="K7"/>
      <c s="9" r="L7"/>
      <c t="s" s="7" r="M7">
        <v>1972</v>
      </c>
      <c s="7" r="N7">
        <v>5811.0</v>
      </c>
      <c s="8" r="O7"/>
      <c t="s" s="7" r="P7">
        <v>1975</v>
      </c>
      <c s="9" r="Q7"/>
      <c s="8" r="R7"/>
      <c t="s" s="7" r="S7">
        <v>1978</v>
      </c>
      <c s="7" r="T7">
        <v>12923.0</v>
      </c>
      <c s="8" r="U7"/>
      <c t="s" s="7" r="V7">
        <v>2110</v>
      </c>
      <c s="9" r="W7"/>
      <c s="8" r="X7"/>
      <c t="s" s="7" r="Y7">
        <v>2111</v>
      </c>
      <c s="7" r="Z7">
        <v>23618.0</v>
      </c>
      <c s="8" r="AA7"/>
      <c t="s" s="7" r="AB7">
        <v>2112</v>
      </c>
      <c s="9" r="AC7"/>
      <c s="8" r="AD7"/>
      <c t="s" s="7" r="AE7">
        <v>2115</v>
      </c>
      <c s="8" r="AM7"/>
      <c s="8" r="AN7"/>
      <c s="8" r="AO7"/>
      <c t="s" s="7" r="AP7">
        <v>2662</v>
      </c>
    </row>
    <row r="8">
      <c t="s" s="7" r="A8">
        <v>1996</v>
      </c>
      <c s="7" r="B8">
        <v>124.0</v>
      </c>
      <c s="9" r="C8"/>
      <c t="s" s="7" r="D8">
        <v>1967</v>
      </c>
      <c t="s" s="7" r="E8">
        <v>2665</v>
      </c>
      <c s="9" r="F8"/>
      <c t="s" s="7" r="G8">
        <v>2667</v>
      </c>
      <c s="7" r="H8">
        <v>1757.0</v>
      </c>
      <c t="s" s="7" r="I8">
        <v>1300</v>
      </c>
      <c s="9" r="J8"/>
      <c t="s" s="7" r="K8">
        <v>2668</v>
      </c>
      <c s="9" r="L8"/>
      <c t="s" s="7" r="M8">
        <v>2669</v>
      </c>
      <c s="7" r="N8">
        <v>5811.0</v>
      </c>
      <c t="s" s="7" r="O8">
        <v>2212</v>
      </c>
      <c s="9" r="P8"/>
      <c t="s" s="7" r="Q8">
        <v>2670</v>
      </c>
      <c t="s" s="7" r="R8">
        <v>2031</v>
      </c>
      <c t="s" s="7" r="S8">
        <v>2672</v>
      </c>
      <c s="7" r="T8">
        <v>12923.0</v>
      </c>
      <c t="s" s="7" r="U8">
        <v>2286</v>
      </c>
      <c s="9" r="V8"/>
      <c t="s" s="7" r="W8">
        <v>2673</v>
      </c>
      <c t="s" s="7" r="X8">
        <v>2675</v>
      </c>
      <c t="s" s="7" r="Y8">
        <v>2677</v>
      </c>
      <c s="7" r="Z8">
        <v>23618.0</v>
      </c>
      <c t="s" s="7" r="AA8">
        <v>2298</v>
      </c>
      <c s="9" r="AB8"/>
      <c t="s" s="7" r="AC8">
        <v>2678</v>
      </c>
      <c t="s" s="7" r="AD8">
        <v>2680</v>
      </c>
      <c t="s" s="7" r="AE8">
        <v>2534</v>
      </c>
      <c s="8" r="AF8"/>
      <c s="8" r="AG8"/>
      <c s="8" r="AH8"/>
      <c s="8" r="AI8"/>
      <c s="8" r="AJ8"/>
      <c s="8" r="AK8"/>
      <c s="8" r="AL8"/>
      <c s="8" r="AM8"/>
      <c s="8" r="AN8"/>
      <c s="8" r="AO8"/>
      <c t="s" s="7" r="AP8">
        <v>2681</v>
      </c>
    </row>
    <row r="9">
      <c t="s" s="7" r="A9">
        <v>2012</v>
      </c>
      <c s="7" r="B9">
        <v>124.0</v>
      </c>
      <c s="9" r="C9"/>
      <c t="s" s="7" r="D9">
        <v>1967</v>
      </c>
      <c t="s" s="7" r="E9">
        <v>2665</v>
      </c>
      <c s="9" r="F9"/>
      <c t="s" s="7" r="G9">
        <v>2667</v>
      </c>
      <c s="7" r="H9">
        <v>1757.0</v>
      </c>
      <c t="s" s="7" r="I9">
        <v>1300</v>
      </c>
      <c s="9" r="J9"/>
      <c t="s" s="7" r="K9">
        <v>2668</v>
      </c>
      <c s="9" r="L9"/>
      <c t="s" s="7" r="M9">
        <v>2669</v>
      </c>
      <c s="7" r="N9">
        <v>5811.0</v>
      </c>
      <c t="s" s="7" r="O9">
        <v>2212</v>
      </c>
      <c s="9" r="P9"/>
      <c t="s" s="7" r="Q9">
        <v>2670</v>
      </c>
      <c t="s" s="7" r="R9">
        <v>2031</v>
      </c>
      <c t="s" s="7" r="S9">
        <v>2672</v>
      </c>
      <c s="7" r="T9">
        <v>12923.0</v>
      </c>
      <c t="s" s="7" r="U9">
        <v>2286</v>
      </c>
      <c s="9" r="V9"/>
      <c t="s" s="7" r="W9">
        <v>2673</v>
      </c>
      <c t="s" s="7" r="X9">
        <v>2675</v>
      </c>
      <c t="s" s="7" r="Y9">
        <v>2677</v>
      </c>
      <c s="7" r="Z9">
        <v>23618.0</v>
      </c>
      <c t="s" s="7" r="AA9">
        <v>2298</v>
      </c>
      <c s="9" r="AB9"/>
      <c t="s" s="7" r="AC9">
        <v>2678</v>
      </c>
      <c t="s" s="7" r="AD9">
        <v>2680</v>
      </c>
      <c t="s" s="7" r="AE9">
        <v>2534</v>
      </c>
      <c s="8" r="AF9"/>
      <c s="8" r="AG9"/>
      <c s="8" r="AH9"/>
      <c s="8" r="AI9"/>
      <c s="8" r="AJ9"/>
      <c s="8" r="AK9"/>
      <c s="8" r="AL9"/>
      <c s="8" r="AM9"/>
      <c s="8" r="AN9"/>
      <c s="8" r="AO9"/>
      <c t="s" s="7" r="AP9">
        <v>2885</v>
      </c>
    </row>
    <row r="10">
      <c t="s" s="7" r="A10">
        <v>2446</v>
      </c>
      <c s="7" r="B10">
        <v>124.0</v>
      </c>
      <c s="9" r="C10"/>
      <c t="s" s="7" r="D10">
        <v>1967</v>
      </c>
      <c t="s" s="7" r="E10">
        <v>2665</v>
      </c>
      <c s="9" r="F10"/>
      <c t="s" s="7" r="G10">
        <v>2667</v>
      </c>
      <c s="7" r="H10">
        <v>1757.0</v>
      </c>
      <c t="s" s="7" r="I10">
        <v>1300</v>
      </c>
      <c s="9" r="J10"/>
      <c t="s" s="7" r="K10">
        <v>2668</v>
      </c>
      <c s="9" r="L10"/>
      <c t="s" s="7" r="M10">
        <v>2669</v>
      </c>
      <c s="7" r="N10">
        <v>5811.0</v>
      </c>
      <c t="s" s="7" r="O10">
        <v>2212</v>
      </c>
      <c s="9" r="P10"/>
      <c t="s" s="7" r="Q10">
        <v>2670</v>
      </c>
      <c t="s" s="7" r="R10">
        <v>2031</v>
      </c>
      <c t="s" s="7" r="S10">
        <v>2672</v>
      </c>
      <c s="7" r="T10">
        <v>12923.0</v>
      </c>
      <c t="s" s="7" r="U10">
        <v>2286</v>
      </c>
      <c s="9" r="V10"/>
      <c t="s" s="7" r="W10">
        <v>2673</v>
      </c>
      <c t="s" s="7" r="X10">
        <v>2675</v>
      </c>
      <c t="s" s="7" r="Y10">
        <v>2677</v>
      </c>
      <c s="7" r="Z10">
        <v>23618.0</v>
      </c>
      <c t="s" s="7" r="AA10">
        <v>2298</v>
      </c>
      <c s="9" r="AB10"/>
      <c t="s" s="7" r="AC10">
        <v>2678</v>
      </c>
      <c t="s" s="7" r="AD10">
        <v>2680</v>
      </c>
      <c t="s" s="7" r="AE10">
        <v>2534</v>
      </c>
      <c s="8" r="AF10"/>
      <c s="8" r="AG10"/>
      <c s="8" r="AH10"/>
      <c s="8" r="AI10"/>
      <c s="8" r="AJ10"/>
      <c s="8" r="AK10"/>
      <c s="8" r="AL10"/>
      <c s="8" r="AM10"/>
      <c s="8" r="AN10"/>
      <c s="8" r="AO10"/>
      <c t="s" s="7" r="AP10">
        <v>2917</v>
      </c>
    </row>
    <row r="11">
      <c t="s" s="7" r="A11">
        <v>2474</v>
      </c>
      <c s="7" r="B11">
        <v>124.0</v>
      </c>
      <c s="9" r="C11"/>
      <c t="s" s="7" r="D11">
        <v>1967</v>
      </c>
      <c t="s" s="7" r="E11">
        <v>2665</v>
      </c>
      <c s="9" r="F11"/>
      <c t="s" s="7" r="G11">
        <v>2667</v>
      </c>
      <c s="7" r="H11">
        <v>1757.0</v>
      </c>
      <c t="s" s="7" r="I11">
        <v>1300</v>
      </c>
      <c s="9" r="J11"/>
      <c t="s" s="7" r="K11">
        <v>2668</v>
      </c>
      <c s="9" r="L11"/>
      <c t="s" s="7" r="M11">
        <v>2669</v>
      </c>
      <c s="7" r="N11">
        <v>5811.0</v>
      </c>
      <c t="s" s="7" r="O11">
        <v>2212</v>
      </c>
      <c s="9" r="P11"/>
      <c t="s" s="7" r="Q11">
        <v>2670</v>
      </c>
      <c t="s" s="7" r="R11">
        <v>2031</v>
      </c>
      <c t="s" s="7" r="S11">
        <v>2672</v>
      </c>
      <c s="7" r="T11">
        <v>12923.0</v>
      </c>
      <c t="s" s="7" r="U11">
        <v>2286</v>
      </c>
      <c s="9" r="V11"/>
      <c t="s" s="7" r="W11">
        <v>2673</v>
      </c>
      <c t="s" s="7" r="X11">
        <v>2675</v>
      </c>
      <c t="s" s="7" r="Y11">
        <v>2677</v>
      </c>
      <c s="7" r="Z11">
        <v>23618.0</v>
      </c>
      <c t="s" s="7" r="AA11">
        <v>2298</v>
      </c>
      <c s="9" r="AB11"/>
      <c t="s" s="7" r="AC11">
        <v>2678</v>
      </c>
      <c t="s" s="7" r="AD11">
        <v>2680</v>
      </c>
      <c t="s" s="7" r="AE11">
        <v>2534</v>
      </c>
      <c s="8" r="AF11"/>
      <c s="8" r="AG11"/>
      <c s="8" r="AH11"/>
      <c s="8" r="AI11"/>
      <c s="8" r="AJ11"/>
      <c s="8" r="AK11"/>
      <c s="8" r="AL11"/>
      <c s="8" r="AM11"/>
      <c s="8" r="AN11"/>
      <c s="8" r="AO11"/>
      <c t="s" s="7" r="AP11">
        <v>3111</v>
      </c>
    </row>
    <row r="12">
      <c t="s" s="7" r="A12">
        <v>2508</v>
      </c>
      <c s="7" r="B12">
        <v>124.0</v>
      </c>
      <c s="9" r="C12"/>
      <c t="s" s="7" r="D12">
        <v>1967</v>
      </c>
      <c t="s" s="7" r="E12">
        <v>2665</v>
      </c>
      <c s="9" r="F12"/>
      <c t="s" s="7" r="G12">
        <v>2667</v>
      </c>
      <c s="7" r="H12">
        <v>1757.0</v>
      </c>
      <c t="s" s="7" r="I12">
        <v>1300</v>
      </c>
      <c s="9" r="J12"/>
      <c t="s" s="7" r="K12">
        <v>2668</v>
      </c>
      <c s="9" r="L12"/>
      <c t="s" s="7" r="M12">
        <v>2669</v>
      </c>
      <c s="7" r="N12">
        <v>5811.0</v>
      </c>
      <c t="s" s="7" r="O12">
        <v>2212</v>
      </c>
      <c s="9" r="P12"/>
      <c t="s" s="7" r="Q12">
        <v>2670</v>
      </c>
      <c t="s" s="7" r="R12">
        <v>2031</v>
      </c>
      <c t="s" s="7" r="S12">
        <v>2672</v>
      </c>
      <c s="7" r="T12">
        <v>12923.0</v>
      </c>
      <c t="s" s="7" r="U12">
        <v>2286</v>
      </c>
      <c s="9" r="V12"/>
      <c t="s" s="7" r="W12">
        <v>2673</v>
      </c>
      <c t="s" s="7" r="X12">
        <v>2675</v>
      </c>
      <c t="s" s="7" r="Y12">
        <v>2677</v>
      </c>
      <c s="7" r="Z12">
        <v>23618.0</v>
      </c>
      <c t="s" s="7" r="AA12">
        <v>2298</v>
      </c>
      <c s="9" r="AB12"/>
      <c t="s" s="7" r="AC12">
        <v>2678</v>
      </c>
      <c t="s" s="7" r="AD12">
        <v>2680</v>
      </c>
      <c t="s" s="7" r="AE12">
        <v>2534</v>
      </c>
      <c s="8" r="AF12"/>
      <c s="8" r="AG12"/>
      <c s="8" r="AH12"/>
      <c s="8" r="AI12"/>
      <c s="8" r="AJ12"/>
      <c s="8" r="AK12"/>
      <c s="8" r="AL12"/>
      <c s="8" r="AM12"/>
      <c s="8" r="AN12"/>
      <c s="8" r="AO12"/>
      <c t="s" s="7" r="AP12">
        <v>3118</v>
      </c>
    </row>
    <row r="13">
      <c s="8" r="A13"/>
      <c s="8" r="B13"/>
      <c s="8" r="C13"/>
      <c s="8" r="D13"/>
      <c s="8" r="E13"/>
      <c s="9" r="F13"/>
      <c s="8" r="G13"/>
      <c s="8" r="H13"/>
      <c s="8" r="I13"/>
      <c s="8" r="J13"/>
      <c s="8" r="K13"/>
      <c s="8" r="L13"/>
      <c s="8" r="M13"/>
      <c s="8" r="N13"/>
      <c s="8" r="O13"/>
      <c s="8" r="P13"/>
      <c s="8" r="Q13"/>
      <c s="8" r="R13"/>
      <c s="8" r="S13"/>
      <c s="8" r="T13"/>
      <c s="8" r="U13"/>
      <c s="8" r="V13"/>
      <c s="8" r="W13"/>
      <c s="8" r="X13"/>
      <c s="8" r="Y13"/>
      <c s="8" r="Z13"/>
      <c s="8" r="AA13"/>
      <c s="8" r="AB13"/>
      <c s="8" r="AC13"/>
      <c s="8" r="AD13"/>
      <c s="8" r="AE13"/>
      <c s="8" r="AF13"/>
      <c s="8" r="AG13"/>
      <c s="8" r="AH13"/>
      <c s="8" r="AI13"/>
      <c s="8" r="AJ13"/>
      <c s="8" r="AK13"/>
      <c s="8" r="AL13"/>
      <c s="8" r="AM13"/>
      <c s="8" r="AN13"/>
      <c s="8" r="AO13"/>
      <c s="8" r="AP13"/>
    </row>
    <row r="14">
      <c s="8" r="A14"/>
      <c s="8" r="B14"/>
      <c s="9" r="C14"/>
      <c s="9" r="D14"/>
      <c s="8" r="E14"/>
      <c s="9" r="F14"/>
      <c s="8" r="G14"/>
      <c s="8" r="H14"/>
      <c s="8" r="I14"/>
      <c s="9" r="J14"/>
      <c s="8" r="K14"/>
      <c s="9" r="L14"/>
      <c s="8" r="M14"/>
      <c s="8" r="N14"/>
      <c s="8" r="O14"/>
      <c s="9" r="P14"/>
      <c s="8" r="Q14"/>
      <c s="8" r="R14"/>
      <c s="8" r="S14"/>
      <c s="8" r="T14"/>
      <c s="8" r="U14"/>
      <c s="9" r="V14"/>
      <c s="8" r="W14"/>
      <c s="8" r="X14"/>
      <c s="8" r="Y14"/>
      <c s="8" r="Z14"/>
      <c s="8" r="AA14"/>
      <c s="9" r="AB14"/>
      <c s="8" r="AC14"/>
      <c s="8" r="AD14"/>
      <c s="8" r="AE14"/>
      <c s="8" r="AF14"/>
      <c s="8" r="AG14"/>
      <c s="8" r="AH14"/>
      <c s="8" r="AI14"/>
      <c s="8" r="AJ14"/>
      <c s="8" r="AK14"/>
      <c s="8" r="AL14"/>
      <c s="8" r="AM14"/>
      <c s="8" r="AN14"/>
      <c s="8" r="AO14"/>
      <c s="8" r="AP14"/>
    </row>
    <row r="15">
      <c s="8" r="A15"/>
      <c s="8" r="B15"/>
      <c s="9" r="C15"/>
      <c s="9" r="D15"/>
      <c s="8" r="E15"/>
      <c s="9" r="F15"/>
      <c s="8" r="G15"/>
      <c s="8" r="H15"/>
      <c s="8" r="I15"/>
      <c s="9" r="J15"/>
      <c s="8" r="K15"/>
      <c s="9" r="L15"/>
      <c s="8" r="M15"/>
      <c s="8" r="N15"/>
      <c s="8" r="O15"/>
      <c s="9" r="P15"/>
      <c s="8" r="Q15"/>
      <c s="8" r="R15"/>
      <c s="8" r="S15"/>
      <c s="8" r="T15"/>
      <c s="8" r="U15"/>
      <c s="9" r="V15"/>
      <c s="8" r="W15"/>
      <c s="8" r="X15"/>
      <c s="8" r="Y15"/>
      <c s="8" r="Z15"/>
      <c s="8" r="AA15"/>
      <c s="9" r="AB15"/>
      <c s="8" r="AC15"/>
      <c s="8" r="AD15"/>
      <c s="8" r="AE15"/>
      <c s="9" r="AF15"/>
      <c s="9" r="AG15"/>
      <c s="9" r="AH15"/>
      <c s="9" r="AI15"/>
      <c s="9" r="AJ15"/>
      <c s="9" r="AK15"/>
      <c s="9" r="AL15"/>
      <c s="9" r="AM15"/>
      <c s="9" r="AN15"/>
      <c s="9" r="AO15"/>
      <c s="9" r="AP15"/>
    </row>
    <row r="16">
      <c t="s" s="7" r="A16">
        <v>2905</v>
      </c>
      <c s="7" r="B16">
        <v>124.0</v>
      </c>
      <c s="9" r="C16"/>
      <c s="9" r="D16"/>
      <c t="s" s="7" r="E16">
        <v>3127</v>
      </c>
      <c s="9" r="F16"/>
      <c t="s" s="7" r="G16">
        <v>1155</v>
      </c>
      <c s="7" r="H16">
        <v>1757.0</v>
      </c>
      <c t="s" s="7" r="I16">
        <v>1117</v>
      </c>
      <c s="9" r="J16"/>
      <c t="s" s="7" r="K16">
        <v>3224</v>
      </c>
      <c s="9" r="L16"/>
      <c t="s" s="7" r="M16">
        <v>1157</v>
      </c>
      <c s="7" r="N16">
        <v>5811.0</v>
      </c>
      <c t="s" s="7" r="O16">
        <v>3225</v>
      </c>
      <c s="9" r="P16"/>
      <c t="s" s="7" r="Q16">
        <v>3316</v>
      </c>
      <c t="s" s="7" r="R16">
        <v>1124</v>
      </c>
      <c t="s" s="7" r="S16">
        <v>3318</v>
      </c>
      <c s="7" r="T16">
        <v>12923.0</v>
      </c>
      <c t="s" s="7" r="U16">
        <v>3319</v>
      </c>
      <c s="9" r="V16"/>
      <c t="s" s="7" r="W16">
        <v>3431</v>
      </c>
      <c t="s" s="7" r="X16">
        <v>3432</v>
      </c>
      <c t="s" s="7" r="Y16">
        <v>3433</v>
      </c>
      <c s="7" r="Z16">
        <v>23618.0</v>
      </c>
      <c t="s" s="7" r="AA16">
        <v>2981</v>
      </c>
      <c s="9" r="AB16"/>
      <c t="s" s="7" r="AC16">
        <v>3434</v>
      </c>
      <c t="s" s="7" r="AD16">
        <v>2984</v>
      </c>
      <c t="s" s="7" r="AE16">
        <v>3435</v>
      </c>
      <c s="9" r="AF16"/>
      <c s="9" r="AG16"/>
      <c s="9" r="AH16"/>
      <c s="9" r="AI16"/>
      <c s="9" r="AJ16"/>
      <c s="9" r="AK16"/>
      <c s="9" r="AL16"/>
      <c s="9" r="AM16"/>
      <c s="9" r="AN16"/>
      <c s="9" r="AO16"/>
      <c t="s" s="7" r="AP16">
        <v>3436</v>
      </c>
    </row>
    <row r="17">
      <c t="s" s="7" r="A17">
        <v>3263</v>
      </c>
      <c s="7" r="B17">
        <v>124.0</v>
      </c>
      <c s="9" r="C17"/>
      <c s="9" r="D17"/>
      <c t="s" s="7" r="E17">
        <v>3127</v>
      </c>
      <c s="9" r="F17"/>
      <c t="s" s="7" r="G17">
        <v>1155</v>
      </c>
      <c s="7" r="H17">
        <v>1757.0</v>
      </c>
      <c t="s" s="7" r="I17">
        <v>1117</v>
      </c>
      <c s="9" r="J17"/>
      <c t="s" s="7" r="K17">
        <v>3224</v>
      </c>
      <c s="9" r="L17"/>
      <c t="s" s="7" r="M17">
        <v>1157</v>
      </c>
      <c s="7" r="N17">
        <v>5811.0</v>
      </c>
      <c t="s" s="7" r="O17">
        <v>3225</v>
      </c>
      <c s="9" r="P17"/>
      <c t="s" s="7" r="Q17">
        <v>3316</v>
      </c>
      <c t="s" s="7" r="R17">
        <v>1124</v>
      </c>
      <c t="s" s="7" r="S17">
        <v>3318</v>
      </c>
      <c s="7" r="T17">
        <v>12923.0</v>
      </c>
      <c t="s" s="7" r="U17">
        <v>3319</v>
      </c>
      <c s="9" r="V17"/>
      <c t="s" s="7" r="W17">
        <v>3431</v>
      </c>
      <c t="s" s="7" r="X17">
        <v>3432</v>
      </c>
      <c t="s" s="7" r="Y17">
        <v>3433</v>
      </c>
      <c s="7" r="Z17">
        <v>23618.0</v>
      </c>
      <c t="s" s="7" r="AA17">
        <v>2981</v>
      </c>
      <c s="9" r="AB17"/>
      <c t="s" s="7" r="AC17">
        <v>3434</v>
      </c>
      <c t="s" s="7" r="AD17">
        <v>2984</v>
      </c>
      <c t="s" s="7" r="AE17">
        <v>3435</v>
      </c>
      <c s="9" r="AF17"/>
      <c s="9" r="AG17"/>
      <c s="9" r="AH17"/>
      <c s="9" r="AI17"/>
      <c s="9" r="AJ17"/>
      <c s="9" r="AK17"/>
      <c s="9" r="AL17"/>
      <c s="9" r="AM17"/>
      <c s="9" r="AN17"/>
      <c s="9" r="AO17"/>
      <c t="s" s="7" r="AP17">
        <v>3683</v>
      </c>
    </row>
    <row r="18">
      <c t="s" s="7" r="A18">
        <v>3684</v>
      </c>
      <c s="7" r="B18">
        <v>124.0</v>
      </c>
      <c s="9" r="C18"/>
      <c s="9" r="D18"/>
      <c t="s" s="7" r="E18">
        <v>3127</v>
      </c>
      <c s="9" r="F18"/>
      <c t="s" s="7" r="G18">
        <v>1155</v>
      </c>
      <c s="7" r="H18">
        <v>1757.0</v>
      </c>
      <c t="s" s="7" r="I18">
        <v>1117</v>
      </c>
      <c s="9" r="J18"/>
      <c t="s" s="7" r="K18">
        <v>3224</v>
      </c>
      <c s="9" r="L18"/>
      <c t="s" s="7" r="M18">
        <v>1157</v>
      </c>
      <c s="7" r="N18">
        <v>5811.0</v>
      </c>
      <c t="s" s="7" r="O18">
        <v>3225</v>
      </c>
      <c s="9" r="P18"/>
      <c t="s" s="7" r="Q18">
        <v>3316</v>
      </c>
      <c t="s" s="7" r="R18">
        <v>1124</v>
      </c>
      <c t="s" s="7" r="S18">
        <v>3318</v>
      </c>
      <c s="7" r="T18">
        <v>12923.0</v>
      </c>
      <c t="s" s="7" r="U18">
        <v>3319</v>
      </c>
      <c s="9" r="V18"/>
      <c t="s" s="7" r="W18">
        <v>3431</v>
      </c>
      <c t="s" s="7" r="X18">
        <v>3432</v>
      </c>
      <c t="s" s="7" r="Y18">
        <v>3433</v>
      </c>
      <c s="7" r="Z18">
        <v>23618.0</v>
      </c>
      <c t="s" s="7" r="AA18">
        <v>2981</v>
      </c>
      <c s="9" r="AB18"/>
      <c t="s" s="7" r="AC18">
        <v>3434</v>
      </c>
      <c t="s" s="7" r="AD18">
        <v>2984</v>
      </c>
      <c t="s" s="7" r="AE18">
        <v>3435</v>
      </c>
      <c s="9" r="AF18"/>
      <c s="9" r="AG18"/>
      <c s="9" r="AH18"/>
      <c s="9" r="AI18"/>
      <c s="9" r="AJ18"/>
      <c s="9" r="AK18"/>
      <c s="9" r="AL18"/>
      <c s="9" r="AM18"/>
      <c s="9" r="AN18"/>
      <c s="9" r="AO18"/>
      <c t="s" s="7" r="AP18">
        <v>3692</v>
      </c>
    </row>
    <row r="19">
      <c t="s" s="7" r="A19">
        <v>3747</v>
      </c>
      <c s="7" r="B19">
        <v>124.0</v>
      </c>
      <c s="9" r="C19"/>
      <c s="9" r="D19"/>
      <c t="s" s="7" r="E19">
        <v>3127</v>
      </c>
      <c s="9" r="F19"/>
      <c t="s" s="7" r="G19">
        <v>1155</v>
      </c>
      <c s="7" r="H19">
        <v>1757.0</v>
      </c>
      <c t="s" s="7" r="I19">
        <v>1117</v>
      </c>
      <c s="9" r="J19"/>
      <c t="s" s="7" r="K19">
        <v>3224</v>
      </c>
      <c s="9" r="L19"/>
      <c t="s" s="7" r="M19">
        <v>1157</v>
      </c>
      <c s="7" r="N19">
        <v>5811.0</v>
      </c>
      <c t="s" s="7" r="O19">
        <v>3225</v>
      </c>
      <c s="9" r="P19"/>
      <c t="s" s="7" r="Q19">
        <v>3316</v>
      </c>
      <c t="s" s="7" r="R19">
        <v>1124</v>
      </c>
      <c t="s" s="7" r="S19">
        <v>3318</v>
      </c>
      <c s="7" r="T19">
        <v>12923.0</v>
      </c>
      <c t="s" s="7" r="U19">
        <v>3319</v>
      </c>
      <c s="9" r="V19"/>
      <c t="s" s="7" r="W19">
        <v>3431</v>
      </c>
      <c t="s" s="7" r="X19">
        <v>3432</v>
      </c>
      <c t="s" s="7" r="Y19">
        <v>3433</v>
      </c>
      <c s="7" r="Z19">
        <v>23618.0</v>
      </c>
      <c t="s" s="7" r="AA19">
        <v>2981</v>
      </c>
      <c s="9" r="AB19"/>
      <c t="s" s="7" r="AC19">
        <v>3434</v>
      </c>
      <c t="s" s="7" r="AD19">
        <v>2984</v>
      </c>
      <c t="s" s="7" r="AE19">
        <v>3435</v>
      </c>
      <c s="9" r="AF19"/>
      <c s="9" r="AG19"/>
      <c s="9" r="AH19"/>
      <c s="9" r="AI19"/>
      <c s="9" r="AJ19"/>
      <c s="9" r="AK19"/>
      <c s="9" r="AL19"/>
      <c s="9" r="AM19"/>
      <c s="9" r="AN19"/>
      <c s="9" r="AO19"/>
      <c t="s" s="7" r="AP19">
        <v>4132</v>
      </c>
    </row>
    <row r="20">
      <c t="s" s="7" r="A20">
        <v>4133</v>
      </c>
      <c s="7" r="B20">
        <v>124.0</v>
      </c>
      <c s="9" r="C20"/>
      <c s="9" r="D20"/>
      <c t="s" s="7" r="E20">
        <v>3127</v>
      </c>
      <c s="9" r="F20"/>
      <c t="s" s="7" r="G20">
        <v>1155</v>
      </c>
      <c s="7" r="H20">
        <v>1757.0</v>
      </c>
      <c t="s" s="7" r="I20">
        <v>1117</v>
      </c>
      <c s="9" r="J20"/>
      <c t="s" s="7" r="K20">
        <v>3224</v>
      </c>
      <c s="9" r="L20"/>
      <c t="s" s="7" r="M20">
        <v>1157</v>
      </c>
      <c s="7" r="N20">
        <v>5811.0</v>
      </c>
      <c t="s" s="7" r="O20">
        <v>3225</v>
      </c>
      <c s="9" r="P20"/>
      <c t="s" s="7" r="Q20">
        <v>3316</v>
      </c>
      <c t="s" s="7" r="R20">
        <v>1124</v>
      </c>
      <c t="s" s="7" r="S20">
        <v>3318</v>
      </c>
      <c s="7" r="T20">
        <v>12923.0</v>
      </c>
      <c t="s" s="7" r="U20">
        <v>3319</v>
      </c>
      <c s="9" r="V20"/>
      <c t="s" s="7" r="W20">
        <v>3431</v>
      </c>
      <c t="s" s="7" r="X20">
        <v>3432</v>
      </c>
      <c t="s" s="7" r="Y20">
        <v>3433</v>
      </c>
      <c s="7" r="Z20">
        <v>23618.0</v>
      </c>
      <c t="s" s="7" r="AA20">
        <v>2981</v>
      </c>
      <c s="9" r="AB20"/>
      <c t="s" s="7" r="AC20">
        <v>3434</v>
      </c>
      <c t="s" s="7" r="AD20">
        <v>2984</v>
      </c>
      <c t="s" s="7" r="AE20">
        <v>3435</v>
      </c>
      <c s="9" r="AF20"/>
      <c s="9" r="AG20"/>
      <c s="9" r="AH20"/>
      <c s="9" r="AI20"/>
      <c s="9" r="AJ20"/>
      <c s="9" r="AK20"/>
      <c s="9" r="AL20"/>
      <c s="9" r="AM20"/>
      <c s="9" r="AN20"/>
      <c s="9" r="AO20"/>
      <c t="s" s="7" r="AP20">
        <v>4343</v>
      </c>
    </row>
  </sheetData>
  <mergeCells count="6">
    <mergeCell ref="AE2:AL2"/>
    <mergeCell ref="AE3:AL3"/>
    <mergeCell ref="AE4:AL4"/>
    <mergeCell ref="AE5:AL5"/>
    <mergeCell ref="AE6:AL6"/>
    <mergeCell ref="AE7:AL7"/>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5.71"/>
    <col min="2" customWidth="1" max="2" width="167.43"/>
    <col min="3" customWidth="1" max="3" width="122.57"/>
  </cols>
  <sheetData>
    <row r="1">
      <c t="s" s="7" r="A1">
        <v>1859</v>
      </c>
      <c t="s" s="7" r="B1">
        <v>681</v>
      </c>
      <c t="s" s="7" r="C1">
        <v>2075</v>
      </c>
    </row>
    <row r="2">
      <c t="s" s="7" r="A2">
        <v>2077</v>
      </c>
      <c t="s" s="7" r="B2">
        <v>2078</v>
      </c>
      <c t="s" s="7" r="C2">
        <v>2079</v>
      </c>
    </row>
    <row r="3">
      <c t="s" s="7" r="A3">
        <v>2081</v>
      </c>
      <c t="s" s="7" r="B3">
        <v>2082</v>
      </c>
      <c t="s" s="7" r="C3">
        <v>2083</v>
      </c>
    </row>
    <row r="4">
      <c t="s" s="7" r="A4">
        <v>2084</v>
      </c>
      <c t="s" s="7" r="B4">
        <v>2085</v>
      </c>
      <c t="s" s="7" r="C4">
        <v>2086</v>
      </c>
    </row>
    <row r="5">
      <c t="s" s="7" r="A5">
        <v>2088</v>
      </c>
      <c t="s" s="7" r="B5">
        <v>2090</v>
      </c>
      <c t="s" s="7" r="C5">
        <v>2092</v>
      </c>
    </row>
    <row r="6">
      <c t="s" s="7" r="A6">
        <v>2093</v>
      </c>
      <c t="s" s="7" r="B6">
        <v>2094</v>
      </c>
      <c t="s" s="7" r="C6">
        <v>2095</v>
      </c>
    </row>
    <row r="7">
      <c t="s" s="7" r="A7">
        <v>2097</v>
      </c>
      <c t="s" s="7" r="B7">
        <v>2101</v>
      </c>
      <c t="s" s="7" r="C7">
        <v>2104</v>
      </c>
    </row>
    <row r="8">
      <c t="s" s="7" r="A8">
        <v>2106</v>
      </c>
      <c t="s" s="7" r="B8">
        <v>2107</v>
      </c>
      <c t="s" s="7" r="C8">
        <v>2109</v>
      </c>
    </row>
    <row r="9">
      <c t="s" s="7" r="A9">
        <v>2221</v>
      </c>
      <c t="s" s="7" r="B9">
        <v>2222</v>
      </c>
      <c t="s" s="7" r="C9">
        <v>2223</v>
      </c>
    </row>
    <row r="10">
      <c t="s" s="7" r="A10">
        <v>2224</v>
      </c>
      <c t="s" s="7" r="B10">
        <v>2225</v>
      </c>
      <c t="s" s="7" r="C10">
        <v>2226</v>
      </c>
    </row>
    <row r="11">
      <c t="s" s="7" r="A11">
        <v>2325</v>
      </c>
      <c t="s" s="7" r="B11">
        <v>2326</v>
      </c>
      <c t="s" s="7" r="C11">
        <v>2327</v>
      </c>
    </row>
    <row r="12">
      <c t="s" s="7" r="A12">
        <v>2432</v>
      </c>
      <c t="s" s="7" r="B12">
        <v>2433</v>
      </c>
      <c t="s" s="7" r="C12">
        <v>2434</v>
      </c>
    </row>
    <row r="13">
      <c t="s" s="7" r="A13">
        <v>2436</v>
      </c>
      <c t="s" s="7" r="B13">
        <v>2437</v>
      </c>
      <c t="s" s="7" r="C13">
        <v>2541</v>
      </c>
    </row>
    <row r="14">
      <c t="s" s="7" r="A14">
        <v>2543</v>
      </c>
      <c t="s" s="7" r="B14">
        <v>2544</v>
      </c>
      <c t="s" s="7" r="C14">
        <v>2545</v>
      </c>
    </row>
    <row r="15">
      <c t="s" s="7" r="A15">
        <v>2546</v>
      </c>
      <c t="s" s="7" r="B15">
        <v>2645</v>
      </c>
      <c t="s" s="7" r="C15">
        <v>2646</v>
      </c>
    </row>
    <row r="16">
      <c t="s" s="7" r="A16">
        <v>2647</v>
      </c>
      <c t="s" s="7" r="B16">
        <v>2648</v>
      </c>
      <c t="s" s="7" r="C16">
        <v>2649</v>
      </c>
    </row>
    <row r="17">
      <c t="s" s="7" r="A17">
        <v>2727</v>
      </c>
      <c t="s" s="7" r="B17">
        <v>2729</v>
      </c>
      <c t="s" s="7" r="C17">
        <v>2730</v>
      </c>
    </row>
    <row r="18">
      <c t="s" s="7" r="A18">
        <v>2733</v>
      </c>
      <c t="s" s="7" r="B18">
        <v>2735</v>
      </c>
      <c t="s" s="7" r="C18">
        <v>2737</v>
      </c>
    </row>
    <row r="19">
      <c t="s" s="7" r="A19">
        <v>2739</v>
      </c>
      <c t="s" s="7" r="B19">
        <v>2740</v>
      </c>
      <c t="s" s="7" r="C19">
        <v>2742</v>
      </c>
    </row>
    <row r="20">
      <c t="s" s="7" r="A20">
        <v>2743</v>
      </c>
      <c t="s" s="7" r="B20">
        <v>2744</v>
      </c>
      <c t="s" s="7" r="C20">
        <v>2746</v>
      </c>
    </row>
    <row r="21">
      <c t="s" s="7" r="A21">
        <v>2854</v>
      </c>
      <c t="s" s="7" r="B21">
        <v>2856</v>
      </c>
      <c t="s" s="7" r="C21">
        <v>2857</v>
      </c>
    </row>
    <row r="22">
      <c t="s" s="7" r="A22">
        <v>2858</v>
      </c>
      <c t="s" s="7" r="B22">
        <v>2926</v>
      </c>
      <c t="s" s="7" r="C22">
        <v>2927</v>
      </c>
    </row>
    <row r="23">
      <c t="s" s="7" r="A23">
        <v>2928</v>
      </c>
      <c t="s" s="7" r="B23">
        <v>2929</v>
      </c>
      <c t="s" s="7" r="C23">
        <v>2931</v>
      </c>
    </row>
    <row r="24">
      <c t="s" s="7" r="A24">
        <v>3047</v>
      </c>
      <c t="s" s="7" r="B24">
        <v>3049</v>
      </c>
      <c t="s" s="7" r="C24">
        <v>3050</v>
      </c>
    </row>
    <row r="25">
      <c t="s" s="7" r="A25">
        <v>3051</v>
      </c>
      <c t="s" s="7" r="B25">
        <v>3052</v>
      </c>
      <c t="s" s="7" r="C25">
        <v>3054</v>
      </c>
    </row>
    <row r="26">
      <c t="s" s="7" r="A26">
        <v>3055</v>
      </c>
      <c t="s" s="7" r="B26">
        <v>3056</v>
      </c>
      <c t="s" s="7" r="C26">
        <v>3117</v>
      </c>
    </row>
    <row r="27">
      <c t="s" s="7" r="A27">
        <v>3119</v>
      </c>
      <c t="s" s="7" r="B27">
        <v>3120</v>
      </c>
      <c t="s" s="7" r="C27">
        <v>3121</v>
      </c>
    </row>
    <row r="28">
      <c t="s" s="7" r="A28">
        <v>3122</v>
      </c>
      <c t="s" s="7" r="B28">
        <v>3123</v>
      </c>
      <c t="s" s="7" r="C28">
        <v>3124</v>
      </c>
    </row>
    <row r="29">
      <c t="s" s="7" r="A29">
        <v>3128</v>
      </c>
      <c t="s" s="7" r="B29">
        <v>3129</v>
      </c>
      <c t="s" s="7" r="C29">
        <v>3130</v>
      </c>
    </row>
    <row r="30">
      <c t="s" s="7" r="A30">
        <v>3132</v>
      </c>
      <c t="s" s="7" r="B30">
        <v>3133</v>
      </c>
      <c t="s" s="7" r="C30">
        <v>3135</v>
      </c>
    </row>
    <row r="31">
      <c t="s" s="7" r="A31">
        <v>3137</v>
      </c>
      <c t="s" s="7" r="B31">
        <v>3139</v>
      </c>
      <c t="s" s="7" r="C31">
        <v>3140</v>
      </c>
    </row>
    <row r="32">
      <c t="s" s="7" r="A32">
        <v>3142</v>
      </c>
      <c t="s" s="7" r="B32">
        <v>3208</v>
      </c>
      <c t="s" s="7" r="C32">
        <v>3210</v>
      </c>
    </row>
    <row r="33">
      <c t="s" s="7" r="A33">
        <v>3212</v>
      </c>
      <c t="s" s="7" r="B33">
        <v>3332</v>
      </c>
      <c t="s" s="7" r="C33">
        <v>3333</v>
      </c>
    </row>
    <row r="34">
      <c t="s" s="7" r="A34">
        <v>3335</v>
      </c>
      <c t="s" s="7" r="B34">
        <v>3336</v>
      </c>
      <c t="s" s="7" r="C34">
        <v>3337</v>
      </c>
    </row>
    <row r="35">
      <c t="s" s="7" r="A35">
        <v>3339</v>
      </c>
      <c t="s" s="7" r="B35">
        <v>3341</v>
      </c>
      <c t="s" s="7" r="C35">
        <v>3342</v>
      </c>
    </row>
    <row r="36">
      <c t="s" s="7" r="A36">
        <v>3414</v>
      </c>
      <c t="s" s="7" r="B36">
        <v>3416</v>
      </c>
      <c t="s" s="7" r="C36">
        <v>3418</v>
      </c>
    </row>
    <row r="37">
      <c t="s" s="7" r="A37">
        <v>3423</v>
      </c>
      <c t="s" s="7" r="B37">
        <v>3425</v>
      </c>
      <c t="s" s="7" r="C37">
        <v>3533</v>
      </c>
    </row>
    <row r="38">
      <c t="s" s="7" r="A38">
        <v>3535</v>
      </c>
      <c t="s" s="7" r="B38">
        <v>3539</v>
      </c>
      <c t="s" s="7" r="C38">
        <v>3541</v>
      </c>
    </row>
    <row r="39">
      <c t="s" s="7" r="A39">
        <v>3545</v>
      </c>
      <c t="s" s="7" r="B39">
        <v>3671</v>
      </c>
      <c t="s" s="7" r="C39">
        <v>3672</v>
      </c>
    </row>
    <row r="40">
      <c t="s" s="7" r="A40">
        <v>3673</v>
      </c>
      <c t="s" s="7" r="B40">
        <v>3674</v>
      </c>
      <c t="s" s="7" r="C40">
        <v>3677</v>
      </c>
    </row>
    <row r="41">
      <c t="s" s="7" r="A41">
        <v>3678</v>
      </c>
      <c t="s" s="7" r="B41">
        <v>3680</v>
      </c>
      <c t="s" s="7" r="C41">
        <v>3681</v>
      </c>
    </row>
    <row r="42">
      <c t="s" s="7" r="A42">
        <v>3758</v>
      </c>
      <c t="s" s="7" r="B42">
        <v>3760</v>
      </c>
      <c t="s" s="7" r="C42">
        <v>3762</v>
      </c>
    </row>
    <row r="43">
      <c t="s" s="7" r="A43">
        <v>1796</v>
      </c>
      <c t="s" s="7" r="B43">
        <v>3764</v>
      </c>
      <c t="s" s="7" r="C43">
        <v>3864</v>
      </c>
    </row>
    <row r="44">
      <c t="s" s="7" r="A44">
        <v>3865</v>
      </c>
      <c t="s" s="7" r="B44">
        <v>3866</v>
      </c>
      <c t="s" s="7" r="C44">
        <v>3867</v>
      </c>
    </row>
    <row r="45">
      <c t="s" s="7" r="A45">
        <v>1797</v>
      </c>
      <c t="s" s="7" r="B45">
        <v>3869</v>
      </c>
      <c t="s" s="7" r="C45">
        <v>3871</v>
      </c>
    </row>
    <row r="46">
      <c t="s" s="7" r="A46">
        <v>3872</v>
      </c>
      <c t="s" s="7" r="B46">
        <v>3874</v>
      </c>
      <c t="s" s="7" r="C46">
        <v>3875</v>
      </c>
    </row>
    <row r="47">
      <c t="s" s="7" r="A47">
        <v>1799</v>
      </c>
      <c t="s" s="7" r="B47">
        <v>3877</v>
      </c>
      <c t="s" s="7" r="C47">
        <v>3878</v>
      </c>
    </row>
    <row r="48">
      <c t="s" s="7" r="A48">
        <v>3982</v>
      </c>
      <c t="s" s="7" r="B48">
        <v>3983</v>
      </c>
      <c t="s" s="7" r="C48">
        <v>3984</v>
      </c>
    </row>
    <row r="49">
      <c t="s" s="7" r="A49">
        <v>1801</v>
      </c>
      <c t="s" s="7" r="B49">
        <v>3986</v>
      </c>
      <c t="s" s="7" r="C49">
        <v>3987</v>
      </c>
    </row>
    <row r="50">
      <c t="s" s="7" r="A50">
        <v>3988</v>
      </c>
      <c t="s" s="7" r="B50">
        <v>3989</v>
      </c>
      <c t="s" s="7" r="C50">
        <v>3990</v>
      </c>
    </row>
    <row r="51">
      <c t="s" s="7" r="A51">
        <v>3991</v>
      </c>
      <c t="s" s="7" r="B51">
        <v>3992</v>
      </c>
      <c t="s" s="7" r="C51">
        <v>3993</v>
      </c>
    </row>
    <row r="52">
      <c t="s" s="7" r="A52">
        <v>3994</v>
      </c>
      <c t="s" s="7" r="B52">
        <v>4108</v>
      </c>
      <c t="s" s="7" r="C52">
        <v>4110</v>
      </c>
    </row>
    <row r="53">
      <c t="s" s="7" r="A53">
        <v>4111</v>
      </c>
      <c t="s" s="7" r="B53">
        <v>4112</v>
      </c>
      <c t="s" s="7" r="C53">
        <v>4113</v>
      </c>
    </row>
    <row r="54">
      <c t="s" s="7" r="A54">
        <v>4212</v>
      </c>
      <c t="s" s="7" r="B54">
        <v>4213</v>
      </c>
      <c t="s" s="7" r="C54">
        <v>4214</v>
      </c>
    </row>
    <row r="55">
      <c t="s" s="7" r="A55">
        <v>4215</v>
      </c>
      <c t="s" s="7" r="B55">
        <v>4218</v>
      </c>
      <c t="s" s="7" r="C55">
        <v>4220</v>
      </c>
    </row>
    <row r="56">
      <c t="s" s="7" r="A56">
        <v>4221</v>
      </c>
      <c t="s" s="7" r="B56">
        <v>4223</v>
      </c>
      <c t="s" s="7" r="C56">
        <v>4224</v>
      </c>
    </row>
    <row r="57">
      <c t="s" s="7" r="A57">
        <v>4226</v>
      </c>
      <c t="s" s="7" r="B57">
        <v>4227</v>
      </c>
      <c t="s" s="7" r="C57">
        <v>4228</v>
      </c>
    </row>
    <row r="58">
      <c t="s" s="7" r="A58">
        <v>4229</v>
      </c>
      <c t="s" s="7" r="B58">
        <v>4230</v>
      </c>
      <c t="s" s="7" r="C58">
        <v>4231</v>
      </c>
    </row>
    <row r="59">
      <c t="s" s="7" r="A59">
        <v>4232</v>
      </c>
      <c t="s" s="7" r="B59">
        <v>4234</v>
      </c>
      <c t="s" s="7" r="C59">
        <v>4236</v>
      </c>
    </row>
    <row r="60">
      <c t="s" s="7" r="A60">
        <v>4238</v>
      </c>
      <c t="s" s="7" r="B60">
        <v>4240</v>
      </c>
      <c t="s" s="7" r="C60">
        <v>4241</v>
      </c>
    </row>
    <row r="61">
      <c t="s" s="7" r="A61">
        <v>4297</v>
      </c>
      <c t="s" s="7" r="B61">
        <v>4298</v>
      </c>
      <c t="s" s="7" r="C61">
        <v>4299</v>
      </c>
    </row>
    <row r="62">
      <c t="s" s="7" r="A62">
        <v>4301</v>
      </c>
      <c t="s" s="7" r="B62">
        <v>4302</v>
      </c>
      <c t="s" s="7" r="C62">
        <v>4303</v>
      </c>
    </row>
    <row r="63">
      <c t="s" s="7" r="A63">
        <v>1651</v>
      </c>
      <c t="s" s="7" r="B63">
        <v>4306</v>
      </c>
      <c t="s" s="7" r="C63">
        <v>4307</v>
      </c>
    </row>
    <row r="64">
      <c t="s" s="7" r="A64">
        <v>4308</v>
      </c>
      <c t="s" s="7" r="B64">
        <v>4309</v>
      </c>
      <c t="s" s="7" r="C64">
        <v>4310</v>
      </c>
    </row>
    <row r="65">
      <c t="s" s="7" r="A65">
        <v>1654</v>
      </c>
      <c t="s" s="7" r="B65">
        <v>4311</v>
      </c>
      <c t="s" s="7" r="C65">
        <v>4312</v>
      </c>
    </row>
    <row r="66">
      <c t="s" s="7" r="A66">
        <v>4313</v>
      </c>
      <c t="s" s="7" r="B66">
        <v>4314</v>
      </c>
      <c t="s" s="7" r="C66">
        <v>4315</v>
      </c>
    </row>
    <row r="67">
      <c t="s" s="7" r="A67">
        <v>1658</v>
      </c>
      <c t="s" s="7" r="B67">
        <v>4416</v>
      </c>
      <c t="s" s="7" r="C67">
        <v>4417</v>
      </c>
    </row>
    <row r="68">
      <c t="s" s="7" r="A68">
        <v>4418</v>
      </c>
      <c t="s" s="7" r="B68">
        <v>4419</v>
      </c>
      <c t="s" s="7" r="C68">
        <v>4420</v>
      </c>
    </row>
    <row r="69">
      <c t="s" s="7" r="A69">
        <v>1661</v>
      </c>
      <c t="s" s="7" r="B69">
        <v>4422</v>
      </c>
      <c t="s" s="7" r="C69">
        <v>4423</v>
      </c>
    </row>
    <row r="70">
      <c t="s" s="7" r="A70">
        <v>4425</v>
      </c>
      <c t="s" s="7" r="B70">
        <v>4426</v>
      </c>
      <c t="s" s="7" r="C70">
        <v>4491</v>
      </c>
    </row>
    <row r="71">
      <c t="s" s="7" r="A71">
        <v>4493</v>
      </c>
      <c t="s" s="7" r="B71">
        <v>4494</v>
      </c>
      <c t="s" s="7" r="C71">
        <v>4496</v>
      </c>
    </row>
    <row r="72">
      <c t="s" s="7" r="A72">
        <v>4498</v>
      </c>
      <c t="s" s="7" r="B72">
        <v>4499</v>
      </c>
      <c t="s" s="7" r="C72">
        <v>4500</v>
      </c>
    </row>
    <row r="73">
      <c t="s" s="7" r="A73">
        <v>4502</v>
      </c>
      <c t="s" s="7" r="B73">
        <v>4504</v>
      </c>
      <c t="s" s="7" r="C73">
        <v>4505</v>
      </c>
    </row>
    <row r="74">
      <c t="s" s="7" r="A74">
        <v>4507</v>
      </c>
      <c t="s" s="7" r="B74">
        <v>4508</v>
      </c>
      <c t="s" s="7" r="C74">
        <v>4509</v>
      </c>
    </row>
    <row r="75">
      <c t="s" s="7" r="A75">
        <v>4511</v>
      </c>
      <c t="s" s="7" r="B75">
        <v>4512</v>
      </c>
      <c t="s" s="7" r="C75">
        <v>4513</v>
      </c>
    </row>
    <row r="76">
      <c t="s" s="7" r="A76">
        <v>4514</v>
      </c>
      <c t="s" s="7" r="B76">
        <v>4515</v>
      </c>
      <c t="s" s="7" r="C76">
        <v>4516</v>
      </c>
    </row>
    <row r="77">
      <c t="s" s="7" r="A77">
        <v>4518</v>
      </c>
      <c t="s" s="7" r="B77">
        <v>4520</v>
      </c>
      <c t="s" s="7" r="C77">
        <v>4521</v>
      </c>
    </row>
    <row r="78">
      <c t="s" s="7" r="A78">
        <v>4522</v>
      </c>
      <c t="s" s="7" r="B78">
        <v>4575</v>
      </c>
      <c t="s" s="7" r="C78">
        <v>4576</v>
      </c>
    </row>
    <row r="79">
      <c t="s" s="7" r="A79">
        <v>4577</v>
      </c>
      <c t="s" s="7" r="B79">
        <v>4578</v>
      </c>
      <c t="s" s="7" r="C79">
        <v>4579</v>
      </c>
    </row>
    <row r="80">
      <c t="s" s="7" r="A80">
        <v>4580</v>
      </c>
      <c t="s" s="7" r="B80">
        <v>4581</v>
      </c>
      <c t="s" s="7" r="C80">
        <v>4582</v>
      </c>
    </row>
    <row r="81">
      <c t="s" s="7" r="A81">
        <v>4583</v>
      </c>
      <c t="s" s="7" r="B81">
        <v>4585</v>
      </c>
      <c t="s" s="7" r="C81">
        <v>4586</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7" r="A1">
        <v>949</v>
      </c>
      <c t="s" s="17" r="B1">
        <v>953</v>
      </c>
      <c t="s" s="17" r="C1">
        <v>955</v>
      </c>
      <c t="s" s="17" r="D1">
        <v>956</v>
      </c>
      <c t="s" s="17" r="E1">
        <v>957</v>
      </c>
      <c t="s" s="17" r="F1">
        <v>966</v>
      </c>
      <c t="s" s="17" r="G1">
        <v>968</v>
      </c>
      <c t="s" s="17" r="H1">
        <v>970</v>
      </c>
      <c t="s" s="17" r="I1">
        <v>996</v>
      </c>
      <c t="s" s="17" r="J1">
        <v>997</v>
      </c>
      <c t="s" s="17" r="K1">
        <v>998</v>
      </c>
      <c t="s" s="17" r="L1">
        <v>1041</v>
      </c>
      <c t="s" s="17" r="M1">
        <v>1042</v>
      </c>
      <c t="s" s="17" r="N1">
        <v>1043</v>
      </c>
      <c t="s" s="17" r="O1">
        <v>1044</v>
      </c>
      <c t="s" s="17" r="P1">
        <v>1045</v>
      </c>
      <c t="s" s="17" r="Q1">
        <v>1046</v>
      </c>
      <c t="s" s="17" r="R1">
        <v>1047</v>
      </c>
      <c t="s" s="17" r="S1">
        <v>1048</v>
      </c>
      <c t="s" s="17" r="T1">
        <v>1049</v>
      </c>
      <c t="s" s="17" r="U1">
        <v>1050</v>
      </c>
      <c t="s" s="17" r="V1">
        <v>1051</v>
      </c>
      <c t="s" s="17" r="W1">
        <v>1052</v>
      </c>
      <c t="s" s="17" r="X1">
        <v>1054</v>
      </c>
      <c t="s" s="17" r="Y1">
        <v>1056</v>
      </c>
      <c t="s" s="17" r="Z1">
        <v>1057</v>
      </c>
      <c t="s" s="17" r="AA1">
        <v>1060</v>
      </c>
      <c t="s" s="17" r="AB1">
        <v>1061</v>
      </c>
      <c t="s" s="17" r="AC1">
        <v>1062</v>
      </c>
      <c t="s" s="17" r="AD1">
        <v>1063</v>
      </c>
      <c t="s" s="17" r="AE1">
        <v>1064</v>
      </c>
      <c t="s" s="17" r="AF1">
        <v>1065</v>
      </c>
      <c t="s" s="17" r="AG1">
        <v>1066</v>
      </c>
      <c t="s" s="17" r="AH1">
        <v>1068</v>
      </c>
      <c t="s" s="17" r="AI1">
        <v>1070</v>
      </c>
      <c t="s" s="17" r="AJ1">
        <v>1071</v>
      </c>
      <c t="s" s="17" r="AK1">
        <v>1072</v>
      </c>
      <c s="22" r="AL1"/>
      <c s="22" r="AM1"/>
      <c s="22" r="AN1"/>
      <c s="22" r="AO1"/>
    </row>
    <row r="2">
      <c t="s" s="7" r="A2">
        <v>1365</v>
      </c>
      <c s="7" r="B2">
        <v>81.0</v>
      </c>
      <c s="9" r="C2"/>
      <c t="s" s="7" r="D2">
        <v>1845</v>
      </c>
      <c t="s" s="7" r="E2">
        <v>1846</v>
      </c>
      <c s="9" r="F2"/>
      <c t="s" s="7" r="G2">
        <v>1916</v>
      </c>
      <c s="7" r="H2">
        <v>1066.0</v>
      </c>
      <c t="s" s="7" r="I2">
        <v>1086</v>
      </c>
      <c t="s" s="7" r="J2">
        <v>1918</v>
      </c>
      <c s="9" r="K2"/>
      <c s="9" r="L2"/>
      <c t="s" s="7" r="M2">
        <v>1919</v>
      </c>
      <c s="7" r="N2">
        <v>3385.0</v>
      </c>
      <c t="s" s="7" r="O2">
        <v>1920</v>
      </c>
      <c t="s" s="7" r="P2">
        <v>1921</v>
      </c>
      <c s="9" r="Q2"/>
      <c t="s" s="7" r="R2">
        <v>1922</v>
      </c>
      <c t="s" s="7" r="S2">
        <v>1923</v>
      </c>
      <c s="7" r="T2">
        <v>7315.0</v>
      </c>
      <c t="s" s="7" r="U2">
        <v>1924</v>
      </c>
      <c t="s" s="7" r="V2">
        <v>1927</v>
      </c>
      <c t="s" s="7" r="X2">
        <v>1929</v>
      </c>
      <c t="s" s="7" r="Y2">
        <v>1930</v>
      </c>
      <c s="7" r="Z2">
        <v>14525.0</v>
      </c>
      <c t="s" s="7" r="AA2">
        <v>1931</v>
      </c>
      <c t="s" s="7" r="AB2">
        <v>1934</v>
      </c>
      <c s="9" r="AC2"/>
      <c t="s" s="7" r="AD2">
        <v>1935</v>
      </c>
      <c t="s" s="7" r="AE2">
        <v>1937</v>
      </c>
      <c s="7" r="AF2">
        <v>23823.0</v>
      </c>
      <c t="s" s="7" r="AG2">
        <v>1938</v>
      </c>
      <c t="s" s="7" r="AH2">
        <v>1939</v>
      </c>
      <c s="8" r="AI2"/>
      <c t="s" s="7" r="AJ2">
        <v>1940</v>
      </c>
      <c t="s" s="7" r="AK2">
        <v>1941</v>
      </c>
      <c s="8" r="AL2"/>
      <c s="8" r="AM2"/>
      <c s="8" r="AN2"/>
      <c s="8" r="AO2"/>
    </row>
    <row r="3">
      <c t="s" s="7" r="A3">
        <v>1943</v>
      </c>
      <c s="7" r="B3">
        <v>81.0</v>
      </c>
      <c s="9" r="C3"/>
      <c t="s" s="7" r="D3">
        <v>1845</v>
      </c>
      <c t="s" s="7" r="E3">
        <v>1846</v>
      </c>
      <c s="9" r="F3"/>
      <c t="s" s="7" r="G3">
        <v>1916</v>
      </c>
      <c s="7" r="H3">
        <v>1066.0</v>
      </c>
      <c t="s" s="7" r="I3">
        <v>1086</v>
      </c>
      <c t="s" s="7" r="J3">
        <v>1918</v>
      </c>
      <c s="8" r="K3"/>
      <c s="9" r="L3"/>
      <c t="s" s="7" r="M3">
        <v>1919</v>
      </c>
      <c s="7" r="N3">
        <v>3385.0</v>
      </c>
      <c t="s" s="7" r="O3">
        <v>1920</v>
      </c>
      <c t="s" s="7" r="P3">
        <v>1921</v>
      </c>
      <c s="9" r="Q3"/>
      <c t="s" s="7" r="R3">
        <v>1922</v>
      </c>
      <c t="s" s="7" r="S3">
        <v>1923</v>
      </c>
      <c s="7" r="T3">
        <v>7315.0</v>
      </c>
      <c t="s" s="7" r="U3">
        <v>1924</v>
      </c>
      <c t="s" s="7" r="V3">
        <v>1927</v>
      </c>
      <c t="s" s="7" r="X3">
        <v>1929</v>
      </c>
      <c t="s" s="7" r="Y3">
        <v>1930</v>
      </c>
      <c s="7" r="Z3">
        <v>14525.0</v>
      </c>
      <c t="s" s="7" r="AA3">
        <v>1931</v>
      </c>
      <c t="s" s="7" r="AB3">
        <v>1934</v>
      </c>
      <c s="9" r="AC3"/>
      <c t="s" s="7" r="AD3">
        <v>1935</v>
      </c>
      <c t="s" s="7" r="AE3">
        <v>1937</v>
      </c>
      <c s="7" r="AF3">
        <v>23823.0</v>
      </c>
      <c t="s" s="7" r="AG3">
        <v>1938</v>
      </c>
      <c t="s" s="7" r="AH3">
        <v>1939</v>
      </c>
      <c s="8" r="AI3"/>
      <c t="s" s="7" r="AJ3">
        <v>1940</v>
      </c>
      <c t="s" s="7" r="AK3">
        <v>1941</v>
      </c>
      <c s="8" r="AL3"/>
      <c s="8" r="AM3"/>
      <c s="8" r="AN3"/>
      <c s="8" r="AO3"/>
    </row>
    <row r="4">
      <c t="s" s="7" r="A4">
        <v>231</v>
      </c>
      <c s="7" r="B4">
        <v>81.0</v>
      </c>
      <c s="9" r="C4"/>
      <c t="s" s="7" r="D4">
        <v>1967</v>
      </c>
      <c s="9" r="E4"/>
      <c s="9" r="F4"/>
      <c t="s" s="7" r="G4">
        <v>2208</v>
      </c>
      <c s="7" r="H4">
        <v>1279.0</v>
      </c>
      <c t="s" s="7" r="I4">
        <v>1300</v>
      </c>
      <c t="s" s="7" r="J4">
        <v>2209</v>
      </c>
      <c s="9" r="K4"/>
      <c s="9" r="L4"/>
      <c t="s" s="7" r="M4">
        <v>2211</v>
      </c>
      <c s="7" r="N4">
        <v>3385.0</v>
      </c>
      <c t="s" s="7" r="O4">
        <v>2212</v>
      </c>
      <c t="s" s="7" r="P4">
        <v>2213</v>
      </c>
      <c s="9" r="Q4"/>
      <c t="s" s="7" r="R4">
        <v>2215</v>
      </c>
      <c t="s" s="7" r="S4">
        <v>2216</v>
      </c>
      <c s="7" r="T4">
        <v>6752.0</v>
      </c>
      <c t="s" s="7" r="U4">
        <v>2286</v>
      </c>
      <c t="s" s="7" r="V4">
        <v>2331</v>
      </c>
      <c s="9" r="W4"/>
      <c t="s" s="7" r="X4">
        <v>2332</v>
      </c>
      <c t="s" s="7" r="Y4">
        <v>2333</v>
      </c>
      <c s="7" r="Z4">
        <v>13671.0</v>
      </c>
      <c t="s" s="7" r="AA4">
        <v>2298</v>
      </c>
      <c t="s" s="7" r="AB4">
        <v>2334</v>
      </c>
      <c s="9" r="AC4"/>
      <c t="s" s="7" r="AD4">
        <v>2336</v>
      </c>
      <c t="s" s="7" r="AE4">
        <v>2424</v>
      </c>
      <c s="7" r="AF4">
        <v>23823.0</v>
      </c>
      <c t="s" s="7" r="AG4">
        <v>1241</v>
      </c>
      <c t="s" s="7" r="AH4">
        <v>2112</v>
      </c>
      <c s="8" r="AI4"/>
      <c t="s" s="7" r="AJ4">
        <v>2427</v>
      </c>
      <c t="s" s="7" r="AK4">
        <v>2428</v>
      </c>
      <c s="8" r="AL4"/>
      <c s="8" r="AM4"/>
      <c s="8" r="AN4"/>
      <c s="8" r="AO4"/>
    </row>
    <row r="5">
      <c t="s" s="7" r="A5">
        <v>362</v>
      </c>
      <c s="7" r="B5">
        <v>81.0</v>
      </c>
      <c s="9" r="C5"/>
      <c t="s" s="7" r="D5">
        <v>1845</v>
      </c>
      <c s="9" r="E5"/>
      <c s="9" r="F5"/>
      <c t="s" s="7" r="G5">
        <v>1080</v>
      </c>
      <c s="7" r="H5">
        <v>1066.0</v>
      </c>
      <c t="s" s="7" r="I5">
        <v>1086</v>
      </c>
      <c t="s" s="7" r="J5">
        <v>1918</v>
      </c>
      <c s="9" r="K5"/>
      <c s="9" r="L5"/>
      <c t="s" s="7" r="M5">
        <v>2431</v>
      </c>
      <c s="7" r="N5">
        <v>3385.0</v>
      </c>
      <c t="s" s="7" r="O5">
        <v>1920</v>
      </c>
      <c t="s" s="7" r="P5">
        <v>1921</v>
      </c>
      <c s="9" r="Q5"/>
      <c t="s" s="7" r="R5">
        <v>1094</v>
      </c>
      <c t="s" s="7" r="S5">
        <v>2435</v>
      </c>
      <c s="7" r="T5">
        <v>7315.0</v>
      </c>
      <c t="s" s="7" r="U5">
        <v>1924</v>
      </c>
      <c t="s" s="7" r="V5">
        <v>1927</v>
      </c>
      <c t="s" s="7" r="X5">
        <v>2547</v>
      </c>
      <c t="s" s="7" r="Y5">
        <v>2548</v>
      </c>
      <c s="7" r="Z5">
        <v>14525.0</v>
      </c>
      <c t="s" s="7" r="AA5">
        <v>1931</v>
      </c>
      <c t="s" s="7" r="AB5">
        <v>1934</v>
      </c>
      <c s="9" r="AC5"/>
      <c t="s" s="7" r="AD5">
        <v>2550</v>
      </c>
      <c t="s" s="7" r="AE5">
        <v>2551</v>
      </c>
      <c s="7" r="AF5">
        <v>23823.0</v>
      </c>
      <c t="s" s="7" r="AG5">
        <v>1938</v>
      </c>
      <c t="s" s="7" r="AH5">
        <v>1939</v>
      </c>
      <c s="8" r="AI5"/>
      <c t="s" s="7" r="AJ5">
        <v>2552</v>
      </c>
      <c t="s" s="7" r="AK5">
        <v>2553</v>
      </c>
      <c s="8" r="AL5"/>
      <c s="8" r="AM5"/>
      <c s="8" r="AN5"/>
      <c s="8" r="AO5"/>
    </row>
    <row r="6">
      <c t="s" s="7" r="A6">
        <v>368</v>
      </c>
      <c s="7" r="B6">
        <v>81.0</v>
      </c>
      <c s="9" r="C6"/>
      <c t="s" s="7" r="D6">
        <v>1845</v>
      </c>
      <c s="9" r="E6"/>
      <c s="9" r="F6"/>
      <c t="s" s="7" r="G6">
        <v>1080</v>
      </c>
      <c s="7" r="H6">
        <v>1066.0</v>
      </c>
      <c t="s" s="7" r="I6">
        <v>1086</v>
      </c>
      <c t="s" s="7" r="J6">
        <v>1918</v>
      </c>
      <c s="8" r="K6"/>
      <c s="9" r="L6"/>
      <c t="s" s="7" r="M6">
        <v>2431</v>
      </c>
      <c s="7" r="N6">
        <v>3385.0</v>
      </c>
      <c t="s" s="7" r="O6">
        <v>1920</v>
      </c>
      <c t="s" s="7" r="P6">
        <v>1921</v>
      </c>
      <c s="9" r="Q6"/>
      <c t="s" s="7" r="R6">
        <v>1094</v>
      </c>
      <c t="s" s="7" r="S6">
        <v>2435</v>
      </c>
      <c s="7" r="T6">
        <v>7315.0</v>
      </c>
      <c t="s" s="7" r="U6">
        <v>1924</v>
      </c>
      <c t="s" s="7" r="V6">
        <v>1927</v>
      </c>
      <c t="s" s="7" r="X6">
        <v>2547</v>
      </c>
      <c t="s" s="7" r="Y6">
        <v>2548</v>
      </c>
      <c s="7" r="Z6">
        <v>14525.0</v>
      </c>
      <c t="s" s="7" r="AA6">
        <v>1931</v>
      </c>
      <c t="s" s="7" r="AB6">
        <v>1934</v>
      </c>
      <c s="9" r="AC6"/>
      <c t="s" s="7" r="AD6">
        <v>2550</v>
      </c>
      <c t="s" s="7" r="AE6">
        <v>2551</v>
      </c>
      <c s="7" r="AF6">
        <v>23823.0</v>
      </c>
      <c t="s" s="7" r="AG6">
        <v>1938</v>
      </c>
      <c t="s" s="7" r="AH6">
        <v>1939</v>
      </c>
      <c s="8" r="AI6"/>
      <c t="s" s="7" r="AJ6">
        <v>2552</v>
      </c>
      <c t="s" s="7" r="AK6">
        <v>2553</v>
      </c>
      <c s="8" r="AL6"/>
      <c s="8" r="AM6"/>
      <c s="8" r="AN6"/>
      <c s="8" r="AO6"/>
    </row>
    <row r="7">
      <c t="s" s="7" r="A7">
        <v>149</v>
      </c>
      <c s="7" r="B7">
        <v>81.0</v>
      </c>
      <c s="9" r="C7"/>
      <c t="s" s="7" r="D7">
        <v>1967</v>
      </c>
      <c s="9" r="E7"/>
      <c s="9" r="F7"/>
      <c t="s" s="7" r="G7">
        <v>1470</v>
      </c>
      <c s="7" r="H7">
        <v>1066.0</v>
      </c>
      <c t="s" s="7" r="I7">
        <v>1300</v>
      </c>
      <c t="s" s="7" r="J7">
        <v>2209</v>
      </c>
      <c s="9" r="K7"/>
      <c s="9" r="L7"/>
      <c t="s" s="7" r="M7">
        <v>2933</v>
      </c>
      <c s="7" r="N7">
        <v>3385.0</v>
      </c>
      <c t="s" s="7" r="O7">
        <v>2212</v>
      </c>
      <c t="s" s="7" r="P7">
        <v>2213</v>
      </c>
      <c s="9" r="Q7"/>
      <c t="s" s="7" r="R7">
        <v>2031</v>
      </c>
      <c t="s" s="7" r="S7">
        <v>2934</v>
      </c>
      <c s="7" r="T7">
        <v>7315.0</v>
      </c>
      <c t="s" s="7" r="U7">
        <v>2286</v>
      </c>
      <c t="s" s="7" r="V7">
        <v>2331</v>
      </c>
      <c s="9" r="W7"/>
      <c t="s" s="7" r="X7">
        <v>2675</v>
      </c>
      <c t="s" s="7" r="Y7">
        <v>2935</v>
      </c>
      <c s="7" r="Z7">
        <v>14525.0</v>
      </c>
      <c t="s" s="7" r="AA7">
        <v>2298</v>
      </c>
      <c t="s" s="7" r="AB7">
        <v>2334</v>
      </c>
      <c s="9" r="AC7"/>
      <c t="s" s="7" r="AD7">
        <v>2680</v>
      </c>
      <c t="s" s="7" r="AE7">
        <v>2936</v>
      </c>
      <c s="7" r="AF7">
        <v>23823.0</v>
      </c>
      <c t="s" s="7" r="AG7">
        <v>1241</v>
      </c>
      <c t="s" s="7" r="AH7">
        <v>2112</v>
      </c>
      <c s="9" r="AI7"/>
      <c t="s" s="7" r="AJ7">
        <v>3039</v>
      </c>
      <c t="s" s="7" r="AK7">
        <v>3040</v>
      </c>
      <c s="9" r="AL7"/>
      <c s="9" r="AM7"/>
      <c s="9" r="AN7"/>
    </row>
    <row r="8">
      <c t="s" s="7" r="A8">
        <v>190</v>
      </c>
      <c s="7" r="B8">
        <v>81.0</v>
      </c>
      <c s="9" r="C8"/>
      <c t="s" s="7" r="D8">
        <v>1967</v>
      </c>
      <c s="9" r="E8"/>
      <c s="9" r="F8"/>
      <c t="s" s="7" r="G8">
        <v>1470</v>
      </c>
      <c s="7" r="H8">
        <v>1066.0</v>
      </c>
      <c t="s" s="7" r="I8">
        <v>1300</v>
      </c>
      <c t="s" s="7" r="J8">
        <v>2209</v>
      </c>
      <c s="9" r="K8"/>
      <c s="9" r="L8"/>
      <c t="s" s="7" r="M8">
        <v>2933</v>
      </c>
      <c s="7" r="N8">
        <v>3385.0</v>
      </c>
      <c t="s" s="7" r="O8">
        <v>2212</v>
      </c>
      <c t="s" s="7" r="P8">
        <v>2213</v>
      </c>
      <c s="9" r="Q8"/>
      <c t="s" s="7" r="R8">
        <v>2031</v>
      </c>
      <c t="s" s="7" r="S8">
        <v>2934</v>
      </c>
      <c s="7" r="T8">
        <v>7315.0</v>
      </c>
      <c t="s" s="7" r="U8">
        <v>2286</v>
      </c>
      <c t="s" s="7" r="V8">
        <v>2331</v>
      </c>
      <c s="9" r="W8"/>
      <c t="s" s="7" r="X8">
        <v>2675</v>
      </c>
      <c t="s" s="7" r="Y8">
        <v>2935</v>
      </c>
      <c s="7" r="Z8">
        <v>14525.0</v>
      </c>
      <c t="s" s="7" r="AA8">
        <v>2298</v>
      </c>
      <c t="s" s="7" r="AB8">
        <v>2334</v>
      </c>
      <c s="9" r="AC8"/>
      <c t="s" s="7" r="AD8">
        <v>2680</v>
      </c>
      <c t="s" s="7" r="AE8">
        <v>2936</v>
      </c>
      <c s="7" r="AF8">
        <v>23823.0</v>
      </c>
      <c t="s" s="7" r="AG8">
        <v>1241</v>
      </c>
      <c t="s" s="7" r="AH8">
        <v>2112</v>
      </c>
      <c s="9" r="AI8"/>
      <c t="s" s="7" r="AJ8">
        <v>3039</v>
      </c>
      <c t="s" s="7" r="AK8">
        <v>3040</v>
      </c>
      <c s="9" r="AL8"/>
      <c s="9" r="AM8"/>
      <c s="9" r="AN8"/>
    </row>
    <row r="9">
      <c t="s" s="7" r="A9">
        <v>3227</v>
      </c>
      <c s="7" r="B9">
        <v>81.0</v>
      </c>
      <c s="9" r="C9"/>
      <c t="s" s="7" r="D9">
        <v>3300</v>
      </c>
      <c s="9" r="E9"/>
      <c s="9" r="F9"/>
      <c t="s" s="7" r="G9">
        <v>1378</v>
      </c>
      <c s="7" r="H9">
        <v>1066.0</v>
      </c>
      <c t="s" s="7" r="I9">
        <v>1383</v>
      </c>
      <c t="s" s="7" r="J9">
        <v>3302</v>
      </c>
      <c s="9" r="K9"/>
      <c s="9" r="L9"/>
      <c t="s" s="7" r="M9">
        <v>3303</v>
      </c>
      <c s="7" r="N9">
        <v>3385.0</v>
      </c>
      <c t="s" s="7" r="O9">
        <v>3304</v>
      </c>
      <c t="s" s="7" r="P9">
        <v>3306</v>
      </c>
      <c s="9" r="Q9"/>
      <c t="s" s="7" r="R9">
        <v>1471</v>
      </c>
      <c t="s" s="7" r="S9">
        <v>3308</v>
      </c>
      <c s="7" r="T9">
        <v>7315.0</v>
      </c>
      <c t="s" s="7" r="U9">
        <v>3309</v>
      </c>
      <c t="s" s="7" r="V9">
        <v>3310</v>
      </c>
      <c t="s" s="7" r="X9">
        <v>3311</v>
      </c>
      <c t="s" s="7" r="Y9">
        <v>3312</v>
      </c>
      <c s="7" r="Z9">
        <v>14525.0</v>
      </c>
      <c t="s" s="7" r="AA9">
        <v>3313</v>
      </c>
      <c t="s" s="7" r="AB9">
        <v>3438</v>
      </c>
      <c s="9" r="AC9"/>
      <c t="s" s="7" r="AD9">
        <v>3439</v>
      </c>
      <c t="s" s="7" r="AE9">
        <v>3440</v>
      </c>
      <c s="7" r="AF9">
        <v>23823.0</v>
      </c>
      <c t="s" s="7" r="AG9">
        <v>3441</v>
      </c>
      <c t="s" s="7" r="AH9">
        <v>3442</v>
      </c>
      <c s="9" r="AI9"/>
      <c t="s" s="7" r="AJ9">
        <v>3443</v>
      </c>
      <c t="s" s="7" r="AK9">
        <v>3444</v>
      </c>
      <c s="9" r="AL9"/>
      <c s="9" r="AM9"/>
      <c s="9" r="AN9"/>
    </row>
    <row r="10">
      <c t="s" s="7" r="A10">
        <v>324</v>
      </c>
      <c s="7" r="B10">
        <v>81.0</v>
      </c>
      <c s="9" r="C10"/>
      <c t="s" s="7" r="D10">
        <v>3300</v>
      </c>
      <c s="9" r="E10"/>
      <c s="9" r="F10"/>
      <c t="s" s="7" r="G10">
        <v>1378</v>
      </c>
      <c s="7" r="H10">
        <v>1066.0</v>
      </c>
      <c t="s" s="7" r="I10">
        <v>1383</v>
      </c>
      <c t="s" s="7" r="J10">
        <v>3302</v>
      </c>
      <c s="9" r="K10"/>
      <c s="9" r="L10"/>
      <c t="s" s="7" r="M10">
        <v>3303</v>
      </c>
      <c s="7" r="N10">
        <v>3385.0</v>
      </c>
      <c t="s" s="7" r="O10">
        <v>3304</v>
      </c>
      <c t="s" s="7" r="P10">
        <v>3306</v>
      </c>
      <c s="9" r="Q10"/>
      <c t="s" s="7" r="R10">
        <v>1471</v>
      </c>
      <c t="s" s="7" r="S10">
        <v>3308</v>
      </c>
      <c s="7" r="T10">
        <v>7315.0</v>
      </c>
      <c t="s" s="7" r="U10">
        <v>3309</v>
      </c>
      <c t="s" s="7" r="V10">
        <v>3310</v>
      </c>
      <c t="s" s="7" r="X10">
        <v>3311</v>
      </c>
      <c t="s" s="7" r="Y10">
        <v>3312</v>
      </c>
      <c s="7" r="Z10">
        <v>14525.0</v>
      </c>
      <c t="s" s="7" r="AA10">
        <v>3313</v>
      </c>
      <c t="s" s="7" r="AB10">
        <v>3438</v>
      </c>
      <c s="9" r="AC10"/>
      <c t="s" s="7" r="AD10">
        <v>3439</v>
      </c>
      <c t="s" s="7" r="AE10">
        <v>3440</v>
      </c>
      <c s="7" r="AF10">
        <v>23823.0</v>
      </c>
      <c t="s" s="7" r="AG10">
        <v>3441</v>
      </c>
      <c t="s" s="7" r="AH10">
        <v>3442</v>
      </c>
      <c s="9" r="AI10"/>
      <c t="s" s="7" r="AJ10">
        <v>3443</v>
      </c>
      <c t="s" s="7" r="AK10">
        <v>3444</v>
      </c>
      <c s="9" r="AL10"/>
      <c s="9" r="AM10"/>
      <c s="9" r="AN10"/>
    </row>
    <row r="11">
      <c t="s" s="7" r="A11">
        <v>173</v>
      </c>
      <c s="7" r="B11">
        <v>81.0</v>
      </c>
      <c s="9" r="C11"/>
      <c t="s" s="7" r="D11">
        <v>3516</v>
      </c>
      <c s="9" r="E11"/>
      <c s="9" r="F11"/>
      <c t="s" s="7" r="G11">
        <v>1146</v>
      </c>
      <c s="7" r="H11">
        <v>1066.0</v>
      </c>
      <c t="s" s="7" r="I11">
        <v>1300</v>
      </c>
      <c t="s" s="7" r="J11">
        <v>3518</v>
      </c>
      <c s="9" r="K11"/>
      <c s="9" r="L11"/>
      <c t="s" s="7" r="M11">
        <v>3519</v>
      </c>
      <c s="7" r="N11">
        <v>3385.0</v>
      </c>
      <c t="s" s="7" r="O11">
        <v>2212</v>
      </c>
      <c t="s" s="7" r="P11">
        <v>3685</v>
      </c>
      <c s="9" r="Q11"/>
      <c t="s" s="7" r="R11">
        <v>1310</v>
      </c>
      <c t="s" s="7" r="S11">
        <v>3686</v>
      </c>
      <c s="7" r="T11">
        <v>7315.0</v>
      </c>
      <c t="s" s="7" r="U11">
        <v>2286</v>
      </c>
      <c t="s" s="7" r="V11">
        <v>3687</v>
      </c>
      <c s="9" r="W11"/>
      <c t="s" s="7" r="X11">
        <v>2291</v>
      </c>
      <c t="s" s="7" r="Y11">
        <v>3752</v>
      </c>
      <c s="7" r="Z11">
        <v>14525.0</v>
      </c>
      <c t="s" s="7" r="AA11">
        <v>2298</v>
      </c>
      <c t="s" s="7" r="AB11">
        <v>3754</v>
      </c>
      <c s="9" r="AC11"/>
      <c t="s" s="7" r="AD11">
        <v>2301</v>
      </c>
      <c t="s" s="7" r="AE11">
        <v>3755</v>
      </c>
      <c s="7" r="AF11">
        <v>23823.0</v>
      </c>
      <c t="s" s="7" r="AG11">
        <v>1241</v>
      </c>
      <c t="s" s="7" r="AH11">
        <v>3757</v>
      </c>
      <c s="9" r="AI11"/>
      <c t="s" s="7" r="AJ11">
        <v>2523</v>
      </c>
      <c t="s" s="7" r="AK11">
        <v>3879</v>
      </c>
      <c s="9" r="AL11"/>
      <c s="9" r="AM11"/>
      <c s="9" r="AN11"/>
    </row>
    <row r="12">
      <c t="s" s="7" r="A12">
        <v>200</v>
      </c>
      <c s="7" r="B12">
        <v>81.0</v>
      </c>
      <c s="9" r="C12"/>
      <c t="s" s="7" r="D12">
        <v>3881</v>
      </c>
      <c s="9" r="E12"/>
      <c s="9" r="F12"/>
      <c t="s" s="7" r="G12">
        <v>1080</v>
      </c>
      <c s="7" r="H12">
        <v>1066.0</v>
      </c>
      <c t="s" s="7" r="I12">
        <v>1117</v>
      </c>
      <c t="s" s="7" r="J12">
        <v>3882</v>
      </c>
      <c s="9" r="K12"/>
      <c s="9" r="L12"/>
      <c t="s" s="7" r="M12">
        <v>2431</v>
      </c>
      <c s="7" r="N12">
        <v>3385.0</v>
      </c>
      <c t="s" s="7" r="O12">
        <v>3225</v>
      </c>
      <c t="s" s="7" r="P12">
        <v>3884</v>
      </c>
      <c s="9" r="Q12"/>
      <c t="s" s="7" r="R12">
        <v>1094</v>
      </c>
      <c t="s" s="7" r="S12">
        <v>2435</v>
      </c>
      <c s="7" r="T12">
        <v>7315.0</v>
      </c>
      <c t="s" s="7" r="U12">
        <v>3319</v>
      </c>
      <c t="s" s="7" r="V12">
        <v>3887</v>
      </c>
      <c s="9" r="W12"/>
      <c t="s" s="7" r="X12">
        <v>2547</v>
      </c>
      <c t="s" s="7" r="Y12">
        <v>2548</v>
      </c>
      <c s="7" r="Z12">
        <v>14525.0</v>
      </c>
      <c t="s" s="7" r="AA12">
        <v>2981</v>
      </c>
      <c t="s" s="7" r="AB12">
        <v>3888</v>
      </c>
      <c s="9" r="AC12"/>
      <c t="s" s="7" r="AD12">
        <v>2550</v>
      </c>
      <c t="s" s="7" r="AE12">
        <v>2551</v>
      </c>
      <c s="7" r="AF12">
        <v>23823.0</v>
      </c>
      <c t="s" s="7" r="AG12">
        <v>3000</v>
      </c>
      <c t="s" s="7" r="AH12">
        <v>3889</v>
      </c>
      <c s="9" r="AI12"/>
      <c t="s" s="7" r="AJ12">
        <v>2552</v>
      </c>
      <c t="s" s="7" r="AK12">
        <v>2553</v>
      </c>
      <c s="9" r="AL12"/>
      <c s="9" r="AM12"/>
      <c s="9" r="AN12"/>
    </row>
    <row r="13">
      <c t="s" s="7" r="A13">
        <v>241</v>
      </c>
      <c s="7" r="B13">
        <v>81.0</v>
      </c>
      <c s="9" r="C13"/>
      <c t="s" s="7" r="D13">
        <v>1229</v>
      </c>
      <c s="9" r="E13"/>
      <c s="9" r="F13"/>
      <c t="s" s="7" r="G13">
        <v>3892</v>
      </c>
      <c s="7" r="H13">
        <v>1066.0</v>
      </c>
      <c t="s" s="7" r="I13">
        <v>1300</v>
      </c>
      <c t="s" s="7" r="J13">
        <v>1234</v>
      </c>
      <c s="9" r="K13"/>
      <c s="9" r="L13"/>
      <c t="s" s="7" r="M13">
        <v>3895</v>
      </c>
      <c s="7" r="N13">
        <v>3385.0</v>
      </c>
      <c t="s" s="7" r="O13">
        <v>2212</v>
      </c>
      <c t="s" s="7" r="P13">
        <v>1236</v>
      </c>
      <c s="9" r="Q13"/>
      <c t="s" s="7" r="R13">
        <v>3898</v>
      </c>
      <c t="s" s="7" r="S13">
        <v>3900</v>
      </c>
      <c s="7" r="T13">
        <v>7315.0</v>
      </c>
      <c t="s" s="7" r="U13">
        <v>2286</v>
      </c>
      <c t="s" s="7" r="V13">
        <v>1239</v>
      </c>
      <c s="9" r="W13"/>
      <c t="s" s="7" r="X13">
        <v>3959</v>
      </c>
      <c t="s" s="7" r="Y13">
        <v>3961</v>
      </c>
      <c s="7" r="Z13">
        <v>14525.0</v>
      </c>
      <c t="s" s="7" r="AA13">
        <v>2298</v>
      </c>
      <c t="s" s="7" r="AB13">
        <v>1242</v>
      </c>
      <c s="9" r="AC13"/>
      <c t="s" s="7" r="AD13">
        <v>3964</v>
      </c>
      <c t="s" s="7" r="AE13">
        <v>3965</v>
      </c>
      <c s="7" r="AF13">
        <v>23823.0</v>
      </c>
      <c t="s" s="7" r="AG13">
        <v>1241</v>
      </c>
      <c t="s" s="7" r="AH13">
        <v>4127</v>
      </c>
      <c s="9" r="AI13"/>
      <c t="s" s="7" r="AJ13">
        <v>1243</v>
      </c>
      <c t="s" s="7" r="AK13">
        <v>4128</v>
      </c>
      <c s="9" r="AL13"/>
      <c s="9" r="AM13"/>
      <c s="9" r="AN13"/>
    </row>
    <row r="14">
      <c t="s" s="7" r="A14">
        <v>258</v>
      </c>
      <c s="7" r="B14">
        <v>81.0</v>
      </c>
      <c s="9" r="C14"/>
      <c t="s" s="7" r="D14">
        <v>4183</v>
      </c>
      <c s="9" r="E14"/>
      <c s="9" r="F14"/>
      <c t="s" s="7" r="G14">
        <v>1109</v>
      </c>
      <c s="7" r="H14">
        <v>1066.0</v>
      </c>
      <c t="s" s="7" r="I14">
        <v>1117</v>
      </c>
      <c t="s" s="7" r="J14">
        <v>4186</v>
      </c>
      <c s="9" r="K14"/>
      <c s="9" r="L14"/>
      <c t="s" s="7" r="M14">
        <v>4187</v>
      </c>
      <c s="7" r="N14">
        <v>3385.0</v>
      </c>
      <c t="s" s="7" r="O14">
        <v>3225</v>
      </c>
      <c t="s" s="7" r="P14">
        <v>4189</v>
      </c>
      <c s="9" r="Q14"/>
      <c t="s" s="7" r="R14">
        <v>1124</v>
      </c>
      <c t="s" s="7" r="S14">
        <v>4191</v>
      </c>
      <c s="7" r="T14">
        <v>7315.0</v>
      </c>
      <c t="s" s="7" r="U14">
        <v>3319</v>
      </c>
      <c t="s" s="7" r="V14">
        <v>4196</v>
      </c>
      <c s="9" r="W14"/>
      <c t="s" s="7" r="X14">
        <v>3432</v>
      </c>
      <c t="s" s="7" r="Y14">
        <v>4198</v>
      </c>
      <c s="7" r="Z14">
        <v>14525.0</v>
      </c>
      <c t="s" s="7" r="AA14">
        <v>2981</v>
      </c>
      <c t="s" s="7" r="AB14">
        <v>4201</v>
      </c>
      <c s="9" r="AC14"/>
      <c t="s" s="7" r="AD14">
        <v>2984</v>
      </c>
      <c t="s" s="7" r="AE14">
        <v>4335</v>
      </c>
      <c s="7" r="AF14">
        <v>23823.0</v>
      </c>
      <c t="s" s="7" r="AG14">
        <v>3000</v>
      </c>
      <c t="s" s="7" r="AH14">
        <v>4336</v>
      </c>
      <c s="9" r="AI14"/>
      <c t="s" s="7" r="AJ14">
        <v>3001</v>
      </c>
      <c t="s" s="7" r="AK14">
        <v>4337</v>
      </c>
      <c s="9" r="AL14"/>
      <c s="9" r="AM14"/>
      <c s="9" r="AN14"/>
    </row>
    <row r="15">
      <c t="s" s="7" r="A15">
        <v>4394</v>
      </c>
      <c s="7" r="B15">
        <v>81.0</v>
      </c>
      <c s="9" r="C15"/>
      <c t="s" s="7" r="D15">
        <v>4183</v>
      </c>
      <c s="9" r="E15"/>
      <c s="9" r="F15"/>
      <c t="s" s="7" r="G15">
        <v>4396</v>
      </c>
      <c s="7" r="H15">
        <v>1066.0</v>
      </c>
      <c t="s" s="7" r="I15">
        <v>1117</v>
      </c>
      <c t="s" s="7" r="J15">
        <v>4186</v>
      </c>
      <c s="9" r="K15"/>
      <c s="9" r="L15"/>
      <c t="s" s="7" r="M15">
        <v>4398</v>
      </c>
      <c s="7" r="N15">
        <v>3385.0</v>
      </c>
      <c t="s" s="7" r="O15">
        <v>3225</v>
      </c>
      <c t="s" s="7" r="P15">
        <v>4189</v>
      </c>
      <c s="9" r="Q15"/>
      <c t="s" s="7" r="R15">
        <v>4400</v>
      </c>
      <c t="s" s="7" r="S15">
        <v>4401</v>
      </c>
      <c s="7" r="T15">
        <v>7315.0</v>
      </c>
      <c t="s" s="7" r="U15">
        <v>3319</v>
      </c>
      <c t="s" s="7" r="V15">
        <v>4196</v>
      </c>
      <c s="9" r="W15"/>
      <c t="s" s="7" r="X15">
        <v>4405</v>
      </c>
      <c t="s" s="7" r="Y15">
        <v>4406</v>
      </c>
      <c s="7" r="Z15">
        <v>14525.0</v>
      </c>
      <c t="s" s="7" r="AA15">
        <v>2981</v>
      </c>
      <c t="s" s="7" r="AB15">
        <v>4201</v>
      </c>
      <c s="9" r="AC15"/>
      <c t="s" s="7" r="AD15">
        <v>4409</v>
      </c>
      <c t="s" s="7" r="AE15">
        <v>4410</v>
      </c>
      <c s="7" r="AF15">
        <v>23823.0</v>
      </c>
      <c t="s" s="7" r="AG15">
        <v>3000</v>
      </c>
      <c t="s" s="7" r="AH15">
        <v>4336</v>
      </c>
      <c s="9" r="AI15"/>
      <c t="s" s="7" r="AJ15">
        <v>4412</v>
      </c>
      <c t="s" s="7" r="AK15">
        <v>4413</v>
      </c>
      <c s="9" r="AL15"/>
      <c s="9" r="AM15"/>
      <c s="9" r="AN15"/>
    </row>
    <row r="16">
      <c t="s" s="7" r="A16">
        <v>276</v>
      </c>
      <c s="7" r="B16">
        <v>81.0</v>
      </c>
      <c s="9" r="C16"/>
      <c t="s" s="7" r="D16">
        <v>4183</v>
      </c>
      <c s="9" r="E16"/>
      <c s="9" r="F16"/>
      <c t="s" s="7" r="G16">
        <v>4396</v>
      </c>
      <c s="7" r="H16">
        <v>1066.0</v>
      </c>
      <c t="s" s="7" r="I16">
        <v>1117</v>
      </c>
      <c t="s" s="7" r="J16">
        <v>4186</v>
      </c>
      <c s="9" r="K16"/>
      <c s="9" r="L16"/>
      <c t="s" s="7" r="M16">
        <v>4398</v>
      </c>
      <c s="7" r="N16">
        <v>3385.0</v>
      </c>
      <c t="s" s="7" r="O16">
        <v>3225</v>
      </c>
      <c t="s" s="7" r="P16">
        <v>4189</v>
      </c>
      <c s="9" r="Q16"/>
      <c t="s" s="7" r="R16">
        <v>4400</v>
      </c>
      <c t="s" s="7" r="S16">
        <v>4401</v>
      </c>
      <c s="7" r="T16">
        <v>7315.0</v>
      </c>
      <c t="s" s="7" r="U16">
        <v>3319</v>
      </c>
      <c t="s" s="7" r="V16">
        <v>4196</v>
      </c>
      <c s="9" r="W16"/>
      <c t="s" s="7" r="X16">
        <v>4405</v>
      </c>
      <c t="s" s="7" r="Y16">
        <v>4406</v>
      </c>
      <c s="7" r="Z16">
        <v>14525.0</v>
      </c>
      <c t="s" s="7" r="AA16">
        <v>2981</v>
      </c>
      <c t="s" s="7" r="AB16">
        <v>4201</v>
      </c>
      <c s="9" r="AC16"/>
      <c t="s" s="7" r="AD16">
        <v>4409</v>
      </c>
      <c t="s" s="7" r="AE16">
        <v>4410</v>
      </c>
      <c s="7" r="AF16">
        <v>23823.0</v>
      </c>
      <c t="s" s="7" r="AG16">
        <v>3000</v>
      </c>
      <c t="s" s="7" r="AH16">
        <v>4336</v>
      </c>
      <c s="9" r="AI16"/>
      <c t="s" s="7" r="AJ16">
        <v>4412</v>
      </c>
      <c t="s" s="7" r="AK16">
        <v>4413</v>
      </c>
      <c s="9" r="AL16"/>
      <c s="9" r="AM16"/>
      <c s="9" r="AN16"/>
    </row>
    <row r="17">
      <c t="s" s="7" r="A17">
        <v>4587</v>
      </c>
      <c s="7" r="B17">
        <v>81.0</v>
      </c>
      <c s="9" r="C17"/>
      <c t="s" s="7" r="D17">
        <v>4183</v>
      </c>
      <c s="9" r="E17"/>
      <c s="9" r="F17"/>
      <c t="s" s="7" r="G17">
        <v>1109</v>
      </c>
      <c s="7" r="H17">
        <v>1066.0</v>
      </c>
      <c t="s" s="7" r="I17">
        <v>1117</v>
      </c>
      <c t="s" s="7" r="J17">
        <v>4186</v>
      </c>
      <c s="9" r="K17"/>
      <c s="9" r="L17"/>
      <c t="s" s="7" r="M17">
        <v>4187</v>
      </c>
      <c s="7" r="N17">
        <v>3385.0</v>
      </c>
      <c t="s" s="7" r="O17">
        <v>3225</v>
      </c>
      <c t="s" s="7" r="P17">
        <v>4189</v>
      </c>
      <c s="9" r="Q17"/>
      <c t="s" s="7" r="R17">
        <v>1124</v>
      </c>
      <c t="s" s="7" r="S17">
        <v>4191</v>
      </c>
      <c s="7" r="T17">
        <v>7315.0</v>
      </c>
      <c t="s" s="7" r="U17">
        <v>3319</v>
      </c>
      <c t="s" s="7" r="V17">
        <v>4196</v>
      </c>
      <c s="9" r="W17"/>
      <c t="s" s="7" r="X17">
        <v>3432</v>
      </c>
      <c t="s" s="7" r="Y17">
        <v>4198</v>
      </c>
      <c s="7" r="Z17">
        <v>14525.0</v>
      </c>
      <c t="s" s="7" r="AA17">
        <v>2981</v>
      </c>
      <c t="s" s="7" r="AB17">
        <v>4201</v>
      </c>
      <c s="9" r="AC17"/>
      <c t="s" s="7" r="AD17">
        <v>2984</v>
      </c>
      <c t="s" s="7" r="AE17">
        <v>4335</v>
      </c>
      <c s="7" r="AF17">
        <v>23823.0</v>
      </c>
      <c t="s" s="7" r="AG17">
        <v>3000</v>
      </c>
      <c t="s" s="7" r="AH17">
        <v>4336</v>
      </c>
      <c s="9" r="AI17"/>
      <c t="s" s="7" r="AJ17">
        <v>3001</v>
      </c>
      <c t="s" s="7" r="AK17">
        <v>4337</v>
      </c>
      <c s="9" r="AL17"/>
      <c s="9" r="AM17"/>
      <c s="9" r="AN17"/>
    </row>
    <row r="18">
      <c t="s" s="7" r="A18">
        <v>297</v>
      </c>
      <c s="7" r="B18">
        <v>81.0</v>
      </c>
      <c s="9" r="C18"/>
      <c t="s" s="7" r="D18">
        <v>1112</v>
      </c>
      <c s="9" r="E18"/>
      <c s="9" r="F18"/>
      <c t="s" s="7" r="G18">
        <v>4396</v>
      </c>
      <c s="7" r="H18">
        <v>1066.0</v>
      </c>
      <c t="s" s="7" r="I18">
        <v>1117</v>
      </c>
      <c t="s" s="7" r="J18">
        <v>1118</v>
      </c>
      <c s="9" r="K18"/>
      <c s="9" r="L18"/>
      <c t="s" s="7" r="M18">
        <v>4398</v>
      </c>
      <c s="7" r="N18">
        <v>3385.0</v>
      </c>
      <c t="s" s="7" r="O18">
        <v>3225</v>
      </c>
      <c t="s" s="7" r="P18">
        <v>3254</v>
      </c>
      <c s="9" r="Q18"/>
      <c t="s" s="7" r="R18">
        <v>4400</v>
      </c>
      <c t="s" s="7" r="S18">
        <v>4401</v>
      </c>
      <c s="7" r="T18">
        <v>7315.0</v>
      </c>
      <c t="s" s="7" r="U18">
        <v>3319</v>
      </c>
      <c t="s" s="7" r="V18">
        <v>1128</v>
      </c>
      <c s="9" r="W18"/>
      <c t="s" s="7" r="X18">
        <v>4405</v>
      </c>
      <c t="s" s="7" r="Y18">
        <v>4406</v>
      </c>
      <c s="7" r="Z18">
        <v>14525.0</v>
      </c>
      <c t="s" s="7" r="AA18">
        <v>2981</v>
      </c>
      <c t="s" s="7" r="AB18">
        <v>3275</v>
      </c>
      <c s="9" r="AC18"/>
      <c t="s" s="7" r="AD18">
        <v>4409</v>
      </c>
      <c t="s" s="7" r="AE18">
        <v>4410</v>
      </c>
      <c s="7" r="AF18">
        <v>23823.0</v>
      </c>
      <c t="s" s="7" r="AG18">
        <v>3000</v>
      </c>
      <c t="s" s="7" r="AH18">
        <v>4692</v>
      </c>
      <c s="9" r="AI18"/>
      <c t="s" s="7" r="AJ18">
        <v>4412</v>
      </c>
      <c t="s" s="7" r="AK18">
        <v>4413</v>
      </c>
      <c s="9" r="AL18"/>
      <c s="9" r="AM18"/>
      <c s="9" r="AN18"/>
    </row>
    <row r="19">
      <c t="s" s="7" r="A19">
        <v>317</v>
      </c>
      <c s="7" r="B19">
        <v>81.0</v>
      </c>
      <c s="9" r="C19"/>
      <c t="s" s="7" r="D19">
        <v>4183</v>
      </c>
      <c s="9" r="E19"/>
      <c s="9" r="F19"/>
      <c t="s" s="7" r="G19">
        <v>1109</v>
      </c>
      <c s="7" r="H19">
        <v>1066.0</v>
      </c>
      <c t="s" s="7" r="I19">
        <v>1117</v>
      </c>
      <c t="s" s="7" r="J19">
        <v>4186</v>
      </c>
      <c s="9" r="K19"/>
      <c s="9" r="L19"/>
      <c t="s" s="7" r="M19">
        <v>4187</v>
      </c>
      <c s="7" r="N19">
        <v>3385.0</v>
      </c>
      <c t="s" s="7" r="O19">
        <v>3225</v>
      </c>
      <c t="s" s="7" r="P19">
        <v>4189</v>
      </c>
      <c s="9" r="Q19"/>
      <c t="s" s="7" r="R19">
        <v>1124</v>
      </c>
      <c t="s" s="7" r="S19">
        <v>4191</v>
      </c>
      <c s="7" r="T19">
        <v>7315.0</v>
      </c>
      <c t="s" s="7" r="U19">
        <v>3319</v>
      </c>
      <c t="s" s="7" r="V19">
        <v>4196</v>
      </c>
      <c s="9" r="W19"/>
      <c t="s" s="7" r="X19">
        <v>3432</v>
      </c>
      <c t="s" s="7" r="Y19">
        <v>4198</v>
      </c>
      <c s="7" r="Z19">
        <v>14525.0</v>
      </c>
      <c t="s" s="7" r="AA19">
        <v>2981</v>
      </c>
      <c t="s" s="7" r="AB19">
        <v>4201</v>
      </c>
      <c s="9" r="AC19"/>
      <c t="s" s="7" r="AD19">
        <v>2984</v>
      </c>
      <c t="s" s="7" r="AE19">
        <v>4335</v>
      </c>
      <c s="7" r="AF19">
        <v>23823.0</v>
      </c>
      <c t="s" s="7" r="AG19">
        <v>3000</v>
      </c>
      <c t="s" s="7" r="AH19">
        <v>4336</v>
      </c>
      <c s="9" r="AI19"/>
      <c t="s" s="7" r="AJ19">
        <v>3001</v>
      </c>
      <c t="s" s="7" r="AK19">
        <v>4337</v>
      </c>
      <c s="9" r="AL19"/>
      <c s="9" r="AM19"/>
      <c s="9" r="AN19"/>
    </row>
  </sheetData>
  <mergeCells count="6">
    <mergeCell ref="V2:W2"/>
    <mergeCell ref="V3:W3"/>
    <mergeCell ref="V5:W5"/>
    <mergeCell ref="V6:W6"/>
    <mergeCell ref="V9:W9"/>
    <mergeCell ref="V10:W10"/>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34.71"/>
    <col min="4" customWidth="1" max="4" width="9.0"/>
    <col min="7" customWidth="1" max="7" width="56.0"/>
    <col min="8" customWidth="1" max="8" width="8.29"/>
    <col min="9" customWidth="1" max="9" width="22.57"/>
    <col min="10" customWidth="1" max="10" width="90.0"/>
  </cols>
  <sheetData>
    <row r="1">
      <c t="s" s="17" r="A1">
        <v>949</v>
      </c>
      <c t="s" s="17" r="B1">
        <v>953</v>
      </c>
      <c t="s" s="17" r="C1">
        <v>955</v>
      </c>
      <c t="s" s="17" r="D1">
        <v>956</v>
      </c>
      <c t="s" s="17" r="E1">
        <v>957</v>
      </c>
      <c t="s" s="17" r="F1">
        <v>966</v>
      </c>
      <c t="s" s="17" r="G1">
        <v>968</v>
      </c>
      <c t="s" s="17" r="H1">
        <v>970</v>
      </c>
      <c t="s" s="17" r="I1">
        <v>996</v>
      </c>
      <c t="s" s="17" r="J1">
        <v>997</v>
      </c>
      <c t="s" s="17" r="K1">
        <v>998</v>
      </c>
      <c t="s" s="17" r="L1">
        <v>1041</v>
      </c>
      <c t="s" s="17" r="M1">
        <v>1042</v>
      </c>
      <c t="s" s="17" r="N1">
        <v>1043</v>
      </c>
      <c t="s" s="17" r="O1">
        <v>1044</v>
      </c>
      <c t="s" s="17" r="P1">
        <v>1045</v>
      </c>
      <c t="s" s="17" r="Q1">
        <v>1046</v>
      </c>
      <c t="s" s="17" r="R1">
        <v>1047</v>
      </c>
      <c t="s" s="17" r="S1">
        <v>1048</v>
      </c>
      <c s="9" r="T1"/>
      <c s="9" r="U1"/>
      <c s="9" r="V1"/>
      <c s="9" r="W1"/>
      <c s="9" r="X1"/>
      <c s="9" r="Y1"/>
      <c t="s" s="7" r="Z1">
        <v>681</v>
      </c>
    </row>
    <row r="2">
      <c t="s" s="7" r="A2">
        <v>1432</v>
      </c>
      <c s="7" r="B2">
        <v>49.0</v>
      </c>
      <c s="9" r="C2"/>
      <c s="9" r="D2"/>
      <c s="9" r="E2"/>
      <c s="9" r="F2"/>
      <c t="s" s="7" r="G2">
        <v>1435</v>
      </c>
      <c s="7" r="H2">
        <v>975.0</v>
      </c>
      <c t="s" s="7" r="I2">
        <v>1436</v>
      </c>
      <c t="s" s="7" r="J2">
        <v>1469</v>
      </c>
      <c s="9" r="K2"/>
      <c t="s" s="7" r="L2">
        <v>1471</v>
      </c>
      <c t="s" s="7" r="M2">
        <v>1472</v>
      </c>
      <c s="7" r="N2">
        <v>3303.0</v>
      </c>
      <c t="s" s="7" r="O2">
        <v>1473</v>
      </c>
      <c t="s" s="7" r="P2">
        <v>1475</v>
      </c>
      <c s="9" r="Q2"/>
      <c t="s" s="7" r="R2">
        <v>1951</v>
      </c>
      <c t="s" s="7" r="S2">
        <v>2046</v>
      </c>
      <c s="9" r="T2"/>
      <c s="9" r="U2"/>
      <c s="9" r="V2"/>
      <c s="9" r="W2"/>
      <c s="9" r="X2"/>
      <c s="9" r="Y2"/>
      <c t="s" s="7" r="Z2">
        <v>2049</v>
      </c>
    </row>
    <row r="3">
      <c t="s" s="7" r="A3">
        <v>2050</v>
      </c>
      <c s="7" r="B3">
        <v>49.0</v>
      </c>
      <c s="9" r="C3"/>
      <c s="9" r="D3"/>
      <c s="9" r="E3"/>
      <c s="9" r="F3"/>
      <c t="s" s="7" r="G3">
        <v>2053</v>
      </c>
      <c s="7" r="H3">
        <v>975.0</v>
      </c>
      <c t="s" s="7" r="I3">
        <v>2055</v>
      </c>
      <c t="s" s="7" r="J3">
        <v>2056</v>
      </c>
      <c t="s" s="7" r="L3">
        <v>2057</v>
      </c>
      <c t="s" s="7" r="M3">
        <v>2245</v>
      </c>
      <c s="7" r="N3">
        <v>3303.0</v>
      </c>
      <c t="s" s="7" r="O3">
        <v>2247</v>
      </c>
      <c t="s" s="7" r="P3">
        <v>2248</v>
      </c>
      <c t="s" s="7" r="R3">
        <v>2306</v>
      </c>
      <c t="s" s="7" r="S3">
        <v>2307</v>
      </c>
      <c s="9" r="W3"/>
      <c s="9" r="X3"/>
      <c s="9" r="Y3"/>
      <c t="s" s="7" r="Z3">
        <v>2482</v>
      </c>
    </row>
    <row r="4">
      <c t="s" s="7" r="A4">
        <v>2485</v>
      </c>
      <c s="7" r="B4">
        <v>49.0</v>
      </c>
      <c s="9" r="C4"/>
      <c s="9" r="D4"/>
      <c s="9" r="E4"/>
      <c s="9" r="F4"/>
      <c t="s" s="7" r="G4">
        <v>2489</v>
      </c>
      <c s="7" r="H4">
        <v>975.0</v>
      </c>
      <c t="s" s="7" r="I4">
        <v>2491</v>
      </c>
      <c t="s" s="7" r="J4">
        <v>2493</v>
      </c>
      <c s="9" r="K4"/>
      <c t="s" s="7" r="L4">
        <v>2495</v>
      </c>
      <c t="s" s="7" r="M4">
        <v>2497</v>
      </c>
      <c s="7" r="N4">
        <v>3303.0</v>
      </c>
      <c t="s" s="7" r="O4">
        <v>2500</v>
      </c>
      <c t="s" s="7" r="P4">
        <v>2502</v>
      </c>
      <c s="9" r="Q4"/>
      <c t="s" s="7" r="R4">
        <v>2521</v>
      </c>
      <c t="s" s="7" r="S4">
        <v>2522</v>
      </c>
      <c s="9" r="T4"/>
      <c s="9" r="U4"/>
      <c s="9" r="V4"/>
      <c s="9" r="W4"/>
      <c s="9" r="X4"/>
      <c s="9" r="Y4"/>
      <c t="s" s="7" r="Z4">
        <v>2524</v>
      </c>
    </row>
    <row r="5">
      <c t="s" s="7" r="A5">
        <v>2527</v>
      </c>
      <c s="7" r="B5">
        <v>49.0</v>
      </c>
      <c s="9" r="C5"/>
      <c s="9" r="D5"/>
      <c s="9" r="E5"/>
      <c s="9" r="F5"/>
      <c t="s" s="7" r="G5">
        <v>2683</v>
      </c>
      <c s="7" r="H5">
        <v>975.0</v>
      </c>
      <c t="s" s="7" r="I5">
        <v>1305</v>
      </c>
      <c t="s" s="7" r="J5">
        <v>2685</v>
      </c>
      <c s="8" r="K5"/>
      <c t="s" s="7" r="L5">
        <v>2704</v>
      </c>
      <c t="s" s="7" r="M5">
        <v>2705</v>
      </c>
      <c s="7" r="N5">
        <v>3303.0</v>
      </c>
      <c t="s" s="7" r="O5">
        <v>1318</v>
      </c>
      <c t="s" s="7" r="P5">
        <v>2709</v>
      </c>
      <c s="9" r="Q5"/>
      <c t="s" s="7" r="R5">
        <v>2891</v>
      </c>
      <c t="s" s="7" r="S5">
        <v>2893</v>
      </c>
      <c s="9" r="T5"/>
      <c s="9" r="U5"/>
      <c s="9" r="V5"/>
      <c s="9" r="W5"/>
      <c s="9" r="X5"/>
      <c s="9" r="Y5"/>
      <c t="s" s="7" r="Z5">
        <v>2894</v>
      </c>
    </row>
    <row r="6">
      <c t="s" s="7" r="A6">
        <v>2904</v>
      </c>
      <c s="7" r="B6">
        <v>49.0</v>
      </c>
      <c s="9" r="C6"/>
      <c s="9" r="D6"/>
      <c s="9" r="E6"/>
      <c s="9" r="F6"/>
      <c t="s" s="7" r="G6">
        <v>2906</v>
      </c>
      <c s="7" r="H6">
        <v>975.0</v>
      </c>
      <c t="s" s="7" r="I6">
        <v>1305</v>
      </c>
      <c t="s" s="7" r="J6">
        <v>2270</v>
      </c>
      <c s="9" r="K6"/>
      <c t="s" s="7" r="L6">
        <v>1310</v>
      </c>
      <c t="s" s="7" r="M6">
        <v>2907</v>
      </c>
      <c s="7" r="N6">
        <v>3303.0</v>
      </c>
      <c t="s" s="7" r="O6">
        <v>1318</v>
      </c>
      <c t="s" s="7" r="P6">
        <v>2294</v>
      </c>
      <c s="9" r="Q6"/>
      <c t="s" s="7" r="R6">
        <v>1322</v>
      </c>
      <c t="s" s="7" r="S6">
        <v>3077</v>
      </c>
      <c s="9" r="T6"/>
      <c s="9" r="U6"/>
      <c s="9" r="V6"/>
      <c s="9" r="W6"/>
      <c s="9" r="X6"/>
      <c s="9" r="Y6"/>
      <c t="s" s="7" r="Z6">
        <v>3079</v>
      </c>
    </row>
    <row r="7">
      <c t="s" s="7" r="A7">
        <v>3081</v>
      </c>
      <c s="7" r="B7">
        <v>49.0</v>
      </c>
      <c s="9" r="C7"/>
      <c s="9" r="D7"/>
      <c s="9" r="E7"/>
      <c s="9" r="F7"/>
      <c t="s" s="7" r="G7">
        <v>1435</v>
      </c>
      <c s="7" r="H7">
        <v>975.0</v>
      </c>
      <c t="s" s="7" r="I7">
        <v>1436</v>
      </c>
      <c t="s" s="7" r="J7">
        <v>3102</v>
      </c>
      <c s="9" r="K7"/>
      <c t="s" s="7" r="L7">
        <v>1471</v>
      </c>
      <c t="s" s="7" r="M7">
        <v>3103</v>
      </c>
      <c s="7" r="N7">
        <v>3303.0</v>
      </c>
      <c t="s" s="7" r="O7">
        <v>1473</v>
      </c>
      <c t="s" s="7" r="P7">
        <v>3104</v>
      </c>
      <c s="9" r="Q7"/>
      <c t="s" s="7" r="R7">
        <v>1951</v>
      </c>
      <c t="s" s="7" r="S7">
        <v>2046</v>
      </c>
      <c s="9" r="T7"/>
      <c s="9" r="U7"/>
      <c s="9" r="V7"/>
      <c s="9" r="W7"/>
      <c s="9" r="X7"/>
      <c s="9" r="Y7"/>
      <c t="s" s="7" r="Z7">
        <v>3106</v>
      </c>
    </row>
    <row r="8">
      <c t="s" s="7" r="A8">
        <v>3107</v>
      </c>
      <c s="7" r="B8">
        <v>49.0</v>
      </c>
      <c s="9" r="C8"/>
      <c s="9" r="D8"/>
      <c s="9" r="E8"/>
      <c s="9" r="F8"/>
      <c t="s" s="7" r="G8">
        <v>2906</v>
      </c>
      <c s="7" r="H8">
        <v>975.0</v>
      </c>
      <c t="s" s="7" r="I8">
        <v>1305</v>
      </c>
      <c t="s" s="7" r="J8">
        <v>2270</v>
      </c>
      <c s="9" r="K8"/>
      <c t="s" s="7" r="L8">
        <v>1310</v>
      </c>
      <c t="s" s="7" r="M8">
        <v>2907</v>
      </c>
      <c s="7" r="N8">
        <v>3303.0</v>
      </c>
      <c t="s" s="7" r="O8">
        <v>1318</v>
      </c>
      <c t="s" s="7" r="P8">
        <v>2294</v>
      </c>
      <c s="9" r="Q8"/>
      <c t="s" s="7" r="R8">
        <v>1322</v>
      </c>
      <c t="s" s="7" r="S8">
        <v>3077</v>
      </c>
      <c s="9" r="T8"/>
      <c s="9" r="U8"/>
      <c s="9" r="V8"/>
      <c s="9" r="W8"/>
      <c s="9" r="X8"/>
      <c s="9" r="Y8"/>
      <c t="s" s="7" r="Z8">
        <v>3239</v>
      </c>
    </row>
    <row r="9">
      <c t="s" s="7" r="A9">
        <v>3244</v>
      </c>
      <c s="7" r="B9">
        <v>49.0</v>
      </c>
      <c s="9" r="C9"/>
      <c s="9" r="D9"/>
      <c s="9" r="E9"/>
      <c s="9" r="F9"/>
      <c t="s" s="7" r="G9">
        <v>2906</v>
      </c>
      <c s="7" r="H9">
        <v>975.0</v>
      </c>
      <c t="s" s="7" r="I9">
        <v>1305</v>
      </c>
      <c t="s" s="7" r="J9">
        <v>2270</v>
      </c>
      <c s="9" r="K9"/>
      <c t="s" s="7" r="L9">
        <v>1310</v>
      </c>
      <c t="s" s="7" r="M9">
        <v>2907</v>
      </c>
      <c s="7" r="N9">
        <v>3303.0</v>
      </c>
      <c t="s" s="7" r="O9">
        <v>1318</v>
      </c>
      <c t="s" s="7" r="P9">
        <v>2294</v>
      </c>
      <c s="9" r="Q9"/>
      <c t="s" s="7" r="R9">
        <v>1322</v>
      </c>
      <c t="s" s="7" r="S9">
        <v>3077</v>
      </c>
      <c s="9" r="T9"/>
      <c s="9" r="U9"/>
      <c s="9" r="V9"/>
      <c s="9" r="W9"/>
      <c s="9" r="X9"/>
      <c s="9" r="Y9"/>
      <c t="s" s="7" r="Z9">
        <v>3250</v>
      </c>
    </row>
    <row r="10">
      <c t="s" s="7" r="A10">
        <v>3251</v>
      </c>
      <c s="7" r="B10">
        <v>49.0</v>
      </c>
      <c s="9" r="C10"/>
      <c s="9" r="D10"/>
      <c s="9" r="E10"/>
      <c s="9" r="F10"/>
      <c t="s" s="7" r="G10">
        <v>3252</v>
      </c>
      <c s="7" r="H10">
        <v>975.0</v>
      </c>
      <c t="s" s="7" r="I10">
        <v>1121</v>
      </c>
      <c t="s" s="7" r="J10">
        <v>3254</v>
      </c>
      <c s="9" r="K10"/>
      <c t="s" s="7" r="L10">
        <v>1124</v>
      </c>
      <c t="s" s="7" r="M10">
        <v>3274</v>
      </c>
      <c s="7" r="N10">
        <v>3303.0</v>
      </c>
      <c t="s" s="7" r="O10">
        <v>1318</v>
      </c>
      <c t="s" s="7" r="P10">
        <v>3275</v>
      </c>
      <c s="9" r="Q10"/>
      <c t="s" s="7" r="R10">
        <v>1138</v>
      </c>
      <c t="s" s="7" r="S10">
        <v>3277</v>
      </c>
      <c s="9" r="T10"/>
      <c s="9" r="U10"/>
      <c s="9" r="V10"/>
      <c s="9" r="W10"/>
      <c s="9" r="X10"/>
      <c s="9" r="Y10"/>
      <c t="s" s="7" r="Z10">
        <v>3278</v>
      </c>
    </row>
    <row r="11">
      <c t="s" s="7" r="A11">
        <v>3280</v>
      </c>
      <c s="7" r="B11">
        <v>49.0</v>
      </c>
      <c s="9" r="C11"/>
      <c s="9" r="D11"/>
      <c s="9" r="E11"/>
      <c s="9" r="F11"/>
      <c t="s" s="7" r="G11">
        <v>3252</v>
      </c>
      <c s="7" r="H11">
        <v>975.0</v>
      </c>
      <c t="s" s="7" r="I11">
        <v>3458</v>
      </c>
      <c t="s" s="7" r="J11">
        <v>3459</v>
      </c>
      <c s="9" r="K11"/>
      <c t="s" s="7" r="L11">
        <v>1124</v>
      </c>
      <c t="s" s="7" r="M11">
        <v>3274</v>
      </c>
      <c s="7" r="N11">
        <v>3303.0</v>
      </c>
      <c t="s" s="7" r="O11">
        <v>3461</v>
      </c>
      <c t="s" s="7" r="P11">
        <v>3465</v>
      </c>
      <c s="9" r="Q11"/>
      <c t="s" s="7" r="R11">
        <v>1138</v>
      </c>
      <c t="s" s="7" r="S11">
        <v>3277</v>
      </c>
      <c s="9" r="T11"/>
      <c s="9" r="U11"/>
      <c s="9" r="V11"/>
      <c s="9" r="W11"/>
      <c s="9" r="X11"/>
      <c s="9" r="Y11"/>
      <c t="s" s="7" r="Z11">
        <v>3467</v>
      </c>
    </row>
    <row r="12">
      <c t="s" s="7" r="A12">
        <v>3469</v>
      </c>
      <c s="7" r="B12">
        <v>49.0</v>
      </c>
      <c s="9" r="C12"/>
      <c s="9" r="D12"/>
      <c s="9" r="E12"/>
      <c s="9" r="F12"/>
      <c t="s" s="7" r="G12">
        <v>2906</v>
      </c>
      <c s="7" r="H12">
        <v>975.0</v>
      </c>
      <c t="s" s="7" r="I12">
        <v>1305</v>
      </c>
      <c t="s" s="7" r="J12">
        <v>2270</v>
      </c>
      <c s="9" r="K12"/>
      <c t="s" s="7" r="L12">
        <v>1310</v>
      </c>
      <c t="s" s="7" r="M12">
        <v>2907</v>
      </c>
      <c s="7" r="N12">
        <v>3303.0</v>
      </c>
      <c t="s" s="7" r="O12">
        <v>1318</v>
      </c>
      <c t="s" s="7" r="P12">
        <v>2294</v>
      </c>
      <c s="9" r="Q12"/>
      <c t="s" s="7" r="R12">
        <v>1322</v>
      </c>
      <c t="s" s="7" r="S12">
        <v>3077</v>
      </c>
      <c s="9" r="T12"/>
      <c s="9" r="U12"/>
      <c s="9" r="V12"/>
      <c s="9" r="W12"/>
      <c s="9" r="X12"/>
      <c s="9" r="Y12"/>
      <c t="s" s="7" r="Z12">
        <v>3495</v>
      </c>
    </row>
    <row r="13">
      <c t="s" s="7" r="A13">
        <v>3497</v>
      </c>
      <c s="7" r="B13">
        <v>49.0</v>
      </c>
      <c s="9" r="C13"/>
      <c s="9" r="D13"/>
      <c s="9" r="E13"/>
      <c s="9" r="F13"/>
      <c t="s" s="7" r="G13">
        <v>3499</v>
      </c>
      <c s="7" r="H13">
        <v>975.0</v>
      </c>
      <c t="s" s="7" r="I13">
        <v>1091</v>
      </c>
      <c t="s" s="7" r="J13">
        <v>3501</v>
      </c>
      <c s="9" r="K13"/>
      <c t="s" s="7" r="L13">
        <v>1094</v>
      </c>
      <c t="s" s="7" r="M13">
        <v>3502</v>
      </c>
      <c s="7" r="N13">
        <v>3303.0</v>
      </c>
      <c t="s" s="7" r="O13">
        <v>1101</v>
      </c>
      <c t="s" s="7" r="P13">
        <v>3704</v>
      </c>
      <c s="9" r="Q13"/>
      <c t="s" s="7" r="R13">
        <v>1104</v>
      </c>
      <c t="s" s="7" r="S13">
        <v>3726</v>
      </c>
      <c s="9" r="T13"/>
      <c s="9" r="U13"/>
      <c s="9" r="V13"/>
      <c s="9" r="W13"/>
      <c s="9" r="X13"/>
      <c s="9" r="Y13"/>
      <c t="s" s="7" r="Z13">
        <v>3727</v>
      </c>
    </row>
    <row r="14">
      <c t="s" s="7" r="A14">
        <v>3728</v>
      </c>
      <c s="7" r="B14">
        <v>49.0</v>
      </c>
      <c s="9" r="C14"/>
      <c s="9" r="D14"/>
      <c s="9" r="E14"/>
      <c s="9" r="F14"/>
      <c t="s" s="7" r="G14">
        <v>2906</v>
      </c>
      <c s="7" r="H14">
        <v>975.0</v>
      </c>
      <c t="s" s="7" r="I14">
        <v>1305</v>
      </c>
      <c t="s" s="7" r="J14">
        <v>2270</v>
      </c>
      <c s="9" r="K14"/>
      <c t="s" s="7" r="L14">
        <v>1310</v>
      </c>
      <c t="s" s="7" r="M14">
        <v>2907</v>
      </c>
      <c s="7" r="N14">
        <v>3303.0</v>
      </c>
      <c t="s" s="7" r="O14">
        <v>1318</v>
      </c>
      <c t="s" s="7" r="P14">
        <v>2294</v>
      </c>
      <c s="9" r="Q14"/>
      <c t="s" s="7" r="R14">
        <v>1322</v>
      </c>
      <c t="s" s="7" r="S14">
        <v>3077</v>
      </c>
      <c s="9" r="T14"/>
      <c s="9" r="U14"/>
      <c s="9" r="V14"/>
      <c s="9" r="W14"/>
      <c s="9" r="X14"/>
      <c s="9" r="Y14"/>
      <c t="s" s="7" r="Z14">
        <v>3921</v>
      </c>
    </row>
    <row r="15">
      <c t="s" s="7" r="A15">
        <v>3934</v>
      </c>
      <c s="7" r="B15">
        <v>99.0</v>
      </c>
      <c s="9" r="C15"/>
      <c s="9" r="D15"/>
      <c s="9" r="E15"/>
      <c s="9" r="F15"/>
      <c t="s" s="7" r="G15">
        <v>3936</v>
      </c>
      <c s="7" r="H15">
        <v>1950.0</v>
      </c>
      <c t="s" s="7" r="I15">
        <v>1091</v>
      </c>
      <c s="9" r="J15"/>
      <c t="s" s="7" r="K15">
        <v>4147</v>
      </c>
      <c t="s" s="7" r="L15">
        <v>1094</v>
      </c>
      <c t="s" s="7" r="M15">
        <v>4149</v>
      </c>
      <c s="7" r="N15">
        <v>6605.0</v>
      </c>
      <c t="s" s="7" r="O15">
        <v>1101</v>
      </c>
      <c s="9" r="P15"/>
      <c t="s" s="7" r="Q15">
        <v>4156</v>
      </c>
      <c t="s" s="7" r="R15">
        <v>1104</v>
      </c>
      <c t="s" s="7" r="S15">
        <v>4157</v>
      </c>
      <c s="9" r="T15"/>
      <c s="9" r="U15"/>
      <c s="9" r="V15"/>
      <c s="9" r="W15"/>
      <c s="9" r="X15"/>
      <c s="9" r="Y15"/>
      <c t="s" s="7" r="Z15">
        <v>4158</v>
      </c>
    </row>
    <row r="16">
      <c t="s" s="7" r="A16">
        <v>4159</v>
      </c>
      <c s="7" r="B16">
        <v>99.0</v>
      </c>
      <c s="9" r="C16"/>
      <c s="9" r="D16"/>
      <c s="9" r="E16"/>
      <c s="9" r="F16"/>
      <c t="s" s="7" r="G16">
        <v>4161</v>
      </c>
      <c s="7" r="H16">
        <v>1950.0</v>
      </c>
      <c t="s" s="7" r="I16">
        <v>1305</v>
      </c>
      <c s="9" r="J16"/>
      <c t="s" s="7" r="K16">
        <v>4163</v>
      </c>
      <c t="s" s="7" r="L16">
        <v>2031</v>
      </c>
      <c t="s" s="7" r="M16">
        <v>4164</v>
      </c>
      <c s="7" r="N16">
        <v>6605.0</v>
      </c>
      <c t="s" s="7" r="O16">
        <v>1318</v>
      </c>
      <c s="9" r="P16"/>
      <c t="s" s="7" r="Q16">
        <v>4169</v>
      </c>
      <c t="s" s="7" r="R16">
        <v>2674</v>
      </c>
      <c t="s" s="7" r="S16">
        <v>4348</v>
      </c>
      <c s="9" r="T16"/>
      <c s="9" r="U16"/>
      <c s="9" r="V16"/>
      <c s="9" r="W16"/>
      <c s="9" r="X16"/>
      <c s="9" r="Y16"/>
      <c t="s" s="7" r="Z16">
        <v>4350</v>
      </c>
    </row>
    <row r="17">
      <c t="s" s="7" r="A17">
        <v>4351</v>
      </c>
      <c s="7" r="B17">
        <v>99.0</v>
      </c>
      <c s="9" r="C17"/>
      <c s="9" r="D17"/>
      <c s="9" r="E17"/>
      <c s="9" r="F17"/>
      <c t="s" s="7" r="G17">
        <v>4180</v>
      </c>
      <c s="7" r="H17">
        <v>1950.0</v>
      </c>
      <c t="s" s="7" r="I17">
        <v>1436</v>
      </c>
      <c s="9" r="J17"/>
      <c t="s" s="7" r="K17">
        <v>4362</v>
      </c>
      <c t="s" s="7" r="L17">
        <v>2215</v>
      </c>
      <c t="s" s="7" r="M17">
        <v>4366</v>
      </c>
      <c s="7" r="N17">
        <v>6605.0</v>
      </c>
      <c t="s" s="7" r="O17">
        <v>1473</v>
      </c>
      <c s="9" r="P17"/>
      <c t="s" s="7" r="Q17">
        <v>4367</v>
      </c>
      <c t="s" s="7" r="R17">
        <v>2946</v>
      </c>
      <c t="s" s="7" r="S17">
        <v>4368</v>
      </c>
      <c s="9" r="T17"/>
      <c s="9" r="U17"/>
      <c s="9" r="V17"/>
      <c s="9" r="W17"/>
      <c s="9" r="X17"/>
      <c s="9" r="Y17"/>
      <c t="s" s="7" r="Z17">
        <v>4370</v>
      </c>
    </row>
    <row r="18">
      <c t="s" s="7" r="A18">
        <v>4371</v>
      </c>
      <c s="7" r="B18">
        <v>99.0</v>
      </c>
      <c s="9" r="C18"/>
      <c s="9" r="D18"/>
      <c s="9" r="E18"/>
      <c s="9" r="F18"/>
      <c t="s" s="7" r="G18">
        <v>4373</v>
      </c>
      <c s="7" r="H18">
        <v>1950.0</v>
      </c>
      <c t="s" s="7" r="I18">
        <v>1121</v>
      </c>
      <c s="9" r="J18"/>
      <c t="s" s="7" r="K18">
        <v>4375</v>
      </c>
      <c t="s" s="7" r="L18">
        <v>1124</v>
      </c>
      <c t="s" s="7" r="M18">
        <v>4376</v>
      </c>
      <c s="7" r="N18">
        <v>6605.0</v>
      </c>
      <c t="s" s="7" r="O18">
        <v>1133</v>
      </c>
      <c s="9" r="P18"/>
      <c t="s" s="7" r="Q18">
        <v>4378</v>
      </c>
      <c t="s" s="7" r="R18">
        <v>1138</v>
      </c>
      <c t="s" s="7" r="S18">
        <v>4380</v>
      </c>
      <c s="9" r="T18"/>
      <c s="9" r="U18"/>
      <c s="9" r="V18"/>
      <c s="9" r="W18"/>
      <c s="9" r="X18"/>
      <c s="9" r="Y18"/>
      <c t="s" s="7" r="Z18">
        <v>4382</v>
      </c>
    </row>
    <row r="19">
      <c t="s" s="7" r="A19">
        <v>4383</v>
      </c>
      <c s="7" r="B19">
        <v>0.0</v>
      </c>
      <c s="9" r="C19"/>
      <c s="9" r="D19"/>
      <c s="9" r="E19"/>
      <c s="9" r="F19"/>
      <c s="9" r="G19"/>
      <c s="9" r="H19"/>
      <c s="9" r="I19"/>
      <c s="9" r="J19"/>
      <c s="9" r="K19"/>
      <c s="9" r="L19"/>
      <c s="9" r="M19"/>
      <c s="9" r="N19"/>
      <c s="9" r="O19"/>
      <c s="9" r="P19"/>
      <c s="9" r="Q19"/>
      <c s="9" r="R19"/>
      <c s="9" r="S19"/>
      <c s="9" r="T19"/>
      <c s="9" r="U19"/>
      <c s="9" r="V19"/>
      <c s="9" r="W19"/>
      <c s="9" r="X19"/>
      <c s="9" r="Y19"/>
      <c t="s" s="7" r="Z19">
        <v>4385</v>
      </c>
    </row>
    <row r="20">
      <c t="s" s="7" r="A20">
        <v>4388</v>
      </c>
      <c s="7" r="B20">
        <v>49.0</v>
      </c>
      <c s="9" r="C20"/>
      <c s="9" r="D20"/>
      <c s="9" r="E20"/>
      <c s="9" r="F20"/>
      <c t="s" s="7" r="G20">
        <v>3252</v>
      </c>
      <c s="7" r="H20">
        <v>975.0</v>
      </c>
      <c t="s" s="7" r="I20">
        <v>1305</v>
      </c>
      <c t="s" s="7" r="J20">
        <v>3459</v>
      </c>
      <c s="9" r="K20"/>
      <c t="s" s="7" r="L20">
        <v>1124</v>
      </c>
      <c t="s" s="7" r="M20">
        <v>3274</v>
      </c>
      <c s="7" r="N20">
        <v>3303.0</v>
      </c>
      <c t="s" s="7" r="O20">
        <v>1318</v>
      </c>
      <c t="s" s="7" r="P20">
        <v>3465</v>
      </c>
      <c s="9" r="Q20"/>
      <c t="s" s="7" r="R20">
        <v>1138</v>
      </c>
      <c t="s" s="7" r="S20">
        <v>3277</v>
      </c>
      <c s="9" r="T20"/>
      <c s="9" r="U20"/>
      <c s="9" r="V20"/>
      <c s="9" r="W20"/>
      <c s="9" r="X20"/>
      <c s="9" r="Y20"/>
      <c t="s" s="7" r="Z20">
        <v>4536</v>
      </c>
    </row>
    <row r="21">
      <c t="s" s="7" r="A21">
        <v>4537</v>
      </c>
      <c s="7" r="B21">
        <v>49.0</v>
      </c>
      <c s="9" r="C21"/>
      <c s="9" r="D21"/>
      <c s="9" r="E21"/>
      <c s="9" r="F21"/>
      <c t="s" s="7" r="G21">
        <v>2906</v>
      </c>
      <c s="7" r="H21">
        <v>975.0</v>
      </c>
      <c t="s" s="7" r="I21">
        <v>1305</v>
      </c>
      <c t="s" s="7" r="J21">
        <v>2270</v>
      </c>
      <c s="9" r="K21"/>
      <c t="s" s="7" r="L21">
        <v>1310</v>
      </c>
      <c t="s" s="7" r="M21">
        <v>2907</v>
      </c>
      <c s="7" r="N21">
        <v>3303.0</v>
      </c>
      <c t="s" s="7" r="O21">
        <v>1318</v>
      </c>
      <c t="s" s="7" r="P21">
        <v>2294</v>
      </c>
      <c s="9" r="Q21"/>
      <c t="s" s="7" r="R21">
        <v>1322</v>
      </c>
      <c t="s" s="7" r="S21">
        <v>3077</v>
      </c>
      <c s="9" r="T21"/>
      <c s="9" r="U21"/>
      <c s="9" r="V21"/>
      <c s="9" r="W21"/>
      <c s="9" r="X21"/>
      <c s="9" r="Y21"/>
      <c t="s" s="7" r="Z21">
        <v>4704</v>
      </c>
    </row>
    <row r="22">
      <c t="s" s="7" r="A22">
        <v>4706</v>
      </c>
      <c s="7" r="B22">
        <v>49.0</v>
      </c>
      <c s="9" r="C22"/>
      <c s="9" r="D22"/>
      <c s="9" r="E22"/>
      <c s="9" r="F22"/>
      <c t="s" s="7" r="G22">
        <v>3252</v>
      </c>
      <c s="7" r="H22">
        <v>975.0</v>
      </c>
      <c t="s" s="7" r="I22">
        <v>1305</v>
      </c>
      <c t="s" s="7" r="J22">
        <v>3459</v>
      </c>
      <c s="9" r="K22"/>
      <c t="s" s="7" r="L22">
        <v>1124</v>
      </c>
      <c t="s" s="7" r="M22">
        <v>3274</v>
      </c>
      <c s="7" r="N22">
        <v>3303.0</v>
      </c>
      <c t="s" s="7" r="O22">
        <v>1318</v>
      </c>
      <c t="s" s="7" r="P22">
        <v>3465</v>
      </c>
      <c s="9" r="Q22"/>
      <c t="s" s="7" r="R22">
        <v>1138</v>
      </c>
      <c t="s" s="7" r="S22">
        <v>3277</v>
      </c>
      <c s="9" r="T22"/>
      <c s="9" r="U22"/>
      <c s="9" r="V22"/>
      <c s="9" r="W22"/>
      <c s="9" r="X22"/>
      <c s="9" r="Y22"/>
      <c t="s" s="7" r="Z22">
        <v>4836</v>
      </c>
    </row>
    <row r="23">
      <c t="s" s="7" r="A23">
        <v>4838</v>
      </c>
      <c s="7" r="B23">
        <v>49.0</v>
      </c>
      <c s="9" r="C23"/>
      <c s="9" r="D23"/>
      <c s="9" r="E23"/>
      <c s="9" r="F23"/>
      <c t="s" s="7" r="G23">
        <v>2906</v>
      </c>
      <c s="7" r="H23">
        <v>975.0</v>
      </c>
      <c t="s" s="7" r="I23">
        <v>1305</v>
      </c>
      <c t="s" s="7" r="J23">
        <v>2270</v>
      </c>
      <c s="9" r="K23"/>
      <c t="s" s="7" r="L23">
        <v>1310</v>
      </c>
      <c t="s" s="7" r="M23">
        <v>2907</v>
      </c>
      <c s="7" r="N23">
        <v>3303.0</v>
      </c>
      <c t="s" s="7" r="O23">
        <v>1318</v>
      </c>
      <c t="s" s="7" r="P23">
        <v>2294</v>
      </c>
      <c s="9" r="Q23"/>
      <c t="s" s="7" r="R23">
        <v>1322</v>
      </c>
      <c t="s" s="7" r="S23">
        <v>3077</v>
      </c>
      <c s="9" r="T23"/>
      <c s="9" r="U23"/>
      <c s="9" r="V23"/>
      <c s="9" r="W23"/>
      <c s="9" r="X23"/>
      <c s="9" r="Y23"/>
      <c t="s" s="7" r="Z23">
        <v>4957</v>
      </c>
    </row>
    <row r="24">
      <c t="s" s="7" r="A24">
        <v>4958</v>
      </c>
      <c s="7" r="B24">
        <v>0.0</v>
      </c>
      <c s="9" r="C24"/>
      <c s="9" r="D24"/>
      <c s="9" r="E24"/>
      <c s="9" r="F24"/>
      <c s="9" r="G24"/>
      <c s="9" r="H24"/>
      <c s="9" r="I24"/>
      <c s="9" r="J24"/>
      <c s="9" r="K24"/>
      <c s="9" r="L24"/>
      <c s="9" r="M24"/>
      <c s="9" r="N24"/>
      <c s="9" r="O24"/>
      <c s="9" r="P24"/>
      <c s="9" r="Q24"/>
      <c s="9" r="R24"/>
      <c s="9" r="S24"/>
      <c s="9" r="T24"/>
      <c s="9" r="U24"/>
      <c s="9" r="V24"/>
      <c s="9" r="W24"/>
      <c s="9" r="X24"/>
      <c s="9" r="Y24"/>
    </row>
    <row r="25">
      <c t="s" s="7" r="A25">
        <v>4959</v>
      </c>
      <c s="7" r="B25">
        <v>0.0</v>
      </c>
      <c s="9" r="C25"/>
      <c s="9" r="D25"/>
      <c s="9" r="E25"/>
      <c s="9" r="F25"/>
      <c s="9" r="G25"/>
      <c s="9" r="H25"/>
      <c s="9" r="I25"/>
      <c s="9" r="J25"/>
      <c s="9" r="K25"/>
      <c s="9" r="L25"/>
      <c s="9" r="M25"/>
      <c s="9" r="N25"/>
      <c s="9" r="O25"/>
      <c s="9" r="P25"/>
      <c s="9" r="Q25"/>
      <c s="9" r="R25"/>
      <c s="9" r="S25"/>
      <c s="9" r="T25"/>
      <c s="9" r="U25"/>
      <c s="9" r="V25"/>
      <c s="9" r="W25"/>
      <c s="9" r="X25"/>
      <c s="9" r="Y25"/>
    </row>
    <row r="26">
      <c t="s" s="7" r="A26">
        <v>4982</v>
      </c>
      <c s="7" r="B26">
        <v>99.0</v>
      </c>
      <c s="9" r="C26"/>
      <c s="9" r="D26"/>
      <c s="9" r="E26"/>
      <c s="9" r="F26"/>
      <c t="s" s="7" r="G26">
        <v>4984</v>
      </c>
      <c s="7" r="H26">
        <v>1950.0</v>
      </c>
      <c t="s" s="7" r="I26">
        <v>4985</v>
      </c>
      <c s="9" r="J26"/>
      <c s="9" r="K26"/>
      <c t="s" s="7" r="L26">
        <v>4986</v>
      </c>
      <c t="s" s="7" r="M26">
        <v>4987</v>
      </c>
      <c s="7" r="N26">
        <v>6605.0</v>
      </c>
      <c t="s" s="7" r="O26">
        <v>4989</v>
      </c>
      <c s="9" r="P26"/>
      <c s="9" r="Q26"/>
      <c t="s" s="7" r="R26">
        <v>4990</v>
      </c>
      <c t="s" s="7" r="S26">
        <v>5132</v>
      </c>
      <c s="9" r="T26"/>
      <c s="9" r="U26"/>
      <c s="9" r="V26"/>
      <c s="9" r="W26"/>
      <c s="9" r="X26"/>
      <c s="9" r="Y26"/>
    </row>
    <row r="27">
      <c t="s" s="7" r="A27">
        <v>5133</v>
      </c>
      <c s="7" r="B27">
        <v>99.0</v>
      </c>
      <c s="9" r="C27"/>
      <c s="9" r="D27"/>
      <c s="9" r="E27"/>
      <c s="9" r="F27"/>
      <c t="s" s="7" r="G27">
        <v>5136</v>
      </c>
      <c s="7" r="H27">
        <v>1950.0</v>
      </c>
      <c t="s" s="7" r="I27">
        <v>2608</v>
      </c>
      <c s="9" r="J27"/>
      <c s="9" r="K27"/>
      <c t="s" s="7" r="L27">
        <v>5138</v>
      </c>
      <c t="s" s="7" r="M27">
        <v>5139</v>
      </c>
      <c s="7" r="N27">
        <v>6605.0</v>
      </c>
      <c t="s" s="7" r="O27">
        <v>2842</v>
      </c>
      <c s="9" r="P27"/>
      <c s="9" r="Q27"/>
      <c t="s" s="7" r="R27">
        <v>5141</v>
      </c>
      <c t="s" s="7" r="S27">
        <v>5142</v>
      </c>
      <c s="9" r="T27"/>
      <c s="9" r="U27"/>
      <c s="9" r="V27"/>
      <c s="9" r="W27"/>
      <c s="9" r="X27"/>
      <c s="9" r="Y27"/>
    </row>
  </sheetData>
  <mergeCells count="3">
    <mergeCell ref="J3:K3"/>
    <mergeCell ref="P3:Q3"/>
    <mergeCell ref="S3:V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4.43" defaultRowHeight="15.75"/>
  <cols>
    <col min="1" customWidth="1" max="1" width="10.0"/>
    <col min="2" customWidth="1" max="2" width="21.29"/>
    <col min="3" customWidth="1" max="4" width="8.86"/>
    <col min="5" customWidth="1" max="5" width="9.14"/>
    <col min="6" customWidth="1" max="6" width="42.57"/>
    <col min="7" customWidth="1" max="7" width="40.71"/>
    <col min="8" customWidth="1" max="8" width="52.86"/>
    <col min="9" customWidth="1" max="9" width="7.29"/>
    <col min="10" customWidth="1" max="10" width="10.71"/>
    <col min="11" customWidth="1" max="11" width="10.86"/>
    <col min="12" customWidth="1" max="12" width="13.0"/>
    <col min="13" customWidth="1" max="13" width="8.29"/>
    <col min="14" customWidth="1" max="18" width="12.57"/>
    <col min="19" customWidth="1" max="19" width="18.86"/>
    <col min="20" customWidth="1" max="20" width="17.43"/>
    <col min="21" customWidth="1" max="22" width="14.14"/>
    <col min="23" customWidth="1" max="23" width="297.43"/>
  </cols>
  <sheetData>
    <row r="1">
      <c t="s" s="3" r="A1">
        <v>62</v>
      </c>
      <c t="s" s="3" r="B1">
        <v>63</v>
      </c>
      <c t="s" s="3" r="C1">
        <v>64</v>
      </c>
      <c t="s" s="3" r="D1">
        <v>65</v>
      </c>
      <c t="s" s="3" r="E1">
        <v>66</v>
      </c>
      <c t="s" s="3" r="F1">
        <v>67</v>
      </c>
      <c t="s" s="3" r="G1">
        <v>68</v>
      </c>
      <c t="s" s="3" r="H1">
        <v>69</v>
      </c>
      <c t="s" s="3" r="I1">
        <v>70</v>
      </c>
      <c t="s" s="3" r="J1">
        <v>71</v>
      </c>
      <c t="s" s="3" r="K1">
        <v>72</v>
      </c>
      <c t="s" s="3" r="L1">
        <v>73</v>
      </c>
      <c t="s" s="3" r="M1">
        <v>74</v>
      </c>
      <c t="s" s="3" r="N1">
        <v>75</v>
      </c>
      <c t="s" s="3" r="O1">
        <v>76</v>
      </c>
      <c t="s" s="3" r="P1">
        <v>77</v>
      </c>
      <c t="s" s="3" r="Q1">
        <v>78</v>
      </c>
      <c t="s" s="3" r="R1">
        <v>79</v>
      </c>
      <c t="s" s="3" r="S1">
        <v>80</v>
      </c>
      <c t="s" s="3" r="T1">
        <v>81</v>
      </c>
      <c t="s" s="3" r="U1">
        <v>82</v>
      </c>
      <c s="3" r="V1"/>
      <c t="s" s="5" r="W1">
        <v>84</v>
      </c>
      <c s="6" r="X1"/>
      <c s="6" r="Y1"/>
    </row>
    <row r="2">
      <c t="s" s="7" r="A2">
        <v>85</v>
      </c>
      <c t="s" s="7" r="B2">
        <v>149</v>
      </c>
      <c s="7" r="C2">
        <v>0.0</v>
      </c>
      <c s="7" r="D2">
        <v>0.7</v>
      </c>
      <c s="7" r="E2">
        <v>21.0</v>
      </c>
      <c t="s" s="7" r="F2">
        <v>151</v>
      </c>
      <c s="8" r="G2"/>
      <c t="s" s="7" r="H2">
        <v>152</v>
      </c>
      <c t="s" s="7" r="I2">
        <v>153</v>
      </c>
      <c t="s" s="7" r="J2">
        <v>154</v>
      </c>
      <c s="7" r="K2">
        <v>18.0</v>
      </c>
      <c t="s" s="7" r="L2">
        <v>155</v>
      </c>
      <c t="s" s="7" r="M2">
        <v>95</v>
      </c>
      <c t="s" s="7" r="N2">
        <v>156</v>
      </c>
      <c t="s" s="7" r="O2">
        <v>157</v>
      </c>
      <c t="s" s="7" r="P2">
        <v>158</v>
      </c>
      <c t="s" s="7" r="Q2">
        <v>100</v>
      </c>
      <c t="s" s="7" r="R2">
        <v>159</v>
      </c>
      <c t="s" s="7" r="S2">
        <v>160</v>
      </c>
      <c s="9" r="T2"/>
      <c s="10" r="U2">
        <v>42048.0</v>
      </c>
      <c s="9" r="V2"/>
      <c t="str" r="W2">
        <f ref="W2:W202" t="shared" si="1">if(A2="y","AttackFeat|"&amp;B2&amp;"|"&amp;C2&amp;"|"&amp;D2&amp;"|"&amp;E2&amp;"|"&amp;F2&amp;"|"&amp;G2&amp;"|"&amp;H2&amp;"|"&amp;I2&amp;"|"&amp;J2&amp;"|"&amp;K2&amp;"|"&amp;L2&amp;"|"&amp;M2&amp;"|"&amp;N2&amp;"/"&amp;O2&amp;"/"&amp;P2&amp;"/"&amp;Q2&amp;"/"&amp;R2&amp;"/"&amp;S2&amp;"|"&amp;TEXT(U2,"M-D-Y"),"")</f>
        <v>AttackFeat|Charge|0|0.7|21|Charge (20 meters) to Self||Immobilize (4 Seconds) if Target has Opportunity|22m|Utility|18|Utility (Boot)|General|Fleet/Lithe/Athletic/Masterwork/Unexpected/Unfettered|2-13-15</v>
      </c>
    </row>
    <row r="3">
      <c t="s" s="7" r="A3">
        <v>85</v>
      </c>
      <c t="s" s="7" r="B3">
        <v>173</v>
      </c>
      <c s="7" r="C3">
        <v>0.68</v>
      </c>
      <c s="7" r="D3">
        <v>1.1</v>
      </c>
      <c s="7" r="E3">
        <v>25.0</v>
      </c>
      <c t="s" s="7" r="F3">
        <v>176</v>
      </c>
      <c s="8" r="G3"/>
      <c s="9" r="H3"/>
      <c t="s" s="7" r="I3">
        <v>153</v>
      </c>
      <c t="s" s="7" r="J3">
        <v>154</v>
      </c>
      <c s="7" r="K3">
        <v>18.0</v>
      </c>
      <c t="s" s="7" r="L3">
        <v>179</v>
      </c>
      <c t="s" s="7" r="M3">
        <v>95</v>
      </c>
      <c t="s" s="7" r="N3">
        <v>182</v>
      </c>
      <c t="s" s="7" r="O3">
        <v>156</v>
      </c>
      <c t="s" s="7" r="P3">
        <v>158</v>
      </c>
      <c t="s" s="7" r="Q3">
        <v>100</v>
      </c>
      <c t="s" s="7" r="R3">
        <v>183</v>
      </c>
      <c t="s" s="7" r="S3">
        <v>160</v>
      </c>
      <c s="9" r="T3"/>
      <c s="10" r="U3">
        <v>42048.0</v>
      </c>
      <c s="9" r="V3"/>
      <c t="str" r="W3">
        <f t="shared" si="1"/>
        <v>AttackFeat|Bull Rush|0.68|1.1|25|Knockback (10 Meters), Charge (20 meters) to Self|||22m|Utility|18|Utility (Glove)|General|Stubborn/Fleet/Athletic/Masterwork/Impeding/Unfettered|2-13-15</v>
      </c>
    </row>
    <row r="4">
      <c t="s" s="7" r="A4">
        <v>85</v>
      </c>
      <c t="s" s="7" r="B4">
        <v>190</v>
      </c>
      <c s="7" r="C4">
        <v>0.0</v>
      </c>
      <c s="7" r="D4">
        <v>1.1</v>
      </c>
      <c s="7" r="E4">
        <v>25.0</v>
      </c>
      <c t="s" s="7" r="F4">
        <v>192</v>
      </c>
      <c s="8" r="G4"/>
      <c s="8" r="H4"/>
      <c t="s" s="7" r="I4">
        <v>97</v>
      </c>
      <c t="s" s="7" r="J4">
        <v>154</v>
      </c>
      <c s="7" r="K4">
        <v>18.0</v>
      </c>
      <c t="s" s="7" r="L4">
        <v>179</v>
      </c>
      <c t="s" s="7" r="M4">
        <v>95</v>
      </c>
      <c t="s" s="7" r="N4">
        <v>193</v>
      </c>
      <c t="s" s="7" r="O4">
        <v>158</v>
      </c>
      <c t="s" s="7" r="P4">
        <v>183</v>
      </c>
      <c t="s" s="7" r="Q4">
        <v>100</v>
      </c>
      <c t="s" s="7" r="R4">
        <v>159</v>
      </c>
      <c t="s" s="7" r="S4">
        <v>194</v>
      </c>
      <c s="9" r="T4"/>
      <c s="10" r="U4">
        <v>42048.0</v>
      </c>
      <c s="7" r="V4"/>
      <c t="str" r="W4">
        <f t="shared" si="1"/>
        <v>AttackFeat|Trip|0|1.1|25|Knockdown (3 Seconds)|||Melee|Utility|18|Utility (Glove)|General|Vehement/Athletic/Impeding/Masterwork/Unexpected/Superior|2-13-15</v>
      </c>
    </row>
    <row r="5">
      <c t="s" s="7" r="A5">
        <v>85</v>
      </c>
      <c t="s" s="7" r="B5">
        <v>200</v>
      </c>
      <c s="7" r="C5">
        <v>0.0</v>
      </c>
      <c s="7" r="D5">
        <v>1.3</v>
      </c>
      <c s="7" r="E5">
        <v>29.0</v>
      </c>
      <c t="s" s="7" r="F5">
        <v>216</v>
      </c>
      <c t="s" s="7" r="G5">
        <v>217</v>
      </c>
      <c s="8" r="H5"/>
      <c t="s" s="7" r="I5">
        <v>92</v>
      </c>
      <c t="s" s="7" r="J5">
        <v>154</v>
      </c>
      <c s="7" r="K5">
        <v>24.0</v>
      </c>
      <c t="s" s="7" r="L5">
        <v>179</v>
      </c>
      <c t="s" s="7" r="M5">
        <v>95</v>
      </c>
      <c t="s" s="7" r="N5">
        <v>218</v>
      </c>
      <c t="s" s="7" r="O5">
        <v>219</v>
      </c>
      <c t="s" s="7" r="P5">
        <v>183</v>
      </c>
      <c t="s" s="7" r="Q5">
        <v>100</v>
      </c>
      <c t="s" s="7" r="R5">
        <v>227</v>
      </c>
      <c t="s" s="7" r="S5">
        <v>194</v>
      </c>
      <c s="9" r="T5"/>
      <c s="10" r="U5">
        <v>42048.0</v>
      </c>
      <c s="7" r="V5"/>
      <c t="str" r="W5">
        <f t="shared" si="1"/>
        <v>AttackFeat|Lookout|0|1.3|29|Long Blast, Aware (4 Rounds) to Self, Revealed (10 Seconds) to All|Stationary||35m|Utility|24|Utility (Glove)|General|Watchful/Mindful/Impeding/Masterwork/Vigilant/Superior|2-13-15</v>
      </c>
    </row>
    <row r="6">
      <c t="s" s="7" r="A6">
        <v>85</v>
      </c>
      <c t="s" s="7" r="B6">
        <v>231</v>
      </c>
      <c s="7" r="C6">
        <v>0.0</v>
      </c>
      <c s="7" r="D6">
        <v>0.7</v>
      </c>
      <c s="7" r="E6">
        <v>17.0</v>
      </c>
      <c t="s" s="7" r="F6">
        <v>234</v>
      </c>
      <c t="s" s="7" r="G6">
        <v>235</v>
      </c>
      <c s="8" r="H6"/>
      <c t="s" s="7" r="I6">
        <v>97</v>
      </c>
      <c t="s" s="7" r="J6">
        <v>154</v>
      </c>
      <c s="7" r="K6">
        <v>12.0</v>
      </c>
      <c t="s" s="7" r="L6">
        <v>155</v>
      </c>
      <c t="s" s="7" r="M6">
        <v>95</v>
      </c>
      <c t="s" s="7" r="N6">
        <v>157</v>
      </c>
      <c t="s" s="7" r="O6">
        <v>238</v>
      </c>
      <c t="s" s="7" r="P6">
        <v>158</v>
      </c>
      <c t="s" s="7" r="Q6">
        <v>100</v>
      </c>
      <c t="s" s="7" r="R6">
        <v>227</v>
      </c>
      <c t="s" s="7" r="S6">
        <v>194</v>
      </c>
      <c s="9" r="T6"/>
      <c s="10" r="U6">
        <v>42048.0</v>
      </c>
      <c s="7" r="V6"/>
      <c t="str" r="W6">
        <f t="shared" si="1"/>
        <v>AttackFeat|Combat Expertise|0|0.7|17|Dodging (4 Rounds) to Self, Parrying (4 Rounds) to Self|Oblivious 10 to Self||Melee|Utility|12|Utility (Boot)|General|Lithe/Versatile/Athletic/Masterwork/Vigilant/Superior|2-13-15</v>
      </c>
    </row>
    <row r="7">
      <c t="s" s="7" r="A7">
        <v>85</v>
      </c>
      <c t="s" s="7" r="B7">
        <v>241</v>
      </c>
      <c s="7" r="C7">
        <v>0.0</v>
      </c>
      <c s="7" r="D7">
        <v>1.5</v>
      </c>
      <c s="7" r="E7">
        <v>32.0</v>
      </c>
      <c t="s" s="7" r="F7">
        <v>243</v>
      </c>
      <c t="s" s="7" r="G7">
        <v>111</v>
      </c>
      <c s="8" r="H7"/>
      <c t="s" s="7" r="I7">
        <v>97</v>
      </c>
      <c t="s" s="7" r="J7">
        <v>154</v>
      </c>
      <c s="7" r="K7">
        <v>24.0</v>
      </c>
      <c t="s" s="7" r="L7">
        <v>155</v>
      </c>
      <c t="s" s="7" r="M7">
        <v>247</v>
      </c>
      <c t="s" s="7" r="N7">
        <v>182</v>
      </c>
      <c t="s" s="7" r="O7">
        <v>158</v>
      </c>
      <c t="s" s="7" r="P7">
        <v>252</v>
      </c>
      <c t="s" s="7" r="Q7">
        <v>100</v>
      </c>
      <c t="s" s="7" r="R7">
        <v>227</v>
      </c>
      <c t="s" s="7" r="S7">
        <v>160</v>
      </c>
      <c s="9" r="T7"/>
      <c s="10" r="U7">
        <v>42048.0</v>
      </c>
      <c s="7" r="V7"/>
      <c t="str" r="W7">
        <f t="shared" si="1"/>
        <v>AttackFeat|Bulwark|0|1.5|32|Freedom 60 to Self, Mind Blank 60 to Self|Beneficial||Melee|Utility|24|Utility (Boot)|Fighter|Stubborn/Athletic/Resilient/Masterwork/Vigilant/Unfettered|2-13-15</v>
      </c>
    </row>
    <row r="8">
      <c t="s" s="7" r="A8">
        <v>85</v>
      </c>
      <c t="s" s="7" r="B8">
        <v>258</v>
      </c>
      <c s="7" r="C8">
        <v>0.0</v>
      </c>
      <c s="7" r="D8">
        <v>0.7</v>
      </c>
      <c s="7" r="E8">
        <v>19.0</v>
      </c>
      <c t="s" s="7" r="F8">
        <v>260</v>
      </c>
      <c t="s" s="7" r="G8">
        <v>111</v>
      </c>
      <c s="9" r="H8"/>
      <c t="s" s="7" r="I8">
        <v>97</v>
      </c>
      <c t="s" s="7" r="J8">
        <v>154</v>
      </c>
      <c s="7" r="K8">
        <v>18.0</v>
      </c>
      <c t="s" s="7" r="L8">
        <v>155</v>
      </c>
      <c t="s" s="7" r="M8">
        <v>267</v>
      </c>
      <c t="s" s="7" r="N8">
        <v>156</v>
      </c>
      <c t="s" s="7" r="O8">
        <v>157</v>
      </c>
      <c t="s" s="7" r="P8">
        <v>158</v>
      </c>
      <c t="s" s="7" r="Q8">
        <v>100</v>
      </c>
      <c t="s" s="7" r="R8">
        <v>159</v>
      </c>
      <c t="s" s="7" r="S8">
        <v>160</v>
      </c>
      <c s="9" r="T8"/>
      <c s="10" r="U8">
        <v>42048.0</v>
      </c>
      <c s="9" r="V8"/>
      <c t="str" r="W8">
        <f t="shared" si="1"/>
        <v>AttackFeat|Evasion|0|0.7|19|Evade (20 meters) to Self, Avoiding (5 Rounds) to Self|Beneficial||Melee|Utility|18|Utility (Boot)|Rogue|Fleet/Lithe/Athletic/Masterwork/Unexpected/Unfettered|2-13-15</v>
      </c>
    </row>
    <row r="9">
      <c t="s" s="7" r="A9">
        <v>85</v>
      </c>
      <c t="s" s="7" r="B9">
        <v>276</v>
      </c>
      <c s="7" r="C9">
        <v>0.0</v>
      </c>
      <c s="7" r="D9">
        <v>0.9</v>
      </c>
      <c s="7" r="E9">
        <v>27.0</v>
      </c>
      <c t="s" s="7" r="F9">
        <v>277</v>
      </c>
      <c t="s" s="7" r="G9">
        <v>111</v>
      </c>
      <c s="8" r="H9"/>
      <c t="s" s="7" r="I9">
        <v>97</v>
      </c>
      <c t="s" s="7" r="J9">
        <v>154</v>
      </c>
      <c s="7" r="K9">
        <v>24.0</v>
      </c>
      <c t="s" s="7" r="L9">
        <v>155</v>
      </c>
      <c t="s" s="7" r="M9">
        <v>267</v>
      </c>
      <c t="s" s="7" r="N9">
        <v>182</v>
      </c>
      <c t="s" s="7" r="O9">
        <v>238</v>
      </c>
      <c t="s" s="7" r="P9">
        <v>158</v>
      </c>
      <c t="s" s="7" r="Q9">
        <v>100</v>
      </c>
      <c t="s" s="7" r="R9">
        <v>252</v>
      </c>
      <c t="s" s="7" r="S9">
        <v>194</v>
      </c>
      <c s="9" r="T9"/>
      <c s="10" r="U9">
        <v>42048.0</v>
      </c>
      <c s="7" r="V9"/>
      <c t="str" r="W9">
        <f t="shared" si="1"/>
        <v>AttackFeat|Resiliency|0|0.9|27|Physical Resistant (3 Rounds) to Self|Beneficial||Melee|Utility|24|Utility (Boot)|Rogue|Stubborn/Versatile/Athletic/Masterwork/Resilient/Superior|2-13-15</v>
      </c>
    </row>
    <row r="10">
      <c t="s" s="7" r="A10">
        <v>85</v>
      </c>
      <c t="s" s="7" r="B10">
        <v>297</v>
      </c>
      <c s="7" r="C10">
        <v>0.0</v>
      </c>
      <c s="7" r="D10">
        <v>1.3</v>
      </c>
      <c s="7" r="E10">
        <v>24.0</v>
      </c>
      <c t="s" s="7" r="F10">
        <v>299</v>
      </c>
      <c s="8" r="G10"/>
      <c s="9" r="H10"/>
      <c t="s" s="7" r="I10">
        <v>97</v>
      </c>
      <c t="s" s="7" r="J10">
        <v>154</v>
      </c>
      <c s="7" r="K10">
        <v>6.0</v>
      </c>
      <c t="s" s="7" r="L10">
        <v>179</v>
      </c>
      <c t="s" s="7" r="M10">
        <v>267</v>
      </c>
      <c t="s" s="7" r="N10">
        <v>301</v>
      </c>
      <c t="s" s="7" r="O10">
        <v>218</v>
      </c>
      <c t="s" s="7" r="P10">
        <v>158</v>
      </c>
      <c t="s" s="7" r="Q10">
        <v>100</v>
      </c>
      <c t="s" s="7" r="R10">
        <v>159</v>
      </c>
      <c t="s" s="7" r="S10">
        <v>194</v>
      </c>
      <c s="9" r="T10"/>
      <c s="10" r="U10">
        <v>42048.0</v>
      </c>
      <c s="7" r="V10"/>
      <c t="str" r="W10">
        <f t="shared" si="1"/>
        <v>AttackFeat|Feint|0|1.3|24|Flat-Footed (2 Rounds)|||Melee|Utility|6|Utility (Glove)|Rogue|Provoking/Watchful/Athletic/Masterwork/Unexpected/Superior|2-13-15</v>
      </c>
    </row>
    <row r="11">
      <c t="s" s="7" r="A11">
        <v>85</v>
      </c>
      <c t="s" s="7" r="B11">
        <v>317</v>
      </c>
      <c s="7" r="C11">
        <v>0.0</v>
      </c>
      <c s="7" r="D11">
        <v>0.9</v>
      </c>
      <c s="7" r="E11">
        <v>18.0</v>
      </c>
      <c t="s" s="7" r="F11">
        <v>318</v>
      </c>
      <c t="s" s="7" r="G11">
        <v>111</v>
      </c>
      <c s="8" r="H11"/>
      <c t="s" s="7" r="I11">
        <v>97</v>
      </c>
      <c t="s" s="7" r="J11">
        <v>154</v>
      </c>
      <c s="7" r="K11">
        <v>12.0</v>
      </c>
      <c t="s" s="7" r="L11">
        <v>155</v>
      </c>
      <c t="s" s="7" r="M11">
        <v>267</v>
      </c>
      <c t="s" s="7" r="N11">
        <v>157</v>
      </c>
      <c t="s" s="7" r="O11">
        <v>158</v>
      </c>
      <c t="s" s="7" r="P11">
        <v>252</v>
      </c>
      <c t="s" s="7" r="Q11">
        <v>100</v>
      </c>
      <c t="s" s="7" r="R11">
        <v>159</v>
      </c>
      <c t="s" s="7" r="S11">
        <v>160</v>
      </c>
      <c s="9" r="T11"/>
      <c s="10" r="U11">
        <v>42048.0</v>
      </c>
      <c s="7" r="V11"/>
      <c t="str" r="W11">
        <f t="shared" si="1"/>
        <v>AttackFeat|Tumble|0|0.9|18|Dodging (8 Rounds) to Self|Beneficial||Melee|Utility|12|Utility (Boot)|Rogue|Lithe/Athletic/Resilient/Masterwork/Unexpected/Unfettered|2-13-15</v>
      </c>
    </row>
    <row r="12">
      <c t="s" s="7" r="A12">
        <v>85</v>
      </c>
      <c t="s" s="7" r="B12">
        <v>324</v>
      </c>
      <c s="7" r="C12">
        <v>0.0</v>
      </c>
      <c s="7" r="D12">
        <v>0.9</v>
      </c>
      <c s="7" r="E12">
        <v>16.0</v>
      </c>
      <c t="s" s="7" r="F12">
        <v>326</v>
      </c>
      <c t="s" s="7" r="G12">
        <v>111</v>
      </c>
      <c s="8" r="H12"/>
      <c t="s" s="7" r="I12">
        <v>97</v>
      </c>
      <c t="s" s="7" r="J12">
        <v>154</v>
      </c>
      <c s="7" r="K12">
        <v>6.0</v>
      </c>
      <c t="s" s="7" r="L12">
        <v>179</v>
      </c>
      <c t="s" s="7" r="M12">
        <v>328</v>
      </c>
      <c t="s" s="7" r="N12">
        <v>193</v>
      </c>
      <c t="s" s="7" r="O12">
        <v>329</v>
      </c>
      <c t="s" s="7" r="P12">
        <v>330</v>
      </c>
      <c t="s" s="7" r="Q12">
        <v>100</v>
      </c>
      <c t="s" s="7" r="R12">
        <v>159</v>
      </c>
      <c t="s" s="7" r="S12">
        <v>194</v>
      </c>
      <c s="9" r="T12"/>
      <c s="10" r="U12">
        <v>42048.0</v>
      </c>
      <c s="7" r="V12"/>
      <c t="str" r="W12">
        <f t="shared" si="1"/>
        <v>AttackFeat|True Strike|0|0.9|16|Striking (2 Rounds) to Self, Favored (2 Rounds) to Self|Beneficial||Melee|Utility|6|Utility (Glove)|Wizard|Vehement/Ominous/Sensitive/Masterwork/Unexpected/Superior|2-13-15</v>
      </c>
    </row>
    <row r="13">
      <c t="s" s="7" r="A13">
        <v>85</v>
      </c>
      <c t="s" s="7" r="B13">
        <v>332</v>
      </c>
      <c s="7" r="C13">
        <v>0.0</v>
      </c>
      <c s="7" r="D13">
        <v>2.3</v>
      </c>
      <c s="7" r="E13">
        <v>47.0</v>
      </c>
      <c t="s" s="7" r="F13">
        <v>333</v>
      </c>
      <c t="s" s="7" r="G13">
        <v>335</v>
      </c>
      <c s="8" r="H13"/>
      <c t="s" s="7" r="I13">
        <v>97</v>
      </c>
      <c t="s" s="7" r="J13">
        <v>154</v>
      </c>
      <c s="7" r="K13">
        <v>30.0</v>
      </c>
      <c t="s" s="7" r="L13">
        <v>179</v>
      </c>
      <c t="s" s="7" r="M13">
        <v>338</v>
      </c>
      <c t="s" s="7" r="N13">
        <v>301</v>
      </c>
      <c t="s" s="7" r="O13">
        <v>238</v>
      </c>
      <c t="s" s="7" r="P13">
        <v>329</v>
      </c>
      <c t="s" s="7" r="Q13">
        <v>100</v>
      </c>
      <c t="s" s="7" r="R13">
        <v>330</v>
      </c>
      <c t="s" s="7" r="S13">
        <v>194</v>
      </c>
      <c s="9" r="T13"/>
      <c s="10" r="U13">
        <v>42048.0</v>
      </c>
      <c s="7" r="V13"/>
      <c t="str" r="W13">
        <f t="shared" si="1"/>
        <v>AttackFeat|Channel Positive Energy: Heal|0|2.3|47|Burst to Self, Heal 260 to All|Beneficial, Provokes Opportunity||Melee|Utility|30|Utility (Glove)|Cleric|Provoking/Versatile/Ominous/Masterwork/Sensitive/Superior|2-13-15</v>
      </c>
    </row>
    <row r="14">
      <c t="s" s="7" r="A14">
        <v>85</v>
      </c>
      <c t="s" s="7" r="B14">
        <v>346</v>
      </c>
      <c s="7" r="C14">
        <v>0.0</v>
      </c>
      <c s="7" r="D14">
        <v>2.3</v>
      </c>
      <c s="7" r="E14">
        <v>49.0</v>
      </c>
      <c t="s" s="7" r="F14">
        <v>348</v>
      </c>
      <c t="s" s="7" r="G14">
        <v>311</v>
      </c>
      <c s="8" r="H14"/>
      <c t="s" s="7" r="I14">
        <v>97</v>
      </c>
      <c t="s" s="7" r="J14">
        <v>154</v>
      </c>
      <c s="7" r="K14">
        <v>30.0</v>
      </c>
      <c t="s" s="7" r="L14">
        <v>179</v>
      </c>
      <c t="s" s="7" r="M14">
        <v>338</v>
      </c>
      <c t="s" s="7" r="N14">
        <v>301</v>
      </c>
      <c t="s" s="7" r="O14">
        <v>238</v>
      </c>
      <c t="s" s="7" r="P14">
        <v>329</v>
      </c>
      <c t="s" s="7" r="Q14">
        <v>100</v>
      </c>
      <c t="s" s="7" r="R14">
        <v>330</v>
      </c>
      <c t="s" s="7" r="S14">
        <v>194</v>
      </c>
      <c s="9" r="T14"/>
      <c s="10" r="U14">
        <v>42048.0</v>
      </c>
      <c s="7" r="V14"/>
      <c t="str" r="W14">
        <f t="shared" si="1"/>
        <v>AttackFeat|Channel Negative Energy: Harm|0|2.3|49|Negative Damage, Burst to Self, Afflicted 43 to All, Drained 10 to All|Provokes Opportunity||Melee|Utility|30|Utility (Glove)|Cleric|Provoking/Versatile/Ominous/Masterwork/Sensitive/Superior|2-13-15</v>
      </c>
    </row>
    <row r="15">
      <c t="s" s="7" r="A15">
        <v>85</v>
      </c>
      <c t="s" s="7" r="B15">
        <v>362</v>
      </c>
      <c s="7" r="C15">
        <v>0.0</v>
      </c>
      <c s="7" r="D15">
        <v>0.9</v>
      </c>
      <c s="7" r="E15">
        <v>27.0</v>
      </c>
      <c t="s" s="7" r="F15">
        <v>277</v>
      </c>
      <c t="s" s="7" r="G15">
        <v>111</v>
      </c>
      <c s="9" r="H15"/>
      <c t="s" s="7" r="I15">
        <v>97</v>
      </c>
      <c t="s" s="7" r="J15">
        <v>154</v>
      </c>
      <c s="7" r="K15">
        <v>24.0</v>
      </c>
      <c t="s" s="7" r="L15">
        <v>155</v>
      </c>
      <c t="s" s="7" r="M15">
        <v>338</v>
      </c>
      <c t="s" s="7" r="N15">
        <v>182</v>
      </c>
      <c t="s" s="7" r="O15">
        <v>329</v>
      </c>
      <c t="s" s="7" r="P15">
        <v>183</v>
      </c>
      <c t="s" s="7" r="Q15">
        <v>100</v>
      </c>
      <c t="s" s="7" r="R15">
        <v>252</v>
      </c>
      <c t="s" s="7" r="S15">
        <v>364</v>
      </c>
      <c s="9" r="T15"/>
      <c s="10" r="U15">
        <v>42048.0</v>
      </c>
      <c s="9" r="V15"/>
      <c t="str" r="W15">
        <f t="shared" si="1"/>
        <v>AttackFeat|Shield of Faith|0|0.9|27|Physical Resistant (3 Rounds) to Self|Beneficial||Melee|Utility|24|Utility (Boot)|Cleric|Stubborn/Ominous/Impeding/Masterwork/Resilient/Otherworldly|2-13-15</v>
      </c>
    </row>
    <row r="16">
      <c t="s" s="7" r="A16">
        <v>85</v>
      </c>
      <c t="s" s="7" r="B16">
        <v>368</v>
      </c>
      <c s="7" r="C16">
        <v>0.0</v>
      </c>
      <c s="7" r="D16">
        <v>1.1</v>
      </c>
      <c s="7" r="E16">
        <v>21.0</v>
      </c>
      <c t="s" s="7" r="F16">
        <v>369</v>
      </c>
      <c t="s" s="7" r="G16">
        <v>111</v>
      </c>
      <c s="9" r="H16"/>
      <c t="s" s="7" r="I16">
        <v>97</v>
      </c>
      <c t="s" s="7" r="J16">
        <v>154</v>
      </c>
      <c s="7" r="K16">
        <v>12.0</v>
      </c>
      <c t="s" s="7" r="L16">
        <v>179</v>
      </c>
      <c t="s" s="7" r="M16">
        <v>338</v>
      </c>
      <c t="s" s="7" r="N16">
        <v>301</v>
      </c>
      <c t="s" s="7" r="O16">
        <v>219</v>
      </c>
      <c t="s" s="7" r="P16">
        <v>329</v>
      </c>
      <c t="s" s="7" r="Q16">
        <v>100</v>
      </c>
      <c t="s" s="7" r="R16">
        <v>227</v>
      </c>
      <c t="s" s="7" r="S16">
        <v>194</v>
      </c>
      <c s="9" r="T16"/>
      <c s="10" r="U16">
        <v>42048.0</v>
      </c>
      <c s="9" r="V16"/>
      <c t="str" r="W16">
        <f t="shared" si="1"/>
        <v>AttackFeat|Divine Favor|0|1.1|21|Favored (6 Rounds) to Self|Beneficial||Melee|Utility|12|Utility (Glove)|Cleric|Provoking/Mindful/Ominous/Masterwork/Vigilant/Superior|2-13-15</v>
      </c>
    </row>
    <row r="17">
      <c s="8" r="A17"/>
      <c s="8" r="B17"/>
      <c s="8" r="C17"/>
      <c s="8" r="D17"/>
      <c s="8" r="E17"/>
      <c s="8" r="F17"/>
      <c s="8" r="G17"/>
      <c s="8" r="H17"/>
      <c s="8" r="I17"/>
      <c s="8" r="J17"/>
      <c s="8" r="K17"/>
      <c s="8" r="L17"/>
      <c s="8" r="M17"/>
      <c s="8" r="N17"/>
      <c s="8" r="O17"/>
      <c s="8" r="P17"/>
      <c s="8" r="Q17"/>
      <c s="8" r="R17"/>
      <c s="8" r="S17"/>
      <c s="9" r="T17"/>
      <c s="12" r="U17"/>
      <c s="7" r="V17"/>
      <c t="str" r="W17">
        <f t="shared" si="1"/>
        <v/>
      </c>
    </row>
    <row r="18">
      <c s="8" r="A18"/>
      <c s="8" r="B18"/>
      <c s="8" r="C18"/>
      <c s="8" r="D18"/>
      <c s="8" r="E18"/>
      <c s="8" r="F18"/>
      <c s="8" r="G18"/>
      <c s="8" r="H18"/>
      <c s="8" r="I18"/>
      <c s="8" r="J18"/>
      <c s="8" r="K18"/>
      <c s="8" r="L18"/>
      <c s="8" r="M18"/>
      <c s="8" r="N18"/>
      <c s="8" r="O18"/>
      <c s="8" r="P18"/>
      <c s="8" r="Q18"/>
      <c s="8" r="R18"/>
      <c s="8" r="S18"/>
      <c s="9" r="T18"/>
      <c s="12" r="U18"/>
      <c s="7" r="V18"/>
      <c t="str" r="W18">
        <f t="shared" si="1"/>
        <v/>
      </c>
    </row>
    <row r="19">
      <c s="8" r="A19"/>
      <c s="8" r="B19"/>
      <c s="8" r="C19"/>
      <c s="8" r="D19"/>
      <c s="8" r="E19"/>
      <c s="8" r="F19"/>
      <c s="8" r="G19"/>
      <c s="8" r="H19"/>
      <c s="8" r="I19"/>
      <c s="8" r="J19"/>
      <c s="8" r="K19"/>
      <c s="8" r="L19"/>
      <c s="8" r="M19"/>
      <c s="8" r="N19"/>
      <c s="8" r="O19"/>
      <c s="8" r="P19"/>
      <c s="8" r="Q19"/>
      <c s="8" r="R19"/>
      <c s="8" r="S19"/>
      <c s="9" r="T19"/>
      <c s="12" r="U19"/>
      <c s="7" r="V19"/>
      <c t="str" r="W19">
        <f t="shared" si="1"/>
        <v/>
      </c>
    </row>
    <row r="20">
      <c s="8" r="A20"/>
      <c s="8" r="B20"/>
      <c s="8" r="C20"/>
      <c s="8" r="D20"/>
      <c s="8" r="E20"/>
      <c s="8" r="F20"/>
      <c s="8" r="G20"/>
      <c s="8" r="H20"/>
      <c s="8" r="I20"/>
      <c s="8" r="J20"/>
      <c s="8" r="K20"/>
      <c s="8" r="L20"/>
      <c s="8" r="M20"/>
      <c s="8" r="N20"/>
      <c s="8" r="O20"/>
      <c s="8" r="P20"/>
      <c s="8" r="Q20"/>
      <c s="8" r="R20"/>
      <c s="8" r="S20"/>
      <c s="9" r="T20"/>
      <c s="12" r="U20"/>
      <c s="7" r="V20"/>
      <c t="str" r="W20">
        <f t="shared" si="1"/>
        <v/>
      </c>
    </row>
    <row r="21">
      <c s="8" r="A21"/>
      <c s="8" r="B21"/>
      <c s="8" r="C21"/>
      <c s="8" r="D21"/>
      <c s="8" r="E21"/>
      <c s="8" r="F21"/>
      <c s="8" r="G21"/>
      <c s="8" r="H21"/>
      <c s="8" r="I21"/>
      <c s="8" r="J21"/>
      <c s="8" r="K21"/>
      <c s="8" r="L21"/>
      <c s="8" r="M21"/>
      <c s="8" r="N21"/>
      <c s="8" r="O21"/>
      <c s="8" r="P21"/>
      <c s="8" r="Q21"/>
      <c s="8" r="R21"/>
      <c s="8" r="S21"/>
      <c s="9" r="T21"/>
      <c s="12" r="U21"/>
      <c s="7" r="V21"/>
      <c t="str" r="W21">
        <f t="shared" si="1"/>
        <v/>
      </c>
    </row>
    <row r="22">
      <c s="8" r="A22"/>
      <c s="8" r="B22"/>
      <c s="8" r="C22"/>
      <c s="8" r="D22"/>
      <c s="8" r="E22"/>
      <c s="8" r="F22"/>
      <c s="8" r="G22"/>
      <c s="9" r="H22"/>
      <c s="8" r="I22"/>
      <c s="8" r="J22"/>
      <c s="8" r="K22"/>
      <c s="8" r="L22"/>
      <c s="8" r="M22"/>
      <c s="8" r="N22"/>
      <c s="8" r="O22"/>
      <c s="8" r="P22"/>
      <c s="8" r="Q22"/>
      <c s="8" r="R22"/>
      <c s="8" r="S22"/>
      <c s="9" r="T22"/>
      <c s="12" r="U22"/>
      <c s="9" r="V22"/>
      <c t="str" r="W22">
        <f t="shared" si="1"/>
        <v/>
      </c>
    </row>
    <row r="23">
      <c s="8" r="A23"/>
      <c s="8" r="B23"/>
      <c s="8" r="C23"/>
      <c s="8" r="D23"/>
      <c s="8" r="E23"/>
      <c s="8" r="F23"/>
      <c s="8" r="G23"/>
      <c s="8" r="H23"/>
      <c s="8" r="I23"/>
      <c s="8" r="J23"/>
      <c s="8" r="K23"/>
      <c s="8" r="L23"/>
      <c s="8" r="M23"/>
      <c s="8" r="N23"/>
      <c s="8" r="O23"/>
      <c s="8" r="P23"/>
      <c s="8" r="Q23"/>
      <c s="8" r="R23"/>
      <c s="8" r="S23"/>
      <c s="9" r="T23"/>
      <c s="12" r="U23"/>
      <c s="7" r="V23"/>
      <c t="str" r="W23">
        <f t="shared" si="1"/>
        <v/>
      </c>
    </row>
    <row r="24">
      <c s="8" r="A24"/>
      <c s="8" r="B24"/>
      <c s="8" r="C24"/>
      <c s="8" r="D24"/>
      <c s="8" r="E24"/>
      <c s="8" r="F24"/>
      <c s="8" r="G24"/>
      <c s="8" r="H24"/>
      <c s="8" r="I24"/>
      <c s="8" r="J24"/>
      <c s="8" r="K24"/>
      <c s="8" r="L24"/>
      <c s="8" r="M24"/>
      <c s="8" r="N24"/>
      <c s="8" r="O24"/>
      <c s="8" r="P24"/>
      <c s="8" r="Q24"/>
      <c s="8" r="R24"/>
      <c s="8" r="S24"/>
      <c s="9" r="T24"/>
      <c s="12" r="U24"/>
      <c s="7" r="V24"/>
      <c t="str" r="W24">
        <f t="shared" si="1"/>
        <v/>
      </c>
    </row>
    <row r="25">
      <c s="8" r="A25"/>
      <c s="8" r="B25"/>
      <c s="8" r="C25"/>
      <c s="8" r="D25"/>
      <c s="8" r="E25"/>
      <c s="8" r="F25"/>
      <c s="8" r="G25"/>
      <c s="8" r="H25"/>
      <c s="8" r="I25"/>
      <c s="8" r="J25"/>
      <c s="8" r="K25"/>
      <c s="8" r="L25"/>
      <c s="8" r="M25"/>
      <c s="8" r="N25"/>
      <c s="8" r="O25"/>
      <c s="8" r="P25"/>
      <c s="8" r="Q25"/>
      <c s="8" r="R25"/>
      <c s="8" r="S25"/>
      <c s="9" r="T25"/>
      <c s="12" r="U25"/>
      <c s="7" r="V25"/>
      <c t="str" r="W25">
        <f t="shared" si="1"/>
        <v/>
      </c>
    </row>
    <row r="26">
      <c s="8" r="A26"/>
      <c s="8" r="B26"/>
      <c s="8" r="C26"/>
      <c s="8" r="D26"/>
      <c s="8" r="E26"/>
      <c s="8" r="F26"/>
      <c s="8" r="G26"/>
      <c s="8" r="H26"/>
      <c s="8" r="I26"/>
      <c s="8" r="J26"/>
      <c s="8" r="K26"/>
      <c s="8" r="L26"/>
      <c s="8" r="M26"/>
      <c s="8" r="N26"/>
      <c s="8" r="O26"/>
      <c s="8" r="P26"/>
      <c s="8" r="Q26"/>
      <c s="8" r="R26"/>
      <c s="8" r="S26"/>
      <c s="9" r="T26"/>
      <c s="12" r="U26"/>
      <c s="7" r="V26"/>
      <c t="str" r="W26">
        <f t="shared" si="1"/>
        <v/>
      </c>
    </row>
    <row r="27">
      <c s="8" r="A27"/>
      <c s="8" r="B27"/>
      <c s="8" r="C27"/>
      <c s="8" r="D27"/>
      <c s="8" r="E27"/>
      <c s="8" r="F27"/>
      <c s="8" r="G27"/>
      <c s="8" r="H27"/>
      <c s="8" r="I27"/>
      <c s="8" r="J27"/>
      <c s="8" r="K27"/>
      <c s="8" r="L27"/>
      <c s="8" r="M27"/>
      <c s="8" r="N27"/>
      <c s="8" r="O27"/>
      <c s="8" r="P27"/>
      <c s="8" r="Q27"/>
      <c s="8" r="R27"/>
      <c s="8" r="S27"/>
      <c s="9" r="T27"/>
      <c s="12" r="U27"/>
      <c s="7" r="V27"/>
      <c t="str" r="W27">
        <f t="shared" si="1"/>
        <v/>
      </c>
    </row>
    <row r="28">
      <c s="8" r="A28"/>
      <c s="8" r="B28"/>
      <c s="8" r="C28"/>
      <c s="8" r="D28"/>
      <c s="8" r="E28"/>
      <c s="8" r="F28"/>
      <c s="8" r="G28"/>
      <c s="8" r="H28"/>
      <c s="8" r="I28"/>
      <c s="8" r="J28"/>
      <c s="8" r="K28"/>
      <c s="8" r="L28"/>
      <c s="8" r="M28"/>
      <c s="8" r="N28"/>
      <c s="8" r="O28"/>
      <c s="8" r="P28"/>
      <c s="8" r="Q28"/>
      <c s="8" r="R28"/>
      <c s="8" r="S28"/>
      <c s="9" r="T28"/>
      <c s="12" r="U28"/>
      <c s="7" r="V28"/>
      <c t="str" r="W28">
        <f t="shared" si="1"/>
        <v/>
      </c>
    </row>
    <row r="29">
      <c s="8" r="A29"/>
      <c s="8" r="B29"/>
      <c s="8" r="C29"/>
      <c s="8" r="D29"/>
      <c s="8" r="E29"/>
      <c s="8" r="F29"/>
      <c s="8" r="G29"/>
      <c s="8" r="H29"/>
      <c s="8" r="I29"/>
      <c s="8" r="J29"/>
      <c s="8" r="K29"/>
      <c s="8" r="L29"/>
      <c s="8" r="M29"/>
      <c s="8" r="N29"/>
      <c s="8" r="O29"/>
      <c s="8" r="P29"/>
      <c s="8" r="Q29"/>
      <c s="8" r="R29"/>
      <c s="8" r="S29"/>
      <c s="9" r="T29"/>
      <c s="12" r="U29"/>
      <c s="7" r="V29"/>
      <c t="str" r="W29">
        <f t="shared" si="1"/>
        <v/>
      </c>
    </row>
    <row r="30">
      <c s="8" r="A30"/>
      <c s="8" r="B30"/>
      <c s="8" r="C30"/>
      <c s="8" r="D30"/>
      <c s="8" r="E30"/>
      <c s="8" r="F30"/>
      <c s="8" r="G30"/>
      <c s="8" r="H30"/>
      <c s="8" r="I30"/>
      <c s="8" r="J30"/>
      <c s="8" r="K30"/>
      <c s="8" r="L30"/>
      <c s="8" r="M30"/>
      <c s="8" r="N30"/>
      <c s="8" r="O30"/>
      <c s="8" r="P30"/>
      <c s="8" r="Q30"/>
      <c s="8" r="R30"/>
      <c s="8" r="S30"/>
      <c s="9" r="T30"/>
      <c s="12" r="U30"/>
      <c s="7" r="V30"/>
      <c t="str" r="W30">
        <f t="shared" si="1"/>
        <v/>
      </c>
    </row>
    <row r="31">
      <c s="8" r="A31"/>
      <c s="8" r="B31"/>
      <c s="8" r="C31"/>
      <c s="8" r="D31"/>
      <c s="8" r="E31"/>
      <c s="8" r="F31"/>
      <c s="8" r="G31"/>
      <c s="8" r="H31"/>
      <c s="8" r="I31"/>
      <c s="8" r="J31"/>
      <c s="8" r="K31"/>
      <c s="8" r="L31"/>
      <c s="8" r="M31"/>
      <c s="8" r="N31"/>
      <c s="8" r="O31"/>
      <c s="8" r="P31"/>
      <c s="8" r="Q31"/>
      <c s="8" r="R31"/>
      <c s="8" r="S31"/>
      <c s="9" r="T31"/>
      <c s="12" r="U31"/>
      <c s="7" r="V31"/>
      <c t="str" r="W31">
        <f t="shared" si="1"/>
        <v/>
      </c>
    </row>
    <row r="32">
      <c s="9" r="A32"/>
      <c s="9" r="B32"/>
      <c s="9" r="C32"/>
      <c s="9" r="D32"/>
      <c s="9" r="E32"/>
      <c s="9" r="F32"/>
      <c s="9" r="G32"/>
      <c s="9" r="H32"/>
      <c s="9" r="I32"/>
      <c s="9" r="J32"/>
      <c s="9" r="K32"/>
      <c s="9" r="L32"/>
      <c s="9" r="M32"/>
      <c s="9" r="N32"/>
      <c s="9" r="O32"/>
      <c s="9" r="P32"/>
      <c s="9" r="Q32"/>
      <c s="9" r="R32"/>
      <c s="9" r="S32"/>
      <c s="9" r="T32"/>
      <c s="9" r="U32"/>
      <c s="9" r="V32"/>
      <c t="str" r="W32">
        <f t="shared" si="1"/>
        <v/>
      </c>
    </row>
    <row r="33">
      <c s="9" r="A33"/>
      <c s="9" r="B33"/>
      <c s="9" r="C33"/>
      <c s="9" r="D33"/>
      <c s="9" r="E33"/>
      <c s="9" r="F33"/>
      <c s="9" r="G33"/>
      <c s="9" r="H33"/>
      <c s="9" r="I33"/>
      <c s="9" r="J33"/>
      <c s="9" r="K33"/>
      <c s="9" r="L33"/>
      <c s="9" r="M33"/>
      <c s="9" r="N33"/>
      <c s="9" r="O33"/>
      <c s="9" r="P33"/>
      <c s="9" r="Q33"/>
      <c s="9" r="R33"/>
      <c s="9" r="S33"/>
      <c s="9" r="T33"/>
      <c s="9" r="U33"/>
      <c s="9" r="V33"/>
      <c t="str" r="W33">
        <f t="shared" si="1"/>
        <v/>
      </c>
    </row>
    <row r="34">
      <c s="9" r="A34"/>
      <c s="9" r="B34"/>
      <c s="9" r="C34"/>
      <c s="9" r="D34"/>
      <c s="9" r="E34"/>
      <c s="9" r="F34"/>
      <c s="9" r="G34"/>
      <c s="9" r="H34"/>
      <c s="9" r="I34"/>
      <c s="9" r="J34"/>
      <c s="9" r="K34"/>
      <c s="9" r="L34"/>
      <c s="9" r="M34"/>
      <c s="9" r="N34"/>
      <c s="9" r="O34"/>
      <c s="9" r="P34"/>
      <c s="9" r="Q34"/>
      <c s="9" r="R34"/>
      <c s="9" r="S34"/>
      <c s="9" r="T34"/>
      <c s="9" r="U34"/>
      <c s="9" r="V34"/>
      <c t="str" r="W34">
        <f t="shared" si="1"/>
        <v/>
      </c>
    </row>
    <row r="35">
      <c s="9" r="A35"/>
      <c s="9" r="B35"/>
      <c s="9" r="C35"/>
      <c s="9" r="D35"/>
      <c s="9" r="E35"/>
      <c s="9" r="F35"/>
      <c s="9" r="G35"/>
      <c s="9" r="H35"/>
      <c s="9" r="I35"/>
      <c s="9" r="J35"/>
      <c s="9" r="K35"/>
      <c s="9" r="L35"/>
      <c s="9" r="M35"/>
      <c s="9" r="N35"/>
      <c s="9" r="O35"/>
      <c s="9" r="P35"/>
      <c s="9" r="Q35"/>
      <c s="9" r="R35"/>
      <c s="9" r="S35"/>
      <c s="9" r="T35"/>
      <c s="9" r="U35"/>
      <c s="9" r="V35"/>
      <c t="str" r="W35">
        <f t="shared" si="1"/>
        <v/>
      </c>
    </row>
    <row r="36">
      <c s="9" r="A36"/>
      <c s="9" r="B36"/>
      <c s="9" r="C36"/>
      <c s="9" r="D36"/>
      <c s="9" r="E36"/>
      <c s="9" r="F36"/>
      <c s="9" r="G36"/>
      <c s="9" r="H36"/>
      <c s="9" r="I36"/>
      <c s="9" r="J36"/>
      <c s="9" r="K36"/>
      <c s="9" r="L36"/>
      <c s="9" r="M36"/>
      <c s="9" r="N36"/>
      <c s="9" r="O36"/>
      <c s="9" r="P36"/>
      <c s="9" r="Q36"/>
      <c s="9" r="R36"/>
      <c s="9" r="S36"/>
      <c s="9" r="T36"/>
      <c s="9" r="U36"/>
      <c s="9" r="V36"/>
      <c t="str" r="W36">
        <f t="shared" si="1"/>
        <v/>
      </c>
    </row>
    <row r="37">
      <c s="9" r="A37"/>
      <c s="9" r="B37"/>
      <c s="9" r="C37"/>
      <c s="9" r="D37"/>
      <c s="9" r="E37"/>
      <c s="9" r="F37"/>
      <c s="9" r="G37"/>
      <c s="9" r="H37"/>
      <c s="9" r="I37"/>
      <c s="9" r="J37"/>
      <c s="9" r="K37"/>
      <c s="9" r="L37"/>
      <c s="9" r="M37"/>
      <c s="9" r="N37"/>
      <c s="9" r="O37"/>
      <c s="9" r="P37"/>
      <c s="9" r="Q37"/>
      <c s="9" r="R37"/>
      <c s="9" r="S37"/>
      <c s="9" r="T37"/>
      <c s="9" r="U37"/>
      <c s="9" r="V37"/>
      <c t="str" r="W37">
        <f t="shared" si="1"/>
        <v/>
      </c>
    </row>
    <row r="38">
      <c s="9" r="A38"/>
      <c s="9" r="B38"/>
      <c s="9" r="C38"/>
      <c s="9" r="D38"/>
      <c s="9" r="E38"/>
      <c s="9" r="F38"/>
      <c s="9" r="G38"/>
      <c s="9" r="H38"/>
      <c s="9" r="I38"/>
      <c s="9" r="J38"/>
      <c s="9" r="K38"/>
      <c s="9" r="L38"/>
      <c s="9" r="M38"/>
      <c s="9" r="N38"/>
      <c s="9" r="O38"/>
      <c s="9" r="P38"/>
      <c s="9" r="Q38"/>
      <c s="9" r="R38"/>
      <c s="9" r="S38"/>
      <c s="9" r="T38"/>
      <c s="9" r="U38"/>
      <c s="9" r="V38"/>
      <c t="str" r="W38">
        <f t="shared" si="1"/>
        <v/>
      </c>
    </row>
    <row r="39">
      <c s="9" r="A39"/>
      <c s="9" r="B39"/>
      <c s="9" r="C39"/>
      <c s="9" r="D39"/>
      <c s="9" r="E39"/>
      <c s="9" r="F39"/>
      <c s="9" r="G39"/>
      <c s="9" r="H39"/>
      <c s="9" r="I39"/>
      <c s="9" r="J39"/>
      <c s="9" r="K39"/>
      <c s="9" r="L39"/>
      <c s="9" r="M39"/>
      <c s="9" r="N39"/>
      <c s="9" r="O39"/>
      <c s="9" r="P39"/>
      <c s="9" r="Q39"/>
      <c s="9" r="R39"/>
      <c s="9" r="S39"/>
      <c s="9" r="T39"/>
      <c s="9" r="U39"/>
      <c s="9" r="V39"/>
      <c t="str" r="W39">
        <f t="shared" si="1"/>
        <v/>
      </c>
    </row>
    <row r="40">
      <c s="9" r="A40"/>
      <c s="9" r="B40"/>
      <c s="9" r="C40"/>
      <c s="9" r="D40"/>
      <c s="9" r="E40"/>
      <c s="9" r="F40"/>
      <c s="9" r="G40"/>
      <c s="9" r="H40"/>
      <c s="9" r="I40"/>
      <c s="9" r="J40"/>
      <c s="9" r="K40"/>
      <c s="9" r="L40"/>
      <c s="9" r="M40"/>
      <c s="9" r="N40"/>
      <c s="9" r="O40"/>
      <c s="9" r="P40"/>
      <c s="9" r="Q40"/>
      <c s="9" r="R40"/>
      <c s="9" r="S40"/>
      <c s="9" r="T40"/>
      <c s="9" r="U40"/>
      <c s="9" r="V40"/>
      <c t="str" r="W40">
        <f t="shared" si="1"/>
        <v/>
      </c>
    </row>
    <row r="41">
      <c s="9" r="A41"/>
      <c s="9" r="B41"/>
      <c s="9" r="C41"/>
      <c s="9" r="D41"/>
      <c s="9" r="E41"/>
      <c s="9" r="F41"/>
      <c s="9" r="G41"/>
      <c s="9" r="H41"/>
      <c s="9" r="I41"/>
      <c s="9" r="J41"/>
      <c s="9" r="K41"/>
      <c s="9" r="L41"/>
      <c s="9" r="M41"/>
      <c s="9" r="N41"/>
      <c s="9" r="O41"/>
      <c s="9" r="P41"/>
      <c s="9" r="Q41"/>
      <c s="9" r="R41"/>
      <c s="9" r="S41"/>
      <c s="9" r="T41"/>
      <c s="9" r="U41"/>
      <c s="9" r="V41"/>
      <c t="str" r="W41">
        <f t="shared" si="1"/>
        <v/>
      </c>
    </row>
    <row r="42">
      <c s="9" r="A42"/>
      <c s="9" r="B42"/>
      <c s="9" r="C42"/>
      <c s="9" r="D42"/>
      <c s="9" r="E42"/>
      <c s="9" r="F42"/>
      <c s="9" r="G42"/>
      <c s="9" r="H42"/>
      <c s="9" r="I42"/>
      <c s="9" r="J42"/>
      <c s="9" r="K42"/>
      <c s="9" r="L42"/>
      <c s="9" r="M42"/>
      <c s="9" r="N42"/>
      <c s="9" r="O42"/>
      <c s="9" r="P42"/>
      <c s="9" r="Q42"/>
      <c s="9" r="R42"/>
      <c s="9" r="S42"/>
      <c s="9" r="T42"/>
      <c s="9" r="U42"/>
      <c s="9" r="V42"/>
      <c t="str" r="W42">
        <f t="shared" si="1"/>
        <v/>
      </c>
    </row>
    <row r="43">
      <c s="9" r="A43"/>
      <c s="9" r="B43"/>
      <c s="9" r="C43"/>
      <c s="9" r="D43"/>
      <c s="9" r="E43"/>
      <c s="9" r="F43"/>
      <c s="9" r="G43"/>
      <c s="9" r="H43"/>
      <c s="9" r="I43"/>
      <c s="9" r="J43"/>
      <c s="9" r="K43"/>
      <c s="9" r="L43"/>
      <c s="9" r="M43"/>
      <c s="9" r="N43"/>
      <c s="9" r="O43"/>
      <c s="9" r="P43"/>
      <c s="9" r="Q43"/>
      <c s="9" r="R43"/>
      <c s="9" r="S43"/>
      <c s="9" r="T43"/>
      <c s="9" r="U43"/>
      <c s="9" r="V43"/>
      <c t="str" r="W43">
        <f t="shared" si="1"/>
        <v/>
      </c>
    </row>
    <row r="44">
      <c s="9" r="A44"/>
      <c s="9" r="B44"/>
      <c s="9" r="C44"/>
      <c s="9" r="D44"/>
      <c s="9" r="E44"/>
      <c s="9" r="F44"/>
      <c s="9" r="G44"/>
      <c s="9" r="H44"/>
      <c s="9" r="I44"/>
      <c s="9" r="J44"/>
      <c s="9" r="K44"/>
      <c s="9" r="L44"/>
      <c s="9" r="M44"/>
      <c s="9" r="N44"/>
      <c s="9" r="O44"/>
      <c s="9" r="P44"/>
      <c s="9" r="Q44"/>
      <c s="9" r="R44"/>
      <c s="9" r="S44"/>
      <c s="9" r="T44"/>
      <c s="9" r="U44"/>
      <c s="9" r="V44"/>
      <c t="str" r="W44">
        <f t="shared" si="1"/>
        <v/>
      </c>
    </row>
    <row r="45">
      <c s="9" r="A45"/>
      <c s="9" r="B45"/>
      <c s="9" r="C45"/>
      <c s="9" r="D45"/>
      <c s="9" r="E45"/>
      <c s="9" r="F45"/>
      <c s="9" r="G45"/>
      <c s="9" r="H45"/>
      <c s="9" r="I45"/>
      <c s="9" r="J45"/>
      <c s="9" r="K45"/>
      <c s="9" r="L45"/>
      <c s="9" r="M45"/>
      <c s="9" r="N45"/>
      <c s="9" r="O45"/>
      <c s="9" r="P45"/>
      <c s="9" r="Q45"/>
      <c s="9" r="R45"/>
      <c s="9" r="S45"/>
      <c s="9" r="T45"/>
      <c s="9" r="U45"/>
      <c s="9" r="V45"/>
      <c t="str" r="W45">
        <f t="shared" si="1"/>
        <v/>
      </c>
    </row>
    <row r="46">
      <c s="9" r="A46"/>
      <c s="9" r="B46"/>
      <c s="9" r="C46"/>
      <c s="9" r="D46"/>
      <c s="9" r="E46"/>
      <c s="9" r="F46"/>
      <c s="9" r="G46"/>
      <c s="9" r="H46"/>
      <c s="9" r="I46"/>
      <c s="9" r="J46"/>
      <c s="9" r="K46"/>
      <c s="9" r="L46"/>
      <c s="9" r="M46"/>
      <c s="9" r="N46"/>
      <c s="9" r="O46"/>
      <c s="9" r="P46"/>
      <c s="9" r="Q46"/>
      <c s="9" r="R46"/>
      <c s="9" r="S46"/>
      <c s="9" r="T46"/>
      <c s="9" r="U46"/>
      <c s="9" r="V46"/>
      <c t="str" r="W46">
        <f t="shared" si="1"/>
        <v/>
      </c>
    </row>
    <row r="47">
      <c s="9" r="A47"/>
      <c s="9" r="B47"/>
      <c s="9" r="C47"/>
      <c s="9" r="D47"/>
      <c s="9" r="E47"/>
      <c s="9" r="F47"/>
      <c s="9" r="G47"/>
      <c s="9" r="H47"/>
      <c s="9" r="I47"/>
      <c s="9" r="J47"/>
      <c s="9" r="K47"/>
      <c s="9" r="L47"/>
      <c s="9" r="M47"/>
      <c s="9" r="N47"/>
      <c s="9" r="O47"/>
      <c s="9" r="P47"/>
      <c s="9" r="Q47"/>
      <c s="9" r="R47"/>
      <c s="9" r="S47"/>
      <c s="9" r="T47"/>
      <c s="9" r="U47"/>
      <c s="9" r="V47"/>
      <c t="str" r="W47">
        <f t="shared" si="1"/>
        <v/>
      </c>
    </row>
    <row r="48">
      <c s="9" r="A48"/>
      <c s="9" r="B48"/>
      <c s="9" r="C48"/>
      <c s="9" r="D48"/>
      <c s="9" r="E48"/>
      <c s="9" r="F48"/>
      <c s="9" r="G48"/>
      <c s="9" r="H48"/>
      <c s="9" r="I48"/>
      <c s="9" r="J48"/>
      <c s="9" r="K48"/>
      <c s="9" r="L48"/>
      <c s="9" r="M48"/>
      <c s="9" r="N48"/>
      <c s="9" r="O48"/>
      <c s="9" r="P48"/>
      <c s="9" r="Q48"/>
      <c s="9" r="R48"/>
      <c s="9" r="S48"/>
      <c s="9" r="T48"/>
      <c s="9" r="U48"/>
      <c s="9" r="V48"/>
      <c t="str" r="W48">
        <f t="shared" si="1"/>
        <v/>
      </c>
    </row>
    <row r="49">
      <c s="9" r="A49"/>
      <c s="9" r="B49"/>
      <c s="9" r="C49"/>
      <c s="9" r="D49"/>
      <c s="9" r="E49"/>
      <c s="9" r="F49"/>
      <c s="9" r="G49"/>
      <c s="9" r="H49"/>
      <c s="9" r="I49"/>
      <c s="9" r="J49"/>
      <c s="9" r="K49"/>
      <c s="9" r="L49"/>
      <c s="9" r="M49"/>
      <c s="9" r="N49"/>
      <c s="9" r="O49"/>
      <c s="9" r="P49"/>
      <c s="9" r="Q49"/>
      <c s="9" r="R49"/>
      <c s="9" r="S49"/>
      <c s="9" r="T49"/>
      <c s="9" r="U49"/>
      <c s="9" r="V49"/>
      <c t="str" r="W49">
        <f t="shared" si="1"/>
        <v/>
      </c>
    </row>
    <row r="50">
      <c s="9" r="A50"/>
      <c s="9" r="B50"/>
      <c s="9" r="C50"/>
      <c s="9" r="D50"/>
      <c s="9" r="E50"/>
      <c s="9" r="F50"/>
      <c s="9" r="G50"/>
      <c s="9" r="H50"/>
      <c s="9" r="I50"/>
      <c s="9" r="J50"/>
      <c s="9" r="K50"/>
      <c s="9" r="L50"/>
      <c s="9" r="M50"/>
      <c s="9" r="N50"/>
      <c s="9" r="O50"/>
      <c s="9" r="P50"/>
      <c s="9" r="Q50"/>
      <c s="9" r="R50"/>
      <c s="9" r="S50"/>
      <c s="9" r="T50"/>
      <c s="9" r="U50"/>
      <c s="9" r="V50"/>
      <c t="str" r="W50">
        <f t="shared" si="1"/>
        <v/>
      </c>
    </row>
    <row r="51">
      <c s="9" r="A51"/>
      <c s="9" r="B51"/>
      <c s="9" r="C51"/>
      <c s="9" r="D51"/>
      <c s="9" r="E51"/>
      <c s="9" r="F51"/>
      <c s="9" r="G51"/>
      <c s="9" r="H51"/>
      <c s="9" r="I51"/>
      <c s="9" r="J51"/>
      <c s="9" r="K51"/>
      <c s="9" r="L51"/>
      <c s="9" r="M51"/>
      <c s="9" r="N51"/>
      <c s="9" r="O51"/>
      <c s="9" r="P51"/>
      <c s="9" r="Q51"/>
      <c s="9" r="R51"/>
      <c s="9" r="S51"/>
      <c s="9" r="T51"/>
      <c s="9" r="U51"/>
      <c s="9" r="V51"/>
      <c t="str" r="W51">
        <f t="shared" si="1"/>
        <v/>
      </c>
    </row>
    <row r="52">
      <c s="9" r="A52"/>
      <c s="9" r="B52"/>
      <c s="9" r="C52"/>
      <c s="9" r="D52"/>
      <c s="9" r="E52"/>
      <c s="9" r="F52"/>
      <c s="9" r="G52"/>
      <c s="9" r="H52"/>
      <c s="9" r="I52"/>
      <c s="9" r="J52"/>
      <c s="9" r="K52"/>
      <c s="9" r="L52"/>
      <c s="9" r="M52"/>
      <c s="9" r="N52"/>
      <c s="9" r="O52"/>
      <c s="9" r="P52"/>
      <c s="9" r="Q52"/>
      <c s="9" r="R52"/>
      <c s="9" r="S52"/>
      <c s="9" r="T52"/>
      <c s="9" r="U52"/>
      <c s="9" r="V52"/>
      <c t="str" r="W52">
        <f t="shared" si="1"/>
        <v/>
      </c>
    </row>
    <row r="53">
      <c s="9" r="A53"/>
      <c s="9" r="B53"/>
      <c s="9" r="C53"/>
      <c s="9" r="D53"/>
      <c s="9" r="E53"/>
      <c s="9" r="F53"/>
      <c s="9" r="G53"/>
      <c s="9" r="H53"/>
      <c s="9" r="I53"/>
      <c s="9" r="J53"/>
      <c s="9" r="K53"/>
      <c s="9" r="L53"/>
      <c s="9" r="M53"/>
      <c s="9" r="N53"/>
      <c s="9" r="O53"/>
      <c s="9" r="P53"/>
      <c s="9" r="Q53"/>
      <c s="9" r="R53"/>
      <c s="9" r="S53"/>
      <c s="9" r="T53"/>
      <c s="9" r="U53"/>
      <c s="9" r="V53"/>
      <c t="str" r="W53">
        <f t="shared" si="1"/>
        <v/>
      </c>
    </row>
    <row r="54">
      <c s="9" r="A54"/>
      <c s="9" r="B54"/>
      <c s="9" r="C54"/>
      <c s="9" r="D54"/>
      <c s="9" r="E54"/>
      <c s="9" r="F54"/>
      <c s="9" r="G54"/>
      <c s="9" r="H54"/>
      <c s="9" r="I54"/>
      <c s="9" r="J54"/>
      <c s="9" r="K54"/>
      <c s="9" r="L54"/>
      <c s="9" r="M54"/>
      <c s="9" r="N54"/>
      <c s="9" r="O54"/>
      <c s="9" r="P54"/>
      <c s="9" r="Q54"/>
      <c s="9" r="R54"/>
      <c s="9" r="S54"/>
      <c s="9" r="T54"/>
      <c s="9" r="U54"/>
      <c s="9" r="V54"/>
      <c t="str" r="W54">
        <f t="shared" si="1"/>
        <v/>
      </c>
    </row>
    <row r="55">
      <c s="9" r="A55"/>
      <c s="9" r="B55"/>
      <c s="9" r="C55"/>
      <c s="9" r="D55"/>
      <c s="9" r="E55"/>
      <c s="9" r="F55"/>
      <c s="9" r="G55"/>
      <c s="9" r="H55"/>
      <c s="9" r="I55"/>
      <c s="9" r="J55"/>
      <c s="9" r="K55"/>
      <c s="9" r="L55"/>
      <c s="9" r="M55"/>
      <c s="9" r="N55"/>
      <c s="9" r="O55"/>
      <c s="9" r="P55"/>
      <c s="9" r="Q55"/>
      <c s="9" r="R55"/>
      <c s="9" r="S55"/>
      <c s="9" r="T55"/>
      <c s="9" r="U55"/>
      <c s="9" r="V55"/>
      <c t="str" r="W55">
        <f t="shared" si="1"/>
        <v/>
      </c>
    </row>
    <row r="56">
      <c s="9" r="A56"/>
      <c s="9" r="B56"/>
      <c s="9" r="C56"/>
      <c s="9" r="D56"/>
      <c s="9" r="E56"/>
      <c s="9" r="F56"/>
      <c s="9" r="G56"/>
      <c s="9" r="H56"/>
      <c s="9" r="I56"/>
      <c s="9" r="J56"/>
      <c s="9" r="K56"/>
      <c s="9" r="L56"/>
      <c s="9" r="M56"/>
      <c s="9" r="N56"/>
      <c s="9" r="O56"/>
      <c s="9" r="P56"/>
      <c s="9" r="Q56"/>
      <c s="9" r="R56"/>
      <c s="9" r="S56"/>
      <c s="9" r="T56"/>
      <c s="9" r="U56"/>
      <c s="9" r="V56"/>
      <c t="str" r="W56">
        <f t="shared" si="1"/>
        <v/>
      </c>
    </row>
    <row r="57">
      <c s="9" r="A57"/>
      <c s="9" r="B57"/>
      <c s="9" r="C57"/>
      <c s="9" r="D57"/>
      <c s="9" r="E57"/>
      <c s="9" r="F57"/>
      <c s="9" r="G57"/>
      <c s="9" r="H57"/>
      <c s="9" r="I57"/>
      <c s="9" r="J57"/>
      <c s="9" r="K57"/>
      <c s="9" r="L57"/>
      <c s="9" r="M57"/>
      <c s="9" r="N57"/>
      <c s="9" r="O57"/>
      <c s="9" r="P57"/>
      <c s="9" r="Q57"/>
      <c s="9" r="R57"/>
      <c s="9" r="S57"/>
      <c s="9" r="T57"/>
      <c s="9" r="U57"/>
      <c s="9" r="V57"/>
      <c t="str" r="W57">
        <f t="shared" si="1"/>
        <v/>
      </c>
    </row>
    <row r="58">
      <c s="9" r="A58"/>
      <c s="9" r="B58"/>
      <c s="9" r="C58"/>
      <c s="9" r="D58"/>
      <c s="9" r="E58"/>
      <c s="9" r="F58"/>
      <c s="9" r="G58"/>
      <c s="9" r="H58"/>
      <c s="9" r="I58"/>
      <c s="9" r="J58"/>
      <c s="9" r="K58"/>
      <c s="9" r="L58"/>
      <c s="9" r="M58"/>
      <c s="9" r="N58"/>
      <c s="9" r="O58"/>
      <c s="9" r="P58"/>
      <c s="9" r="Q58"/>
      <c s="9" r="R58"/>
      <c s="9" r="S58"/>
      <c s="9" r="T58"/>
      <c s="9" r="U58"/>
      <c s="9" r="V58"/>
      <c t="str" r="W58">
        <f t="shared" si="1"/>
        <v/>
      </c>
    </row>
    <row r="59">
      <c s="9" r="A59"/>
      <c s="9" r="B59"/>
      <c s="9" r="C59"/>
      <c s="9" r="D59"/>
      <c s="9" r="E59"/>
      <c s="9" r="F59"/>
      <c s="9" r="G59"/>
      <c s="9" r="H59"/>
      <c s="9" r="I59"/>
      <c s="9" r="J59"/>
      <c s="9" r="K59"/>
      <c s="9" r="L59"/>
      <c s="9" r="M59"/>
      <c s="9" r="N59"/>
      <c s="9" r="O59"/>
      <c s="9" r="P59"/>
      <c s="9" r="Q59"/>
      <c s="9" r="R59"/>
      <c s="9" r="S59"/>
      <c s="9" r="T59"/>
      <c s="9" r="U59"/>
      <c s="9" r="V59"/>
      <c t="str" r="W59">
        <f t="shared" si="1"/>
        <v/>
      </c>
    </row>
    <row r="60">
      <c s="9" r="A60"/>
      <c s="9" r="B60"/>
      <c s="9" r="C60"/>
      <c s="9" r="D60"/>
      <c s="9" r="E60"/>
      <c s="9" r="F60"/>
      <c s="9" r="G60"/>
      <c s="9" r="H60"/>
      <c s="9" r="I60"/>
      <c s="9" r="J60"/>
      <c s="9" r="K60"/>
      <c s="9" r="L60"/>
      <c s="9" r="M60"/>
      <c s="9" r="N60"/>
      <c s="9" r="O60"/>
      <c s="9" r="P60"/>
      <c s="9" r="Q60"/>
      <c s="9" r="R60"/>
      <c s="9" r="S60"/>
      <c s="9" r="T60"/>
      <c s="9" r="U60"/>
      <c s="9" r="V60"/>
      <c t="str" r="W60">
        <f t="shared" si="1"/>
        <v/>
      </c>
    </row>
    <row r="61">
      <c s="9" r="A61"/>
      <c s="9" r="B61"/>
      <c s="9" r="C61"/>
      <c s="9" r="D61"/>
      <c s="9" r="E61"/>
      <c s="9" r="F61"/>
      <c s="9" r="G61"/>
      <c s="9" r="H61"/>
      <c s="9" r="I61"/>
      <c s="9" r="J61"/>
      <c s="9" r="K61"/>
      <c s="9" r="L61"/>
      <c s="9" r="M61"/>
      <c s="9" r="N61"/>
      <c s="9" r="O61"/>
      <c s="9" r="P61"/>
      <c s="9" r="Q61"/>
      <c s="9" r="R61"/>
      <c s="9" r="S61"/>
      <c s="9" r="T61"/>
      <c s="9" r="U61"/>
      <c s="9" r="V61"/>
      <c t="str" r="W61">
        <f t="shared" si="1"/>
        <v/>
      </c>
    </row>
    <row r="62">
      <c s="9" r="A62"/>
      <c s="9" r="B62"/>
      <c s="9" r="C62"/>
      <c s="9" r="D62"/>
      <c s="9" r="E62"/>
      <c s="9" r="F62"/>
      <c s="9" r="G62"/>
      <c s="9" r="H62"/>
      <c s="9" r="I62"/>
      <c s="9" r="J62"/>
      <c s="9" r="K62"/>
      <c s="9" r="L62"/>
      <c s="9" r="M62"/>
      <c s="9" r="N62"/>
      <c s="9" r="O62"/>
      <c s="9" r="P62"/>
      <c s="9" r="Q62"/>
      <c s="9" r="R62"/>
      <c s="9" r="S62"/>
      <c s="9" r="T62"/>
      <c s="9" r="U62"/>
      <c s="9" r="V62"/>
      <c t="str" r="W62">
        <f t="shared" si="1"/>
        <v/>
      </c>
    </row>
    <row r="63">
      <c s="9" r="A63"/>
      <c s="9" r="B63"/>
      <c s="9" r="C63"/>
      <c s="9" r="D63"/>
      <c s="9" r="E63"/>
      <c s="9" r="F63"/>
      <c s="9" r="G63"/>
      <c s="9" r="H63"/>
      <c s="9" r="I63"/>
      <c s="9" r="J63"/>
      <c s="9" r="K63"/>
      <c s="9" r="L63"/>
      <c s="9" r="M63"/>
      <c s="9" r="N63"/>
      <c s="9" r="O63"/>
      <c s="9" r="P63"/>
      <c s="9" r="Q63"/>
      <c s="9" r="R63"/>
      <c s="9" r="S63"/>
      <c s="9" r="T63"/>
      <c s="9" r="U63"/>
      <c s="9" r="V63"/>
      <c t="str" r="W63">
        <f t="shared" si="1"/>
        <v/>
      </c>
    </row>
    <row r="64">
      <c s="9" r="A64"/>
      <c s="9" r="B64"/>
      <c s="9" r="C64"/>
      <c s="9" r="D64"/>
      <c s="9" r="E64"/>
      <c s="9" r="F64"/>
      <c s="9" r="G64"/>
      <c s="9" r="H64"/>
      <c s="9" r="I64"/>
      <c s="9" r="J64"/>
      <c s="9" r="K64"/>
      <c s="9" r="L64"/>
      <c s="9" r="M64"/>
      <c s="9" r="N64"/>
      <c s="9" r="O64"/>
      <c s="9" r="P64"/>
      <c s="9" r="Q64"/>
      <c s="9" r="R64"/>
      <c s="9" r="S64"/>
      <c s="9" r="T64"/>
      <c s="9" r="U64"/>
      <c s="9" r="V64"/>
      <c t="str" r="W64">
        <f t="shared" si="1"/>
        <v/>
      </c>
    </row>
    <row r="65">
      <c s="9" r="A65"/>
      <c s="9" r="B65"/>
      <c s="9" r="C65"/>
      <c s="9" r="D65"/>
      <c s="9" r="E65"/>
      <c s="9" r="F65"/>
      <c s="9" r="G65"/>
      <c s="9" r="H65"/>
      <c s="9" r="I65"/>
      <c s="9" r="J65"/>
      <c s="9" r="K65"/>
      <c s="9" r="L65"/>
      <c s="9" r="M65"/>
      <c s="9" r="N65"/>
      <c s="9" r="O65"/>
      <c s="9" r="P65"/>
      <c s="9" r="Q65"/>
      <c s="9" r="R65"/>
      <c s="9" r="S65"/>
      <c s="9" r="T65"/>
      <c s="9" r="U65"/>
      <c s="9" r="V65"/>
      <c t="str" r="W65">
        <f t="shared" si="1"/>
        <v/>
      </c>
    </row>
    <row r="66">
      <c s="9" r="A66"/>
      <c s="9" r="B66"/>
      <c s="9" r="C66"/>
      <c s="9" r="D66"/>
      <c s="9" r="E66"/>
      <c s="9" r="F66"/>
      <c s="9" r="G66"/>
      <c s="9" r="H66"/>
      <c s="9" r="I66"/>
      <c s="9" r="J66"/>
      <c s="9" r="K66"/>
      <c s="9" r="L66"/>
      <c s="9" r="M66"/>
      <c s="9" r="N66"/>
      <c s="9" r="O66"/>
      <c s="9" r="P66"/>
      <c s="9" r="Q66"/>
      <c s="9" r="R66"/>
      <c s="9" r="S66"/>
      <c s="9" r="T66"/>
      <c s="9" r="U66"/>
      <c s="9" r="V66"/>
      <c t="str" r="W66">
        <f t="shared" si="1"/>
        <v/>
      </c>
    </row>
    <row r="67">
      <c s="9" r="A67"/>
      <c s="9" r="B67"/>
      <c s="9" r="C67"/>
      <c s="9" r="D67"/>
      <c s="9" r="E67"/>
      <c s="9" r="F67"/>
      <c s="9" r="G67"/>
      <c s="9" r="H67"/>
      <c s="9" r="I67"/>
      <c s="9" r="J67"/>
      <c s="9" r="K67"/>
      <c s="9" r="L67"/>
      <c s="9" r="M67"/>
      <c s="9" r="N67"/>
      <c s="9" r="O67"/>
      <c s="9" r="P67"/>
      <c s="9" r="Q67"/>
      <c s="9" r="R67"/>
      <c s="9" r="S67"/>
      <c s="9" r="T67"/>
      <c s="9" r="U67"/>
      <c s="9" r="V67"/>
      <c t="str" r="W67">
        <f t="shared" si="1"/>
        <v/>
      </c>
    </row>
    <row r="68">
      <c s="9" r="A68"/>
      <c s="9" r="B68"/>
      <c s="9" r="C68"/>
      <c s="9" r="D68"/>
      <c s="9" r="E68"/>
      <c s="9" r="F68"/>
      <c s="9" r="G68"/>
      <c s="9" r="H68"/>
      <c s="9" r="I68"/>
      <c s="9" r="J68"/>
      <c s="9" r="K68"/>
      <c s="9" r="L68"/>
      <c s="9" r="M68"/>
      <c s="9" r="N68"/>
      <c s="9" r="O68"/>
      <c s="9" r="P68"/>
      <c s="9" r="Q68"/>
      <c s="9" r="R68"/>
      <c s="9" r="S68"/>
      <c s="9" r="T68"/>
      <c s="9" r="U68"/>
      <c s="9" r="V68"/>
      <c t="str" r="W68">
        <f t="shared" si="1"/>
        <v/>
      </c>
    </row>
    <row r="69">
      <c s="9" r="A69"/>
      <c s="9" r="B69"/>
      <c s="9" r="C69"/>
      <c s="9" r="D69"/>
      <c s="9" r="E69"/>
      <c s="9" r="F69"/>
      <c s="9" r="G69"/>
      <c s="9" r="H69"/>
      <c s="9" r="I69"/>
      <c s="9" r="J69"/>
      <c s="9" r="K69"/>
      <c s="9" r="L69"/>
      <c s="9" r="M69"/>
      <c s="9" r="N69"/>
      <c s="9" r="O69"/>
      <c s="9" r="P69"/>
      <c s="9" r="Q69"/>
      <c s="9" r="R69"/>
      <c s="9" r="S69"/>
      <c s="9" r="T69"/>
      <c s="9" r="U69"/>
      <c s="9" r="V69"/>
      <c t="str" r="W69">
        <f t="shared" si="1"/>
        <v/>
      </c>
    </row>
    <row r="70">
      <c s="9" r="A70"/>
      <c s="9" r="B70"/>
      <c s="9" r="C70"/>
      <c s="9" r="D70"/>
      <c s="9" r="E70"/>
      <c s="9" r="F70"/>
      <c s="9" r="G70"/>
      <c s="9" r="H70"/>
      <c s="9" r="I70"/>
      <c s="9" r="J70"/>
      <c s="9" r="K70"/>
      <c s="9" r="L70"/>
      <c s="9" r="M70"/>
      <c s="9" r="N70"/>
      <c s="9" r="O70"/>
      <c s="9" r="P70"/>
      <c s="9" r="Q70"/>
      <c s="9" r="R70"/>
      <c s="9" r="S70"/>
      <c s="9" r="T70"/>
      <c s="9" r="U70"/>
      <c s="9" r="V70"/>
      <c t="str" r="W70">
        <f t="shared" si="1"/>
        <v/>
      </c>
    </row>
    <row r="71">
      <c s="9" r="A71"/>
      <c s="9" r="B71"/>
      <c s="9" r="C71"/>
      <c s="9" r="D71"/>
      <c s="9" r="E71"/>
      <c s="9" r="F71"/>
      <c s="9" r="G71"/>
      <c s="9" r="H71"/>
      <c s="9" r="I71"/>
      <c s="9" r="J71"/>
      <c s="9" r="K71"/>
      <c s="9" r="L71"/>
      <c s="9" r="M71"/>
      <c s="9" r="N71"/>
      <c s="9" r="O71"/>
      <c s="9" r="P71"/>
      <c s="9" r="Q71"/>
      <c s="9" r="R71"/>
      <c s="9" r="S71"/>
      <c s="9" r="T71"/>
      <c s="9" r="U71"/>
      <c s="9" r="V71"/>
      <c t="str" r="W71">
        <f t="shared" si="1"/>
        <v/>
      </c>
    </row>
    <row r="72">
      <c s="9" r="A72"/>
      <c s="9" r="B72"/>
      <c s="9" r="C72"/>
      <c s="9" r="D72"/>
      <c s="9" r="E72"/>
      <c s="9" r="F72"/>
      <c s="9" r="G72"/>
      <c s="9" r="H72"/>
      <c s="9" r="I72"/>
      <c s="9" r="J72"/>
      <c s="9" r="K72"/>
      <c s="9" r="L72"/>
      <c s="9" r="M72"/>
      <c s="9" r="N72"/>
      <c s="9" r="O72"/>
      <c s="9" r="P72"/>
      <c s="9" r="Q72"/>
      <c s="9" r="R72"/>
      <c s="9" r="S72"/>
      <c s="9" r="T72"/>
      <c s="9" r="U72"/>
      <c s="9" r="V72"/>
      <c t="str" r="W72">
        <f t="shared" si="1"/>
        <v/>
      </c>
    </row>
    <row r="73">
      <c s="9" r="A73"/>
      <c s="9" r="B73"/>
      <c s="9" r="C73"/>
      <c s="9" r="D73"/>
      <c s="9" r="E73"/>
      <c s="9" r="F73"/>
      <c s="9" r="G73"/>
      <c s="9" r="H73"/>
      <c s="9" r="I73"/>
      <c s="9" r="J73"/>
      <c s="9" r="K73"/>
      <c s="9" r="L73"/>
      <c s="9" r="M73"/>
      <c s="9" r="N73"/>
      <c s="9" r="O73"/>
      <c s="9" r="P73"/>
      <c s="9" r="Q73"/>
      <c s="9" r="R73"/>
      <c s="9" r="S73"/>
      <c s="9" r="T73"/>
      <c s="9" r="U73"/>
      <c s="9" r="V73"/>
      <c t="str" r="W73">
        <f t="shared" si="1"/>
        <v/>
      </c>
    </row>
    <row r="74">
      <c s="9" r="A74"/>
      <c s="9" r="B74"/>
      <c s="9" r="C74"/>
      <c s="9" r="D74"/>
      <c s="9" r="E74"/>
      <c s="9" r="F74"/>
      <c s="9" r="G74"/>
      <c s="9" r="H74"/>
      <c s="9" r="I74"/>
      <c s="9" r="J74"/>
      <c s="9" r="K74"/>
      <c s="9" r="L74"/>
      <c s="9" r="M74"/>
      <c s="9" r="N74"/>
      <c s="9" r="O74"/>
      <c s="9" r="P74"/>
      <c s="9" r="Q74"/>
      <c s="9" r="R74"/>
      <c s="9" r="S74"/>
      <c s="9" r="T74"/>
      <c s="9" r="U74"/>
      <c s="9" r="V74"/>
      <c t="str" r="W74">
        <f t="shared" si="1"/>
        <v/>
      </c>
    </row>
    <row r="75">
      <c s="9" r="A75"/>
      <c s="9" r="B75"/>
      <c s="9" r="C75"/>
      <c s="9" r="D75"/>
      <c s="9" r="E75"/>
      <c s="9" r="F75"/>
      <c s="9" r="G75"/>
      <c s="9" r="H75"/>
      <c s="9" r="I75"/>
      <c s="9" r="J75"/>
      <c s="9" r="K75"/>
      <c s="9" r="L75"/>
      <c s="9" r="M75"/>
      <c s="9" r="N75"/>
      <c s="9" r="O75"/>
      <c s="9" r="P75"/>
      <c s="9" r="Q75"/>
      <c s="9" r="R75"/>
      <c s="9" r="S75"/>
      <c s="9" r="T75"/>
      <c s="9" r="U75"/>
      <c s="9" r="V75"/>
      <c t="str" r="W75">
        <f t="shared" si="1"/>
        <v/>
      </c>
    </row>
    <row r="76">
      <c s="9" r="A76"/>
      <c s="9" r="B76"/>
      <c s="9" r="C76"/>
      <c s="9" r="D76"/>
      <c s="9" r="E76"/>
      <c s="9" r="F76"/>
      <c s="9" r="G76"/>
      <c s="9" r="H76"/>
      <c s="9" r="I76"/>
      <c s="9" r="J76"/>
      <c s="9" r="K76"/>
      <c s="9" r="L76"/>
      <c s="9" r="M76"/>
      <c s="9" r="N76"/>
      <c s="9" r="O76"/>
      <c s="9" r="P76"/>
      <c s="9" r="Q76"/>
      <c s="9" r="R76"/>
      <c s="9" r="S76"/>
      <c s="9" r="T76"/>
      <c s="9" r="U76"/>
      <c s="9" r="V76"/>
      <c t="str" r="W76">
        <f t="shared" si="1"/>
        <v/>
      </c>
    </row>
    <row r="77">
      <c s="9" r="A77"/>
      <c s="9" r="B77"/>
      <c s="9" r="C77"/>
      <c s="9" r="D77"/>
      <c s="9" r="E77"/>
      <c s="9" r="F77"/>
      <c s="9" r="G77"/>
      <c s="9" r="H77"/>
      <c s="9" r="I77"/>
      <c s="9" r="J77"/>
      <c s="9" r="K77"/>
      <c s="9" r="L77"/>
      <c s="9" r="M77"/>
      <c s="9" r="N77"/>
      <c s="9" r="O77"/>
      <c s="9" r="P77"/>
      <c s="9" r="Q77"/>
      <c s="9" r="R77"/>
      <c s="9" r="S77"/>
      <c s="9" r="T77"/>
      <c s="9" r="U77"/>
      <c s="9" r="V77"/>
      <c t="str" r="W77">
        <f t="shared" si="1"/>
        <v/>
      </c>
    </row>
    <row r="78">
      <c s="9" r="A78"/>
      <c s="9" r="B78"/>
      <c s="9" r="C78"/>
      <c s="9" r="D78"/>
      <c s="9" r="E78"/>
      <c s="9" r="F78"/>
      <c s="9" r="G78"/>
      <c s="9" r="H78"/>
      <c s="9" r="I78"/>
      <c s="9" r="J78"/>
      <c s="9" r="K78"/>
      <c s="9" r="L78"/>
      <c s="9" r="M78"/>
      <c s="9" r="N78"/>
      <c s="9" r="O78"/>
      <c s="9" r="P78"/>
      <c s="9" r="Q78"/>
      <c s="9" r="R78"/>
      <c s="9" r="S78"/>
      <c s="9" r="T78"/>
      <c s="9" r="U78"/>
      <c s="9" r="V78"/>
      <c t="str" r="W78">
        <f t="shared" si="1"/>
        <v/>
      </c>
    </row>
    <row r="79">
      <c s="9" r="A79"/>
      <c s="9" r="B79"/>
      <c s="9" r="C79"/>
      <c s="9" r="D79"/>
      <c s="9" r="E79"/>
      <c s="9" r="F79"/>
      <c s="9" r="G79"/>
      <c s="9" r="H79"/>
      <c s="9" r="I79"/>
      <c s="9" r="J79"/>
      <c s="9" r="K79"/>
      <c s="9" r="L79"/>
      <c s="9" r="M79"/>
      <c s="9" r="N79"/>
      <c s="9" r="O79"/>
      <c s="9" r="P79"/>
      <c s="9" r="Q79"/>
      <c s="9" r="R79"/>
      <c s="9" r="S79"/>
      <c s="9" r="T79"/>
      <c s="9" r="U79"/>
      <c s="9" r="V79"/>
      <c t="str" r="W79">
        <f t="shared" si="1"/>
        <v/>
      </c>
    </row>
    <row r="80">
      <c s="9" r="A80"/>
      <c s="9" r="B80"/>
      <c s="9" r="C80"/>
      <c s="9" r="D80"/>
      <c s="9" r="E80"/>
      <c s="9" r="F80"/>
      <c s="9" r="G80"/>
      <c s="9" r="H80"/>
      <c s="9" r="I80"/>
      <c s="9" r="J80"/>
      <c s="9" r="K80"/>
      <c s="9" r="L80"/>
      <c s="9" r="M80"/>
      <c s="9" r="N80"/>
      <c s="9" r="O80"/>
      <c s="9" r="P80"/>
      <c s="9" r="Q80"/>
      <c s="9" r="R80"/>
      <c s="9" r="S80"/>
      <c s="9" r="T80"/>
      <c s="9" r="U80"/>
      <c s="9" r="V80"/>
      <c t="str" r="W80">
        <f t="shared" si="1"/>
        <v/>
      </c>
    </row>
    <row r="81">
      <c s="9" r="A81"/>
      <c s="9" r="B81"/>
      <c s="9" r="C81"/>
      <c s="9" r="D81"/>
      <c s="9" r="E81"/>
      <c s="9" r="F81"/>
      <c s="9" r="G81"/>
      <c s="9" r="H81"/>
      <c s="9" r="I81"/>
      <c s="9" r="J81"/>
      <c s="9" r="K81"/>
      <c s="9" r="L81"/>
      <c s="9" r="M81"/>
      <c s="9" r="N81"/>
      <c s="9" r="O81"/>
      <c s="9" r="P81"/>
      <c s="9" r="Q81"/>
      <c s="9" r="R81"/>
      <c s="9" r="S81"/>
      <c s="9" r="T81"/>
      <c s="9" r="U81"/>
      <c s="9" r="V81"/>
      <c t="str" r="W81">
        <f t="shared" si="1"/>
        <v/>
      </c>
    </row>
    <row r="82">
      <c s="9" r="A82"/>
      <c s="9" r="B82"/>
      <c s="9" r="C82"/>
      <c s="9" r="D82"/>
      <c s="9" r="E82"/>
      <c s="9" r="F82"/>
      <c s="9" r="G82"/>
      <c s="9" r="H82"/>
      <c s="9" r="I82"/>
      <c s="9" r="J82"/>
      <c s="9" r="K82"/>
      <c s="9" r="L82"/>
      <c s="9" r="M82"/>
      <c s="9" r="N82"/>
      <c s="9" r="O82"/>
      <c s="9" r="P82"/>
      <c s="9" r="Q82"/>
      <c s="9" r="R82"/>
      <c s="9" r="S82"/>
      <c s="9" r="T82"/>
      <c s="9" r="U82"/>
      <c s="9" r="V82"/>
      <c t="str" r="W82">
        <f t="shared" si="1"/>
        <v/>
      </c>
    </row>
    <row r="83">
      <c s="9" r="A83"/>
      <c s="9" r="B83"/>
      <c s="9" r="C83"/>
      <c s="9" r="D83"/>
      <c s="9" r="E83"/>
      <c s="9" r="F83"/>
      <c s="9" r="G83"/>
      <c s="9" r="H83"/>
      <c s="9" r="I83"/>
      <c s="9" r="J83"/>
      <c s="9" r="K83"/>
      <c s="9" r="L83"/>
      <c s="9" r="M83"/>
      <c s="9" r="N83"/>
      <c s="9" r="O83"/>
      <c s="9" r="P83"/>
      <c s="9" r="Q83"/>
      <c s="9" r="R83"/>
      <c s="9" r="S83"/>
      <c s="9" r="T83"/>
      <c s="9" r="U83"/>
      <c s="9" r="V83"/>
      <c t="str" r="W83">
        <f t="shared" si="1"/>
        <v/>
      </c>
    </row>
    <row r="84">
      <c s="9" r="A84"/>
      <c s="9" r="B84"/>
      <c s="9" r="C84"/>
      <c s="9" r="D84"/>
      <c s="9" r="E84"/>
      <c s="9" r="F84"/>
      <c s="9" r="G84"/>
      <c s="9" r="H84"/>
      <c s="9" r="I84"/>
      <c s="9" r="J84"/>
      <c s="9" r="K84"/>
      <c s="9" r="L84"/>
      <c s="9" r="M84"/>
      <c s="9" r="N84"/>
      <c s="9" r="O84"/>
      <c s="9" r="P84"/>
      <c s="9" r="Q84"/>
      <c s="9" r="R84"/>
      <c s="9" r="S84"/>
      <c s="9" r="T84"/>
      <c s="9" r="U84"/>
      <c s="9" r="V84"/>
      <c t="str" r="W84">
        <f t="shared" si="1"/>
        <v/>
      </c>
    </row>
    <row r="85">
      <c s="9" r="A85"/>
      <c s="9" r="B85"/>
      <c s="9" r="C85"/>
      <c s="9" r="D85"/>
      <c s="9" r="E85"/>
      <c s="9" r="F85"/>
      <c s="9" r="G85"/>
      <c s="9" r="H85"/>
      <c s="9" r="I85"/>
      <c s="9" r="J85"/>
      <c s="9" r="K85"/>
      <c s="9" r="L85"/>
      <c s="9" r="M85"/>
      <c s="9" r="N85"/>
      <c s="9" r="O85"/>
      <c s="9" r="P85"/>
      <c s="9" r="Q85"/>
      <c s="9" r="R85"/>
      <c s="9" r="S85"/>
      <c s="9" r="T85"/>
      <c s="9" r="U85"/>
      <c s="9" r="V85"/>
      <c t="str" r="W85">
        <f t="shared" si="1"/>
        <v/>
      </c>
    </row>
    <row r="86">
      <c s="9" r="A86"/>
      <c s="9" r="B86"/>
      <c s="9" r="C86"/>
      <c s="9" r="D86"/>
      <c s="9" r="E86"/>
      <c s="9" r="F86"/>
      <c s="9" r="G86"/>
      <c s="9" r="H86"/>
      <c s="9" r="I86"/>
      <c s="9" r="J86"/>
      <c s="9" r="K86"/>
      <c s="9" r="L86"/>
      <c s="9" r="M86"/>
      <c s="9" r="N86"/>
      <c s="9" r="O86"/>
      <c s="9" r="P86"/>
      <c s="9" r="Q86"/>
      <c s="9" r="R86"/>
      <c s="9" r="S86"/>
      <c s="9" r="T86"/>
      <c s="9" r="U86"/>
      <c s="9" r="V86"/>
      <c t="str" r="W86">
        <f t="shared" si="1"/>
        <v/>
      </c>
    </row>
    <row r="87">
      <c s="9" r="A87"/>
      <c s="9" r="B87"/>
      <c s="9" r="C87"/>
      <c s="9" r="D87"/>
      <c s="9" r="E87"/>
      <c s="9" r="F87"/>
      <c s="9" r="G87"/>
      <c s="9" r="H87"/>
      <c s="9" r="I87"/>
      <c s="9" r="J87"/>
      <c s="9" r="K87"/>
      <c s="9" r="L87"/>
      <c s="9" r="M87"/>
      <c s="9" r="N87"/>
      <c s="9" r="O87"/>
      <c s="9" r="P87"/>
      <c s="9" r="Q87"/>
      <c s="9" r="R87"/>
      <c s="9" r="S87"/>
      <c s="9" r="T87"/>
      <c s="9" r="U87"/>
      <c s="9" r="V87"/>
      <c t="str" r="W87">
        <f t="shared" si="1"/>
        <v/>
      </c>
    </row>
    <row r="88">
      <c s="9" r="A88"/>
      <c s="9" r="B88"/>
      <c s="9" r="C88"/>
      <c s="9" r="D88"/>
      <c s="9" r="E88"/>
      <c s="9" r="F88"/>
      <c s="9" r="G88"/>
      <c s="9" r="H88"/>
      <c s="9" r="I88"/>
      <c s="9" r="J88"/>
      <c s="9" r="K88"/>
      <c s="9" r="L88"/>
      <c s="9" r="M88"/>
      <c s="9" r="N88"/>
      <c s="9" r="O88"/>
      <c s="9" r="P88"/>
      <c s="9" r="Q88"/>
      <c s="9" r="R88"/>
      <c s="9" r="S88"/>
      <c s="9" r="T88"/>
      <c s="9" r="U88"/>
      <c s="9" r="V88"/>
      <c t="str" r="W88">
        <f t="shared" si="1"/>
        <v/>
      </c>
    </row>
    <row r="89">
      <c s="9" r="A89"/>
      <c s="9" r="B89"/>
      <c s="9" r="C89"/>
      <c s="9" r="D89"/>
      <c s="9" r="E89"/>
      <c s="9" r="F89"/>
      <c s="9" r="G89"/>
      <c s="9" r="H89"/>
      <c s="9" r="I89"/>
      <c s="9" r="J89"/>
      <c s="9" r="K89"/>
      <c s="9" r="L89"/>
      <c s="9" r="M89"/>
      <c s="9" r="N89"/>
      <c s="9" r="O89"/>
      <c s="9" r="P89"/>
      <c s="9" r="Q89"/>
      <c s="9" r="R89"/>
      <c s="9" r="S89"/>
      <c s="9" r="T89"/>
      <c s="9" r="U89"/>
      <c s="9" r="V89"/>
      <c t="str" r="W89">
        <f t="shared" si="1"/>
        <v/>
      </c>
    </row>
    <row r="90">
      <c s="9" r="A90"/>
      <c s="9" r="B90"/>
      <c s="9" r="C90"/>
      <c s="9" r="D90"/>
      <c s="9" r="E90"/>
      <c s="9" r="F90"/>
      <c s="9" r="G90"/>
      <c s="9" r="H90"/>
      <c s="9" r="I90"/>
      <c s="9" r="J90"/>
      <c s="9" r="K90"/>
      <c s="9" r="L90"/>
      <c s="9" r="M90"/>
      <c s="9" r="N90"/>
      <c s="9" r="O90"/>
      <c s="9" r="P90"/>
      <c s="9" r="Q90"/>
      <c s="9" r="R90"/>
      <c s="9" r="S90"/>
      <c s="9" r="T90"/>
      <c s="9" r="U90"/>
      <c s="9" r="V90"/>
      <c t="str" r="W90">
        <f t="shared" si="1"/>
        <v/>
      </c>
    </row>
    <row r="91">
      <c s="9" r="A91"/>
      <c s="9" r="B91"/>
      <c s="9" r="C91"/>
      <c s="9" r="D91"/>
      <c s="9" r="E91"/>
      <c s="9" r="F91"/>
      <c s="9" r="G91"/>
      <c s="9" r="H91"/>
      <c s="9" r="I91"/>
      <c s="9" r="J91"/>
      <c s="9" r="K91"/>
      <c s="9" r="L91"/>
      <c s="9" r="M91"/>
      <c s="9" r="N91"/>
      <c s="9" r="O91"/>
      <c s="9" r="P91"/>
      <c s="9" r="Q91"/>
      <c s="9" r="R91"/>
      <c s="9" r="S91"/>
      <c s="9" r="T91"/>
      <c s="9" r="U91"/>
      <c s="9" r="V91"/>
      <c t="str" r="W91">
        <f t="shared" si="1"/>
        <v/>
      </c>
    </row>
    <row r="92">
      <c s="9" r="A92"/>
      <c s="9" r="B92"/>
      <c s="9" r="C92"/>
      <c s="9" r="D92"/>
      <c s="9" r="E92"/>
      <c s="9" r="F92"/>
      <c s="9" r="G92"/>
      <c s="9" r="H92"/>
      <c s="9" r="I92"/>
      <c s="9" r="J92"/>
      <c s="9" r="K92"/>
      <c s="9" r="L92"/>
      <c s="9" r="M92"/>
      <c s="9" r="N92"/>
      <c s="9" r="O92"/>
      <c s="9" r="P92"/>
      <c s="9" r="Q92"/>
      <c s="9" r="R92"/>
      <c s="9" r="S92"/>
      <c s="9" r="T92"/>
      <c s="9" r="U92"/>
      <c s="9" r="V92"/>
      <c t="str" r="W92">
        <f t="shared" si="1"/>
        <v/>
      </c>
    </row>
    <row r="93">
      <c s="9" r="A93"/>
      <c s="9" r="B93"/>
      <c s="9" r="C93"/>
      <c s="9" r="D93"/>
      <c s="9" r="E93"/>
      <c s="9" r="F93"/>
      <c s="9" r="G93"/>
      <c s="9" r="H93"/>
      <c s="9" r="I93"/>
      <c s="9" r="J93"/>
      <c s="9" r="K93"/>
      <c s="9" r="L93"/>
      <c s="9" r="M93"/>
      <c s="9" r="N93"/>
      <c s="9" r="O93"/>
      <c s="9" r="P93"/>
      <c s="9" r="Q93"/>
      <c s="9" r="R93"/>
      <c s="9" r="S93"/>
      <c s="9" r="T93"/>
      <c s="9" r="U93"/>
      <c s="9" r="V93"/>
      <c t="str" r="W93">
        <f t="shared" si="1"/>
        <v/>
      </c>
    </row>
    <row r="94">
      <c s="9" r="A94"/>
      <c s="9" r="B94"/>
      <c s="9" r="C94"/>
      <c s="9" r="D94"/>
      <c s="9" r="E94"/>
      <c s="9" r="F94"/>
      <c s="9" r="G94"/>
      <c s="9" r="H94"/>
      <c s="9" r="I94"/>
      <c s="9" r="J94"/>
      <c s="9" r="K94"/>
      <c s="9" r="L94"/>
      <c s="9" r="M94"/>
      <c s="9" r="N94"/>
      <c s="9" r="O94"/>
      <c s="9" r="P94"/>
      <c s="9" r="Q94"/>
      <c s="9" r="R94"/>
      <c s="9" r="S94"/>
      <c s="9" r="T94"/>
      <c s="9" r="U94"/>
      <c s="9" r="V94"/>
      <c t="str" r="W94">
        <f t="shared" si="1"/>
        <v/>
      </c>
    </row>
    <row r="95">
      <c s="9" r="A95"/>
      <c s="9" r="B95"/>
      <c s="9" r="C95"/>
      <c s="9" r="D95"/>
      <c s="9" r="E95"/>
      <c s="9" r="F95"/>
      <c s="9" r="G95"/>
      <c s="9" r="H95"/>
      <c s="9" r="I95"/>
      <c s="9" r="J95"/>
      <c s="9" r="K95"/>
      <c s="9" r="L95"/>
      <c s="9" r="M95"/>
      <c s="9" r="N95"/>
      <c s="9" r="O95"/>
      <c s="9" r="P95"/>
      <c s="9" r="Q95"/>
      <c s="9" r="R95"/>
      <c s="9" r="S95"/>
      <c s="9" r="T95"/>
      <c s="9" r="U95"/>
      <c s="9" r="V95"/>
      <c t="str" r="W95">
        <f t="shared" si="1"/>
        <v/>
      </c>
    </row>
    <row r="96">
      <c s="9" r="A96"/>
      <c s="9" r="B96"/>
      <c s="9" r="C96"/>
      <c s="9" r="D96"/>
      <c s="9" r="E96"/>
      <c s="9" r="F96"/>
      <c s="9" r="G96"/>
      <c s="9" r="H96"/>
      <c s="9" r="I96"/>
      <c s="9" r="J96"/>
      <c s="9" r="K96"/>
      <c s="9" r="L96"/>
      <c s="9" r="M96"/>
      <c s="9" r="N96"/>
      <c s="9" r="O96"/>
      <c s="9" r="P96"/>
      <c s="9" r="Q96"/>
      <c s="9" r="R96"/>
      <c s="9" r="S96"/>
      <c s="9" r="T96"/>
      <c s="9" r="U96"/>
      <c s="9" r="V96"/>
      <c t="str" r="W96">
        <f t="shared" si="1"/>
        <v/>
      </c>
    </row>
    <row r="97">
      <c s="9" r="A97"/>
      <c s="9" r="B97"/>
      <c s="9" r="C97"/>
      <c s="9" r="D97"/>
      <c s="9" r="E97"/>
      <c s="9" r="F97"/>
      <c s="9" r="G97"/>
      <c s="9" r="H97"/>
      <c s="9" r="I97"/>
      <c s="9" r="J97"/>
      <c s="9" r="K97"/>
      <c s="9" r="L97"/>
      <c s="9" r="M97"/>
      <c s="9" r="N97"/>
      <c s="9" r="O97"/>
      <c s="9" r="P97"/>
      <c s="9" r="Q97"/>
      <c s="9" r="R97"/>
      <c s="9" r="S97"/>
      <c s="9" r="T97"/>
      <c s="9" r="U97"/>
      <c s="9" r="V97"/>
      <c t="str" r="W97">
        <f t="shared" si="1"/>
        <v/>
      </c>
    </row>
    <row r="98">
      <c s="9" r="A98"/>
      <c s="9" r="B98"/>
      <c s="9" r="C98"/>
      <c s="9" r="D98"/>
      <c s="9" r="E98"/>
      <c s="9" r="F98"/>
      <c s="9" r="G98"/>
      <c s="9" r="H98"/>
      <c s="9" r="I98"/>
      <c s="9" r="J98"/>
      <c s="9" r="K98"/>
      <c s="9" r="L98"/>
      <c s="9" r="M98"/>
      <c s="9" r="N98"/>
      <c s="9" r="O98"/>
      <c s="9" r="P98"/>
      <c s="9" r="Q98"/>
      <c s="9" r="R98"/>
      <c s="9" r="S98"/>
      <c s="9" r="T98"/>
      <c s="9" r="U98"/>
      <c s="9" r="V98"/>
      <c t="str" r="W98">
        <f t="shared" si="1"/>
        <v/>
      </c>
    </row>
    <row r="99">
      <c s="9" r="A99"/>
      <c s="9" r="B99"/>
      <c s="9" r="C99"/>
      <c s="9" r="D99"/>
      <c s="9" r="E99"/>
      <c s="9" r="F99"/>
      <c s="9" r="G99"/>
      <c s="9" r="H99"/>
      <c s="9" r="I99"/>
      <c s="9" r="J99"/>
      <c s="9" r="K99"/>
      <c s="9" r="L99"/>
      <c s="9" r="M99"/>
      <c s="9" r="N99"/>
      <c s="9" r="O99"/>
      <c s="9" r="P99"/>
      <c s="9" r="Q99"/>
      <c s="9" r="R99"/>
      <c s="9" r="S99"/>
      <c s="9" r="T99"/>
      <c s="9" r="U99"/>
      <c s="9" r="V99"/>
      <c t="str" r="W99">
        <f t="shared" si="1"/>
        <v/>
      </c>
    </row>
    <row r="100">
      <c s="9" r="A100"/>
      <c s="9" r="B100"/>
      <c s="9" r="C100"/>
      <c s="9" r="D100"/>
      <c s="9" r="E100"/>
      <c s="9" r="F100"/>
      <c s="9" r="G100"/>
      <c s="9" r="H100"/>
      <c s="9" r="I100"/>
      <c s="9" r="J100"/>
      <c s="9" r="K100"/>
      <c s="9" r="L100"/>
      <c s="9" r="M100"/>
      <c s="9" r="N100"/>
      <c s="9" r="O100"/>
      <c s="9" r="P100"/>
      <c s="9" r="Q100"/>
      <c s="9" r="R100"/>
      <c s="9" r="S100"/>
      <c s="9" r="T100"/>
      <c s="9" r="U100"/>
      <c s="9" r="V100"/>
      <c t="str" r="W100">
        <f t="shared" si="1"/>
        <v/>
      </c>
    </row>
    <row r="101">
      <c s="9" r="A101"/>
      <c s="9" r="B101"/>
      <c s="9" r="C101"/>
      <c s="9" r="D101"/>
      <c s="9" r="E101"/>
      <c s="9" r="F101"/>
      <c s="9" r="G101"/>
      <c s="9" r="H101"/>
      <c s="9" r="I101"/>
      <c s="9" r="J101"/>
      <c s="9" r="K101"/>
      <c s="9" r="L101"/>
      <c s="9" r="M101"/>
      <c s="9" r="N101"/>
      <c s="9" r="O101"/>
      <c s="9" r="P101"/>
      <c s="9" r="Q101"/>
      <c s="9" r="R101"/>
      <c s="9" r="S101"/>
      <c s="9" r="T101"/>
      <c s="9" r="U101"/>
      <c s="9" r="V101"/>
      <c t="str" r="W101">
        <f t="shared" si="1"/>
        <v/>
      </c>
    </row>
    <row r="102">
      <c s="9" r="A102"/>
      <c s="9" r="B102"/>
      <c s="9" r="C102"/>
      <c s="9" r="D102"/>
      <c s="9" r="E102"/>
      <c s="9" r="F102"/>
      <c s="9" r="G102"/>
      <c s="9" r="H102"/>
      <c s="9" r="I102"/>
      <c s="9" r="J102"/>
      <c s="9" r="K102"/>
      <c s="9" r="L102"/>
      <c s="9" r="M102"/>
      <c s="9" r="N102"/>
      <c s="9" r="O102"/>
      <c s="9" r="P102"/>
      <c s="9" r="Q102"/>
      <c s="9" r="R102"/>
      <c s="9" r="S102"/>
      <c s="9" r="T102"/>
      <c s="9" r="U102"/>
      <c s="9" r="V102"/>
      <c t="str" r="W102">
        <f t="shared" si="1"/>
        <v/>
      </c>
    </row>
    <row r="103">
      <c s="9" r="A103"/>
      <c s="9" r="B103"/>
      <c s="9" r="C103"/>
      <c s="9" r="D103"/>
      <c s="9" r="E103"/>
      <c s="9" r="F103"/>
      <c s="9" r="G103"/>
      <c s="9" r="H103"/>
      <c s="9" r="I103"/>
      <c s="9" r="J103"/>
      <c s="9" r="K103"/>
      <c s="9" r="L103"/>
      <c s="9" r="M103"/>
      <c s="9" r="N103"/>
      <c s="9" r="O103"/>
      <c s="9" r="P103"/>
      <c s="9" r="Q103"/>
      <c s="9" r="R103"/>
      <c s="9" r="S103"/>
      <c s="9" r="T103"/>
      <c s="9" r="U103"/>
      <c s="9" r="V103"/>
      <c t="str" r="W103">
        <f t="shared" si="1"/>
        <v/>
      </c>
    </row>
    <row r="104">
      <c s="9" r="A104"/>
      <c s="9" r="B104"/>
      <c s="9" r="C104"/>
      <c s="9" r="D104"/>
      <c s="9" r="E104"/>
      <c s="9" r="F104"/>
      <c s="9" r="G104"/>
      <c s="9" r="H104"/>
      <c s="9" r="I104"/>
      <c s="9" r="J104"/>
      <c s="9" r="K104"/>
      <c s="9" r="L104"/>
      <c s="9" r="M104"/>
      <c s="9" r="N104"/>
      <c s="9" r="O104"/>
      <c s="9" r="P104"/>
      <c s="9" r="Q104"/>
      <c s="9" r="R104"/>
      <c s="9" r="S104"/>
      <c s="9" r="T104"/>
      <c s="9" r="U104"/>
      <c s="9" r="V104"/>
      <c t="str" r="W104">
        <f t="shared" si="1"/>
        <v/>
      </c>
    </row>
    <row r="105">
      <c s="9" r="A105"/>
      <c s="9" r="B105"/>
      <c s="9" r="C105"/>
      <c s="9" r="D105"/>
      <c s="9" r="E105"/>
      <c s="9" r="F105"/>
      <c s="9" r="G105"/>
      <c s="9" r="H105"/>
      <c s="9" r="I105"/>
      <c s="9" r="J105"/>
      <c s="9" r="K105"/>
      <c s="9" r="L105"/>
      <c s="9" r="M105"/>
      <c s="9" r="N105"/>
      <c s="9" r="O105"/>
      <c s="9" r="P105"/>
      <c s="9" r="Q105"/>
      <c s="9" r="R105"/>
      <c s="9" r="S105"/>
      <c s="9" r="T105"/>
      <c s="9" r="U105"/>
      <c s="9" r="V105"/>
      <c t="str" r="W105">
        <f t="shared" si="1"/>
        <v/>
      </c>
    </row>
    <row r="106">
      <c s="9" r="A106"/>
      <c s="9" r="B106"/>
      <c s="9" r="C106"/>
      <c s="9" r="D106"/>
      <c s="9" r="E106"/>
      <c s="9" r="F106"/>
      <c s="9" r="G106"/>
      <c s="9" r="H106"/>
      <c s="9" r="I106"/>
      <c s="9" r="J106"/>
      <c s="9" r="K106"/>
      <c s="9" r="L106"/>
      <c s="9" r="M106"/>
      <c s="9" r="N106"/>
      <c s="9" r="O106"/>
      <c s="9" r="P106"/>
      <c s="9" r="Q106"/>
      <c s="9" r="R106"/>
      <c s="9" r="S106"/>
      <c s="9" r="T106"/>
      <c s="9" r="U106"/>
      <c s="9" r="V106"/>
      <c t="str" r="W106">
        <f t="shared" si="1"/>
        <v/>
      </c>
    </row>
    <row r="107">
      <c s="9" r="A107"/>
      <c s="9" r="B107"/>
      <c s="9" r="C107"/>
      <c s="9" r="D107"/>
      <c s="9" r="E107"/>
      <c s="9" r="F107"/>
      <c s="9" r="G107"/>
      <c s="9" r="H107"/>
      <c s="9" r="I107"/>
      <c s="9" r="J107"/>
      <c s="9" r="K107"/>
      <c s="9" r="L107"/>
      <c s="9" r="M107"/>
      <c s="9" r="N107"/>
      <c s="9" r="O107"/>
      <c s="9" r="P107"/>
      <c s="9" r="Q107"/>
      <c s="9" r="R107"/>
      <c s="9" r="S107"/>
      <c s="9" r="T107"/>
      <c s="9" r="U107"/>
      <c s="9" r="V107"/>
      <c t="str" r="W107">
        <f t="shared" si="1"/>
        <v/>
      </c>
    </row>
    <row r="108">
      <c s="9" r="A108"/>
      <c s="9" r="B108"/>
      <c s="9" r="C108"/>
      <c s="9" r="D108"/>
      <c s="9" r="E108"/>
      <c s="9" r="F108"/>
      <c s="9" r="G108"/>
      <c s="9" r="H108"/>
      <c s="9" r="I108"/>
      <c s="9" r="J108"/>
      <c s="9" r="K108"/>
      <c s="9" r="L108"/>
      <c s="9" r="M108"/>
      <c s="9" r="N108"/>
      <c s="9" r="O108"/>
      <c s="9" r="P108"/>
      <c s="9" r="Q108"/>
      <c s="9" r="R108"/>
      <c s="9" r="S108"/>
      <c s="9" r="T108"/>
      <c s="9" r="U108"/>
      <c s="9" r="V108"/>
      <c t="str" r="W108">
        <f t="shared" si="1"/>
        <v/>
      </c>
    </row>
    <row r="109">
      <c s="9" r="A109"/>
      <c s="9" r="B109"/>
      <c s="9" r="C109"/>
      <c s="9" r="D109"/>
      <c s="9" r="E109"/>
      <c s="9" r="F109"/>
      <c s="9" r="G109"/>
      <c s="9" r="H109"/>
      <c s="9" r="I109"/>
      <c s="9" r="J109"/>
      <c s="9" r="K109"/>
      <c s="9" r="L109"/>
      <c s="9" r="M109"/>
      <c s="9" r="N109"/>
      <c s="9" r="O109"/>
      <c s="9" r="P109"/>
      <c s="9" r="Q109"/>
      <c s="9" r="R109"/>
      <c s="9" r="S109"/>
      <c s="9" r="T109"/>
      <c s="9" r="U109"/>
      <c s="9" r="V109"/>
      <c t="str" r="W109">
        <f t="shared" si="1"/>
        <v/>
      </c>
    </row>
    <row r="110">
      <c s="9" r="A110"/>
      <c s="9" r="B110"/>
      <c s="9" r="C110"/>
      <c s="9" r="D110"/>
      <c s="9" r="E110"/>
      <c s="9" r="F110"/>
      <c s="9" r="G110"/>
      <c s="9" r="H110"/>
      <c s="9" r="I110"/>
      <c s="9" r="J110"/>
      <c s="9" r="K110"/>
      <c s="9" r="L110"/>
      <c s="9" r="M110"/>
      <c s="9" r="N110"/>
      <c s="9" r="O110"/>
      <c s="9" r="P110"/>
      <c s="9" r="Q110"/>
      <c s="9" r="R110"/>
      <c s="9" r="S110"/>
      <c s="9" r="T110"/>
      <c s="9" r="U110"/>
      <c s="9" r="V110"/>
      <c t="str" r="W110">
        <f t="shared" si="1"/>
        <v/>
      </c>
    </row>
    <row r="111">
      <c s="9" r="A111"/>
      <c s="9" r="B111"/>
      <c s="9" r="C111"/>
      <c s="9" r="D111"/>
      <c s="9" r="E111"/>
      <c s="9" r="F111"/>
      <c s="9" r="G111"/>
      <c s="9" r="H111"/>
      <c s="9" r="I111"/>
      <c s="9" r="J111"/>
      <c s="9" r="K111"/>
      <c s="9" r="L111"/>
      <c s="9" r="M111"/>
      <c s="9" r="N111"/>
      <c s="9" r="O111"/>
      <c s="9" r="P111"/>
      <c s="9" r="Q111"/>
      <c s="9" r="R111"/>
      <c s="9" r="S111"/>
      <c s="9" r="T111"/>
      <c s="9" r="U111"/>
      <c s="9" r="V111"/>
      <c t="str" r="W111">
        <f t="shared" si="1"/>
        <v/>
      </c>
    </row>
    <row r="112">
      <c s="9" r="A112"/>
      <c s="9" r="B112"/>
      <c s="9" r="C112"/>
      <c s="9" r="D112"/>
      <c s="9" r="E112"/>
      <c s="9" r="F112"/>
      <c s="9" r="G112"/>
      <c s="9" r="H112"/>
      <c s="9" r="I112"/>
      <c s="9" r="J112"/>
      <c s="9" r="K112"/>
      <c s="9" r="L112"/>
      <c s="9" r="M112"/>
      <c s="9" r="N112"/>
      <c s="9" r="O112"/>
      <c s="9" r="P112"/>
      <c s="9" r="Q112"/>
      <c s="9" r="R112"/>
      <c s="9" r="S112"/>
      <c s="9" r="T112"/>
      <c s="9" r="U112"/>
      <c s="9" r="V112"/>
      <c t="str" r="W112">
        <f t="shared" si="1"/>
        <v/>
      </c>
    </row>
    <row r="113">
      <c s="9" r="A113"/>
      <c s="9" r="B113"/>
      <c s="9" r="C113"/>
      <c s="9" r="D113"/>
      <c s="9" r="E113"/>
      <c s="9" r="F113"/>
      <c s="9" r="G113"/>
      <c s="9" r="H113"/>
      <c s="9" r="I113"/>
      <c s="9" r="J113"/>
      <c s="9" r="K113"/>
      <c s="9" r="L113"/>
      <c s="9" r="M113"/>
      <c s="9" r="N113"/>
      <c s="9" r="O113"/>
      <c s="9" r="P113"/>
      <c s="9" r="Q113"/>
      <c s="9" r="R113"/>
      <c s="9" r="S113"/>
      <c s="9" r="T113"/>
      <c s="9" r="U113"/>
      <c s="9" r="V113"/>
      <c t="str" r="W113">
        <f t="shared" si="1"/>
        <v/>
      </c>
    </row>
    <row r="114">
      <c s="9" r="A114"/>
      <c s="9" r="B114"/>
      <c s="9" r="C114"/>
      <c s="9" r="D114"/>
      <c s="9" r="E114"/>
      <c s="9" r="F114"/>
      <c s="9" r="G114"/>
      <c s="9" r="H114"/>
      <c s="9" r="I114"/>
      <c s="9" r="J114"/>
      <c s="9" r="K114"/>
      <c s="9" r="L114"/>
      <c s="9" r="M114"/>
      <c s="9" r="N114"/>
      <c s="9" r="O114"/>
      <c s="9" r="P114"/>
      <c s="9" r="Q114"/>
      <c s="9" r="R114"/>
      <c s="9" r="S114"/>
      <c s="9" r="T114"/>
      <c s="9" r="U114"/>
      <c s="9" r="V114"/>
      <c t="str" r="W114">
        <f t="shared" si="1"/>
        <v/>
      </c>
    </row>
    <row r="115">
      <c s="9" r="A115"/>
      <c s="9" r="B115"/>
      <c s="9" r="C115"/>
      <c s="9" r="D115"/>
      <c s="9" r="E115"/>
      <c s="9" r="F115"/>
      <c s="9" r="G115"/>
      <c s="9" r="H115"/>
      <c s="9" r="I115"/>
      <c s="9" r="J115"/>
      <c s="9" r="K115"/>
      <c s="9" r="L115"/>
      <c s="9" r="M115"/>
      <c s="9" r="N115"/>
      <c s="9" r="O115"/>
      <c s="9" r="P115"/>
      <c s="9" r="Q115"/>
      <c s="9" r="R115"/>
      <c s="9" r="S115"/>
      <c s="9" r="T115"/>
      <c s="9" r="U115"/>
      <c s="9" r="V115"/>
      <c t="str" r="W115">
        <f t="shared" si="1"/>
        <v/>
      </c>
    </row>
    <row r="116">
      <c s="9" r="A116"/>
      <c s="9" r="B116"/>
      <c s="9" r="C116"/>
      <c s="9" r="D116"/>
      <c s="9" r="E116"/>
      <c s="9" r="F116"/>
      <c s="9" r="G116"/>
      <c s="9" r="H116"/>
      <c s="9" r="I116"/>
      <c s="9" r="J116"/>
      <c s="9" r="K116"/>
      <c s="9" r="L116"/>
      <c s="9" r="M116"/>
      <c s="9" r="N116"/>
      <c s="9" r="O116"/>
      <c s="9" r="P116"/>
      <c s="9" r="Q116"/>
      <c s="9" r="R116"/>
      <c s="9" r="S116"/>
      <c s="9" r="T116"/>
      <c s="9" r="U116"/>
      <c s="9" r="V116"/>
      <c t="str" r="W116">
        <f t="shared" si="1"/>
        <v/>
      </c>
    </row>
    <row r="117">
      <c s="9" r="A117"/>
      <c s="9" r="B117"/>
      <c s="9" r="C117"/>
      <c s="9" r="D117"/>
      <c s="9" r="E117"/>
      <c s="9" r="F117"/>
      <c s="9" r="G117"/>
      <c s="9" r="H117"/>
      <c s="9" r="I117"/>
      <c s="9" r="J117"/>
      <c s="9" r="K117"/>
      <c s="9" r="L117"/>
      <c s="9" r="M117"/>
      <c s="9" r="N117"/>
      <c s="9" r="O117"/>
      <c s="9" r="P117"/>
      <c s="9" r="Q117"/>
      <c s="9" r="R117"/>
      <c s="9" r="S117"/>
      <c s="9" r="T117"/>
      <c s="9" r="U117"/>
      <c s="9" r="V117"/>
      <c t="str" r="W117">
        <f t="shared" si="1"/>
        <v/>
      </c>
    </row>
    <row r="118">
      <c s="9" r="A118"/>
      <c s="9" r="B118"/>
      <c s="9" r="C118"/>
      <c s="9" r="D118"/>
      <c s="9" r="E118"/>
      <c s="9" r="F118"/>
      <c s="9" r="G118"/>
      <c s="9" r="H118"/>
      <c s="9" r="I118"/>
      <c s="9" r="J118"/>
      <c s="9" r="K118"/>
      <c s="9" r="L118"/>
      <c s="9" r="M118"/>
      <c s="9" r="N118"/>
      <c s="9" r="O118"/>
      <c s="9" r="P118"/>
      <c s="9" r="Q118"/>
      <c s="9" r="R118"/>
      <c s="9" r="S118"/>
      <c s="9" r="T118"/>
      <c s="9" r="U118"/>
      <c s="9" r="V118"/>
      <c t="str" r="W118">
        <f t="shared" si="1"/>
        <v/>
      </c>
    </row>
    <row r="119">
      <c s="9" r="A119"/>
      <c s="9" r="B119"/>
      <c s="9" r="C119"/>
      <c s="9" r="D119"/>
      <c s="9" r="E119"/>
      <c s="9" r="F119"/>
      <c s="9" r="G119"/>
      <c s="9" r="H119"/>
      <c s="9" r="I119"/>
      <c s="9" r="J119"/>
      <c s="9" r="K119"/>
      <c s="9" r="L119"/>
      <c s="9" r="M119"/>
      <c s="9" r="N119"/>
      <c s="9" r="O119"/>
      <c s="9" r="P119"/>
      <c s="9" r="Q119"/>
      <c s="9" r="R119"/>
      <c s="9" r="S119"/>
      <c s="9" r="T119"/>
      <c s="9" r="U119"/>
      <c s="9" r="V119"/>
      <c t="str" r="W119">
        <f t="shared" si="1"/>
        <v/>
      </c>
    </row>
    <row r="120">
      <c s="9" r="A120"/>
      <c s="9" r="B120"/>
      <c s="9" r="C120"/>
      <c s="9" r="D120"/>
      <c s="9" r="E120"/>
      <c s="9" r="F120"/>
      <c s="9" r="G120"/>
      <c s="9" r="H120"/>
      <c s="9" r="I120"/>
      <c s="9" r="J120"/>
      <c s="9" r="K120"/>
      <c s="9" r="L120"/>
      <c s="9" r="M120"/>
      <c s="9" r="N120"/>
      <c s="9" r="O120"/>
      <c s="9" r="P120"/>
      <c s="9" r="Q120"/>
      <c s="9" r="R120"/>
      <c s="9" r="S120"/>
      <c s="9" r="T120"/>
      <c s="9" r="U120"/>
      <c s="9" r="V120"/>
      <c t="str" r="W120">
        <f t="shared" si="1"/>
        <v/>
      </c>
    </row>
    <row r="121">
      <c s="9" r="A121"/>
      <c s="9" r="B121"/>
      <c s="9" r="C121"/>
      <c s="9" r="D121"/>
      <c s="9" r="E121"/>
      <c s="9" r="F121"/>
      <c s="9" r="G121"/>
      <c s="9" r="H121"/>
      <c s="9" r="I121"/>
      <c s="9" r="J121"/>
      <c s="9" r="K121"/>
      <c s="9" r="L121"/>
      <c s="9" r="M121"/>
      <c s="9" r="N121"/>
      <c s="9" r="O121"/>
      <c s="9" r="P121"/>
      <c s="9" r="Q121"/>
      <c s="9" r="R121"/>
      <c s="9" r="S121"/>
      <c s="9" r="T121"/>
      <c s="9" r="U121"/>
      <c s="9" r="V121"/>
      <c t="str" r="W121">
        <f t="shared" si="1"/>
        <v/>
      </c>
    </row>
    <row r="122">
      <c s="9" r="A122"/>
      <c s="9" r="B122"/>
      <c s="9" r="C122"/>
      <c s="9" r="D122"/>
      <c s="9" r="E122"/>
      <c s="9" r="F122"/>
      <c s="9" r="G122"/>
      <c s="9" r="H122"/>
      <c s="9" r="I122"/>
      <c s="9" r="J122"/>
      <c s="9" r="K122"/>
      <c s="9" r="L122"/>
      <c s="9" r="M122"/>
      <c s="9" r="N122"/>
      <c s="9" r="O122"/>
      <c s="9" r="P122"/>
      <c s="9" r="Q122"/>
      <c s="9" r="R122"/>
      <c s="9" r="S122"/>
      <c s="9" r="T122"/>
      <c s="9" r="U122"/>
      <c s="9" r="V122"/>
      <c t="str" r="W122">
        <f t="shared" si="1"/>
        <v/>
      </c>
    </row>
    <row r="123">
      <c s="9" r="A123"/>
      <c s="9" r="B123"/>
      <c s="9" r="C123"/>
      <c s="9" r="D123"/>
      <c s="9" r="E123"/>
      <c s="9" r="F123"/>
      <c s="9" r="G123"/>
      <c s="9" r="H123"/>
      <c s="9" r="I123"/>
      <c s="9" r="J123"/>
      <c s="9" r="K123"/>
      <c s="9" r="L123"/>
      <c s="9" r="M123"/>
      <c s="9" r="N123"/>
      <c s="9" r="O123"/>
      <c s="9" r="P123"/>
      <c s="9" r="Q123"/>
      <c s="9" r="R123"/>
      <c s="9" r="S123"/>
      <c s="9" r="T123"/>
      <c s="9" r="U123"/>
      <c s="9" r="V123"/>
      <c t="str" r="W123">
        <f t="shared" si="1"/>
        <v/>
      </c>
    </row>
    <row r="124">
      <c s="9" r="A124"/>
      <c s="9" r="B124"/>
      <c s="9" r="C124"/>
      <c s="9" r="D124"/>
      <c s="9" r="E124"/>
      <c s="9" r="F124"/>
      <c s="9" r="G124"/>
      <c s="9" r="H124"/>
      <c s="9" r="I124"/>
      <c s="9" r="J124"/>
      <c s="9" r="K124"/>
      <c s="9" r="L124"/>
      <c s="9" r="M124"/>
      <c s="9" r="N124"/>
      <c s="9" r="O124"/>
      <c s="9" r="P124"/>
      <c s="9" r="Q124"/>
      <c s="9" r="R124"/>
      <c s="9" r="S124"/>
      <c s="9" r="T124"/>
      <c s="9" r="U124"/>
      <c s="9" r="V124"/>
      <c t="str" r="W124">
        <f t="shared" si="1"/>
        <v/>
      </c>
    </row>
    <row r="125">
      <c s="9" r="A125"/>
      <c s="9" r="B125"/>
      <c s="9" r="C125"/>
      <c s="9" r="D125"/>
      <c s="9" r="E125"/>
      <c s="9" r="F125"/>
      <c s="9" r="G125"/>
      <c s="9" r="H125"/>
      <c s="9" r="I125"/>
      <c s="9" r="J125"/>
      <c s="9" r="K125"/>
      <c s="9" r="L125"/>
      <c s="9" r="M125"/>
      <c s="9" r="N125"/>
      <c s="9" r="O125"/>
      <c s="9" r="P125"/>
      <c s="9" r="Q125"/>
      <c s="9" r="R125"/>
      <c s="9" r="S125"/>
      <c s="9" r="T125"/>
      <c s="9" r="U125"/>
      <c s="9" r="V125"/>
      <c t="str" r="W125">
        <f t="shared" si="1"/>
        <v/>
      </c>
    </row>
    <row r="126">
      <c s="9" r="A126"/>
      <c s="9" r="B126"/>
      <c s="9" r="C126"/>
      <c s="9" r="D126"/>
      <c s="9" r="E126"/>
      <c s="9" r="F126"/>
      <c s="9" r="G126"/>
      <c s="9" r="H126"/>
      <c s="9" r="I126"/>
      <c s="9" r="J126"/>
      <c s="9" r="K126"/>
      <c s="9" r="L126"/>
      <c s="9" r="M126"/>
      <c s="9" r="N126"/>
      <c s="9" r="O126"/>
      <c s="9" r="P126"/>
      <c s="9" r="Q126"/>
      <c s="9" r="R126"/>
      <c s="9" r="S126"/>
      <c s="9" r="T126"/>
      <c s="9" r="U126"/>
      <c s="9" r="V126"/>
      <c t="str" r="W126">
        <f t="shared" si="1"/>
        <v/>
      </c>
    </row>
    <row r="127">
      <c s="9" r="A127"/>
      <c s="9" r="B127"/>
      <c s="9" r="C127"/>
      <c s="9" r="D127"/>
      <c s="9" r="E127"/>
      <c s="9" r="F127"/>
      <c s="9" r="G127"/>
      <c s="9" r="H127"/>
      <c s="9" r="I127"/>
      <c s="9" r="J127"/>
      <c s="9" r="K127"/>
      <c s="9" r="L127"/>
      <c s="9" r="M127"/>
      <c s="9" r="N127"/>
      <c s="9" r="O127"/>
      <c s="9" r="P127"/>
      <c s="9" r="Q127"/>
      <c s="9" r="R127"/>
      <c s="9" r="S127"/>
      <c s="9" r="T127"/>
      <c s="9" r="U127"/>
      <c s="9" r="V127"/>
      <c t="str" r="W127">
        <f t="shared" si="1"/>
        <v/>
      </c>
    </row>
    <row r="128">
      <c s="9" r="A128"/>
      <c s="9" r="B128"/>
      <c s="9" r="C128"/>
      <c s="9" r="D128"/>
      <c s="9" r="E128"/>
      <c s="9" r="F128"/>
      <c s="9" r="G128"/>
      <c s="9" r="H128"/>
      <c s="9" r="I128"/>
      <c s="9" r="J128"/>
      <c s="9" r="K128"/>
      <c s="9" r="L128"/>
      <c s="9" r="M128"/>
      <c s="9" r="N128"/>
      <c s="9" r="O128"/>
      <c s="9" r="P128"/>
      <c s="9" r="Q128"/>
      <c s="9" r="R128"/>
      <c s="9" r="S128"/>
      <c s="9" r="T128"/>
      <c s="9" r="U128"/>
      <c s="9" r="V128"/>
      <c t="str" r="W128">
        <f t="shared" si="1"/>
        <v/>
      </c>
    </row>
    <row r="129">
      <c s="9" r="A129"/>
      <c s="9" r="B129"/>
      <c s="9" r="C129"/>
      <c s="9" r="D129"/>
      <c s="9" r="E129"/>
      <c s="9" r="F129"/>
      <c s="9" r="G129"/>
      <c s="9" r="H129"/>
      <c s="9" r="I129"/>
      <c s="9" r="J129"/>
      <c s="9" r="K129"/>
      <c s="9" r="L129"/>
      <c s="9" r="M129"/>
      <c s="9" r="N129"/>
      <c s="9" r="O129"/>
      <c s="9" r="P129"/>
      <c s="9" r="Q129"/>
      <c s="9" r="R129"/>
      <c s="9" r="S129"/>
      <c s="9" r="T129"/>
      <c s="9" r="U129"/>
      <c s="9" r="V129"/>
      <c t="str" r="W129">
        <f t="shared" si="1"/>
        <v/>
      </c>
    </row>
    <row r="130">
      <c s="9" r="A130"/>
      <c s="9" r="B130"/>
      <c s="9" r="C130"/>
      <c s="9" r="D130"/>
      <c s="9" r="E130"/>
      <c s="9" r="F130"/>
      <c s="9" r="G130"/>
      <c s="9" r="H130"/>
      <c s="9" r="I130"/>
      <c s="9" r="J130"/>
      <c s="9" r="K130"/>
      <c s="9" r="L130"/>
      <c s="9" r="M130"/>
      <c s="9" r="N130"/>
      <c s="9" r="O130"/>
      <c s="9" r="P130"/>
      <c s="9" r="Q130"/>
      <c s="9" r="R130"/>
      <c s="9" r="S130"/>
      <c s="9" r="T130"/>
      <c s="9" r="U130"/>
      <c s="9" r="V130"/>
      <c t="str" r="W130">
        <f t="shared" si="1"/>
        <v/>
      </c>
    </row>
    <row r="131">
      <c s="9" r="A131"/>
      <c s="9" r="B131"/>
      <c s="9" r="C131"/>
      <c s="9" r="D131"/>
      <c s="9" r="E131"/>
      <c s="9" r="F131"/>
      <c s="9" r="G131"/>
      <c s="9" r="H131"/>
      <c s="9" r="I131"/>
      <c s="9" r="J131"/>
      <c s="9" r="K131"/>
      <c s="9" r="L131"/>
      <c s="9" r="M131"/>
      <c s="9" r="N131"/>
      <c s="9" r="O131"/>
      <c s="9" r="P131"/>
      <c s="9" r="Q131"/>
      <c s="9" r="R131"/>
      <c s="9" r="S131"/>
      <c s="9" r="T131"/>
      <c s="9" r="U131"/>
      <c s="9" r="V131"/>
      <c t="str" r="W131">
        <f t="shared" si="1"/>
        <v/>
      </c>
    </row>
    <row r="132">
      <c s="9" r="A132"/>
      <c s="9" r="B132"/>
      <c s="9" r="C132"/>
      <c s="9" r="D132"/>
      <c s="9" r="E132"/>
      <c s="9" r="F132"/>
      <c s="9" r="G132"/>
      <c s="9" r="H132"/>
      <c s="9" r="I132"/>
      <c s="9" r="J132"/>
      <c s="9" r="K132"/>
      <c s="9" r="L132"/>
      <c s="9" r="M132"/>
      <c s="9" r="N132"/>
      <c s="9" r="O132"/>
      <c s="9" r="P132"/>
      <c s="9" r="Q132"/>
      <c s="9" r="R132"/>
      <c s="9" r="S132"/>
      <c s="9" r="T132"/>
      <c s="9" r="U132"/>
      <c s="9" r="V132"/>
      <c t="str" r="W132">
        <f t="shared" si="1"/>
        <v/>
      </c>
    </row>
    <row r="133">
      <c s="9" r="A133"/>
      <c s="9" r="B133"/>
      <c s="9" r="C133"/>
      <c s="9" r="D133"/>
      <c s="9" r="E133"/>
      <c s="9" r="F133"/>
      <c s="9" r="G133"/>
      <c s="9" r="H133"/>
      <c s="9" r="I133"/>
      <c s="9" r="J133"/>
      <c s="9" r="K133"/>
      <c s="9" r="L133"/>
      <c s="9" r="M133"/>
      <c s="9" r="N133"/>
      <c s="9" r="O133"/>
      <c s="9" r="P133"/>
      <c s="9" r="Q133"/>
      <c s="9" r="R133"/>
      <c s="9" r="S133"/>
      <c s="9" r="T133"/>
      <c s="9" r="U133"/>
      <c s="9" r="V133"/>
      <c t="str" r="W133">
        <f t="shared" si="1"/>
        <v/>
      </c>
    </row>
    <row r="134">
      <c s="9" r="A134"/>
      <c s="9" r="B134"/>
      <c s="9" r="C134"/>
      <c s="9" r="D134"/>
      <c s="9" r="E134"/>
      <c s="9" r="F134"/>
      <c s="9" r="G134"/>
      <c s="9" r="H134"/>
      <c s="9" r="I134"/>
      <c s="9" r="J134"/>
      <c s="9" r="K134"/>
      <c s="9" r="L134"/>
      <c s="9" r="M134"/>
      <c s="9" r="N134"/>
      <c s="9" r="O134"/>
      <c s="9" r="P134"/>
      <c s="9" r="Q134"/>
      <c s="9" r="R134"/>
      <c s="9" r="S134"/>
      <c s="9" r="T134"/>
      <c s="9" r="U134"/>
      <c s="9" r="V134"/>
      <c t="str" r="W134">
        <f t="shared" si="1"/>
        <v/>
      </c>
    </row>
    <row r="135">
      <c s="9" r="A135"/>
      <c s="9" r="B135"/>
      <c s="9" r="C135"/>
      <c s="9" r="D135"/>
      <c s="9" r="E135"/>
      <c s="9" r="F135"/>
      <c s="9" r="G135"/>
      <c s="9" r="H135"/>
      <c s="9" r="I135"/>
      <c s="9" r="J135"/>
      <c s="9" r="K135"/>
      <c s="9" r="L135"/>
      <c s="9" r="M135"/>
      <c s="9" r="N135"/>
      <c s="9" r="O135"/>
      <c s="9" r="P135"/>
      <c s="9" r="Q135"/>
      <c s="9" r="R135"/>
      <c s="9" r="S135"/>
      <c s="9" r="T135"/>
      <c s="9" r="U135"/>
      <c s="9" r="V135"/>
      <c t="str" r="W135">
        <f t="shared" si="1"/>
        <v/>
      </c>
    </row>
    <row r="136">
      <c s="9" r="A136"/>
      <c s="9" r="B136"/>
      <c s="9" r="C136"/>
      <c s="9" r="D136"/>
      <c s="9" r="E136"/>
      <c s="9" r="F136"/>
      <c s="9" r="G136"/>
      <c s="9" r="H136"/>
      <c s="9" r="I136"/>
      <c s="9" r="J136"/>
      <c s="9" r="K136"/>
      <c s="9" r="L136"/>
      <c s="9" r="M136"/>
      <c s="9" r="N136"/>
      <c s="9" r="O136"/>
      <c s="9" r="P136"/>
      <c s="9" r="Q136"/>
      <c s="9" r="R136"/>
      <c s="9" r="S136"/>
      <c s="9" r="T136"/>
      <c s="9" r="U136"/>
      <c s="9" r="V136"/>
      <c t="str" r="W136">
        <f t="shared" si="1"/>
        <v/>
      </c>
    </row>
    <row r="137">
      <c s="9" r="A137"/>
      <c s="9" r="B137"/>
      <c s="9" r="C137"/>
      <c s="9" r="D137"/>
      <c s="9" r="E137"/>
      <c s="9" r="F137"/>
      <c s="9" r="G137"/>
      <c s="9" r="H137"/>
      <c s="9" r="I137"/>
      <c s="9" r="J137"/>
      <c s="9" r="K137"/>
      <c s="9" r="L137"/>
      <c s="9" r="M137"/>
      <c s="9" r="N137"/>
      <c s="9" r="O137"/>
      <c s="9" r="P137"/>
      <c s="9" r="Q137"/>
      <c s="9" r="R137"/>
      <c s="9" r="S137"/>
      <c s="9" r="T137"/>
      <c s="9" r="U137"/>
      <c s="9" r="V137"/>
      <c t="str" r="W137">
        <f t="shared" si="1"/>
        <v/>
      </c>
    </row>
    <row r="138">
      <c s="9" r="A138"/>
      <c s="9" r="B138"/>
      <c s="9" r="C138"/>
      <c s="9" r="D138"/>
      <c s="9" r="E138"/>
      <c s="9" r="F138"/>
      <c s="9" r="G138"/>
      <c s="9" r="H138"/>
      <c s="9" r="I138"/>
      <c s="9" r="J138"/>
      <c s="9" r="K138"/>
      <c s="9" r="L138"/>
      <c s="9" r="M138"/>
      <c s="9" r="N138"/>
      <c s="9" r="O138"/>
      <c s="9" r="P138"/>
      <c s="9" r="Q138"/>
      <c s="9" r="R138"/>
      <c s="9" r="S138"/>
      <c s="9" r="T138"/>
      <c s="9" r="U138"/>
      <c s="9" r="V138"/>
      <c t="str" r="W138">
        <f t="shared" si="1"/>
        <v/>
      </c>
    </row>
    <row r="139">
      <c s="9" r="A139"/>
      <c s="9" r="B139"/>
      <c s="9" r="C139"/>
      <c s="9" r="D139"/>
      <c s="9" r="E139"/>
      <c s="9" r="F139"/>
      <c s="9" r="G139"/>
      <c s="9" r="H139"/>
      <c s="9" r="I139"/>
      <c s="9" r="J139"/>
      <c s="9" r="K139"/>
      <c s="9" r="L139"/>
      <c s="9" r="M139"/>
      <c s="9" r="N139"/>
      <c s="9" r="O139"/>
      <c s="9" r="P139"/>
      <c s="9" r="Q139"/>
      <c s="9" r="R139"/>
      <c s="9" r="S139"/>
      <c s="9" r="T139"/>
      <c s="9" r="U139"/>
      <c s="9" r="V139"/>
      <c t="str" r="W139">
        <f t="shared" si="1"/>
        <v/>
      </c>
    </row>
    <row r="140">
      <c s="9" r="A140"/>
      <c s="9" r="B140"/>
      <c s="9" r="C140"/>
      <c s="9" r="D140"/>
      <c s="9" r="E140"/>
      <c s="9" r="F140"/>
      <c s="9" r="G140"/>
      <c s="9" r="H140"/>
      <c s="9" r="I140"/>
      <c s="9" r="J140"/>
      <c s="9" r="K140"/>
      <c s="9" r="L140"/>
      <c s="9" r="M140"/>
      <c s="9" r="N140"/>
      <c s="9" r="O140"/>
      <c s="9" r="P140"/>
      <c s="9" r="Q140"/>
      <c s="9" r="R140"/>
      <c s="9" r="S140"/>
      <c s="9" r="T140"/>
      <c s="9" r="U140"/>
      <c s="9" r="V140"/>
      <c t="str" r="W140">
        <f t="shared" si="1"/>
        <v/>
      </c>
    </row>
    <row r="141">
      <c s="9" r="A141"/>
      <c s="9" r="B141"/>
      <c s="9" r="C141"/>
      <c s="9" r="D141"/>
      <c s="9" r="E141"/>
      <c s="9" r="F141"/>
      <c s="9" r="G141"/>
      <c s="9" r="H141"/>
      <c s="9" r="I141"/>
      <c s="9" r="J141"/>
      <c s="9" r="K141"/>
      <c s="9" r="L141"/>
      <c s="9" r="M141"/>
      <c s="9" r="N141"/>
      <c s="9" r="O141"/>
      <c s="9" r="P141"/>
      <c s="9" r="Q141"/>
      <c s="9" r="R141"/>
      <c s="9" r="S141"/>
      <c s="9" r="T141"/>
      <c s="9" r="U141"/>
      <c s="9" r="V141"/>
      <c t="str" r="W141">
        <f t="shared" si="1"/>
        <v/>
      </c>
    </row>
    <row r="142">
      <c s="9" r="A142"/>
      <c s="9" r="B142"/>
      <c s="9" r="C142"/>
      <c s="9" r="D142"/>
      <c s="9" r="E142"/>
      <c s="9" r="F142"/>
      <c s="9" r="G142"/>
      <c s="9" r="H142"/>
      <c s="9" r="I142"/>
      <c s="9" r="J142"/>
      <c s="9" r="K142"/>
      <c s="9" r="L142"/>
      <c s="9" r="M142"/>
      <c s="9" r="N142"/>
      <c s="9" r="O142"/>
      <c s="9" r="P142"/>
      <c s="9" r="Q142"/>
      <c s="9" r="R142"/>
      <c s="9" r="S142"/>
      <c s="9" r="T142"/>
      <c s="9" r="U142"/>
      <c s="9" r="V142"/>
      <c t="str" r="W142">
        <f t="shared" si="1"/>
        <v/>
      </c>
    </row>
    <row r="143">
      <c s="9" r="A143"/>
      <c s="9" r="B143"/>
      <c s="9" r="C143"/>
      <c s="9" r="D143"/>
      <c s="9" r="E143"/>
      <c s="9" r="F143"/>
      <c s="9" r="G143"/>
      <c s="9" r="H143"/>
      <c s="9" r="I143"/>
      <c s="9" r="J143"/>
      <c s="9" r="K143"/>
      <c s="9" r="L143"/>
      <c s="9" r="M143"/>
      <c s="9" r="N143"/>
      <c s="9" r="O143"/>
      <c s="9" r="P143"/>
      <c s="9" r="Q143"/>
      <c s="9" r="R143"/>
      <c s="9" r="S143"/>
      <c s="9" r="T143"/>
      <c s="9" r="U143"/>
      <c s="9" r="V143"/>
      <c t="str" r="W143">
        <f t="shared" si="1"/>
        <v/>
      </c>
    </row>
    <row r="144">
      <c s="9" r="A144"/>
      <c s="9" r="B144"/>
      <c s="9" r="C144"/>
      <c s="9" r="D144"/>
      <c s="9" r="E144"/>
      <c s="9" r="F144"/>
      <c s="9" r="G144"/>
      <c s="9" r="H144"/>
      <c s="9" r="I144"/>
      <c s="9" r="J144"/>
      <c s="9" r="K144"/>
      <c s="9" r="L144"/>
      <c s="9" r="M144"/>
      <c s="9" r="N144"/>
      <c s="9" r="O144"/>
      <c s="9" r="P144"/>
      <c s="9" r="Q144"/>
      <c s="9" r="R144"/>
      <c s="9" r="S144"/>
      <c s="9" r="T144"/>
      <c s="9" r="U144"/>
      <c s="9" r="V144"/>
      <c t="str" r="W144">
        <f t="shared" si="1"/>
        <v/>
      </c>
    </row>
    <row r="145">
      <c s="9" r="A145"/>
      <c s="9" r="B145"/>
      <c s="9" r="C145"/>
      <c s="9" r="D145"/>
      <c s="9" r="E145"/>
      <c s="9" r="F145"/>
      <c s="9" r="G145"/>
      <c s="9" r="H145"/>
      <c s="9" r="I145"/>
      <c s="9" r="J145"/>
      <c s="9" r="K145"/>
      <c s="9" r="L145"/>
      <c s="9" r="M145"/>
      <c s="9" r="N145"/>
      <c s="9" r="O145"/>
      <c s="9" r="P145"/>
      <c s="9" r="Q145"/>
      <c s="9" r="R145"/>
      <c s="9" r="S145"/>
      <c s="9" r="T145"/>
      <c s="9" r="U145"/>
      <c s="9" r="V145"/>
      <c t="str" r="W145">
        <f t="shared" si="1"/>
        <v/>
      </c>
    </row>
    <row r="146">
      <c s="9" r="A146"/>
      <c s="9" r="B146"/>
      <c s="9" r="C146"/>
      <c s="9" r="D146"/>
      <c s="9" r="E146"/>
      <c s="9" r="F146"/>
      <c s="9" r="G146"/>
      <c s="9" r="H146"/>
      <c s="9" r="I146"/>
      <c s="9" r="J146"/>
      <c s="9" r="K146"/>
      <c s="9" r="L146"/>
      <c s="9" r="M146"/>
      <c s="9" r="N146"/>
      <c s="9" r="O146"/>
      <c s="9" r="P146"/>
      <c s="9" r="Q146"/>
      <c s="9" r="R146"/>
      <c s="9" r="S146"/>
      <c s="9" r="T146"/>
      <c s="9" r="U146"/>
      <c s="9" r="V146"/>
      <c t="str" r="W146">
        <f t="shared" si="1"/>
        <v/>
      </c>
    </row>
    <row r="147">
      <c s="9" r="A147"/>
      <c s="9" r="B147"/>
      <c s="9" r="C147"/>
      <c s="9" r="D147"/>
      <c s="9" r="E147"/>
      <c s="9" r="F147"/>
      <c s="9" r="G147"/>
      <c s="9" r="H147"/>
      <c s="9" r="I147"/>
      <c s="9" r="J147"/>
      <c s="9" r="K147"/>
      <c s="9" r="L147"/>
      <c s="9" r="M147"/>
      <c s="9" r="N147"/>
      <c s="9" r="O147"/>
      <c s="9" r="P147"/>
      <c s="9" r="Q147"/>
      <c s="9" r="R147"/>
      <c s="9" r="S147"/>
      <c s="9" r="T147"/>
      <c s="9" r="U147"/>
      <c s="9" r="V147"/>
      <c t="str" r="W147">
        <f t="shared" si="1"/>
        <v/>
      </c>
    </row>
    <row r="148">
      <c s="9" r="A148"/>
      <c s="9" r="B148"/>
      <c s="9" r="C148"/>
      <c s="9" r="D148"/>
      <c s="9" r="E148"/>
      <c s="9" r="F148"/>
      <c s="9" r="G148"/>
      <c s="9" r="H148"/>
      <c s="9" r="I148"/>
      <c s="9" r="J148"/>
      <c s="9" r="K148"/>
      <c s="9" r="L148"/>
      <c s="9" r="M148"/>
      <c s="9" r="N148"/>
      <c s="9" r="O148"/>
      <c s="9" r="P148"/>
      <c s="9" r="Q148"/>
      <c s="9" r="R148"/>
      <c s="9" r="S148"/>
      <c s="9" r="T148"/>
      <c s="9" r="U148"/>
      <c s="9" r="V148"/>
      <c t="str" r="W148">
        <f t="shared" si="1"/>
        <v/>
      </c>
    </row>
    <row r="149">
      <c s="9" r="A149"/>
      <c s="9" r="B149"/>
      <c s="9" r="C149"/>
      <c s="9" r="D149"/>
      <c s="9" r="E149"/>
      <c s="9" r="F149"/>
      <c s="9" r="G149"/>
      <c s="9" r="H149"/>
      <c s="9" r="I149"/>
      <c s="9" r="J149"/>
      <c s="9" r="K149"/>
      <c s="9" r="L149"/>
      <c s="9" r="M149"/>
      <c s="9" r="N149"/>
      <c s="9" r="O149"/>
      <c s="9" r="P149"/>
      <c s="9" r="Q149"/>
      <c s="9" r="R149"/>
      <c s="9" r="S149"/>
      <c s="9" r="T149"/>
      <c s="9" r="U149"/>
      <c s="9" r="V149"/>
      <c t="str" r="W149">
        <f t="shared" si="1"/>
        <v/>
      </c>
    </row>
    <row r="150">
      <c s="9" r="A150"/>
      <c s="9" r="B150"/>
      <c s="9" r="C150"/>
      <c s="9" r="D150"/>
      <c s="9" r="E150"/>
      <c s="9" r="F150"/>
      <c s="9" r="G150"/>
      <c s="9" r="H150"/>
      <c s="9" r="I150"/>
      <c s="9" r="J150"/>
      <c s="9" r="K150"/>
      <c s="9" r="L150"/>
      <c s="9" r="M150"/>
      <c s="9" r="N150"/>
      <c s="9" r="O150"/>
      <c s="9" r="P150"/>
      <c s="9" r="Q150"/>
      <c s="9" r="R150"/>
      <c s="9" r="S150"/>
      <c s="9" r="T150"/>
      <c s="9" r="U150"/>
      <c s="9" r="V150"/>
      <c t="str" r="W150">
        <f t="shared" si="1"/>
        <v/>
      </c>
    </row>
    <row r="151">
      <c s="9" r="A151"/>
      <c s="9" r="B151"/>
      <c s="9" r="C151"/>
      <c s="9" r="D151"/>
      <c s="9" r="E151"/>
      <c s="9" r="F151"/>
      <c s="9" r="G151"/>
      <c s="9" r="H151"/>
      <c s="9" r="I151"/>
      <c s="9" r="J151"/>
      <c s="9" r="K151"/>
      <c s="9" r="L151"/>
      <c s="9" r="M151"/>
      <c s="9" r="N151"/>
      <c s="9" r="O151"/>
      <c s="9" r="P151"/>
      <c s="9" r="Q151"/>
      <c s="9" r="R151"/>
      <c s="9" r="S151"/>
      <c s="9" r="T151"/>
      <c s="9" r="U151"/>
      <c s="9" r="V151"/>
      <c t="str" r="W151">
        <f t="shared" si="1"/>
        <v/>
      </c>
    </row>
    <row r="152">
      <c s="9" r="A152"/>
      <c s="9" r="B152"/>
      <c s="9" r="C152"/>
      <c s="9" r="D152"/>
      <c s="9" r="E152"/>
      <c s="9" r="F152"/>
      <c s="9" r="G152"/>
      <c s="9" r="H152"/>
      <c s="9" r="I152"/>
      <c s="9" r="J152"/>
      <c s="9" r="K152"/>
      <c s="9" r="L152"/>
      <c s="9" r="M152"/>
      <c s="9" r="N152"/>
      <c s="9" r="O152"/>
      <c s="9" r="P152"/>
      <c s="9" r="Q152"/>
      <c s="9" r="R152"/>
      <c s="9" r="S152"/>
      <c s="9" r="T152"/>
      <c s="9" r="U152"/>
      <c s="9" r="V152"/>
      <c t="str" r="W152">
        <f t="shared" si="1"/>
        <v/>
      </c>
    </row>
    <row r="153">
      <c s="9" r="A153"/>
      <c s="9" r="B153"/>
      <c s="9" r="C153"/>
      <c s="9" r="D153"/>
      <c s="9" r="E153"/>
      <c s="9" r="F153"/>
      <c s="9" r="G153"/>
      <c s="9" r="H153"/>
      <c s="9" r="I153"/>
      <c s="9" r="J153"/>
      <c s="9" r="K153"/>
      <c s="9" r="L153"/>
      <c s="9" r="M153"/>
      <c s="9" r="N153"/>
      <c s="9" r="O153"/>
      <c s="9" r="P153"/>
      <c s="9" r="Q153"/>
      <c s="9" r="R153"/>
      <c s="9" r="S153"/>
      <c s="9" r="T153"/>
      <c s="9" r="U153"/>
      <c s="9" r="V153"/>
      <c t="str" r="W153">
        <f t="shared" si="1"/>
        <v/>
      </c>
    </row>
    <row r="154">
      <c s="9" r="A154"/>
      <c s="9" r="B154"/>
      <c s="9" r="C154"/>
      <c s="9" r="D154"/>
      <c s="9" r="E154"/>
      <c s="9" r="F154"/>
      <c s="9" r="G154"/>
      <c s="9" r="H154"/>
      <c s="9" r="I154"/>
      <c s="9" r="J154"/>
      <c s="9" r="K154"/>
      <c s="9" r="L154"/>
      <c s="9" r="M154"/>
      <c s="9" r="N154"/>
      <c s="9" r="O154"/>
      <c s="9" r="P154"/>
      <c s="9" r="Q154"/>
      <c s="9" r="R154"/>
      <c s="9" r="S154"/>
      <c s="9" r="T154"/>
      <c s="9" r="U154"/>
      <c s="9" r="V154"/>
      <c t="str" r="W154">
        <f t="shared" si="1"/>
        <v/>
      </c>
    </row>
    <row r="155">
      <c s="9" r="A155"/>
      <c s="9" r="B155"/>
      <c s="9" r="C155"/>
      <c s="9" r="D155"/>
      <c s="9" r="E155"/>
      <c s="9" r="F155"/>
      <c s="9" r="G155"/>
      <c s="9" r="H155"/>
      <c s="9" r="I155"/>
      <c s="9" r="J155"/>
      <c s="9" r="K155"/>
      <c s="9" r="L155"/>
      <c s="9" r="M155"/>
      <c s="9" r="N155"/>
      <c s="9" r="O155"/>
      <c s="9" r="P155"/>
      <c s="9" r="Q155"/>
      <c s="9" r="R155"/>
      <c s="9" r="S155"/>
      <c s="9" r="T155"/>
      <c s="9" r="U155"/>
      <c s="9" r="V155"/>
      <c t="str" r="W155">
        <f t="shared" si="1"/>
        <v/>
      </c>
    </row>
    <row r="156">
      <c s="9" r="A156"/>
      <c s="9" r="B156"/>
      <c s="9" r="C156"/>
      <c s="9" r="D156"/>
      <c s="9" r="E156"/>
      <c s="9" r="F156"/>
      <c s="9" r="G156"/>
      <c s="9" r="H156"/>
      <c s="9" r="I156"/>
      <c s="9" r="J156"/>
      <c s="9" r="K156"/>
      <c s="9" r="L156"/>
      <c s="9" r="M156"/>
      <c s="9" r="N156"/>
      <c s="9" r="O156"/>
      <c s="9" r="P156"/>
      <c s="9" r="Q156"/>
      <c s="9" r="R156"/>
      <c s="9" r="S156"/>
      <c s="9" r="T156"/>
      <c s="9" r="U156"/>
      <c s="9" r="V156"/>
      <c t="str" r="W156">
        <f t="shared" si="1"/>
        <v/>
      </c>
    </row>
    <row r="157">
      <c s="9" r="A157"/>
      <c s="9" r="B157"/>
      <c s="9" r="C157"/>
      <c s="9" r="D157"/>
      <c s="9" r="E157"/>
      <c s="9" r="F157"/>
      <c s="9" r="G157"/>
      <c s="9" r="H157"/>
      <c s="9" r="I157"/>
      <c s="9" r="J157"/>
      <c s="9" r="K157"/>
      <c s="9" r="L157"/>
      <c s="9" r="M157"/>
      <c s="9" r="N157"/>
      <c s="9" r="O157"/>
      <c s="9" r="P157"/>
      <c s="9" r="Q157"/>
      <c s="9" r="R157"/>
      <c s="9" r="S157"/>
      <c s="9" r="T157"/>
      <c s="9" r="U157"/>
      <c s="9" r="V157"/>
      <c t="str" r="W157">
        <f t="shared" si="1"/>
        <v/>
      </c>
    </row>
    <row r="158">
      <c s="9" r="A158"/>
      <c s="9" r="B158"/>
      <c s="9" r="C158"/>
      <c s="9" r="D158"/>
      <c s="9" r="E158"/>
      <c s="9" r="F158"/>
      <c s="9" r="G158"/>
      <c s="9" r="H158"/>
      <c s="9" r="I158"/>
      <c s="9" r="J158"/>
      <c s="9" r="K158"/>
      <c s="9" r="L158"/>
      <c s="9" r="M158"/>
      <c s="9" r="N158"/>
      <c s="9" r="O158"/>
      <c s="9" r="P158"/>
      <c s="9" r="Q158"/>
      <c s="9" r="R158"/>
      <c s="9" r="S158"/>
      <c s="9" r="T158"/>
      <c s="9" r="U158"/>
      <c s="9" r="V158"/>
      <c t="str" r="W158">
        <f t="shared" si="1"/>
        <v/>
      </c>
    </row>
    <row r="159">
      <c s="9" r="A159"/>
      <c s="9" r="B159"/>
      <c s="9" r="C159"/>
      <c s="9" r="D159"/>
      <c s="9" r="E159"/>
      <c s="9" r="F159"/>
      <c s="9" r="G159"/>
      <c s="9" r="H159"/>
      <c s="9" r="I159"/>
      <c s="9" r="J159"/>
      <c s="9" r="K159"/>
      <c s="9" r="L159"/>
      <c s="9" r="M159"/>
      <c s="9" r="N159"/>
      <c s="9" r="O159"/>
      <c s="9" r="P159"/>
      <c s="9" r="Q159"/>
      <c s="9" r="R159"/>
      <c s="9" r="S159"/>
      <c s="9" r="T159"/>
      <c s="9" r="U159"/>
      <c s="9" r="V159"/>
      <c t="str" r="W159">
        <f t="shared" si="1"/>
        <v/>
      </c>
    </row>
    <row r="160">
      <c s="9" r="A160"/>
      <c s="9" r="B160"/>
      <c s="9" r="C160"/>
      <c s="9" r="D160"/>
      <c s="9" r="E160"/>
      <c s="9" r="F160"/>
      <c s="9" r="G160"/>
      <c s="9" r="H160"/>
      <c s="9" r="I160"/>
      <c s="9" r="J160"/>
      <c s="9" r="K160"/>
      <c s="9" r="L160"/>
      <c s="9" r="M160"/>
      <c s="9" r="N160"/>
      <c s="9" r="O160"/>
      <c s="9" r="P160"/>
      <c s="9" r="Q160"/>
      <c s="9" r="R160"/>
      <c s="9" r="S160"/>
      <c s="9" r="T160"/>
      <c s="9" r="U160"/>
      <c s="9" r="V160"/>
      <c t="str" r="W160">
        <f t="shared" si="1"/>
        <v/>
      </c>
    </row>
    <row r="161">
      <c s="9" r="A161"/>
      <c s="9" r="B161"/>
      <c s="9" r="C161"/>
      <c s="9" r="D161"/>
      <c s="9" r="E161"/>
      <c s="9" r="F161"/>
      <c s="9" r="G161"/>
      <c s="9" r="H161"/>
      <c s="9" r="I161"/>
      <c s="9" r="J161"/>
      <c s="9" r="K161"/>
      <c s="9" r="L161"/>
      <c s="9" r="M161"/>
      <c s="9" r="N161"/>
      <c s="9" r="O161"/>
      <c s="9" r="P161"/>
      <c s="9" r="Q161"/>
      <c s="9" r="R161"/>
      <c s="9" r="S161"/>
      <c s="9" r="T161"/>
      <c s="9" r="U161"/>
      <c s="9" r="V161"/>
      <c t="str" r="W161">
        <f t="shared" si="1"/>
        <v/>
      </c>
    </row>
    <row r="162">
      <c s="9" r="A162"/>
      <c s="9" r="B162"/>
      <c s="9" r="C162"/>
      <c s="9" r="D162"/>
      <c s="9" r="E162"/>
      <c s="9" r="F162"/>
      <c s="9" r="G162"/>
      <c s="9" r="H162"/>
      <c s="9" r="I162"/>
      <c s="9" r="J162"/>
      <c s="9" r="K162"/>
      <c s="9" r="L162"/>
      <c s="9" r="M162"/>
      <c s="9" r="N162"/>
      <c s="9" r="O162"/>
      <c s="9" r="P162"/>
      <c s="9" r="Q162"/>
      <c s="9" r="R162"/>
      <c s="9" r="S162"/>
      <c s="9" r="T162"/>
      <c s="9" r="U162"/>
      <c s="9" r="V162"/>
      <c t="str" r="W162">
        <f t="shared" si="1"/>
        <v/>
      </c>
    </row>
    <row r="163">
      <c s="9" r="A163"/>
      <c s="9" r="B163"/>
      <c s="9" r="C163"/>
      <c s="9" r="D163"/>
      <c s="9" r="E163"/>
      <c s="9" r="F163"/>
      <c s="9" r="G163"/>
      <c s="9" r="H163"/>
      <c s="9" r="I163"/>
      <c s="9" r="J163"/>
      <c s="9" r="K163"/>
      <c s="9" r="L163"/>
      <c s="9" r="M163"/>
      <c s="9" r="N163"/>
      <c s="9" r="O163"/>
      <c s="9" r="P163"/>
      <c s="9" r="Q163"/>
      <c s="9" r="R163"/>
      <c s="9" r="S163"/>
      <c s="9" r="T163"/>
      <c s="9" r="U163"/>
      <c s="9" r="V163"/>
      <c t="str" r="W163">
        <f t="shared" si="1"/>
        <v/>
      </c>
    </row>
    <row r="164">
      <c s="9" r="A164"/>
      <c s="9" r="B164"/>
      <c s="9" r="C164"/>
      <c s="9" r="D164"/>
      <c s="9" r="E164"/>
      <c s="9" r="F164"/>
      <c s="9" r="G164"/>
      <c s="9" r="H164"/>
      <c s="9" r="I164"/>
      <c s="9" r="J164"/>
      <c s="9" r="K164"/>
      <c s="9" r="L164"/>
      <c s="9" r="M164"/>
      <c s="9" r="N164"/>
      <c s="9" r="O164"/>
      <c s="9" r="P164"/>
      <c s="9" r="Q164"/>
      <c s="9" r="R164"/>
      <c s="9" r="S164"/>
      <c s="9" r="T164"/>
      <c s="9" r="U164"/>
      <c s="9" r="V164"/>
      <c t="str" r="W164">
        <f t="shared" si="1"/>
        <v/>
      </c>
    </row>
    <row r="165">
      <c s="9" r="A165"/>
      <c s="9" r="B165"/>
      <c s="9" r="C165"/>
      <c s="9" r="D165"/>
      <c s="9" r="E165"/>
      <c s="9" r="F165"/>
      <c s="9" r="G165"/>
      <c s="9" r="H165"/>
      <c s="9" r="I165"/>
      <c s="9" r="J165"/>
      <c s="9" r="K165"/>
      <c s="9" r="L165"/>
      <c s="9" r="M165"/>
      <c s="9" r="N165"/>
      <c s="9" r="O165"/>
      <c s="9" r="P165"/>
      <c s="9" r="Q165"/>
      <c s="9" r="R165"/>
      <c s="9" r="S165"/>
      <c s="9" r="T165"/>
      <c s="9" r="U165"/>
      <c s="9" r="V165"/>
      <c t="str" r="W165">
        <f t="shared" si="1"/>
        <v/>
      </c>
    </row>
    <row r="166">
      <c s="9" r="A166"/>
      <c s="9" r="B166"/>
      <c s="9" r="C166"/>
      <c s="9" r="D166"/>
      <c s="9" r="E166"/>
      <c s="9" r="F166"/>
      <c s="9" r="G166"/>
      <c s="9" r="H166"/>
      <c s="9" r="I166"/>
      <c s="9" r="J166"/>
      <c s="9" r="K166"/>
      <c s="9" r="L166"/>
      <c s="9" r="M166"/>
      <c s="9" r="N166"/>
      <c s="9" r="O166"/>
      <c s="9" r="P166"/>
      <c s="9" r="Q166"/>
      <c s="9" r="R166"/>
      <c s="9" r="S166"/>
      <c s="9" r="T166"/>
      <c s="9" r="U166"/>
      <c s="9" r="V166"/>
      <c t="str" r="W166">
        <f t="shared" si="1"/>
        <v/>
      </c>
    </row>
    <row r="167">
      <c s="9" r="A167"/>
      <c s="9" r="B167"/>
      <c s="9" r="C167"/>
      <c s="9" r="D167"/>
      <c s="9" r="E167"/>
      <c s="9" r="F167"/>
      <c s="9" r="G167"/>
      <c s="9" r="H167"/>
      <c s="9" r="I167"/>
      <c s="9" r="J167"/>
      <c s="9" r="K167"/>
      <c s="9" r="L167"/>
      <c s="9" r="M167"/>
      <c s="9" r="N167"/>
      <c s="9" r="O167"/>
      <c s="9" r="P167"/>
      <c s="9" r="Q167"/>
      <c s="9" r="R167"/>
      <c s="9" r="S167"/>
      <c s="9" r="T167"/>
      <c s="9" r="U167"/>
      <c s="9" r="V167"/>
      <c t="str" r="W167">
        <f t="shared" si="1"/>
        <v/>
      </c>
    </row>
    <row r="168">
      <c s="9" r="A168"/>
      <c s="9" r="B168"/>
      <c s="9" r="C168"/>
      <c s="9" r="D168"/>
      <c s="9" r="E168"/>
      <c s="9" r="F168"/>
      <c s="9" r="G168"/>
      <c s="9" r="H168"/>
      <c s="9" r="I168"/>
      <c s="9" r="J168"/>
      <c s="9" r="K168"/>
      <c s="9" r="L168"/>
      <c s="9" r="M168"/>
      <c s="9" r="N168"/>
      <c s="9" r="O168"/>
      <c s="9" r="P168"/>
      <c s="9" r="Q168"/>
      <c s="9" r="R168"/>
      <c s="9" r="S168"/>
      <c s="9" r="T168"/>
      <c s="9" r="U168"/>
      <c s="9" r="V168"/>
      <c t="str" r="W168">
        <f t="shared" si="1"/>
        <v/>
      </c>
    </row>
    <row r="169">
      <c s="9" r="A169"/>
      <c s="9" r="B169"/>
      <c s="9" r="C169"/>
      <c s="9" r="D169"/>
      <c s="9" r="E169"/>
      <c s="9" r="F169"/>
      <c s="9" r="G169"/>
      <c s="9" r="H169"/>
      <c s="9" r="I169"/>
      <c s="9" r="J169"/>
      <c s="9" r="K169"/>
      <c s="9" r="L169"/>
      <c s="9" r="M169"/>
      <c s="9" r="N169"/>
      <c s="9" r="O169"/>
      <c s="9" r="P169"/>
      <c s="9" r="Q169"/>
      <c s="9" r="R169"/>
      <c s="9" r="S169"/>
      <c s="9" r="T169"/>
      <c s="9" r="U169"/>
      <c s="9" r="V169"/>
      <c t="str" r="W169">
        <f t="shared" si="1"/>
        <v/>
      </c>
    </row>
    <row r="170">
      <c s="9" r="A170"/>
      <c s="9" r="B170"/>
      <c s="9" r="C170"/>
      <c s="9" r="D170"/>
      <c s="9" r="E170"/>
      <c s="9" r="F170"/>
      <c s="9" r="G170"/>
      <c s="9" r="H170"/>
      <c s="9" r="I170"/>
      <c s="9" r="J170"/>
      <c s="9" r="K170"/>
      <c s="9" r="L170"/>
      <c s="9" r="M170"/>
      <c s="9" r="N170"/>
      <c s="9" r="O170"/>
      <c s="9" r="P170"/>
      <c s="9" r="Q170"/>
      <c s="9" r="R170"/>
      <c s="9" r="S170"/>
      <c s="9" r="T170"/>
      <c s="9" r="U170"/>
      <c s="9" r="V170"/>
      <c t="str" r="W170">
        <f t="shared" si="1"/>
        <v/>
      </c>
    </row>
    <row r="171">
      <c s="9" r="A171"/>
      <c s="9" r="B171"/>
      <c s="9" r="C171"/>
      <c s="9" r="D171"/>
      <c s="9" r="E171"/>
      <c s="9" r="F171"/>
      <c s="9" r="G171"/>
      <c s="9" r="H171"/>
      <c s="9" r="I171"/>
      <c s="9" r="J171"/>
      <c s="9" r="K171"/>
      <c s="9" r="L171"/>
      <c s="9" r="M171"/>
      <c s="9" r="N171"/>
      <c s="9" r="O171"/>
      <c s="9" r="P171"/>
      <c s="9" r="Q171"/>
      <c s="9" r="R171"/>
      <c s="9" r="S171"/>
      <c s="9" r="T171"/>
      <c s="9" r="U171"/>
      <c s="9" r="V171"/>
      <c t="str" r="W171">
        <f t="shared" si="1"/>
        <v/>
      </c>
    </row>
    <row r="172">
      <c s="9" r="A172"/>
      <c s="9" r="B172"/>
      <c s="9" r="C172"/>
      <c s="9" r="D172"/>
      <c s="9" r="E172"/>
      <c s="9" r="F172"/>
      <c s="9" r="G172"/>
      <c s="9" r="H172"/>
      <c s="9" r="I172"/>
      <c s="9" r="J172"/>
      <c s="9" r="K172"/>
      <c s="9" r="L172"/>
      <c s="9" r="M172"/>
      <c s="9" r="N172"/>
      <c s="9" r="O172"/>
      <c s="9" r="P172"/>
      <c s="9" r="Q172"/>
      <c s="9" r="R172"/>
      <c s="9" r="S172"/>
      <c s="9" r="T172"/>
      <c s="9" r="U172"/>
      <c s="9" r="V172"/>
      <c t="str" r="W172">
        <f t="shared" si="1"/>
        <v/>
      </c>
    </row>
    <row r="173">
      <c s="9" r="A173"/>
      <c s="9" r="B173"/>
      <c s="9" r="C173"/>
      <c s="9" r="D173"/>
      <c s="9" r="E173"/>
      <c s="9" r="F173"/>
      <c s="9" r="G173"/>
      <c s="9" r="H173"/>
      <c s="9" r="I173"/>
      <c s="9" r="J173"/>
      <c s="9" r="K173"/>
      <c s="9" r="L173"/>
      <c s="9" r="M173"/>
      <c s="9" r="N173"/>
      <c s="9" r="O173"/>
      <c s="9" r="P173"/>
      <c s="9" r="Q173"/>
      <c s="9" r="R173"/>
      <c s="9" r="S173"/>
      <c s="9" r="T173"/>
      <c s="9" r="U173"/>
      <c s="9" r="V173"/>
      <c t="str" r="W173">
        <f t="shared" si="1"/>
        <v/>
      </c>
    </row>
    <row r="174">
      <c s="9" r="A174"/>
      <c s="9" r="B174"/>
      <c s="9" r="C174"/>
      <c s="9" r="D174"/>
      <c s="9" r="E174"/>
      <c s="9" r="F174"/>
      <c s="9" r="G174"/>
      <c s="9" r="H174"/>
      <c s="9" r="I174"/>
      <c s="9" r="J174"/>
      <c s="9" r="K174"/>
      <c s="9" r="L174"/>
      <c s="9" r="M174"/>
      <c s="9" r="N174"/>
      <c s="9" r="O174"/>
      <c s="9" r="P174"/>
      <c s="9" r="Q174"/>
      <c s="9" r="R174"/>
      <c s="9" r="S174"/>
      <c s="9" r="T174"/>
      <c s="9" r="U174"/>
      <c s="9" r="V174"/>
      <c t="str" r="W174">
        <f t="shared" si="1"/>
        <v/>
      </c>
    </row>
    <row r="175">
      <c s="9" r="A175"/>
      <c s="9" r="B175"/>
      <c s="9" r="C175"/>
      <c s="9" r="D175"/>
      <c s="9" r="E175"/>
      <c s="9" r="F175"/>
      <c s="9" r="G175"/>
      <c s="9" r="H175"/>
      <c s="9" r="I175"/>
      <c s="9" r="J175"/>
      <c s="9" r="K175"/>
      <c s="9" r="L175"/>
      <c s="9" r="M175"/>
      <c s="9" r="N175"/>
      <c s="9" r="O175"/>
      <c s="9" r="P175"/>
      <c s="9" r="Q175"/>
      <c s="9" r="R175"/>
      <c s="9" r="S175"/>
      <c s="9" r="T175"/>
      <c s="9" r="U175"/>
      <c s="9" r="V175"/>
      <c t="str" r="W175">
        <f t="shared" si="1"/>
        <v/>
      </c>
    </row>
    <row r="176">
      <c s="9" r="A176"/>
      <c s="9" r="B176"/>
      <c s="9" r="C176"/>
      <c s="9" r="D176"/>
      <c s="9" r="E176"/>
      <c s="9" r="F176"/>
      <c s="9" r="G176"/>
      <c s="9" r="H176"/>
      <c s="9" r="I176"/>
      <c s="9" r="J176"/>
      <c s="9" r="K176"/>
      <c s="9" r="L176"/>
      <c s="9" r="M176"/>
      <c s="9" r="N176"/>
      <c s="9" r="O176"/>
      <c s="9" r="P176"/>
      <c s="9" r="Q176"/>
      <c s="9" r="R176"/>
      <c s="9" r="S176"/>
      <c s="9" r="T176"/>
      <c s="9" r="U176"/>
      <c s="9" r="V176"/>
      <c t="str" r="W176">
        <f t="shared" si="1"/>
        <v/>
      </c>
    </row>
    <row r="177">
      <c s="9" r="A177"/>
      <c s="9" r="B177"/>
      <c s="9" r="C177"/>
      <c s="9" r="D177"/>
      <c s="9" r="E177"/>
      <c s="9" r="F177"/>
      <c s="9" r="G177"/>
      <c s="9" r="H177"/>
      <c s="9" r="I177"/>
      <c s="9" r="J177"/>
      <c s="9" r="K177"/>
      <c s="9" r="L177"/>
      <c s="9" r="M177"/>
      <c s="9" r="N177"/>
      <c s="9" r="O177"/>
      <c s="9" r="P177"/>
      <c s="9" r="Q177"/>
      <c s="9" r="R177"/>
      <c s="9" r="S177"/>
      <c s="9" r="T177"/>
      <c s="9" r="U177"/>
      <c s="9" r="V177"/>
      <c t="str" r="W177">
        <f t="shared" si="1"/>
        <v/>
      </c>
    </row>
    <row r="178">
      <c s="9" r="A178"/>
      <c s="9" r="B178"/>
      <c s="9" r="C178"/>
      <c s="9" r="D178"/>
      <c s="9" r="E178"/>
      <c s="9" r="F178"/>
      <c s="9" r="G178"/>
      <c s="9" r="H178"/>
      <c s="9" r="I178"/>
      <c s="9" r="J178"/>
      <c s="9" r="K178"/>
      <c s="9" r="L178"/>
      <c s="9" r="M178"/>
      <c s="9" r="N178"/>
      <c s="9" r="O178"/>
      <c s="9" r="P178"/>
      <c s="9" r="Q178"/>
      <c s="9" r="R178"/>
      <c s="9" r="S178"/>
      <c s="9" r="T178"/>
      <c s="9" r="U178"/>
      <c s="9" r="V178"/>
      <c t="str" r="W178">
        <f t="shared" si="1"/>
        <v/>
      </c>
    </row>
    <row r="179">
      <c s="9" r="A179"/>
      <c s="9" r="B179"/>
      <c s="9" r="C179"/>
      <c s="9" r="D179"/>
      <c s="9" r="E179"/>
      <c s="9" r="F179"/>
      <c s="9" r="G179"/>
      <c s="9" r="H179"/>
      <c s="9" r="I179"/>
      <c s="9" r="J179"/>
      <c s="9" r="K179"/>
      <c s="9" r="L179"/>
      <c s="9" r="M179"/>
      <c s="9" r="N179"/>
      <c s="9" r="O179"/>
      <c s="9" r="P179"/>
      <c s="9" r="Q179"/>
      <c s="9" r="R179"/>
      <c s="9" r="S179"/>
      <c s="9" r="T179"/>
      <c s="9" r="U179"/>
      <c s="9" r="V179"/>
      <c t="str" r="W179">
        <f t="shared" si="1"/>
        <v/>
      </c>
    </row>
    <row r="180">
      <c s="9" r="A180"/>
      <c s="9" r="B180"/>
      <c s="9" r="C180"/>
      <c s="9" r="D180"/>
      <c s="9" r="E180"/>
      <c s="9" r="F180"/>
      <c s="9" r="G180"/>
      <c s="9" r="H180"/>
      <c s="9" r="I180"/>
      <c s="9" r="J180"/>
      <c s="9" r="K180"/>
      <c s="9" r="L180"/>
      <c s="9" r="M180"/>
      <c s="9" r="N180"/>
      <c s="9" r="O180"/>
      <c s="9" r="P180"/>
      <c s="9" r="Q180"/>
      <c s="9" r="R180"/>
      <c s="9" r="S180"/>
      <c s="9" r="T180"/>
      <c s="9" r="U180"/>
      <c s="9" r="V180"/>
      <c t="str" r="W180">
        <f t="shared" si="1"/>
        <v/>
      </c>
    </row>
    <row r="181">
      <c s="9" r="A181"/>
      <c s="9" r="B181"/>
      <c s="9" r="C181"/>
      <c s="9" r="D181"/>
      <c s="9" r="E181"/>
      <c s="9" r="F181"/>
      <c s="9" r="G181"/>
      <c s="9" r="H181"/>
      <c s="9" r="I181"/>
      <c s="9" r="J181"/>
      <c s="9" r="K181"/>
      <c s="9" r="L181"/>
      <c s="9" r="M181"/>
      <c s="9" r="N181"/>
      <c s="9" r="O181"/>
      <c s="9" r="P181"/>
      <c s="9" r="Q181"/>
      <c s="9" r="R181"/>
      <c s="9" r="S181"/>
      <c s="9" r="T181"/>
      <c s="9" r="U181"/>
      <c s="9" r="V181"/>
      <c t="str" r="W181">
        <f t="shared" si="1"/>
        <v/>
      </c>
    </row>
    <row r="182">
      <c s="9" r="A182"/>
      <c s="9" r="B182"/>
      <c s="9" r="C182"/>
      <c s="9" r="D182"/>
      <c s="9" r="E182"/>
      <c s="9" r="F182"/>
      <c s="9" r="G182"/>
      <c s="9" r="H182"/>
      <c s="9" r="I182"/>
      <c s="9" r="J182"/>
      <c s="9" r="K182"/>
      <c s="9" r="L182"/>
      <c s="9" r="M182"/>
      <c s="9" r="N182"/>
      <c s="9" r="O182"/>
      <c s="9" r="P182"/>
      <c s="9" r="Q182"/>
      <c s="9" r="R182"/>
      <c s="9" r="S182"/>
      <c s="9" r="T182"/>
      <c s="9" r="U182"/>
      <c s="9" r="V182"/>
      <c t="str" r="W182">
        <f t="shared" si="1"/>
        <v/>
      </c>
    </row>
    <row r="183">
      <c s="9" r="A183"/>
      <c s="9" r="B183"/>
      <c s="9" r="C183"/>
      <c s="9" r="D183"/>
      <c s="9" r="E183"/>
      <c s="9" r="F183"/>
      <c s="9" r="G183"/>
      <c s="9" r="H183"/>
      <c s="9" r="I183"/>
      <c s="9" r="J183"/>
      <c s="9" r="K183"/>
      <c s="9" r="L183"/>
      <c s="9" r="M183"/>
      <c s="9" r="N183"/>
      <c s="9" r="O183"/>
      <c s="9" r="P183"/>
      <c s="9" r="Q183"/>
      <c s="9" r="R183"/>
      <c s="9" r="S183"/>
      <c s="9" r="T183"/>
      <c s="9" r="U183"/>
      <c s="9" r="V183"/>
      <c t="str" r="W183">
        <f t="shared" si="1"/>
        <v/>
      </c>
    </row>
    <row r="184">
      <c s="9" r="A184"/>
      <c s="9" r="B184"/>
      <c s="9" r="C184"/>
      <c s="9" r="D184"/>
      <c s="9" r="E184"/>
      <c s="9" r="F184"/>
      <c s="9" r="G184"/>
      <c s="9" r="H184"/>
      <c s="9" r="I184"/>
      <c s="9" r="J184"/>
      <c s="9" r="K184"/>
      <c s="9" r="L184"/>
      <c s="9" r="M184"/>
      <c s="9" r="N184"/>
      <c s="9" r="O184"/>
      <c s="9" r="P184"/>
      <c s="9" r="Q184"/>
      <c s="9" r="R184"/>
      <c s="9" r="S184"/>
      <c s="9" r="T184"/>
      <c s="9" r="U184"/>
      <c s="9" r="V184"/>
      <c t="str" r="W184">
        <f t="shared" si="1"/>
        <v/>
      </c>
    </row>
    <row r="185">
      <c s="9" r="A185"/>
      <c s="9" r="B185"/>
      <c s="9" r="C185"/>
      <c s="9" r="D185"/>
      <c s="9" r="E185"/>
      <c s="9" r="F185"/>
      <c s="9" r="G185"/>
      <c s="9" r="H185"/>
      <c s="9" r="I185"/>
      <c s="9" r="J185"/>
      <c s="9" r="K185"/>
      <c s="9" r="L185"/>
      <c s="9" r="M185"/>
      <c s="9" r="N185"/>
      <c s="9" r="O185"/>
      <c s="9" r="P185"/>
      <c s="9" r="Q185"/>
      <c s="9" r="R185"/>
      <c s="9" r="S185"/>
      <c s="9" r="T185"/>
      <c s="9" r="U185"/>
      <c s="9" r="V185"/>
      <c t="str" r="W185">
        <f t="shared" si="1"/>
        <v/>
      </c>
    </row>
    <row r="186">
      <c s="9" r="A186"/>
      <c s="9" r="B186"/>
      <c s="9" r="C186"/>
      <c s="9" r="D186"/>
      <c s="9" r="E186"/>
      <c s="9" r="F186"/>
      <c s="9" r="G186"/>
      <c s="9" r="H186"/>
      <c s="9" r="I186"/>
      <c s="9" r="J186"/>
      <c s="9" r="K186"/>
      <c s="9" r="L186"/>
      <c s="9" r="M186"/>
      <c s="9" r="N186"/>
      <c s="9" r="O186"/>
      <c s="9" r="P186"/>
      <c s="9" r="Q186"/>
      <c s="9" r="R186"/>
      <c s="9" r="S186"/>
      <c s="9" r="T186"/>
      <c s="9" r="U186"/>
      <c s="9" r="V186"/>
      <c t="str" r="W186">
        <f t="shared" si="1"/>
        <v/>
      </c>
    </row>
    <row r="187">
      <c s="9" r="A187"/>
      <c s="9" r="B187"/>
      <c s="9" r="C187"/>
      <c s="9" r="D187"/>
      <c s="9" r="E187"/>
      <c s="9" r="F187"/>
      <c s="9" r="G187"/>
      <c s="9" r="H187"/>
      <c s="9" r="I187"/>
      <c s="9" r="J187"/>
      <c s="9" r="K187"/>
      <c s="9" r="L187"/>
      <c s="9" r="M187"/>
      <c s="9" r="N187"/>
      <c s="9" r="O187"/>
      <c s="9" r="P187"/>
      <c s="9" r="Q187"/>
      <c s="9" r="R187"/>
      <c s="9" r="S187"/>
      <c s="9" r="T187"/>
      <c s="9" r="U187"/>
      <c s="9" r="V187"/>
      <c t="str" r="W187">
        <f t="shared" si="1"/>
        <v/>
      </c>
    </row>
    <row r="188">
      <c s="9" r="A188"/>
      <c s="9" r="B188"/>
      <c s="9" r="C188"/>
      <c s="9" r="D188"/>
      <c s="9" r="E188"/>
      <c s="9" r="F188"/>
      <c s="9" r="G188"/>
      <c s="9" r="H188"/>
      <c s="9" r="I188"/>
      <c s="9" r="J188"/>
      <c s="9" r="K188"/>
      <c s="9" r="L188"/>
      <c s="9" r="M188"/>
      <c s="9" r="N188"/>
      <c s="9" r="O188"/>
      <c s="9" r="P188"/>
      <c s="9" r="Q188"/>
      <c s="9" r="R188"/>
      <c s="9" r="S188"/>
      <c s="9" r="T188"/>
      <c s="9" r="U188"/>
      <c s="9" r="V188"/>
      <c t="str" r="W188">
        <f t="shared" si="1"/>
        <v/>
      </c>
    </row>
    <row r="189">
      <c s="9" r="A189"/>
      <c s="9" r="B189"/>
      <c s="9" r="C189"/>
      <c s="9" r="D189"/>
      <c s="9" r="E189"/>
      <c s="9" r="F189"/>
      <c s="9" r="G189"/>
      <c s="9" r="H189"/>
      <c s="9" r="I189"/>
      <c s="9" r="J189"/>
      <c s="9" r="K189"/>
      <c s="9" r="L189"/>
      <c s="9" r="M189"/>
      <c s="9" r="N189"/>
      <c s="9" r="O189"/>
      <c s="9" r="P189"/>
      <c s="9" r="Q189"/>
      <c s="9" r="R189"/>
      <c s="9" r="S189"/>
      <c s="9" r="T189"/>
      <c s="9" r="U189"/>
      <c s="9" r="V189"/>
      <c t="str" r="W189">
        <f t="shared" si="1"/>
        <v/>
      </c>
    </row>
    <row r="190">
      <c s="9" r="A190"/>
      <c s="9" r="B190"/>
      <c s="9" r="C190"/>
      <c s="9" r="D190"/>
      <c s="9" r="E190"/>
      <c s="9" r="F190"/>
      <c s="9" r="G190"/>
      <c s="9" r="H190"/>
      <c s="9" r="I190"/>
      <c s="9" r="J190"/>
      <c s="9" r="K190"/>
      <c s="9" r="L190"/>
      <c s="9" r="M190"/>
      <c s="9" r="N190"/>
      <c s="9" r="O190"/>
      <c s="9" r="P190"/>
      <c s="9" r="Q190"/>
      <c s="9" r="R190"/>
      <c s="9" r="S190"/>
      <c s="9" r="T190"/>
      <c s="9" r="U190"/>
      <c s="9" r="V190"/>
      <c t="str" r="W190">
        <f t="shared" si="1"/>
        <v/>
      </c>
    </row>
    <row r="191">
      <c s="9" r="A191"/>
      <c s="9" r="B191"/>
      <c s="9" r="C191"/>
      <c s="9" r="D191"/>
      <c s="9" r="E191"/>
      <c s="9" r="F191"/>
      <c s="9" r="G191"/>
      <c s="9" r="H191"/>
      <c s="9" r="I191"/>
      <c s="9" r="J191"/>
      <c s="9" r="K191"/>
      <c s="9" r="L191"/>
      <c s="9" r="M191"/>
      <c s="9" r="N191"/>
      <c s="9" r="O191"/>
      <c s="9" r="P191"/>
      <c s="9" r="Q191"/>
      <c s="9" r="R191"/>
      <c s="9" r="S191"/>
      <c s="9" r="T191"/>
      <c s="9" r="U191"/>
      <c s="9" r="V191"/>
      <c t="str" r="W191">
        <f t="shared" si="1"/>
        <v/>
      </c>
    </row>
    <row r="192">
      <c s="9" r="A192"/>
      <c s="9" r="B192"/>
      <c s="9" r="C192"/>
      <c s="9" r="D192"/>
      <c s="9" r="E192"/>
      <c s="9" r="F192"/>
      <c s="9" r="G192"/>
      <c s="9" r="H192"/>
      <c s="9" r="I192"/>
      <c s="9" r="J192"/>
      <c s="9" r="K192"/>
      <c s="9" r="L192"/>
      <c s="9" r="M192"/>
      <c s="9" r="N192"/>
      <c s="9" r="O192"/>
      <c s="9" r="P192"/>
      <c s="9" r="Q192"/>
      <c s="9" r="R192"/>
      <c s="9" r="S192"/>
      <c s="9" r="T192"/>
      <c s="9" r="U192"/>
      <c s="9" r="V192"/>
      <c t="str" r="W192">
        <f t="shared" si="1"/>
        <v/>
      </c>
    </row>
    <row r="193">
      <c s="9" r="A193"/>
      <c s="9" r="B193"/>
      <c s="9" r="C193"/>
      <c s="9" r="D193"/>
      <c s="9" r="E193"/>
      <c s="9" r="F193"/>
      <c s="9" r="G193"/>
      <c s="9" r="H193"/>
      <c s="9" r="I193"/>
      <c s="9" r="J193"/>
      <c s="9" r="K193"/>
      <c s="9" r="L193"/>
      <c s="9" r="M193"/>
      <c s="9" r="N193"/>
      <c s="9" r="O193"/>
      <c s="9" r="P193"/>
      <c s="9" r="Q193"/>
      <c s="9" r="R193"/>
      <c s="9" r="S193"/>
      <c s="9" r="T193"/>
      <c s="9" r="U193"/>
      <c s="9" r="V193"/>
      <c t="str" r="W193">
        <f t="shared" si="1"/>
        <v/>
      </c>
    </row>
    <row r="194">
      <c s="9" r="A194"/>
      <c s="9" r="B194"/>
      <c s="9" r="C194"/>
      <c s="9" r="D194"/>
      <c s="9" r="E194"/>
      <c s="9" r="F194"/>
      <c s="9" r="G194"/>
      <c s="9" r="H194"/>
      <c s="9" r="I194"/>
      <c s="9" r="J194"/>
      <c s="9" r="K194"/>
      <c s="9" r="L194"/>
      <c s="9" r="M194"/>
      <c s="9" r="N194"/>
      <c s="9" r="O194"/>
      <c s="9" r="P194"/>
      <c s="9" r="Q194"/>
      <c s="9" r="R194"/>
      <c s="9" r="S194"/>
      <c s="9" r="T194"/>
      <c s="9" r="U194"/>
      <c s="9" r="V194"/>
      <c t="str" r="W194">
        <f t="shared" si="1"/>
        <v/>
      </c>
    </row>
    <row r="195">
      <c s="9" r="A195"/>
      <c s="9" r="B195"/>
      <c s="9" r="C195"/>
      <c s="9" r="D195"/>
      <c s="9" r="E195"/>
      <c s="9" r="F195"/>
      <c s="9" r="G195"/>
      <c s="9" r="H195"/>
      <c s="9" r="I195"/>
      <c s="9" r="J195"/>
      <c s="9" r="K195"/>
      <c s="9" r="L195"/>
      <c s="9" r="M195"/>
      <c s="9" r="N195"/>
      <c s="9" r="O195"/>
      <c s="9" r="P195"/>
      <c s="9" r="Q195"/>
      <c s="9" r="R195"/>
      <c s="9" r="S195"/>
      <c s="9" r="T195"/>
      <c s="9" r="U195"/>
      <c s="9" r="V195"/>
      <c t="str" r="W195">
        <f t="shared" si="1"/>
        <v/>
      </c>
    </row>
    <row r="196">
      <c s="9" r="A196"/>
      <c s="9" r="B196"/>
      <c s="9" r="C196"/>
      <c s="9" r="D196"/>
      <c s="9" r="E196"/>
      <c s="9" r="F196"/>
      <c s="9" r="G196"/>
      <c s="9" r="H196"/>
      <c s="9" r="I196"/>
      <c s="9" r="J196"/>
      <c s="9" r="K196"/>
      <c s="9" r="L196"/>
      <c s="9" r="M196"/>
      <c s="9" r="N196"/>
      <c s="9" r="O196"/>
      <c s="9" r="P196"/>
      <c s="9" r="Q196"/>
      <c s="9" r="R196"/>
      <c s="9" r="S196"/>
      <c s="9" r="T196"/>
      <c s="9" r="U196"/>
      <c s="9" r="V196"/>
      <c t="str" r="W196">
        <f t="shared" si="1"/>
        <v/>
      </c>
    </row>
    <row r="197">
      <c s="9" r="A197"/>
      <c s="9" r="B197"/>
      <c s="9" r="C197"/>
      <c s="9" r="D197"/>
      <c s="9" r="E197"/>
      <c s="9" r="F197"/>
      <c s="9" r="G197"/>
      <c s="9" r="H197"/>
      <c s="9" r="I197"/>
      <c s="9" r="J197"/>
      <c s="9" r="K197"/>
      <c s="9" r="L197"/>
      <c s="9" r="M197"/>
      <c s="9" r="N197"/>
      <c s="9" r="O197"/>
      <c s="9" r="P197"/>
      <c s="9" r="Q197"/>
      <c s="9" r="R197"/>
      <c s="9" r="S197"/>
      <c s="9" r="T197"/>
      <c s="9" r="U197"/>
      <c s="9" r="V197"/>
      <c t="str" r="W197">
        <f t="shared" si="1"/>
        <v/>
      </c>
    </row>
    <row r="198">
      <c s="9" r="A198"/>
      <c s="9" r="B198"/>
      <c s="9" r="C198"/>
      <c s="9" r="D198"/>
      <c s="9" r="E198"/>
      <c s="9" r="F198"/>
      <c s="9" r="G198"/>
      <c s="9" r="H198"/>
      <c s="9" r="I198"/>
      <c s="9" r="J198"/>
      <c s="9" r="K198"/>
      <c s="9" r="L198"/>
      <c s="9" r="M198"/>
      <c s="9" r="N198"/>
      <c s="9" r="O198"/>
      <c s="9" r="P198"/>
      <c s="9" r="Q198"/>
      <c s="9" r="R198"/>
      <c s="9" r="S198"/>
      <c s="9" r="T198"/>
      <c s="9" r="U198"/>
      <c s="9" r="V198"/>
      <c t="str" r="W198">
        <f t="shared" si="1"/>
        <v/>
      </c>
    </row>
    <row r="199">
      <c s="9" r="A199"/>
      <c s="9" r="B199"/>
      <c s="9" r="C199"/>
      <c s="9" r="D199"/>
      <c s="9" r="E199"/>
      <c s="9" r="F199"/>
      <c s="9" r="G199"/>
      <c s="9" r="H199"/>
      <c s="9" r="I199"/>
      <c s="9" r="J199"/>
      <c s="9" r="K199"/>
      <c s="9" r="L199"/>
      <c s="9" r="M199"/>
      <c s="9" r="N199"/>
      <c s="9" r="O199"/>
      <c s="9" r="P199"/>
      <c s="9" r="Q199"/>
      <c s="9" r="R199"/>
      <c s="9" r="S199"/>
      <c s="9" r="T199"/>
      <c s="9" r="U199"/>
      <c s="9" r="V199"/>
      <c t="str" r="W199">
        <f t="shared" si="1"/>
        <v/>
      </c>
    </row>
    <row r="200">
      <c s="9" r="A200"/>
      <c s="9" r="B200"/>
      <c s="9" r="C200"/>
      <c s="9" r="D200"/>
      <c s="9" r="E200"/>
      <c s="9" r="F200"/>
      <c s="9" r="G200"/>
      <c s="9" r="H200"/>
      <c s="9" r="I200"/>
      <c s="9" r="J200"/>
      <c s="9" r="K200"/>
      <c s="9" r="L200"/>
      <c s="9" r="M200"/>
      <c s="9" r="N200"/>
      <c s="9" r="O200"/>
      <c s="9" r="P200"/>
      <c s="9" r="Q200"/>
      <c s="9" r="R200"/>
      <c s="9" r="S200"/>
      <c s="9" r="T200"/>
      <c s="9" r="U200"/>
      <c s="9" r="V200"/>
      <c t="str" r="W200">
        <f t="shared" si="1"/>
        <v/>
      </c>
    </row>
    <row r="201">
      <c s="9" r="A201"/>
      <c s="9" r="B201"/>
      <c s="9" r="C201"/>
      <c s="9" r="D201"/>
      <c s="9" r="E201"/>
      <c s="9" r="F201"/>
      <c s="9" r="G201"/>
      <c s="9" r="H201"/>
      <c s="9" r="I201"/>
      <c s="9" r="J201"/>
      <c s="9" r="K201"/>
      <c s="9" r="L201"/>
      <c s="9" r="M201"/>
      <c s="9" r="N201"/>
      <c s="9" r="O201"/>
      <c s="9" r="P201"/>
      <c s="9" r="Q201"/>
      <c s="9" r="R201"/>
      <c s="9" r="S201"/>
      <c s="9" r="T201"/>
      <c s="9" r="U201"/>
      <c s="9" r="V201"/>
      <c t="str" r="W201">
        <f t="shared" si="1"/>
        <v/>
      </c>
    </row>
    <row r="202">
      <c s="9" r="A202"/>
      <c s="9" r="B202"/>
      <c s="9" r="C202"/>
      <c s="9" r="D202"/>
      <c s="9" r="E202"/>
      <c s="9" r="F202"/>
      <c s="9" r="G202"/>
      <c s="9" r="H202"/>
      <c s="9" r="I202"/>
      <c s="9" r="J202"/>
      <c s="9" r="K202"/>
      <c s="9" r="L202"/>
      <c s="9" r="M202"/>
      <c s="9" r="N202"/>
      <c s="9" r="O202"/>
      <c s="9" r="P202"/>
      <c s="9" r="Q202"/>
      <c s="9" r="R202"/>
      <c s="9" r="S202"/>
      <c s="9" r="T202"/>
      <c s="9" r="U202"/>
      <c s="9" r="V202"/>
      <c t="str" r="W202">
        <f t="shared" si="1"/>
        <v/>
      </c>
    </row>
    <row r="203">
      <c s="9" r="A203"/>
      <c s="9" r="B203"/>
      <c s="9" r="C203"/>
      <c s="9" r="D203"/>
      <c s="9" r="E203"/>
      <c s="9" r="F203"/>
      <c s="9" r="G203"/>
      <c s="9" r="H203"/>
      <c s="9" r="I203"/>
      <c s="9" r="J203"/>
      <c s="9" r="K203"/>
      <c s="9" r="L203"/>
      <c s="9" r="M203"/>
      <c s="9" r="N203"/>
      <c s="9" r="O203"/>
      <c s="9" r="P203"/>
      <c s="9" r="Q203"/>
      <c s="9" r="R203"/>
      <c s="9" r="S203"/>
      <c s="9" r="T203"/>
      <c s="9" r="U203"/>
      <c s="9" r="V203"/>
    </row>
    <row r="204">
      <c s="9" r="A204"/>
      <c s="9" r="B204"/>
      <c s="9" r="C204"/>
      <c s="9" r="D204"/>
      <c s="9" r="E204"/>
      <c s="9" r="F204"/>
      <c s="9" r="G204"/>
      <c s="9" r="H204"/>
      <c s="9" r="I204"/>
      <c s="9" r="J204"/>
      <c s="9" r="K204"/>
      <c s="9" r="L204"/>
      <c s="9" r="M204"/>
      <c s="9" r="N204"/>
      <c s="9" r="O204"/>
      <c s="9" r="P204"/>
      <c s="9" r="Q204"/>
      <c s="9" r="R204"/>
      <c s="9" r="S204"/>
      <c s="9" r="T204"/>
      <c s="9" r="U204"/>
      <c s="9" r="V204"/>
    </row>
    <row r="205">
      <c s="9" r="A205"/>
      <c s="9" r="B205"/>
      <c s="9" r="C205"/>
      <c s="9" r="D205"/>
      <c s="9" r="E205"/>
      <c s="9" r="F205"/>
      <c s="9" r="G205"/>
      <c s="9" r="H205"/>
      <c s="9" r="I205"/>
      <c s="9" r="J205"/>
      <c s="9" r="K205"/>
      <c s="9" r="L205"/>
      <c s="9" r="M205"/>
      <c s="9" r="N205"/>
      <c s="9" r="O205"/>
      <c s="9" r="P205"/>
      <c s="9" r="Q205"/>
      <c s="9" r="R205"/>
      <c s="9" r="S205"/>
      <c s="9" r="T205"/>
      <c s="9" r="U205"/>
      <c s="9" r="V205"/>
    </row>
    <row r="206">
      <c s="9" r="A206"/>
      <c s="9" r="B206"/>
      <c s="9" r="C206"/>
      <c s="9" r="D206"/>
      <c s="9" r="E206"/>
      <c s="9" r="F206"/>
      <c s="9" r="G206"/>
      <c s="9" r="H206"/>
      <c s="9" r="I206"/>
      <c s="9" r="J206"/>
      <c s="9" r="K206"/>
      <c s="9" r="L206"/>
      <c s="9" r="M206"/>
      <c s="9" r="N206"/>
      <c s="9" r="O206"/>
      <c s="9" r="P206"/>
      <c s="9" r="Q206"/>
      <c s="9" r="R206"/>
      <c s="9" r="S206"/>
      <c s="9" r="T206"/>
      <c s="9" r="U206"/>
      <c s="9" r="V206"/>
    </row>
    <row r="207">
      <c s="9" r="A207"/>
      <c s="9" r="B207"/>
      <c s="9" r="C207"/>
      <c s="9" r="D207"/>
      <c s="9" r="E207"/>
      <c s="9" r="F207"/>
      <c s="9" r="G207"/>
      <c s="9" r="H207"/>
      <c s="9" r="I207"/>
      <c s="9" r="J207"/>
      <c s="9" r="K207"/>
      <c s="9" r="L207"/>
      <c s="9" r="M207"/>
      <c s="9" r="N207"/>
      <c s="9" r="O207"/>
      <c s="9" r="P207"/>
      <c s="9" r="Q207"/>
      <c s="9" r="R207"/>
      <c s="9" r="S207"/>
      <c s="9" r="T207"/>
      <c s="9" r="U207"/>
      <c s="9" r="V207"/>
    </row>
    <row r="208">
      <c s="9" r="A208"/>
      <c s="9" r="B208"/>
      <c s="9" r="C208"/>
      <c s="9" r="D208"/>
      <c s="9" r="E208"/>
      <c s="9" r="F208"/>
      <c s="9" r="G208"/>
      <c s="9" r="H208"/>
      <c s="9" r="I208"/>
      <c s="9" r="J208"/>
      <c s="9" r="K208"/>
      <c s="9" r="L208"/>
      <c s="9" r="M208"/>
      <c s="9" r="N208"/>
      <c s="9" r="O208"/>
      <c s="9" r="P208"/>
      <c s="9" r="Q208"/>
      <c s="9" r="R208"/>
      <c s="9" r="S208"/>
      <c s="9" r="T208"/>
      <c s="9" r="U208"/>
      <c s="9" r="V208"/>
    </row>
    <row r="209">
      <c s="9" r="A209"/>
      <c s="9" r="B209"/>
      <c s="9" r="C209"/>
      <c s="9" r="D209"/>
      <c s="9" r="E209"/>
      <c s="9" r="F209"/>
      <c s="9" r="G209"/>
      <c s="9" r="H209"/>
      <c s="9" r="I209"/>
      <c s="9" r="J209"/>
      <c s="9" r="K209"/>
      <c s="9" r="L209"/>
      <c s="9" r="M209"/>
      <c s="9" r="N209"/>
      <c s="9" r="O209"/>
      <c s="9" r="P209"/>
      <c s="9" r="Q209"/>
      <c s="9" r="R209"/>
      <c s="9" r="S209"/>
      <c s="9" r="T209"/>
      <c s="9" r="U209"/>
      <c s="9" r="V209"/>
    </row>
    <row r="210">
      <c s="9" r="A210"/>
      <c s="9" r="B210"/>
      <c s="9" r="C210"/>
      <c s="9" r="D210"/>
      <c s="9" r="E210"/>
      <c s="9" r="F210"/>
      <c s="9" r="G210"/>
      <c s="9" r="H210"/>
      <c s="9" r="I210"/>
      <c s="9" r="J210"/>
      <c s="9" r="K210"/>
      <c s="9" r="L210"/>
      <c s="9" r="M210"/>
      <c s="9" r="N210"/>
      <c s="9" r="O210"/>
      <c s="9" r="P210"/>
      <c s="9" r="Q210"/>
      <c s="9" r="R210"/>
      <c s="9" r="S210"/>
      <c s="9" r="T210"/>
      <c s="9" r="U210"/>
      <c s="9" r="V210"/>
    </row>
    <row r="211">
      <c s="9" r="A211"/>
      <c s="9" r="B211"/>
      <c s="9" r="C211"/>
      <c s="9" r="D211"/>
      <c s="9" r="E211"/>
      <c s="9" r="F211"/>
      <c s="9" r="G211"/>
      <c s="9" r="H211"/>
      <c s="9" r="I211"/>
      <c s="9" r="J211"/>
      <c s="9" r="K211"/>
      <c s="9" r="L211"/>
      <c s="9" r="M211"/>
      <c s="9" r="N211"/>
      <c s="9" r="O211"/>
      <c s="9" r="P211"/>
      <c s="9" r="Q211"/>
      <c s="9" r="R211"/>
      <c s="9" r="S211"/>
      <c s="9" r="T211"/>
      <c s="9" r="U211"/>
      <c s="9" r="V211"/>
    </row>
    <row r="212">
      <c s="9" r="A212"/>
      <c s="9" r="B212"/>
      <c s="9" r="C212"/>
      <c s="9" r="D212"/>
      <c s="9" r="E212"/>
      <c s="9" r="F212"/>
      <c s="9" r="G212"/>
      <c s="9" r="H212"/>
      <c s="9" r="I212"/>
      <c s="9" r="J212"/>
      <c s="9" r="K212"/>
      <c s="9" r="L212"/>
      <c s="9" r="M212"/>
      <c s="9" r="N212"/>
      <c s="9" r="O212"/>
      <c s="9" r="P212"/>
      <c s="9" r="Q212"/>
      <c s="9" r="R212"/>
      <c s="9" r="S212"/>
      <c s="9" r="T212"/>
      <c s="9" r="U212"/>
      <c s="9" r="V212"/>
    </row>
    <row r="213">
      <c s="9" r="A213"/>
      <c s="9" r="B213"/>
      <c s="9" r="C213"/>
      <c s="9" r="D213"/>
      <c s="9" r="E213"/>
      <c s="9" r="F213"/>
      <c s="9" r="G213"/>
      <c s="9" r="H213"/>
      <c s="9" r="I213"/>
      <c s="9" r="J213"/>
      <c s="9" r="K213"/>
      <c s="9" r="L213"/>
      <c s="9" r="M213"/>
      <c s="9" r="N213"/>
      <c s="9" r="O213"/>
      <c s="9" r="P213"/>
      <c s="9" r="Q213"/>
      <c s="9" r="R213"/>
      <c s="9" r="S213"/>
      <c s="9" r="T213"/>
      <c s="9" r="U213"/>
      <c s="9" r="V213"/>
    </row>
    <row r="214">
      <c s="9" r="A214"/>
      <c s="9" r="B214"/>
      <c s="9" r="C214"/>
      <c s="9" r="D214"/>
      <c s="9" r="E214"/>
      <c s="9" r="F214"/>
      <c s="9" r="G214"/>
      <c s="9" r="H214"/>
      <c s="9" r="I214"/>
      <c s="9" r="J214"/>
      <c s="9" r="K214"/>
      <c s="9" r="L214"/>
      <c s="9" r="M214"/>
      <c s="9" r="N214"/>
      <c s="9" r="O214"/>
      <c s="9" r="P214"/>
      <c s="9" r="Q214"/>
      <c s="9" r="R214"/>
      <c s="9" r="S214"/>
      <c s="9" r="T214"/>
      <c s="9" r="U214"/>
      <c s="9" r="V214"/>
    </row>
    <row r="215">
      <c s="9" r="A215"/>
      <c s="9" r="B215"/>
      <c s="9" r="C215"/>
      <c s="9" r="D215"/>
      <c s="9" r="E215"/>
      <c s="9" r="F215"/>
      <c s="9" r="G215"/>
      <c s="9" r="H215"/>
      <c s="9" r="I215"/>
      <c s="9" r="J215"/>
      <c s="9" r="K215"/>
      <c s="9" r="L215"/>
      <c s="9" r="M215"/>
      <c s="9" r="N215"/>
      <c s="9" r="O215"/>
      <c s="9" r="P215"/>
      <c s="9" r="Q215"/>
      <c s="9" r="R215"/>
      <c s="9" r="S215"/>
      <c s="9" r="T215"/>
      <c s="9" r="U215"/>
      <c s="9" r="V215"/>
    </row>
    <row r="216">
      <c s="9" r="A216"/>
      <c s="9" r="B216"/>
      <c s="9" r="C216"/>
      <c s="9" r="D216"/>
      <c s="9" r="E216"/>
      <c s="9" r="F216"/>
      <c s="9" r="G216"/>
      <c s="9" r="H216"/>
      <c s="9" r="I216"/>
      <c s="9" r="J216"/>
      <c s="9" r="K216"/>
      <c s="9" r="L216"/>
      <c s="9" r="M216"/>
      <c s="9" r="N216"/>
      <c s="9" r="O216"/>
      <c s="9" r="P216"/>
      <c s="9" r="Q216"/>
      <c s="9" r="R216"/>
      <c s="9" r="S216"/>
      <c s="9" r="T216"/>
      <c s="9" r="U216"/>
      <c s="9" r="V216"/>
    </row>
    <row r="217">
      <c s="9" r="A217"/>
      <c s="9" r="B217"/>
      <c s="9" r="C217"/>
      <c s="9" r="D217"/>
      <c s="9" r="E217"/>
      <c s="9" r="F217"/>
      <c s="9" r="G217"/>
      <c s="9" r="H217"/>
      <c s="9" r="I217"/>
      <c s="9" r="J217"/>
      <c s="9" r="K217"/>
      <c s="9" r="L217"/>
      <c s="9" r="M217"/>
      <c s="9" r="N217"/>
      <c s="9" r="O217"/>
      <c s="9" r="P217"/>
      <c s="9" r="Q217"/>
      <c s="9" r="R217"/>
      <c s="9" r="S217"/>
      <c s="9" r="T217"/>
      <c s="9" r="U217"/>
      <c s="9" r="V217"/>
    </row>
    <row r="218">
      <c s="9" r="A218"/>
      <c s="9" r="B218"/>
      <c s="9" r="C218"/>
      <c s="9" r="D218"/>
      <c s="9" r="E218"/>
      <c s="9" r="F218"/>
      <c s="9" r="G218"/>
      <c s="9" r="H218"/>
      <c s="9" r="I218"/>
      <c s="9" r="J218"/>
      <c s="9" r="K218"/>
      <c s="9" r="L218"/>
      <c s="9" r="M218"/>
      <c s="9" r="N218"/>
      <c s="9" r="O218"/>
      <c s="9" r="P218"/>
      <c s="9" r="Q218"/>
      <c s="9" r="R218"/>
      <c s="9" r="S218"/>
      <c s="9" r="T218"/>
      <c s="9" r="U218"/>
      <c s="9" r="V218"/>
    </row>
    <row r="219">
      <c s="9" r="A219"/>
      <c s="9" r="B219"/>
      <c s="9" r="C219"/>
      <c s="9" r="D219"/>
      <c s="9" r="E219"/>
      <c s="9" r="F219"/>
      <c s="9" r="G219"/>
      <c s="9" r="H219"/>
      <c s="9" r="I219"/>
      <c s="9" r="J219"/>
      <c s="9" r="K219"/>
      <c s="9" r="L219"/>
      <c s="9" r="M219"/>
      <c s="9" r="N219"/>
      <c s="9" r="O219"/>
      <c s="9" r="P219"/>
      <c s="9" r="Q219"/>
      <c s="9" r="R219"/>
      <c s="9" r="S219"/>
      <c s="9" r="T219"/>
      <c s="9" r="U219"/>
      <c s="9" r="V219"/>
    </row>
    <row r="220">
      <c s="9" r="A220"/>
      <c s="9" r="B220"/>
      <c s="9" r="C220"/>
      <c s="9" r="D220"/>
      <c s="9" r="E220"/>
      <c s="9" r="F220"/>
      <c s="9" r="G220"/>
      <c s="9" r="H220"/>
      <c s="9" r="I220"/>
      <c s="9" r="J220"/>
      <c s="9" r="K220"/>
      <c s="9" r="L220"/>
      <c s="9" r="M220"/>
      <c s="9" r="N220"/>
      <c s="9" r="O220"/>
      <c s="9" r="P220"/>
      <c s="9" r="Q220"/>
      <c s="9" r="R220"/>
      <c s="9" r="S220"/>
      <c s="9" r="T220"/>
      <c s="9" r="U220"/>
      <c s="9" r="V220"/>
    </row>
    <row r="221">
      <c s="9" r="A221"/>
      <c s="9" r="B221"/>
      <c s="9" r="C221"/>
      <c s="9" r="D221"/>
      <c s="9" r="E221"/>
      <c s="9" r="F221"/>
      <c s="9" r="G221"/>
      <c s="9" r="H221"/>
      <c s="9" r="I221"/>
      <c s="9" r="J221"/>
      <c s="9" r="K221"/>
      <c s="9" r="L221"/>
      <c s="9" r="M221"/>
      <c s="9" r="N221"/>
      <c s="9" r="O221"/>
      <c s="9" r="P221"/>
      <c s="9" r="Q221"/>
      <c s="9" r="R221"/>
      <c s="9" r="S221"/>
      <c s="9" r="T221"/>
      <c s="9" r="U221"/>
      <c s="9" r="V221"/>
    </row>
    <row r="222">
      <c s="9" r="A222"/>
      <c s="9" r="B222"/>
      <c s="9" r="C222"/>
      <c s="9" r="D222"/>
      <c s="9" r="E222"/>
      <c s="9" r="F222"/>
      <c s="9" r="G222"/>
      <c s="9" r="H222"/>
      <c s="9" r="I222"/>
      <c s="9" r="J222"/>
      <c s="9" r="K222"/>
      <c s="9" r="L222"/>
      <c s="9" r="M222"/>
      <c s="9" r="N222"/>
      <c s="9" r="O222"/>
      <c s="9" r="P222"/>
      <c s="9" r="Q222"/>
      <c s="9" r="R222"/>
      <c s="9" r="S222"/>
      <c s="9" r="T222"/>
      <c s="9" r="U222"/>
      <c s="9" r="V222"/>
    </row>
    <row r="223">
      <c s="9" r="A223"/>
      <c s="9" r="B223"/>
      <c s="9" r="C223"/>
      <c s="9" r="D223"/>
      <c s="9" r="E223"/>
      <c s="9" r="F223"/>
      <c s="9" r="G223"/>
      <c s="9" r="H223"/>
      <c s="9" r="I223"/>
      <c s="9" r="J223"/>
      <c s="9" r="K223"/>
      <c s="9" r="L223"/>
      <c s="9" r="M223"/>
      <c s="9" r="N223"/>
      <c s="9" r="O223"/>
      <c s="9" r="P223"/>
      <c s="9" r="Q223"/>
      <c s="9" r="R223"/>
      <c s="9" r="S223"/>
      <c s="9" r="T223"/>
      <c s="9" r="U223"/>
      <c s="9" r="V223"/>
    </row>
    <row r="224">
      <c s="9" r="A224"/>
      <c s="9" r="B224"/>
      <c s="9" r="C224"/>
      <c s="9" r="D224"/>
      <c s="9" r="E224"/>
      <c s="9" r="F224"/>
      <c s="9" r="G224"/>
      <c s="9" r="H224"/>
      <c s="9" r="I224"/>
      <c s="9" r="J224"/>
      <c s="9" r="K224"/>
      <c s="9" r="L224"/>
      <c s="9" r="M224"/>
      <c s="9" r="N224"/>
      <c s="9" r="O224"/>
      <c s="9" r="P224"/>
      <c s="9" r="Q224"/>
      <c s="9" r="R224"/>
      <c s="9" r="S224"/>
      <c s="9" r="T224"/>
      <c s="9" r="U224"/>
      <c s="9" r="V224"/>
    </row>
    <row r="225">
      <c s="9" r="A225"/>
      <c s="9" r="B225"/>
      <c s="9" r="C225"/>
      <c s="9" r="D225"/>
      <c s="9" r="E225"/>
      <c s="9" r="F225"/>
      <c s="9" r="G225"/>
      <c s="9" r="H225"/>
      <c s="9" r="I225"/>
      <c s="9" r="J225"/>
      <c s="9" r="K225"/>
      <c s="9" r="L225"/>
      <c s="9" r="M225"/>
      <c s="9" r="N225"/>
      <c s="9" r="O225"/>
      <c s="9" r="P225"/>
      <c s="9" r="Q225"/>
      <c s="9" r="R225"/>
      <c s="9" r="S225"/>
      <c s="9" r="T225"/>
      <c s="9" r="U225"/>
      <c s="9" r="V225"/>
    </row>
    <row r="226">
      <c s="9" r="A226"/>
      <c s="9" r="B226"/>
      <c s="9" r="C226"/>
      <c s="9" r="D226"/>
      <c s="9" r="E226"/>
      <c s="9" r="F226"/>
      <c s="9" r="G226"/>
      <c s="9" r="H226"/>
      <c s="9" r="I226"/>
      <c s="9" r="J226"/>
      <c s="9" r="K226"/>
      <c s="9" r="L226"/>
      <c s="9" r="M226"/>
      <c s="9" r="N226"/>
      <c s="9" r="O226"/>
      <c s="9" r="P226"/>
      <c s="9" r="Q226"/>
      <c s="9" r="R226"/>
      <c s="9" r="S226"/>
      <c s="9" r="T226"/>
      <c s="9" r="U226"/>
      <c s="9" r="V226"/>
    </row>
    <row r="227">
      <c s="9" r="A227"/>
      <c s="9" r="B227"/>
      <c s="9" r="C227"/>
      <c s="9" r="D227"/>
      <c s="9" r="E227"/>
      <c s="9" r="F227"/>
      <c s="9" r="G227"/>
      <c s="9" r="H227"/>
      <c s="9" r="I227"/>
      <c s="9" r="J227"/>
      <c s="9" r="K227"/>
      <c s="9" r="L227"/>
      <c s="9" r="M227"/>
      <c s="9" r="N227"/>
      <c s="9" r="O227"/>
      <c s="9" r="P227"/>
      <c s="9" r="Q227"/>
      <c s="9" r="R227"/>
      <c s="9" r="S227"/>
      <c s="9" r="T227"/>
      <c s="9" r="U227"/>
      <c s="9" r="V227"/>
    </row>
    <row r="228">
      <c s="9" r="A228"/>
      <c s="9" r="B228"/>
      <c s="9" r="C228"/>
      <c s="9" r="D228"/>
      <c s="9" r="E228"/>
      <c s="9" r="F228"/>
      <c s="9" r="G228"/>
      <c s="9" r="H228"/>
      <c s="9" r="I228"/>
      <c s="9" r="J228"/>
      <c s="9" r="K228"/>
      <c s="9" r="L228"/>
      <c s="9" r="M228"/>
      <c s="9" r="N228"/>
      <c s="9" r="O228"/>
      <c s="9" r="P228"/>
      <c s="9" r="Q228"/>
      <c s="9" r="R228"/>
      <c s="9" r="S228"/>
      <c s="9" r="T228"/>
      <c s="9" r="U228"/>
      <c s="9" r="V228"/>
    </row>
    <row r="229">
      <c s="9" r="A229"/>
      <c s="9" r="B229"/>
      <c s="9" r="C229"/>
      <c s="9" r="D229"/>
      <c s="9" r="E229"/>
      <c s="9" r="F229"/>
      <c s="9" r="G229"/>
      <c s="9" r="H229"/>
      <c s="9" r="I229"/>
      <c s="9" r="J229"/>
      <c s="9" r="K229"/>
      <c s="9" r="L229"/>
      <c s="9" r="M229"/>
      <c s="9" r="N229"/>
      <c s="9" r="O229"/>
      <c s="9" r="P229"/>
      <c s="9" r="Q229"/>
      <c s="9" r="R229"/>
      <c s="9" r="S229"/>
      <c s="9" r="T229"/>
      <c s="9" r="U229"/>
      <c s="9" r="V229"/>
    </row>
    <row r="230">
      <c s="9" r="A230"/>
      <c s="9" r="B230"/>
      <c s="9" r="C230"/>
      <c s="9" r="D230"/>
      <c s="9" r="E230"/>
      <c s="9" r="F230"/>
      <c s="9" r="G230"/>
      <c s="9" r="H230"/>
      <c s="9" r="I230"/>
      <c s="9" r="J230"/>
      <c s="9" r="K230"/>
      <c s="9" r="L230"/>
      <c s="9" r="M230"/>
      <c s="9" r="N230"/>
      <c s="9" r="O230"/>
      <c s="9" r="P230"/>
      <c s="9" r="Q230"/>
      <c s="9" r="R230"/>
      <c s="9" r="S230"/>
      <c s="9" r="T230"/>
      <c s="9" r="U230"/>
      <c s="9" r="V230"/>
    </row>
    <row r="231">
      <c s="9" r="A231"/>
      <c s="9" r="B231"/>
      <c s="9" r="C231"/>
      <c s="9" r="D231"/>
      <c s="9" r="E231"/>
      <c s="9" r="F231"/>
      <c s="9" r="G231"/>
      <c s="9" r="H231"/>
      <c s="9" r="I231"/>
      <c s="9" r="J231"/>
      <c s="9" r="K231"/>
      <c s="9" r="L231"/>
      <c s="9" r="M231"/>
      <c s="9" r="N231"/>
      <c s="9" r="O231"/>
      <c s="9" r="P231"/>
      <c s="9" r="Q231"/>
      <c s="9" r="R231"/>
      <c s="9" r="S231"/>
      <c s="9" r="T231"/>
      <c s="9" r="U231"/>
      <c s="9" r="V231"/>
    </row>
    <row r="232">
      <c s="9" r="A232"/>
      <c s="9" r="B232"/>
      <c s="9" r="C232"/>
      <c s="9" r="D232"/>
      <c s="9" r="E232"/>
      <c s="9" r="F232"/>
      <c s="9" r="G232"/>
      <c s="9" r="H232"/>
      <c s="9" r="I232"/>
      <c s="9" r="J232"/>
      <c s="9" r="K232"/>
      <c s="9" r="L232"/>
      <c s="9" r="M232"/>
      <c s="9" r="N232"/>
      <c s="9" r="O232"/>
      <c s="9" r="P232"/>
      <c s="9" r="Q232"/>
      <c s="9" r="R232"/>
      <c s="9" r="S232"/>
      <c s="9" r="T232"/>
      <c s="9" r="U232"/>
      <c s="9" r="V232"/>
    </row>
    <row r="233">
      <c s="9" r="A233"/>
      <c s="9" r="B233"/>
      <c s="9" r="C233"/>
      <c s="9" r="D233"/>
      <c s="9" r="E233"/>
      <c s="9" r="F233"/>
      <c s="9" r="G233"/>
      <c s="9" r="H233"/>
      <c s="9" r="I233"/>
      <c s="9" r="J233"/>
      <c s="9" r="K233"/>
      <c s="9" r="L233"/>
      <c s="9" r="M233"/>
      <c s="9" r="N233"/>
      <c s="9" r="O233"/>
      <c s="9" r="P233"/>
      <c s="9" r="Q233"/>
      <c s="9" r="R233"/>
      <c s="9" r="S233"/>
      <c s="9" r="T233"/>
      <c s="9" r="U233"/>
      <c s="9" r="V233"/>
    </row>
    <row r="234">
      <c s="9" r="A234"/>
      <c s="9" r="B234"/>
      <c s="9" r="C234"/>
      <c s="9" r="D234"/>
      <c s="9" r="E234"/>
      <c s="9" r="F234"/>
      <c s="9" r="G234"/>
      <c s="9" r="H234"/>
      <c s="9" r="I234"/>
      <c s="9" r="J234"/>
      <c s="9" r="K234"/>
      <c s="9" r="L234"/>
      <c s="9" r="M234"/>
      <c s="9" r="N234"/>
      <c s="9" r="O234"/>
      <c s="9" r="P234"/>
      <c s="9" r="Q234"/>
      <c s="9" r="R234"/>
      <c s="9" r="S234"/>
      <c s="9" r="T234"/>
      <c s="9" r="U234"/>
      <c s="9" r="V234"/>
    </row>
    <row r="235">
      <c s="9" r="A235"/>
      <c s="9" r="B235"/>
      <c s="9" r="C235"/>
      <c s="9" r="D235"/>
      <c s="9" r="E235"/>
      <c s="9" r="F235"/>
      <c s="9" r="G235"/>
      <c s="9" r="H235"/>
      <c s="9" r="I235"/>
      <c s="9" r="J235"/>
      <c s="9" r="K235"/>
      <c s="9" r="L235"/>
      <c s="9" r="M235"/>
      <c s="9" r="N235"/>
      <c s="9" r="O235"/>
      <c s="9" r="P235"/>
      <c s="9" r="Q235"/>
      <c s="9" r="R235"/>
      <c s="9" r="S235"/>
      <c s="9" r="T235"/>
      <c s="9" r="U235"/>
      <c s="9" r="V235"/>
    </row>
    <row r="236">
      <c s="9" r="A236"/>
      <c s="9" r="B236"/>
      <c s="9" r="C236"/>
      <c s="9" r="D236"/>
      <c s="9" r="E236"/>
      <c s="9" r="F236"/>
      <c s="9" r="G236"/>
      <c s="9" r="H236"/>
      <c s="9" r="I236"/>
      <c s="9" r="J236"/>
      <c s="9" r="K236"/>
      <c s="9" r="L236"/>
      <c s="9" r="M236"/>
      <c s="9" r="N236"/>
      <c s="9" r="O236"/>
      <c s="9" r="P236"/>
      <c s="9" r="Q236"/>
      <c s="9" r="R236"/>
      <c s="9" r="S236"/>
      <c s="9" r="T236"/>
      <c s="9" r="U236"/>
      <c s="9" r="V236"/>
    </row>
    <row r="237">
      <c s="9" r="A237"/>
      <c s="9" r="B237"/>
      <c s="9" r="C237"/>
      <c s="9" r="D237"/>
      <c s="9" r="E237"/>
      <c s="9" r="F237"/>
      <c s="9" r="G237"/>
      <c s="9" r="H237"/>
      <c s="9" r="I237"/>
      <c s="9" r="J237"/>
      <c s="9" r="K237"/>
      <c s="9" r="L237"/>
      <c s="9" r="M237"/>
      <c s="9" r="N237"/>
      <c s="9" r="O237"/>
      <c s="9" r="P237"/>
      <c s="9" r="Q237"/>
      <c s="9" r="R237"/>
      <c s="9" r="S237"/>
      <c s="9" r="T237"/>
      <c s="9" r="U237"/>
      <c s="9" r="V237"/>
    </row>
    <row r="238">
      <c s="9" r="A238"/>
      <c s="9" r="B238"/>
      <c s="9" r="C238"/>
      <c s="9" r="D238"/>
      <c s="9" r="E238"/>
      <c s="9" r="F238"/>
      <c s="9" r="G238"/>
      <c s="9" r="H238"/>
      <c s="9" r="I238"/>
      <c s="9" r="J238"/>
      <c s="9" r="K238"/>
      <c s="9" r="L238"/>
      <c s="9" r="M238"/>
      <c s="9" r="N238"/>
      <c s="9" r="O238"/>
      <c s="9" r="P238"/>
      <c s="9" r="Q238"/>
      <c s="9" r="R238"/>
      <c s="9" r="S238"/>
      <c s="9" r="T238"/>
      <c s="9" r="U238"/>
      <c s="9" r="V238"/>
    </row>
    <row r="239">
      <c s="9" r="A239"/>
      <c s="9" r="B239"/>
      <c s="9" r="C239"/>
      <c s="9" r="D239"/>
      <c s="9" r="E239"/>
      <c s="9" r="F239"/>
      <c s="9" r="G239"/>
      <c s="9" r="H239"/>
      <c s="9" r="I239"/>
      <c s="9" r="J239"/>
      <c s="9" r="K239"/>
      <c s="9" r="L239"/>
      <c s="9" r="M239"/>
      <c s="9" r="N239"/>
      <c s="9" r="O239"/>
      <c s="9" r="P239"/>
      <c s="9" r="Q239"/>
      <c s="9" r="R239"/>
      <c s="9" r="S239"/>
      <c s="9" r="T239"/>
      <c s="9" r="U239"/>
      <c s="9" r="V239"/>
    </row>
    <row r="240">
      <c s="9" r="A240"/>
      <c s="9" r="B240"/>
      <c s="9" r="C240"/>
      <c s="9" r="D240"/>
      <c s="9" r="E240"/>
      <c s="9" r="F240"/>
      <c s="9" r="G240"/>
      <c s="9" r="H240"/>
      <c s="9" r="I240"/>
      <c s="9" r="J240"/>
      <c s="9" r="K240"/>
      <c s="9" r="L240"/>
      <c s="9" r="M240"/>
      <c s="9" r="N240"/>
      <c s="9" r="O240"/>
      <c s="9" r="P240"/>
      <c s="9" r="Q240"/>
      <c s="9" r="R240"/>
      <c s="9" r="S240"/>
      <c s="9" r="T240"/>
      <c s="9" r="U240"/>
      <c s="9" r="V240"/>
    </row>
    <row r="241">
      <c s="9" r="A241"/>
      <c s="9" r="B241"/>
      <c s="9" r="C241"/>
      <c s="9" r="D241"/>
      <c s="9" r="E241"/>
      <c s="9" r="F241"/>
      <c s="9" r="G241"/>
      <c s="9" r="H241"/>
      <c s="9" r="I241"/>
      <c s="9" r="J241"/>
      <c s="9" r="K241"/>
      <c s="9" r="L241"/>
      <c s="9" r="M241"/>
      <c s="9" r="N241"/>
      <c s="9" r="O241"/>
      <c s="9" r="P241"/>
      <c s="9" r="Q241"/>
      <c s="9" r="R241"/>
      <c s="9" r="S241"/>
      <c s="9" r="T241"/>
      <c s="9" r="U241"/>
      <c s="9" r="V241"/>
    </row>
    <row r="242">
      <c s="9" r="A242"/>
      <c s="9" r="B242"/>
      <c s="9" r="C242"/>
      <c s="9" r="D242"/>
      <c s="9" r="E242"/>
      <c s="9" r="F242"/>
      <c s="9" r="G242"/>
      <c s="9" r="H242"/>
      <c s="9" r="I242"/>
      <c s="9" r="J242"/>
      <c s="9" r="K242"/>
      <c s="9" r="L242"/>
      <c s="9" r="M242"/>
      <c s="9" r="N242"/>
      <c s="9" r="O242"/>
      <c s="9" r="P242"/>
      <c s="9" r="Q242"/>
      <c s="9" r="R242"/>
      <c s="9" r="S242"/>
      <c s="9" r="T242"/>
      <c s="9" r="U242"/>
      <c s="9" r="V242"/>
    </row>
    <row r="243">
      <c s="9" r="A243"/>
      <c s="9" r="B243"/>
      <c s="9" r="C243"/>
      <c s="9" r="D243"/>
      <c s="9" r="E243"/>
      <c s="9" r="F243"/>
      <c s="9" r="G243"/>
      <c s="9" r="H243"/>
      <c s="9" r="I243"/>
      <c s="9" r="J243"/>
      <c s="9" r="K243"/>
      <c s="9" r="L243"/>
      <c s="9" r="M243"/>
      <c s="9" r="N243"/>
      <c s="9" r="O243"/>
      <c s="9" r="P243"/>
      <c s="9" r="Q243"/>
      <c s="9" r="R243"/>
      <c s="9" r="S243"/>
      <c s="9" r="T243"/>
      <c s="9" r="U243"/>
      <c s="9" r="V243"/>
    </row>
    <row r="244">
      <c s="9" r="A244"/>
      <c s="9" r="B244"/>
      <c s="9" r="C244"/>
      <c s="9" r="D244"/>
      <c s="9" r="E244"/>
      <c s="9" r="F244"/>
      <c s="9" r="G244"/>
      <c s="9" r="H244"/>
      <c s="9" r="I244"/>
      <c s="9" r="J244"/>
      <c s="9" r="K244"/>
      <c s="9" r="L244"/>
      <c s="9" r="M244"/>
      <c s="9" r="N244"/>
      <c s="9" r="O244"/>
      <c s="9" r="P244"/>
      <c s="9" r="Q244"/>
      <c s="9" r="R244"/>
      <c s="9" r="S244"/>
      <c s="9" r="T244"/>
      <c s="9" r="U244"/>
      <c s="9" r="V244"/>
    </row>
    <row r="245">
      <c s="9" r="A245"/>
      <c s="9" r="B245"/>
      <c s="9" r="C245"/>
      <c s="9" r="D245"/>
      <c s="9" r="E245"/>
      <c s="9" r="F245"/>
      <c s="9" r="G245"/>
      <c s="9" r="H245"/>
      <c s="9" r="I245"/>
      <c s="9" r="J245"/>
      <c s="9" r="K245"/>
      <c s="9" r="L245"/>
      <c s="9" r="M245"/>
      <c s="9" r="N245"/>
      <c s="9" r="O245"/>
      <c s="9" r="P245"/>
      <c s="9" r="Q245"/>
      <c s="9" r="R245"/>
      <c s="9" r="S245"/>
      <c s="9" r="T245"/>
      <c s="9" r="U245"/>
      <c s="9" r="V245"/>
    </row>
    <row r="246">
      <c s="9" r="A246"/>
      <c s="9" r="B246"/>
      <c s="9" r="C246"/>
      <c s="9" r="D246"/>
      <c s="9" r="E246"/>
      <c s="9" r="F246"/>
      <c s="9" r="G246"/>
      <c s="9" r="H246"/>
      <c s="9" r="I246"/>
      <c s="9" r="J246"/>
      <c s="9" r="K246"/>
      <c s="9" r="L246"/>
      <c s="9" r="M246"/>
      <c s="9" r="N246"/>
      <c s="9" r="O246"/>
      <c s="9" r="P246"/>
      <c s="9" r="Q246"/>
      <c s="9" r="R246"/>
      <c s="9" r="S246"/>
      <c s="9" r="T246"/>
      <c s="9" r="U246"/>
      <c s="9" r="V246"/>
    </row>
    <row r="247">
      <c s="9" r="A247"/>
      <c s="9" r="B247"/>
      <c s="9" r="C247"/>
      <c s="9" r="D247"/>
      <c s="9" r="E247"/>
      <c s="9" r="F247"/>
      <c s="9" r="G247"/>
      <c s="9" r="H247"/>
      <c s="9" r="I247"/>
      <c s="9" r="J247"/>
      <c s="9" r="K247"/>
      <c s="9" r="L247"/>
      <c s="9" r="M247"/>
      <c s="9" r="N247"/>
      <c s="9" r="O247"/>
      <c s="9" r="P247"/>
      <c s="9" r="Q247"/>
      <c s="9" r="R247"/>
      <c s="9" r="S247"/>
      <c s="9" r="T247"/>
      <c s="9" r="U247"/>
      <c s="9" r="V247"/>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4.43" defaultRowHeight="15.75"/>
  <cols>
    <col min="1" customWidth="1" max="1" width="10.14"/>
    <col min="2" customWidth="1" max="2" width="24.29"/>
    <col min="3" customWidth="1" max="3" width="8.71"/>
    <col min="4" customWidth="1" max="4" width="9.57"/>
    <col min="5" customWidth="1" max="5" width="9.14"/>
    <col min="6" customWidth="1" max="6" width="7.29"/>
    <col min="7" customWidth="1" max="7" width="5.71"/>
    <col min="8" customWidth="1" max="8" width="15.29"/>
    <col min="9" customWidth="1" max="9" width="29.43"/>
    <col min="10" customWidth="1" max="10" width="30.86"/>
    <col min="11" customWidth="1" max="11" width="37.71"/>
    <col min="12" customWidth="1" max="12" width="16.57"/>
    <col min="13" customWidth="1" max="13" width="10.71"/>
    <col min="14" customWidth="1" max="15" width="11.43"/>
    <col min="16" customWidth="1" max="16" width="10.43"/>
    <col min="17" customWidth="1" max="17" width="11.43"/>
    <col min="18" customWidth="1" max="18" width="10.14"/>
    <col min="19" customWidth="1" max="19" width="9.57"/>
    <col min="20" customWidth="1" max="20" width="10.0"/>
    <col min="21" customWidth="1" max="21" width="9.86"/>
    <col min="22" customWidth="1" max="22" width="12.86"/>
    <col min="23" customWidth="1" max="23" width="10.86"/>
    <col min="24" customWidth="1" max="24" width="12.57"/>
    <col min="25" customWidth="1" max="25" width="18.14"/>
    <col min="26" customWidth="1" max="26" width="328.29"/>
  </cols>
  <sheetData>
    <row customHeight="1" r="1" ht="29.25">
      <c t="s" s="3" r="A1">
        <v>62</v>
      </c>
      <c t="s" s="3" r="B1">
        <v>63</v>
      </c>
      <c t="s" s="3" r="C1">
        <v>64</v>
      </c>
      <c t="s" s="3" r="D1">
        <v>65</v>
      </c>
      <c t="s" s="3" r="E1">
        <v>66</v>
      </c>
      <c t="s" s="3" r="F1">
        <v>195</v>
      </c>
      <c t="s" s="3" r="G1">
        <v>196</v>
      </c>
      <c t="s" s="3" r="H1">
        <v>197</v>
      </c>
      <c t="s" s="3" r="I1">
        <v>67</v>
      </c>
      <c t="s" s="3" r="J1">
        <v>68</v>
      </c>
      <c t="s" s="3" r="K1">
        <v>69</v>
      </c>
      <c t="s" s="3" r="L1">
        <v>73</v>
      </c>
      <c t="s" s="3" r="M1">
        <v>75</v>
      </c>
      <c t="s" s="3" r="N1">
        <v>76</v>
      </c>
      <c t="s" s="3" r="O1">
        <v>77</v>
      </c>
      <c t="s" s="3" r="P1">
        <v>78</v>
      </c>
      <c t="s" s="3" r="Q1">
        <v>79</v>
      </c>
      <c t="s" s="3" r="R1">
        <v>80</v>
      </c>
      <c t="s" s="3" r="S1">
        <v>198</v>
      </c>
      <c t="s" s="3" r="T1">
        <v>199</v>
      </c>
      <c t="s" s="3" r="U1">
        <v>201</v>
      </c>
      <c t="s" s="3" r="V1">
        <v>202</v>
      </c>
      <c t="s" s="3" r="W1">
        <v>203</v>
      </c>
      <c t="s" s="3" r="X1">
        <v>82</v>
      </c>
      <c s="3" r="Y1"/>
      <c t="s" s="3" r="Z1">
        <v>204</v>
      </c>
      <c s="6" r="AA1"/>
      <c s="6" r="AB1"/>
      <c s="6" r="AC1"/>
      <c s="6" r="AD1"/>
      <c s="6" r="AE1"/>
      <c s="6" r="AF1"/>
      <c s="6" r="AG1"/>
      <c s="6" r="AH1"/>
      <c s="6" r="AI1"/>
      <c s="6" r="AJ1"/>
      <c s="6" r="AK1"/>
      <c s="6" r="AL1"/>
      <c s="6" r="AM1"/>
      <c s="6" r="AN1"/>
      <c s="6" r="AO1"/>
      <c s="6" r="AP1"/>
      <c s="6" r="AQ1"/>
      <c s="6" r="AR1"/>
      <c s="6" r="AS1"/>
      <c s="6" r="AT1"/>
      <c s="6" r="AU1"/>
      <c s="6" r="AV1"/>
      <c s="6" r="AW1"/>
      <c s="6" r="AX1"/>
      <c s="6" r="AY1"/>
    </row>
    <row r="2">
      <c t="s" s="7" r="A2">
        <v>85</v>
      </c>
      <c t="s" s="7" r="B2">
        <v>395</v>
      </c>
      <c s="7" r="C2">
        <v>0.0</v>
      </c>
      <c s="7" r="D2">
        <v>3.5</v>
      </c>
      <c s="7" r="E2">
        <v>0.0</v>
      </c>
      <c s="7" r="F2">
        <v>10.0</v>
      </c>
      <c s="7" r="G2">
        <v>1.0</v>
      </c>
      <c t="s" s="7" r="H2">
        <v>256</v>
      </c>
      <c t="s" s="7" r="I2">
        <v>397</v>
      </c>
      <c t="s" s="7" r="J2">
        <v>128</v>
      </c>
      <c s="8" r="K2"/>
      <c t="s" s="7" r="L2">
        <v>398</v>
      </c>
      <c t="s" s="7" r="M2">
        <v>395</v>
      </c>
      <c s="8" r="N2"/>
      <c s="8" r="O2"/>
      <c s="8" r="P2"/>
      <c s="8" r="Q2"/>
      <c s="8" r="R2"/>
      <c s="8" r="S2"/>
      <c s="8" r="T2"/>
      <c s="8" r="U2"/>
      <c t="s" s="7" r="V2">
        <v>114</v>
      </c>
      <c t="s" s="7" r="W2">
        <v>97</v>
      </c>
      <c s="10" r="X2">
        <v>42048.0</v>
      </c>
      <c s="11" r="Y2"/>
      <c t="str" s="11" r="Z2">
        <f ref="Z2:Z200" t="shared" si="1">if(A2="y","ExpendableFeat|"&amp;B2&amp;"|"&amp;C2&amp;"|"&amp;D2&amp;"|"&amp;E2&amp;"|"&amp;F2&amp;"|"&amp;G2&amp;"|"&amp;H2&amp;"|"&amp;W2&amp;"|"&amp;I2&amp;"|"&amp;J2&amp;"|"&amp;K2&amp;"|"&amp;L2&amp;"|"&amp;M2&amp;"/"&amp;N2&amp;"/"&amp;O2&amp;"/"&amp;P2&amp;"/"&amp;Q2&amp;"/"&amp;R2&amp;"/"&amp;S2&amp;"/"&amp;T2&amp;"/"&amp;U2&amp;"|"&amp;TEXT(X2,"M-D-Y"),"")</f>
        <v>ExpendableFeat|Blessing|0|3.5|0|10|1|Yes|Melee|Burst to Self, Empowered (5 Rounds) to All|Provokes Opportunity, Beneficial||Holy Symbol|Blessing////////|2-13-15</v>
      </c>
    </row>
    <row r="3">
      <c t="s" s="7" r="A3">
        <v>85</v>
      </c>
      <c t="s" s="7" r="B3">
        <v>413</v>
      </c>
      <c s="7" r="C3">
        <v>0.98</v>
      </c>
      <c s="7" r="D3">
        <v>3.5</v>
      </c>
      <c s="7" r="E3">
        <v>0.0</v>
      </c>
      <c s="7" r="F3">
        <v>10.0</v>
      </c>
      <c s="7" r="G3">
        <v>1.0</v>
      </c>
      <c t="s" s="7" r="H3">
        <v>256</v>
      </c>
      <c t="s" s="7" r="I3">
        <v>415</v>
      </c>
      <c t="s" s="7" r="J3">
        <v>90</v>
      </c>
      <c t="s" s="7" r="K3">
        <v>210</v>
      </c>
      <c t="s" s="7" r="L3">
        <v>398</v>
      </c>
      <c t="s" s="7" r="M3">
        <v>417</v>
      </c>
      <c s="8" r="N3"/>
      <c s="8" r="O3"/>
      <c s="8" r="P3"/>
      <c s="8" r="Q3"/>
      <c s="8" r="R3"/>
      <c s="8" r="S3"/>
      <c s="8" r="T3"/>
      <c s="8" r="U3"/>
      <c t="s" s="7" r="V3">
        <v>114</v>
      </c>
      <c t="s" s="7" r="W3">
        <v>92</v>
      </c>
      <c s="10" r="X3">
        <v>42048.0</v>
      </c>
      <c s="11" r="Y3"/>
      <c t="str" s="11" r="Z3">
        <f t="shared" si="1"/>
        <v>ExpendableFeat|Cause Fear|0.98|3.5|0|10|1|Yes|35m|Psychic Damage, Frightened 75, Dazed (1 Rounds)|Provokes Opportunity, Stationary|Targets Will|Holy Symbol|Compelling////////|2-13-15</v>
      </c>
    </row>
    <row r="4">
      <c t="s" s="7" r="A4">
        <v>85</v>
      </c>
      <c t="s" s="7" r="B4">
        <v>419</v>
      </c>
      <c s="7" r="C4">
        <v>0.0</v>
      </c>
      <c s="7" r="D4">
        <v>3.5</v>
      </c>
      <c s="7" r="E4">
        <v>0.0</v>
      </c>
      <c s="7" r="F4">
        <v>10.0</v>
      </c>
      <c s="7" r="G4">
        <v>1.0</v>
      </c>
      <c t="s" s="7" r="H4">
        <v>256</v>
      </c>
      <c t="s" s="7" r="I4">
        <v>420</v>
      </c>
      <c t="s" s="7" r="J4">
        <v>128</v>
      </c>
      <c s="8" r="K4"/>
      <c t="s" s="7" r="L4">
        <v>398</v>
      </c>
      <c t="s" s="7" r="M4">
        <v>395</v>
      </c>
      <c s="8" r="N4"/>
      <c s="8" r="O4"/>
      <c s="8" r="P4"/>
      <c s="8" r="Q4"/>
      <c s="8" r="R4"/>
      <c s="8" r="S4"/>
      <c s="8" r="T4"/>
      <c s="8" r="U4"/>
      <c t="s" s="7" r="V4">
        <v>114</v>
      </c>
      <c t="s" s="7" r="W4">
        <v>97</v>
      </c>
      <c s="10" r="X4">
        <v>42048.0</v>
      </c>
      <c s="11" r="Y4"/>
      <c t="str" s="11" r="Z4">
        <f t="shared" si="1"/>
        <v>ExpendableFeat|Endure Elements|0|3.5|0|10|1|Yes|Melee|Fire Resistant (12 Rounds), Cold Resistant (12 Rounds), Electric Resistant (12 Rounds)|Provokes Opportunity, Beneficial||Holy Symbol|Blessing////////|2-13-15</v>
      </c>
    </row>
    <row r="5">
      <c t="s" s="7" r="A5">
        <v>85</v>
      </c>
      <c t="s" s="7" r="B5">
        <v>426</v>
      </c>
      <c s="7" r="C5">
        <v>0.0</v>
      </c>
      <c s="7" r="D5">
        <v>3.5</v>
      </c>
      <c s="7" r="E5">
        <v>0.0</v>
      </c>
      <c s="7" r="F5">
        <v>10.0</v>
      </c>
      <c s="7" r="G5">
        <v>1.0</v>
      </c>
      <c t="s" s="7" r="H5">
        <v>256</v>
      </c>
      <c t="s" s="7" r="I5">
        <v>440</v>
      </c>
      <c t="s" s="7" r="J5">
        <v>128</v>
      </c>
      <c s="8" r="K5"/>
      <c t="s" s="7" r="L5">
        <v>398</v>
      </c>
      <c t="s" s="7" r="M5">
        <v>442</v>
      </c>
      <c s="8" r="N5"/>
      <c s="8" r="O5"/>
      <c s="8" r="P5"/>
      <c s="8" r="Q5"/>
      <c s="8" r="R5"/>
      <c s="8" r="S5"/>
      <c s="8" r="T5"/>
      <c s="8" r="U5"/>
      <c t="s" s="7" r="V5">
        <v>114</v>
      </c>
      <c t="s" s="7" r="W5">
        <v>97</v>
      </c>
      <c s="10" r="X5">
        <v>42048.0</v>
      </c>
      <c s="11" r="Y5"/>
      <c t="str" s="11" r="Z5">
        <f t="shared" si="1"/>
        <v>ExpendableFeat|Lesser Cure|0|3.5|0|10|1|Yes|Melee|Heal 590, Fast Healing (5 Rounds)|Provokes Opportunity, Beneficial||Holy Symbol|Healing////////|2-13-15</v>
      </c>
    </row>
    <row r="6">
      <c t="s" s="7" r="A6">
        <v>85</v>
      </c>
      <c t="s" s="7" r="B6">
        <v>455</v>
      </c>
      <c s="7" r="C6">
        <v>6.18</v>
      </c>
      <c s="7" r="D6">
        <v>3.5</v>
      </c>
      <c s="7" r="E6">
        <v>0.0</v>
      </c>
      <c s="7" r="F6">
        <v>10.0</v>
      </c>
      <c s="7" r="G6">
        <v>1.0</v>
      </c>
      <c t="s" s="7" r="H6">
        <v>256</v>
      </c>
      <c t="s" s="7" r="I6">
        <v>444</v>
      </c>
      <c s="8" r="J6"/>
      <c t="s" s="7" r="K6">
        <v>456</v>
      </c>
      <c t="s" s="7" r="L6">
        <v>398</v>
      </c>
      <c t="s" s="7" r="M6">
        <v>457</v>
      </c>
      <c s="8" r="N6"/>
      <c s="8" r="O6"/>
      <c s="8" r="P6"/>
      <c s="8" r="Q6"/>
      <c s="8" r="R6"/>
      <c s="8" r="S6"/>
      <c s="8" r="T6"/>
      <c s="8" r="U6"/>
      <c t="s" s="7" r="V6">
        <v>114</v>
      </c>
      <c t="s" s="7" r="W6">
        <v>97</v>
      </c>
      <c s="10" r="X6">
        <v>42048.0</v>
      </c>
      <c s="11" r="Y6"/>
      <c t="str" s="11" r="Z6">
        <f t="shared" si="1"/>
        <v>ExpendableFeat|Lesser Inflict|6.18|3.5|0|10|1|Yes|Melee|Negative Damage||Drained 10 if Target is Disrupted, Targets Reflex|Holy Symbol|Cursing////////|2-13-15</v>
      </c>
    </row>
    <row r="7">
      <c t="s" s="7" r="A7">
        <v>85</v>
      </c>
      <c t="s" s="7" r="B7">
        <v>473</v>
      </c>
      <c s="7" r="C7">
        <v>0.0</v>
      </c>
      <c s="7" r="D7">
        <v>3.5</v>
      </c>
      <c s="7" r="E7">
        <v>0.0</v>
      </c>
      <c s="7" r="F7">
        <v>13.0</v>
      </c>
      <c s="7" r="G7">
        <v>2.0</v>
      </c>
      <c t="s" s="7" r="H7">
        <v>256</v>
      </c>
      <c t="s" s="7" r="I7">
        <v>476</v>
      </c>
      <c t="s" s="7" r="J7">
        <v>128</v>
      </c>
      <c s="8" r="K7"/>
      <c t="s" s="7" r="L7">
        <v>398</v>
      </c>
      <c t="s" s="7" r="M7">
        <v>395</v>
      </c>
      <c t="s" s="7" r="N7">
        <v>479</v>
      </c>
      <c s="8" r="O7"/>
      <c s="8" r="P7"/>
      <c s="8" r="Q7"/>
      <c s="8" r="R7"/>
      <c s="8" r="S7"/>
      <c s="8" r="T7"/>
      <c s="8" r="U7"/>
      <c t="s" s="7" r="V7">
        <v>114</v>
      </c>
      <c t="s" s="7" r="W7">
        <v>97</v>
      </c>
      <c s="10" r="X7">
        <v>42048.0</v>
      </c>
      <c s="11" r="Y7"/>
      <c t="str" s="11" r="Z7">
        <f t="shared" si="1"/>
        <v>ExpendableFeat|Aid|0|3.5|0|13|2|Yes|Melee|Tenacious (6 Rounds), Empowered (6 Rounds)|Provokes Opportunity, Beneficial||Holy Symbol|Blessing/Acolyte///////|2-13-15</v>
      </c>
    </row>
    <row r="8">
      <c t="s" s="7" r="A8">
        <v>85</v>
      </c>
      <c t="s" s="7" r="B8">
        <v>484</v>
      </c>
      <c s="7" r="C8">
        <v>0.0</v>
      </c>
      <c s="7" r="D8">
        <v>3.5</v>
      </c>
      <c s="7" r="E8">
        <v>0.0</v>
      </c>
      <c s="7" r="F8">
        <v>13.0</v>
      </c>
      <c s="7" r="G8">
        <v>2.0</v>
      </c>
      <c t="s" s="7" r="H8">
        <v>256</v>
      </c>
      <c t="s" s="7" r="I8">
        <v>489</v>
      </c>
      <c t="s" s="7" r="J8">
        <v>90</v>
      </c>
      <c t="s" s="7" r="K8">
        <v>491</v>
      </c>
      <c t="s" s="7" r="L8">
        <v>398</v>
      </c>
      <c t="s" s="7" r="M8">
        <v>527</v>
      </c>
      <c t="s" s="7" r="N8">
        <v>479</v>
      </c>
      <c s="8" r="O8"/>
      <c s="8" r="P8"/>
      <c s="8" r="Q8"/>
      <c s="8" r="R8"/>
      <c s="8" r="S8"/>
      <c s="8" r="T8"/>
      <c s="8" r="U8"/>
      <c t="s" s="7" r="V8">
        <v>114</v>
      </c>
      <c t="s" s="7" r="W8">
        <v>97</v>
      </c>
      <c s="10" r="X8">
        <v>42048.0</v>
      </c>
      <c s="11" r="Y8"/>
      <c t="str" s="11" r="Z8">
        <f t="shared" si="1"/>
        <v>ExpendableFeat|Darkness|0|3.5|0|13|2|Yes|Melee|Negative Damage, Burst to Self, Oblivious 100 to All, Stun (1 Seconds) to All|Provokes Opportunity, Stationary|Unbalanced (5 Rounds) to All Targets with Disrupted, Targets Fortitude|Holy Symbol|Obscuring/Acolyte///////|2-13-15</v>
      </c>
    </row>
    <row r="9">
      <c t="s" s="7" r="A9">
        <v>85</v>
      </c>
      <c t="s" s="7" r="B9">
        <v>535</v>
      </c>
      <c s="7" r="C9">
        <v>0.0</v>
      </c>
      <c s="7" r="D9">
        <v>3.5</v>
      </c>
      <c s="7" r="E9">
        <v>0.0</v>
      </c>
      <c s="7" r="F9">
        <v>13.0</v>
      </c>
      <c s="7" r="G9">
        <v>2.0</v>
      </c>
      <c t="s" s="7" r="H9">
        <v>256</v>
      </c>
      <c t="s" s="7" r="I9">
        <v>537</v>
      </c>
      <c t="s" s="7" r="J9">
        <v>111</v>
      </c>
      <c s="8" r="K9"/>
      <c t="s" s="7" r="L9">
        <v>398</v>
      </c>
      <c t="s" s="7" r="M9">
        <v>395</v>
      </c>
      <c t="s" s="7" r="N9">
        <v>479</v>
      </c>
      <c s="8" r="O9"/>
      <c s="8" r="P9"/>
      <c s="8" r="Q9"/>
      <c s="8" r="R9"/>
      <c s="8" r="S9"/>
      <c s="8" r="T9"/>
      <c s="8" r="U9"/>
      <c t="s" s="7" r="V9">
        <v>114</v>
      </c>
      <c t="s" s="7" r="W9">
        <v>97</v>
      </c>
      <c s="10" r="X9">
        <v>42048.0</v>
      </c>
      <c s="11" r="Y9"/>
      <c t="str" s="11" r="Z9">
        <f t="shared" si="1"/>
        <v>ExpendableFeat|Divine Endurance|0|3.5|0|13|2|Yes|Melee|Enduring (14 Rounds), Fast Healing (14 Rounds)|Beneficial||Holy Symbol|Blessing/Acolyte///////|2-13-15</v>
      </c>
    </row>
    <row r="10">
      <c t="s" s="7" r="A10">
        <v>85</v>
      </c>
      <c t="s" s="7" r="B10">
        <v>542</v>
      </c>
      <c s="7" r="C10">
        <v>0.0</v>
      </c>
      <c s="7" r="D10">
        <v>3.5</v>
      </c>
      <c s="7" r="E10">
        <v>0.0</v>
      </c>
      <c s="7" r="F10">
        <v>13.0</v>
      </c>
      <c s="7" r="G10">
        <v>2.0</v>
      </c>
      <c t="s" s="7" r="H10">
        <v>256</v>
      </c>
      <c t="s" s="7" r="I10">
        <v>543</v>
      </c>
      <c t="s" s="7" r="J10">
        <v>111</v>
      </c>
      <c s="8" r="K10"/>
      <c t="s" s="7" r="L10">
        <v>398</v>
      </c>
      <c t="s" s="7" r="M10">
        <v>395</v>
      </c>
      <c t="s" s="7" r="N10">
        <v>479</v>
      </c>
      <c s="8" r="O10"/>
      <c s="8" r="P10"/>
      <c s="8" r="Q10"/>
      <c s="8" r="R10"/>
      <c s="8" r="S10"/>
      <c s="8" r="T10"/>
      <c s="8" r="U10"/>
      <c t="s" s="7" r="V10">
        <v>114</v>
      </c>
      <c t="s" s="7" r="W10">
        <v>97</v>
      </c>
      <c s="10" r="X10">
        <v>42048.0</v>
      </c>
      <c s="11" r="Y10"/>
      <c t="str" s="11" r="Z10">
        <f t="shared" si="1"/>
        <v>ExpendableFeat|Divine Strength|0|3.5|0|13|2|Yes|Melee|Mighty (24 Rounds), Shrug Off|Beneficial||Holy Symbol|Blessing/Acolyte///////|2-13-15</v>
      </c>
    </row>
    <row r="11">
      <c t="s" s="7" r="A11">
        <v>85</v>
      </c>
      <c t="s" s="7" r="B11">
        <v>550</v>
      </c>
      <c s="7" r="C11">
        <v>0.0</v>
      </c>
      <c s="7" r="D11">
        <v>3.5</v>
      </c>
      <c s="7" r="E11">
        <v>0.0</v>
      </c>
      <c s="7" r="F11">
        <v>13.0</v>
      </c>
      <c s="7" r="G11">
        <v>2.0</v>
      </c>
      <c t="s" s="7" r="H11">
        <v>256</v>
      </c>
      <c t="s" s="7" r="I11">
        <v>552</v>
      </c>
      <c t="s" s="7" r="J11">
        <v>90</v>
      </c>
      <c t="s" s="7" r="K11">
        <v>210</v>
      </c>
      <c t="s" s="7" r="L11">
        <v>398</v>
      </c>
      <c t="s" s="7" r="M11">
        <v>417</v>
      </c>
      <c t="s" s="7" r="N11">
        <v>479</v>
      </c>
      <c s="8" r="O11"/>
      <c s="8" r="P11"/>
      <c s="8" r="Q11"/>
      <c s="8" r="R11"/>
      <c s="8" r="S11"/>
      <c s="8" r="T11"/>
      <c s="8" r="U11"/>
      <c t="s" s="7" r="V11">
        <v>114</v>
      </c>
      <c t="s" s="7" r="W11">
        <v>92</v>
      </c>
      <c s="10" r="X11">
        <v>42048.0</v>
      </c>
      <c s="11" r="Y11"/>
      <c t="str" s="11" r="Z11">
        <f t="shared" si="1"/>
        <v>ExpendableFeat|Hold Person|0|3.5|0|13|2|Yes|35m|Psychic Damage, Slowed 90, Stun (5 Seconds)|Provokes Opportunity, Stationary|Targets Will|Holy Symbol|Compelling/Acolyte///////|2-13-15</v>
      </c>
    </row>
    <row r="12">
      <c t="s" s="7" r="A12">
        <v>85</v>
      </c>
      <c t="s" s="7" r="B12">
        <v>556</v>
      </c>
      <c s="7" r="C12">
        <v>0.0</v>
      </c>
      <c s="7" r="D12">
        <v>3.5</v>
      </c>
      <c s="7" r="E12">
        <v>0.0</v>
      </c>
      <c s="7" r="F12">
        <v>13.0</v>
      </c>
      <c s="7" r="G12">
        <v>2.0</v>
      </c>
      <c t="s" s="7" r="H12">
        <v>256</v>
      </c>
      <c t="s" s="7" r="I12">
        <v>571</v>
      </c>
      <c t="s" s="7" r="J12">
        <v>128</v>
      </c>
      <c s="8" r="K12"/>
      <c t="s" s="7" r="L12">
        <v>398</v>
      </c>
      <c t="s" s="7" r="M12">
        <v>395</v>
      </c>
      <c t="s" s="7" r="N12">
        <v>479</v>
      </c>
      <c s="8" r="O12"/>
      <c s="8" r="P12"/>
      <c s="8" r="Q12"/>
      <c s="8" r="R12"/>
      <c s="8" r="S12"/>
      <c s="8" r="T12"/>
      <c s="8" r="U12"/>
      <c t="s" s="7" r="V12">
        <v>114</v>
      </c>
      <c t="s" s="7" r="W12">
        <v>97</v>
      </c>
      <c s="10" r="X12">
        <v>42048.0</v>
      </c>
      <c s="11" r="Y12"/>
      <c t="str" s="11" r="Z12">
        <f t="shared" si="1"/>
        <v>ExpendableFeat|Resist Energy|0|3.5|0|13|2|Yes|Melee|Acid Resistant (8 Rounds), Sonic Resistant (8 Rounds)|Provokes Opportunity, Beneficial||Holy Symbol|Blessing/Acolyte///////|2-13-15</v>
      </c>
    </row>
    <row r="13">
      <c t="s" s="7" r="A13">
        <v>85</v>
      </c>
      <c t="s" s="7" r="B13">
        <v>610</v>
      </c>
      <c s="7" r="C13">
        <v>2.56</v>
      </c>
      <c s="7" r="D13">
        <v>3.5</v>
      </c>
      <c s="7" r="E13">
        <v>0.0</v>
      </c>
      <c s="7" r="F13">
        <v>13.0</v>
      </c>
      <c s="7" r="G13">
        <v>2.0</v>
      </c>
      <c t="s" s="7" r="H13">
        <v>256</v>
      </c>
      <c t="s" s="7" r="I13">
        <v>613</v>
      </c>
      <c t="s" s="7" r="J13">
        <v>90</v>
      </c>
      <c t="s" s="7" r="K13">
        <v>656</v>
      </c>
      <c t="s" s="7" r="L13">
        <v>398</v>
      </c>
      <c t="s" s="7" r="M13">
        <v>657</v>
      </c>
      <c t="s" s="7" r="N13">
        <v>479</v>
      </c>
      <c s="8" r="O13"/>
      <c s="8" r="P13"/>
      <c s="8" r="Q13"/>
      <c s="8" r="R13"/>
      <c s="8" r="S13"/>
      <c s="8" r="T13"/>
      <c s="8" r="U13"/>
      <c t="s" s="7" r="V13">
        <v>114</v>
      </c>
      <c t="s" s="7" r="W13">
        <v>92</v>
      </c>
      <c s="10" r="X13">
        <v>42048.0</v>
      </c>
      <c s="11" r="Y13"/>
      <c t="str" s="11" r="Z13">
        <f t="shared" si="1"/>
        <v>ExpendableFeat|Sound Burst|2.56|3.5|0|13|2|Yes|35m|Sonic Damage, Splash, Oblivious 20 to All|Provokes Opportunity, Stationary|Dazed (1 Rounds) to All Targets with Disrupted, Targets Fortitude|Holy Symbol|Creating/Acolyte///////|2-13-15</v>
      </c>
    </row>
    <row r="14">
      <c t="s" s="7" r="A14">
        <v>85</v>
      </c>
      <c t="s" s="7" r="B14">
        <v>698</v>
      </c>
      <c s="7" r="C14">
        <v>4.81</v>
      </c>
      <c s="7" r="D14">
        <v>3.5</v>
      </c>
      <c s="7" r="E14">
        <v>0.0</v>
      </c>
      <c s="7" r="F14">
        <v>18.0</v>
      </c>
      <c s="7" r="G14">
        <v>3.0</v>
      </c>
      <c t="s" s="7" r="H14">
        <v>256</v>
      </c>
      <c t="s" s="7" r="I14">
        <v>690</v>
      </c>
      <c t="s" s="7" r="J14">
        <v>311</v>
      </c>
      <c t="s" s="7" r="K14">
        <v>691</v>
      </c>
      <c t="s" s="7" r="L14">
        <v>398</v>
      </c>
      <c t="s" s="7" r="M14">
        <v>457</v>
      </c>
      <c t="s" s="7" r="N14">
        <v>479</v>
      </c>
      <c t="s" s="7" r="O14">
        <v>703</v>
      </c>
      <c s="8" r="P14"/>
      <c s="8" r="Q14"/>
      <c s="8" r="R14"/>
      <c s="8" r="S14"/>
      <c s="8" r="T14"/>
      <c s="8" r="U14"/>
      <c t="s" s="7" r="V14">
        <v>114</v>
      </c>
      <c t="s" s="7" r="W14">
        <v>97</v>
      </c>
      <c s="10" r="X14">
        <v>42048.0</v>
      </c>
      <c s="11" r="Y14"/>
      <c t="str" s="11" r="Z14">
        <f t="shared" si="1"/>
        <v>ExpendableFeat|Bestow Curse|4.81|3.5|0|18|3|Yes|Melee|Psychic Damage, Drained 100|Provokes Opportunity|Exhausted 80 if Target is Disrupted, Targets Will|Holy Symbol|Cursing/Acolyte/Scourging//////|2-13-15</v>
      </c>
    </row>
    <row r="15">
      <c t="s" s="7" r="A15">
        <v>85</v>
      </c>
      <c t="s" s="7" r="B15">
        <v>708</v>
      </c>
      <c s="7" r="C15">
        <v>0.0</v>
      </c>
      <c s="7" r="D15">
        <v>3.5</v>
      </c>
      <c s="7" r="E15">
        <v>0.0</v>
      </c>
      <c s="7" r="F15">
        <v>18.0</v>
      </c>
      <c s="7" r="G15">
        <v>3.0</v>
      </c>
      <c t="s" s="7" r="H15">
        <v>256</v>
      </c>
      <c t="s" s="7" r="I15">
        <v>574</v>
      </c>
      <c t="s" s="7" r="J15">
        <v>90</v>
      </c>
      <c t="s" s="7" r="K15">
        <v>710</v>
      </c>
      <c t="s" s="7" r="L15">
        <v>398</v>
      </c>
      <c t="s" s="7" r="M15">
        <v>527</v>
      </c>
      <c t="s" s="7" r="N15">
        <v>479</v>
      </c>
      <c t="s" s="7" r="O15">
        <v>703</v>
      </c>
      <c s="8" r="P15"/>
      <c s="8" r="Q15"/>
      <c s="8" r="R15"/>
      <c s="8" r="S15"/>
      <c s="8" r="T15"/>
      <c s="8" r="U15"/>
      <c t="s" s="7" r="V15">
        <v>114</v>
      </c>
      <c t="s" s="7" r="W15">
        <v>92</v>
      </c>
      <c s="10" r="X15">
        <v>42048.0</v>
      </c>
      <c s="11" r="Y15"/>
      <c t="str" s="11" r="Z15">
        <f t="shared" si="1"/>
        <v>ExpendableFeat|Deafness-Blindness|0|3.5|0|18|3|Yes|35m|Negative Damage, Oblivious 100|Provokes Opportunity, Stationary|Interrupt if Target is Disrupted, Frightened 90 if Target is Dazed, Targets Fortitude|Holy Symbol|Obscuring/Acolyte/Scourging//////|2-13-15</v>
      </c>
    </row>
    <row r="16">
      <c t="s" s="7" r="A16">
        <v>85</v>
      </c>
      <c t="s" s="7" r="B16">
        <v>752</v>
      </c>
      <c s="7" r="C16">
        <v>4.1</v>
      </c>
      <c s="7" r="D16">
        <v>3.5</v>
      </c>
      <c s="7" r="E16">
        <v>0.0</v>
      </c>
      <c s="7" r="F16">
        <v>18.0</v>
      </c>
      <c s="7" r="G16">
        <v>3.0</v>
      </c>
      <c t="s" s="7" r="H16">
        <v>256</v>
      </c>
      <c t="s" s="7" r="I16">
        <v>284</v>
      </c>
      <c t="s" s="7" r="J16">
        <v>90</v>
      </c>
      <c t="s" s="7" r="K16">
        <v>767</v>
      </c>
      <c t="s" s="7" r="L16">
        <v>398</v>
      </c>
      <c t="s" s="7" r="M16">
        <v>657</v>
      </c>
      <c t="s" s="7" r="N16">
        <v>479</v>
      </c>
      <c t="s" s="7" r="O16">
        <v>830</v>
      </c>
      <c s="8" r="P16"/>
      <c s="8" r="Q16"/>
      <c s="8" r="R16"/>
      <c s="8" r="S16"/>
      <c s="8" r="T16"/>
      <c s="8" r="U16"/>
      <c t="s" s="7" r="V16">
        <v>114</v>
      </c>
      <c t="s" s="7" r="W16">
        <v>92</v>
      </c>
      <c s="10" r="X16">
        <v>42048.0</v>
      </c>
      <c s="11" r="Y16"/>
      <c t="str" s="11" r="Z16">
        <f t="shared" si="1"/>
        <v>ExpendableFeat|Holy Light|4.1|3.5|0|18|3|Yes|35m|Holy Damage|Provokes Opportunity, Stationary|Oblivious 70 if Target is Disrupted, Targets Reflex|Holy Symbol|Creating/Acolyte/Excoriating//////|2-13-15</v>
      </c>
    </row>
    <row r="17">
      <c t="s" s="7" r="A17">
        <v>85</v>
      </c>
      <c t="s" s="7" r="B17">
        <v>835</v>
      </c>
      <c s="7" r="C17">
        <v>0.0</v>
      </c>
      <c s="7" r="D17">
        <v>3.5</v>
      </c>
      <c s="7" r="E17">
        <v>0.0</v>
      </c>
      <c s="7" r="F17">
        <v>18.0</v>
      </c>
      <c s="7" r="G17">
        <v>3.0</v>
      </c>
      <c t="s" s="7" r="H17">
        <v>256</v>
      </c>
      <c t="s" s="7" r="I17">
        <v>845</v>
      </c>
      <c t="s" s="7" r="J17">
        <v>90</v>
      </c>
      <c t="s" s="7" r="K17">
        <v>91</v>
      </c>
      <c t="s" s="7" r="L17">
        <v>398</v>
      </c>
      <c t="s" s="7" r="M17">
        <v>961</v>
      </c>
      <c t="s" s="7" r="N17">
        <v>479</v>
      </c>
      <c t="s" s="7" r="O17">
        <v>962</v>
      </c>
      <c s="8" r="P17"/>
      <c s="8" r="Q17"/>
      <c s="8" r="R17"/>
      <c s="8" r="S17"/>
      <c s="8" r="T17"/>
      <c s="8" r="U17"/>
      <c t="s" s="7" r="V17">
        <v>114</v>
      </c>
      <c t="s" s="7" r="W17">
        <v>97</v>
      </c>
      <c s="10" r="X17">
        <v>42048.0</v>
      </c>
      <c s="11" r="Y17"/>
      <c t="str" s="11" r="Z17">
        <f t="shared" si="1"/>
        <v>ExpendableFeat|Invisibility Purge|0|3.5|0|18|3|Yes|Melee|Burst to Self, Revealed (57 Seconds) to All, Aware (10 Rounds) to Self|Provokes Opportunity, Stationary|Targets Fortitude|Holy Symbol|Banishing/Acolyte/Cleansing//////|2-13-15</v>
      </c>
    </row>
    <row r="18">
      <c t="s" s="7" r="A18">
        <v>85</v>
      </c>
      <c t="s" s="7" r="B18">
        <v>1337</v>
      </c>
      <c s="7" r="C18">
        <v>0.0</v>
      </c>
      <c s="7" r="D18">
        <v>3.5</v>
      </c>
      <c s="7" r="E18">
        <v>0.0</v>
      </c>
      <c s="7" r="F18">
        <v>18.0</v>
      </c>
      <c s="7" r="G18">
        <v>3.0</v>
      </c>
      <c t="s" s="7" r="H18">
        <v>256</v>
      </c>
      <c t="s" s="7" r="I18">
        <v>1340</v>
      </c>
      <c t="s" s="7" r="J18">
        <v>90</v>
      </c>
      <c t="s" s="7" r="K18">
        <v>491</v>
      </c>
      <c t="s" s="7" r="L18">
        <v>398</v>
      </c>
      <c t="s" s="7" r="M18">
        <v>527</v>
      </c>
      <c t="s" s="7" r="N18">
        <v>479</v>
      </c>
      <c t="s" s="7" r="O18">
        <v>703</v>
      </c>
      <c s="8" r="P18"/>
      <c s="8" r="Q18"/>
      <c s="8" r="R18"/>
      <c s="8" r="S18"/>
      <c s="8" r="T18"/>
      <c s="8" r="U18"/>
      <c t="s" s="7" r="V18">
        <v>114</v>
      </c>
      <c t="s" s="7" r="W18">
        <v>97</v>
      </c>
      <c s="10" r="X18">
        <v>42048.0</v>
      </c>
      <c s="11" r="Y18"/>
      <c t="str" s="11" r="Z18">
        <f t="shared" si="1"/>
        <v>ExpendableFeat|Midnight|0|3.5|0|18|3|Yes|Melee|Negative Damage, Burst to Self, Oblivious 100 to All, Stun (3 Seconds) to All|Provokes Opportunity, Stationary|Unbalanced (5 Rounds) to All Targets with Disrupted, Targets Fortitude|Holy Symbol|Obscuring/Acolyte/Scourging//////|2-13-15</v>
      </c>
    </row>
    <row r="19">
      <c t="s" s="7" r="A19">
        <v>85</v>
      </c>
      <c t="s" s="7" r="B19">
        <v>1350</v>
      </c>
      <c s="7" r="C19">
        <v>0.0</v>
      </c>
      <c s="7" r="D19">
        <v>3.5</v>
      </c>
      <c s="7" r="E19">
        <v>0.0</v>
      </c>
      <c s="7" r="F19">
        <v>18.0</v>
      </c>
      <c s="7" r="G19">
        <v>3.0</v>
      </c>
      <c t="s" s="7" r="H19">
        <v>256</v>
      </c>
      <c t="s" s="7" r="I19">
        <v>1355</v>
      </c>
      <c t="s" s="7" r="J19">
        <v>128</v>
      </c>
      <c s="8" r="K19"/>
      <c t="s" s="7" r="L19">
        <v>398</v>
      </c>
      <c t="s" s="7" r="M19">
        <v>395</v>
      </c>
      <c t="s" s="7" r="N19">
        <v>479</v>
      </c>
      <c t="s" s="7" r="O19">
        <v>1752</v>
      </c>
      <c s="8" r="P19"/>
      <c s="8" r="Q19"/>
      <c s="8" r="R19"/>
      <c s="8" r="S19"/>
      <c s="8" r="T19"/>
      <c s="8" r="U19"/>
      <c t="s" s="7" r="V19">
        <v>114</v>
      </c>
      <c t="s" s="7" r="W19">
        <v>97</v>
      </c>
      <c s="10" r="X19">
        <v>42048.0</v>
      </c>
      <c s="11" r="Y19"/>
      <c t="str" s="11" r="Z19">
        <f t="shared" si="1"/>
        <v>ExpendableFeat|Prayer|0|3.5|0|18|3|Yes|Melee|Burst to Self, Empowered (7 Rounds) to All|Provokes Opportunity, Beneficial||Holy Symbol|Blessing/Acolyte/Enhancing//////|2-13-15</v>
      </c>
    </row>
    <row r="20">
      <c t="s" s="7" r="A20">
        <v>85</v>
      </c>
      <c t="s" s="7" r="B20">
        <v>1883</v>
      </c>
      <c s="7" r="C20">
        <v>0.0</v>
      </c>
      <c s="7" r="D20">
        <v>3.5</v>
      </c>
      <c s="7" r="E20">
        <v>0.0</v>
      </c>
      <c s="7" r="F20">
        <v>25.0</v>
      </c>
      <c s="7" r="G20">
        <v>4.0</v>
      </c>
      <c t="s" s="7" r="H20">
        <v>256</v>
      </c>
      <c t="s" s="7" r="I20">
        <v>1884</v>
      </c>
      <c t="s" s="7" r="J20">
        <v>128</v>
      </c>
      <c s="8" r="K20"/>
      <c t="s" s="7" r="L20">
        <v>398</v>
      </c>
      <c t="s" s="7" r="M20">
        <v>395</v>
      </c>
      <c t="s" s="7" r="N20">
        <v>479</v>
      </c>
      <c t="s" s="7" r="O20">
        <v>1761</v>
      </c>
      <c t="s" s="7" r="P20">
        <v>1652</v>
      </c>
      <c s="8" r="Q20"/>
      <c s="8" r="R20"/>
      <c s="8" r="S20"/>
      <c s="8" r="T20"/>
      <c s="8" r="U20"/>
      <c t="s" s="7" r="V20">
        <v>114</v>
      </c>
      <c t="s" s="7" r="W20">
        <v>97</v>
      </c>
      <c s="10" r="X20">
        <v>42048.0</v>
      </c>
      <c s="11" r="Y20"/>
      <c t="str" s="11" r="Z20">
        <f t="shared" si="1"/>
        <v>ExpendableFeat|Death Ward|0|3.5|0|25|4|Yes|Melee|Splash to Self, Negative Resistant (18 Rounds) to All|Provokes Opportunity, Beneficial||Holy Symbol|Blessing/Acolyte/Warding/Disciple/////|2-13-15</v>
      </c>
    </row>
    <row r="21">
      <c t="s" s="7" r="A21">
        <v>85</v>
      </c>
      <c t="s" s="7" r="B21">
        <v>2194</v>
      </c>
      <c s="7" r="C21">
        <v>0.0</v>
      </c>
      <c s="7" r="D21">
        <v>3.5</v>
      </c>
      <c s="7" r="E21">
        <v>0.0</v>
      </c>
      <c s="7" r="F21">
        <v>25.0</v>
      </c>
      <c s="7" r="G21">
        <v>4.0</v>
      </c>
      <c t="s" s="7" r="H21">
        <v>256</v>
      </c>
      <c t="s" s="7" r="I21">
        <v>2196</v>
      </c>
      <c t="s" s="7" r="J21">
        <v>311</v>
      </c>
      <c s="8" r="K21"/>
      <c t="s" s="7" r="L21">
        <v>398</v>
      </c>
      <c t="s" s="7" r="M21">
        <v>395</v>
      </c>
      <c t="s" s="7" r="N21">
        <v>479</v>
      </c>
      <c t="s" s="7" r="O21">
        <v>1752</v>
      </c>
      <c t="s" s="7" r="P21">
        <v>1652</v>
      </c>
      <c s="8" r="Q21"/>
      <c s="8" r="R21"/>
      <c s="8" r="S21"/>
      <c s="8" r="T21"/>
      <c s="8" r="U21"/>
      <c t="s" s="7" r="V21">
        <v>114</v>
      </c>
      <c t="s" s="7" r="W21">
        <v>97</v>
      </c>
      <c s="10" r="X21">
        <v>42048.0</v>
      </c>
      <c s="11" r="Y21"/>
      <c t="str" s="11" r="Z21">
        <f t="shared" si="1"/>
        <v>ExpendableFeat|Divine Power|0|3.5|0|25|4|Yes|Melee|Empowered (16 Rounds) to Self, Mighty (16 Rounds) to Self|Provokes Opportunity||Holy Symbol|Blessing/Acolyte/Enhancing/Disciple/////|2-13-15</v>
      </c>
    </row>
    <row r="22">
      <c t="s" s="7" r="A22">
        <v>85</v>
      </c>
      <c t="s" s="7" r="B22">
        <v>2365</v>
      </c>
      <c s="7" r="C22">
        <v>0.0</v>
      </c>
      <c s="7" r="D22">
        <v>3.5</v>
      </c>
      <c s="7" r="E22">
        <v>0.0</v>
      </c>
      <c s="7" r="F22">
        <v>25.0</v>
      </c>
      <c s="7" r="G22">
        <v>4.0</v>
      </c>
      <c t="s" s="7" r="H22">
        <v>256</v>
      </c>
      <c t="s" s="7" r="I22">
        <v>2392</v>
      </c>
      <c t="s" s="7" r="J22">
        <v>128</v>
      </c>
      <c s="8" r="K22"/>
      <c t="s" s="7" r="L22">
        <v>398</v>
      </c>
      <c t="s" s="7" r="M22">
        <v>442</v>
      </c>
      <c t="s" s="7" r="N22">
        <v>479</v>
      </c>
      <c t="s" s="7" r="O22">
        <v>1756</v>
      </c>
      <c t="s" s="7" r="P22">
        <v>1652</v>
      </c>
      <c s="8" r="Q22"/>
      <c s="8" r="R22"/>
      <c s="8" r="S22"/>
      <c s="8" r="T22"/>
      <c s="8" r="U22"/>
      <c t="s" s="7" r="V22">
        <v>114</v>
      </c>
      <c t="s" s="7" r="W22">
        <v>97</v>
      </c>
      <c s="10" r="X22">
        <v>42048.0</v>
      </c>
      <c s="11" r="Y22"/>
      <c t="str" s="11" r="Z22">
        <f t="shared" si="1"/>
        <v>ExpendableFeat|Greater Cure|0|3.5|0|25|4|Yes|Melee|Heal 900, Fast Healing (7 Rounds)|Provokes Opportunity, Beneficial||Holy Symbol|Healing/Acolyte/Mending/Disciple/////|2-13-15</v>
      </c>
    </row>
    <row r="23">
      <c t="s" s="7" r="A23">
        <v>85</v>
      </c>
      <c t="s" s="7" r="B23">
        <v>2413</v>
      </c>
      <c s="7" r="C23">
        <v>8.6</v>
      </c>
      <c s="7" r="D23">
        <v>3.5</v>
      </c>
      <c s="7" r="E23">
        <v>0.0</v>
      </c>
      <c s="7" r="F23">
        <v>25.0</v>
      </c>
      <c s="7" r="G23">
        <v>4.0</v>
      </c>
      <c t="s" s="7" r="H23">
        <v>256</v>
      </c>
      <c t="s" s="7" r="I23">
        <v>444</v>
      </c>
      <c s="8" r="J23"/>
      <c t="s" s="7" r="K23">
        <v>2416</v>
      </c>
      <c t="s" s="7" r="L23">
        <v>398</v>
      </c>
      <c t="s" s="7" r="M23">
        <v>457</v>
      </c>
      <c t="s" s="7" r="N23">
        <v>479</v>
      </c>
      <c t="s" s="7" r="O23">
        <v>830</v>
      </c>
      <c t="s" s="7" r="P23">
        <v>1652</v>
      </c>
      <c s="8" r="Q23"/>
      <c s="8" r="R23"/>
      <c s="8" r="S23"/>
      <c s="8" r="T23"/>
      <c s="8" r="U23"/>
      <c t="s" s="7" r="V23">
        <v>114</v>
      </c>
      <c t="s" s="7" r="W23">
        <v>97</v>
      </c>
      <c s="10" r="X23">
        <v>42048.0</v>
      </c>
      <c s="11" r="Y23"/>
      <c t="str" s="11" r="Z23">
        <f t="shared" si="1"/>
        <v>ExpendableFeat|Greater Inflict|8.6|3.5|0|25|4|Yes|Melee|Negative Damage||Drained 20 if Target is Disrupted, Targets Reflex|Holy Symbol|Cursing/Acolyte/Excoriating/Disciple/////|2-13-15</v>
      </c>
    </row>
    <row r="24">
      <c t="s" s="7" r="A24">
        <v>85</v>
      </c>
      <c t="s" s="7" r="B24">
        <v>2568</v>
      </c>
      <c s="7" r="C24">
        <v>2.2</v>
      </c>
      <c s="7" r="D24">
        <v>3.5</v>
      </c>
      <c s="7" r="E24">
        <v>0.0</v>
      </c>
      <c s="7" r="F24">
        <v>34.0</v>
      </c>
      <c s="7" r="G24">
        <v>5.0</v>
      </c>
      <c t="s" s="7" r="H24">
        <v>256</v>
      </c>
      <c t="s" s="7" r="I24">
        <v>2570</v>
      </c>
      <c t="s" s="7" r="J24">
        <v>90</v>
      </c>
      <c t="s" s="7" r="K24">
        <v>2573</v>
      </c>
      <c t="s" s="7" r="L24">
        <v>398</v>
      </c>
      <c t="s" s="7" r="M24">
        <v>657</v>
      </c>
      <c t="s" s="7" r="N24">
        <v>479</v>
      </c>
      <c t="s" s="7" r="O24">
        <v>830</v>
      </c>
      <c t="s" s="7" r="P24">
        <v>1652</v>
      </c>
      <c t="s" s="7" r="Q24">
        <v>1643</v>
      </c>
      <c s="8" r="R24"/>
      <c s="8" r="S24"/>
      <c s="8" r="T24"/>
      <c s="8" r="U24"/>
      <c t="s" s="7" r="V24">
        <v>114</v>
      </c>
      <c t="s" s="7" r="W24">
        <v>92</v>
      </c>
      <c s="10" r="X24">
        <v>42048.0</v>
      </c>
      <c s="11" r="Y24"/>
      <c t="str" s="11" r="Z24">
        <f t="shared" si="1"/>
        <v>ExpendableFeat|Divine Blaze|2.2|3.5|0|34|5|Yes|35m|Holy Damage, Burst|Provokes Opportunity, Stationary|Burning 50 to All Targets with Disrupted, Targets Reflex|Holy Symbol|Creating/Acolyte/Excoriating/Disciple/Cataclysmic////|2-13-15</v>
      </c>
    </row>
    <row r="25">
      <c t="s" s="7" r="A25">
        <v>85</v>
      </c>
      <c t="s" s="7" r="B25">
        <v>2610</v>
      </c>
      <c s="7" r="C25">
        <v>0.0</v>
      </c>
      <c s="7" r="D25">
        <v>3.5</v>
      </c>
      <c s="7" r="E25">
        <v>0.0</v>
      </c>
      <c s="7" r="F25">
        <v>34.0</v>
      </c>
      <c s="7" r="G25">
        <v>5.0</v>
      </c>
      <c t="s" s="7" r="H25">
        <v>256</v>
      </c>
      <c t="s" s="7" r="I25">
        <v>2611</v>
      </c>
      <c t="s" s="7" r="J25">
        <v>128</v>
      </c>
      <c s="8" r="K25"/>
      <c t="s" s="7" r="L25">
        <v>398</v>
      </c>
      <c t="s" s="7" r="M25">
        <v>442</v>
      </c>
      <c t="s" s="7" r="N25">
        <v>479</v>
      </c>
      <c t="s" s="7" r="O25">
        <v>1756</v>
      </c>
      <c t="s" s="7" r="P25">
        <v>1652</v>
      </c>
      <c t="s" s="7" r="Q25">
        <v>1643</v>
      </c>
      <c s="8" r="R25"/>
      <c s="8" r="S25"/>
      <c s="8" r="T25"/>
      <c s="8" r="U25"/>
      <c t="s" s="7" r="V25">
        <v>114</v>
      </c>
      <c t="s" s="7" r="W25">
        <v>92</v>
      </c>
      <c s="10" r="X25">
        <v>42048.0</v>
      </c>
      <c s="11" r="Y25"/>
      <c t="str" s="11" r="Z25">
        <f t="shared" si="1"/>
        <v>ExpendableFeat|Mass Lesser Cure|0|3.5|0|34|5|Yes|35m|Burst, Heal 290 to All|Provokes Opportunity, Beneficial||Holy Symbol|Healing/Acolyte/Mending/Disciple/Cataclysmic////|2-13-15</v>
      </c>
    </row>
    <row r="26">
      <c t="s" s="7" r="A26">
        <v>85</v>
      </c>
      <c t="s" s="7" r="B26">
        <v>2619</v>
      </c>
      <c s="7" r="C26">
        <v>2.83</v>
      </c>
      <c s="7" r="D26">
        <v>3.5</v>
      </c>
      <c s="7" r="E26">
        <v>0.0</v>
      </c>
      <c s="7" r="F26">
        <v>34.0</v>
      </c>
      <c s="7" r="G26">
        <v>5.0</v>
      </c>
      <c t="s" s="7" r="H26">
        <v>256</v>
      </c>
      <c t="s" s="7" r="I26">
        <v>2622</v>
      </c>
      <c t="s" s="7" r="J26">
        <v>90</v>
      </c>
      <c t="s" s="7" r="K26">
        <v>2623</v>
      </c>
      <c t="s" s="7" r="L26">
        <v>398</v>
      </c>
      <c t="s" s="7" r="M26">
        <v>457</v>
      </c>
      <c t="s" s="7" r="N26">
        <v>479</v>
      </c>
      <c t="s" s="7" r="O26">
        <v>830</v>
      </c>
      <c t="s" s="7" r="P26">
        <v>1652</v>
      </c>
      <c t="s" s="7" r="Q26">
        <v>1643</v>
      </c>
      <c s="8" r="R26"/>
      <c s="8" r="S26"/>
      <c s="8" r="T26"/>
      <c s="8" r="U26"/>
      <c t="s" s="7" r="V26">
        <v>114</v>
      </c>
      <c t="s" s="7" r="W26">
        <v>92</v>
      </c>
      <c s="10" r="X26">
        <v>42048.0</v>
      </c>
      <c s="11" r="Y26"/>
      <c t="str" s="11" r="Z26">
        <f t="shared" si="1"/>
        <v>ExpendableFeat|Mass Lesser Inflict|2.83|3.5|0|34|5|Yes|35m|Negative Damage, Burst|Provokes Opportunity, Stationary|Drained 10 to All Targets with Disrupted, Targets Will|Holy Symbol|Cursing/Acolyte/Excoriating/Disciple/Cataclysmic////|2-13-15</v>
      </c>
    </row>
    <row r="27">
      <c t="s" s="7" r="A27">
        <v>85</v>
      </c>
      <c t="s" s="7" r="B27">
        <v>2630</v>
      </c>
      <c s="7" r="C27">
        <v>0.0</v>
      </c>
      <c s="7" r="D27">
        <v>3.5</v>
      </c>
      <c s="7" r="E27">
        <v>0.0</v>
      </c>
      <c s="7" r="F27">
        <v>34.0</v>
      </c>
      <c s="7" r="G27">
        <v>5.0</v>
      </c>
      <c t="s" s="7" r="H27">
        <v>256</v>
      </c>
      <c t="s" s="7" r="I27">
        <v>2632</v>
      </c>
      <c t="s" s="7" r="J27">
        <v>311</v>
      </c>
      <c s="8" r="K27"/>
      <c t="s" s="7" r="L27">
        <v>398</v>
      </c>
      <c t="s" s="7" r="M27">
        <v>395</v>
      </c>
      <c t="s" s="7" r="N27">
        <v>479</v>
      </c>
      <c t="s" s="7" r="O27">
        <v>1752</v>
      </c>
      <c t="s" s="7" r="P27">
        <v>1652</v>
      </c>
      <c t="s" s="7" r="Q27">
        <v>453</v>
      </c>
      <c s="8" r="R27"/>
      <c s="8" r="S27"/>
      <c s="8" r="T27"/>
      <c s="8" r="U27"/>
      <c t="s" s="7" r="V27">
        <v>114</v>
      </c>
      <c t="s" s="7" r="W27">
        <v>97</v>
      </c>
      <c s="10" r="X27">
        <v>42048.0</v>
      </c>
      <c s="11" r="Y27"/>
      <c t="str" s="11" r="Z27">
        <f t="shared" si="1"/>
        <v>ExpendableFeat|Righteousness|0|3.5|0|34|5|Yes|Melee|Mighty (9 Rounds) to Self, Tenacious (9 Rounds) to Self, Physical Resistant (9 Rounds) to Self, Fast Healing (9 Rounds) to Self|Provokes Opportunity||Holy Symbol|Blessing/Acolyte/Enhancing/Disciple/Besieging////|2-13-15</v>
      </c>
    </row>
    <row r="28">
      <c t="s" s="7" r="A28">
        <v>85</v>
      </c>
      <c t="s" s="7" r="B28">
        <v>2828</v>
      </c>
      <c s="7" r="C28">
        <v>9.7</v>
      </c>
      <c s="7" r="D28">
        <v>3.5</v>
      </c>
      <c s="7" r="E28">
        <v>0.0</v>
      </c>
      <c s="7" r="F28">
        <v>34.0</v>
      </c>
      <c s="7" r="G28">
        <v>5.0</v>
      </c>
      <c t="s" s="7" r="H28">
        <v>256</v>
      </c>
      <c t="s" s="7" r="I28">
        <v>444</v>
      </c>
      <c s="8" r="J28"/>
      <c t="s" s="7" r="K28">
        <v>2831</v>
      </c>
      <c t="s" s="7" r="L28">
        <v>398</v>
      </c>
      <c t="s" s="7" r="M28">
        <v>457</v>
      </c>
      <c t="s" s="7" r="N28">
        <v>479</v>
      </c>
      <c t="s" s="7" r="O28">
        <v>830</v>
      </c>
      <c t="s" s="7" r="P28">
        <v>1652</v>
      </c>
      <c t="s" s="7" r="Q28">
        <v>1643</v>
      </c>
      <c s="8" r="R28"/>
      <c s="8" r="S28"/>
      <c s="8" r="T28"/>
      <c s="8" r="U28"/>
      <c t="s" s="7" r="V28">
        <v>114</v>
      </c>
      <c t="s" s="7" r="W28">
        <v>97</v>
      </c>
      <c s="10" r="X28">
        <v>42048.0</v>
      </c>
      <c s="11" r="Y28"/>
      <c t="str" s="11" r="Z28">
        <f t="shared" si="1"/>
        <v>ExpendableFeat|Slay Living|9.7|3.5|0|34|5|Yes|Melee|Negative Damage||Frightened 40 if Target is Disrupted, Targets Fortitude|Holy Symbol|Cursing/Acolyte/Excoriating/Disciple/Cataclysmic////|2-13-15</v>
      </c>
    </row>
    <row r="29">
      <c t="s" s="7" r="A29">
        <v>85</v>
      </c>
      <c t="s" s="7" r="B29">
        <v>3024</v>
      </c>
      <c s="7" r="C29">
        <v>4.5</v>
      </c>
      <c s="7" r="D29">
        <v>3.5</v>
      </c>
      <c s="7" r="E29">
        <v>0.0</v>
      </c>
      <c s="7" r="F29">
        <v>34.0</v>
      </c>
      <c s="7" r="G29">
        <v>5.0</v>
      </c>
      <c t="s" s="7" r="H29">
        <v>256</v>
      </c>
      <c t="s" s="7" r="I29">
        <v>3157</v>
      </c>
      <c t="s" s="7" r="J29">
        <v>90</v>
      </c>
      <c t="s" s="7" r="K29">
        <v>1467</v>
      </c>
      <c t="s" s="7" r="L29">
        <v>398</v>
      </c>
      <c t="s" s="7" r="M29">
        <v>417</v>
      </c>
      <c t="s" s="7" r="N29">
        <v>479</v>
      </c>
      <c t="s" s="7" r="O29">
        <v>703</v>
      </c>
      <c t="s" s="7" r="P29">
        <v>1652</v>
      </c>
      <c t="s" s="7" r="Q29">
        <v>1646</v>
      </c>
      <c s="8" r="R29"/>
      <c s="8" r="S29"/>
      <c s="8" r="T29"/>
      <c s="8" r="U29"/>
      <c t="s" s="7" r="V29">
        <v>114</v>
      </c>
      <c t="s" s="7" r="W29">
        <v>97</v>
      </c>
      <c s="10" r="X29">
        <v>42048.0</v>
      </c>
      <c s="11" r="Y29"/>
      <c t="str" s="11" r="Z29">
        <f t="shared" si="1"/>
        <v>ExpendableFeat|Symbol of Pain|4.5|3.5|0|34|5|Yes|Melee|Psychic Damage, Burst to Self, Slowed 60 to All, Exhausted 60 to All|Provokes Opportunity, Stationary|Afflicted 70 to All Targets with Disrupted, Targets Fortitude|Holy Symbol|Compelling/Acolyte/Scourging/Disciple/Manipulative////|2-13-15</v>
      </c>
    </row>
    <row r="30">
      <c t="s" s="7" r="A30">
        <v>85</v>
      </c>
      <c t="s" s="7" r="B30">
        <v>3166</v>
      </c>
      <c s="7" r="C30">
        <v>1.22</v>
      </c>
      <c s="7" r="D30">
        <v>3.5</v>
      </c>
      <c s="7" r="E30">
        <v>0.0</v>
      </c>
      <c s="7" r="F30">
        <v>45.0</v>
      </c>
      <c s="7" r="G30">
        <v>6.0</v>
      </c>
      <c t="s" s="7" r="H30">
        <v>256</v>
      </c>
      <c t="s" s="7" r="I30">
        <v>3191</v>
      </c>
      <c t="s" s="7" r="J30">
        <v>90</v>
      </c>
      <c t="s" s="7" r="K30">
        <v>210</v>
      </c>
      <c t="s" s="7" r="L30">
        <v>398</v>
      </c>
      <c t="s" s="7" r="M30">
        <v>961</v>
      </c>
      <c t="s" s="7" r="N30">
        <v>479</v>
      </c>
      <c t="s" s="7" r="O30">
        <v>962</v>
      </c>
      <c t="s" s="7" r="P30">
        <v>1652</v>
      </c>
      <c t="s" s="7" r="Q30">
        <v>1645</v>
      </c>
      <c t="s" s="7" r="R30">
        <v>1657</v>
      </c>
      <c s="8" r="S30"/>
      <c s="8" r="T30"/>
      <c s="8" r="U30"/>
      <c t="s" s="7" r="V30">
        <v>114</v>
      </c>
      <c t="s" s="7" r="W30">
        <v>92</v>
      </c>
      <c s="10" r="X30">
        <v>42048.0</v>
      </c>
      <c s="11" r="Y30"/>
      <c t="str" s="11" r="Z30">
        <f t="shared" si="1"/>
        <v>ExpendableFeat|Greater Dispel Sorcery|1.22|3.5|0|45|6|Yes|35m|Force Damage, Burst, Dispelling to All, Dispelling to All, Dispelling to All, Dispelling to All|Provokes Opportunity, Stationary|Targets Will|Holy Symbol|Banishing/Acolyte/Cleansing/Disciple/Invoking/Priest///|2-13-15</v>
      </c>
    </row>
    <row r="31">
      <c t="s" s="7" r="A31">
        <v>85</v>
      </c>
      <c t="s" s="7" r="B31">
        <v>3211</v>
      </c>
      <c s="7" r="C31">
        <v>0.0</v>
      </c>
      <c s="7" r="D31">
        <v>3.5</v>
      </c>
      <c s="7" r="E31">
        <v>0.0</v>
      </c>
      <c s="7" r="F31">
        <v>45.0</v>
      </c>
      <c s="7" r="G31">
        <v>6.0</v>
      </c>
      <c t="s" s="7" r="H31">
        <v>256</v>
      </c>
      <c t="s" s="7" r="I31">
        <v>3218</v>
      </c>
      <c t="s" s="7" r="J31">
        <v>128</v>
      </c>
      <c s="8" r="K31"/>
      <c t="s" s="7" r="L31">
        <v>398</v>
      </c>
      <c t="s" s="7" r="M31">
        <v>395</v>
      </c>
      <c t="s" s="7" r="N31">
        <v>479</v>
      </c>
      <c t="s" s="7" r="O31">
        <v>1752</v>
      </c>
      <c t="s" s="7" r="P31">
        <v>1652</v>
      </c>
      <c t="s" s="7" r="Q31">
        <v>386</v>
      </c>
      <c t="s" s="7" r="R31">
        <v>1657</v>
      </c>
      <c s="8" r="S31"/>
      <c s="8" r="T31"/>
      <c s="8" r="U31"/>
      <c t="s" s="7" r="V31">
        <v>114</v>
      </c>
      <c t="s" s="7" r="W31">
        <v>97</v>
      </c>
      <c s="10" r="X31">
        <v>42048.0</v>
      </c>
      <c s="11" r="Y31"/>
      <c t="str" s="11" r="Z31">
        <f t="shared" si="1"/>
        <v>ExpendableFeat|Mass Divine Endurance|0|3.5|0|45|6|Yes|Melee|Burst to Self, Enduring (13 Rounds) to All, Fast Healing (13 Rounds) to All|Provokes Opportunity, Beneficial||Holy Symbol|Blessing/Acolyte/Enhancing/Disciple/Guarded/Priest///|2-13-15</v>
      </c>
    </row>
    <row r="32">
      <c t="s" s="7" r="A32">
        <v>85</v>
      </c>
      <c t="s" s="7" r="B32">
        <v>3334</v>
      </c>
      <c s="7" r="C32">
        <v>0.0</v>
      </c>
      <c s="7" r="D32">
        <v>3.5</v>
      </c>
      <c s="7" r="E32">
        <v>0.0</v>
      </c>
      <c s="7" r="F32">
        <v>45.0</v>
      </c>
      <c s="7" r="G32">
        <v>6.0</v>
      </c>
      <c t="s" s="7" r="H32">
        <v>256</v>
      </c>
      <c t="s" s="7" r="I32">
        <v>3340</v>
      </c>
      <c t="s" s="7" r="J32">
        <v>111</v>
      </c>
      <c s="8" r="K32"/>
      <c t="s" s="7" r="L32">
        <v>398</v>
      </c>
      <c t="s" s="7" r="M32">
        <v>395</v>
      </c>
      <c t="s" s="7" r="N32">
        <v>479</v>
      </c>
      <c t="s" s="7" r="O32">
        <v>1752</v>
      </c>
      <c t="s" s="7" r="P32">
        <v>1652</v>
      </c>
      <c t="s" s="7" r="Q32">
        <v>453</v>
      </c>
      <c t="s" s="7" r="R32">
        <v>1657</v>
      </c>
      <c s="8" r="S32"/>
      <c s="8" r="T32"/>
      <c s="8" r="U32"/>
      <c t="s" s="7" r="V32">
        <v>114</v>
      </c>
      <c t="s" s="7" r="W32">
        <v>97</v>
      </c>
      <c s="10" r="X32">
        <v>42048.0</v>
      </c>
      <c s="11" r="Y32"/>
      <c t="str" s="11" r="Z32">
        <f t="shared" si="1"/>
        <v>ExpendableFeat|Mass Divine Strength|0|3.5|0|45|6|Yes|Melee|Burst to Self, Mighty (20 Rounds) to All, Shrug Off to All|Beneficial||Holy Symbol|Blessing/Acolyte/Enhancing/Disciple/Besieging/Priest///|2-13-15</v>
      </c>
    </row>
    <row r="33">
      <c t="s" s="7" r="A33">
        <v>85</v>
      </c>
      <c t="s" s="7" r="B33">
        <v>3568</v>
      </c>
      <c s="7" r="C33">
        <v>4.11</v>
      </c>
      <c s="7" r="D33">
        <v>3.5</v>
      </c>
      <c s="7" r="E33">
        <v>0.0</v>
      </c>
      <c s="7" r="F33">
        <v>45.0</v>
      </c>
      <c s="7" r="G33">
        <v>6.0</v>
      </c>
      <c t="s" s="7" r="H33">
        <v>256</v>
      </c>
      <c t="s" s="7" r="I33">
        <v>3574</v>
      </c>
      <c t="s" s="7" r="J33">
        <v>90</v>
      </c>
      <c t="s" s="7" r="K33">
        <v>3578</v>
      </c>
      <c t="s" s="7" r="L33">
        <v>398</v>
      </c>
      <c t="s" s="7" r="M33">
        <v>417</v>
      </c>
      <c t="s" s="7" r="N33">
        <v>479</v>
      </c>
      <c t="s" s="7" r="O33">
        <v>703</v>
      </c>
      <c t="s" s="7" r="P33">
        <v>1652</v>
      </c>
      <c t="s" s="7" r="Q33">
        <v>1646</v>
      </c>
      <c t="s" s="7" r="R33">
        <v>1657</v>
      </c>
      <c s="8" r="S33"/>
      <c s="8" r="T33"/>
      <c s="8" r="U33"/>
      <c t="s" s="7" r="V33">
        <v>114</v>
      </c>
      <c t="s" s="7" r="W33">
        <v>97</v>
      </c>
      <c s="10" r="X33">
        <v>42048.0</v>
      </c>
      <c s="11" r="Y33"/>
      <c t="str" s="11" r="Z33">
        <f t="shared" si="1"/>
        <v>ExpendableFeat|Symbol of Fear|4.11|3.5|0|45|6|Yes|Melee|Psychic Damage, Burst to Self, Frightened 100 to All, Exhausted 60 to All|Provokes Opportunity, Stationary|Exhausted 50 to All Targets with Disrupted, Targets Fortitude|Holy Symbol|Compelling/Acolyte/Scourging/Disciple/Manipulative/Priest///|2-13-15</v>
      </c>
    </row>
    <row r="34">
      <c t="s" s="7" r="A34">
        <v>85</v>
      </c>
      <c t="s" s="7" r="B34">
        <v>3649</v>
      </c>
      <c s="7" r="C34">
        <v>5.0</v>
      </c>
      <c s="7" r="D34">
        <v>3.5</v>
      </c>
      <c s="7" r="E34">
        <v>0.0</v>
      </c>
      <c s="7" r="F34">
        <v>58.0</v>
      </c>
      <c s="7" r="G34">
        <v>7.0</v>
      </c>
      <c t="s" s="7" r="H34">
        <v>256</v>
      </c>
      <c t="s" s="7" r="I34">
        <v>3650</v>
      </c>
      <c t="s" s="7" r="J34">
        <v>90</v>
      </c>
      <c t="s" s="7" r="K34">
        <v>3778</v>
      </c>
      <c t="s" s="7" r="L34">
        <v>398</v>
      </c>
      <c t="s" s="7" r="M34">
        <v>1668</v>
      </c>
      <c t="s" s="7" r="N34">
        <v>479</v>
      </c>
      <c t="s" s="7" r="O34">
        <v>830</v>
      </c>
      <c t="s" s="7" r="P34">
        <v>1652</v>
      </c>
      <c t="s" s="7" r="Q34">
        <v>1643</v>
      </c>
      <c t="s" s="7" r="R34">
        <v>1657</v>
      </c>
      <c t="s" s="7" r="S34">
        <v>1777</v>
      </c>
      <c s="8" r="T34"/>
      <c s="8" r="U34"/>
      <c t="s" s="7" r="V34">
        <v>114</v>
      </c>
      <c t="s" s="7" r="W34">
        <v>92</v>
      </c>
      <c s="10" r="X34">
        <v>42048.0</v>
      </c>
      <c s="11" r="Y34"/>
      <c t="str" s="11" r="Z34">
        <f t="shared" si="1"/>
        <v>ExpendableFeat|Destruction|5|3.5|0|58|7|Yes|35m|Negative Damage, Razed 60|Provokes Opportunity, Stationary|Drained 40 if Target is Disrupted, Targets Fortitude|Holy Symbol|Calling/Acolyte/Excoriating/Disciple/Cataclysmic/Priest/Primal//|2-13-15</v>
      </c>
    </row>
    <row r="35">
      <c t="s" s="7" r="A35">
        <v>85</v>
      </c>
      <c t="s" s="7" r="B35">
        <v>4083</v>
      </c>
      <c s="7" r="C35">
        <v>12.04</v>
      </c>
      <c s="7" r="D35">
        <v>3.5</v>
      </c>
      <c s="7" r="E35">
        <v>0.0</v>
      </c>
      <c s="7" r="F35">
        <v>51.0</v>
      </c>
      <c s="7" r="G35">
        <v>7.0</v>
      </c>
      <c t="s" s="7" r="H35">
        <v>256</v>
      </c>
      <c t="s" s="7" r="I35">
        <v>444</v>
      </c>
      <c s="8" r="J35"/>
      <c t="s" s="7" r="K35">
        <v>4084</v>
      </c>
      <c t="s" s="7" r="L35">
        <v>398</v>
      </c>
      <c t="s" s="7" r="M35">
        <v>457</v>
      </c>
      <c t="s" s="7" r="N35">
        <v>479</v>
      </c>
      <c t="s" s="7" r="O35">
        <v>830</v>
      </c>
      <c t="s" s="7" r="P35">
        <v>1652</v>
      </c>
      <c t="s" s="7" r="Q35">
        <v>453</v>
      </c>
      <c t="s" s="7" r="R35">
        <v>1657</v>
      </c>
      <c t="s" s="7" r="S35">
        <v>1777</v>
      </c>
      <c s="8" r="T35"/>
      <c s="8" r="U35"/>
      <c t="s" s="7" r="V35">
        <v>114</v>
      </c>
      <c t="s" s="7" r="W35">
        <v>97</v>
      </c>
      <c s="10" r="X35">
        <v>42048.0</v>
      </c>
      <c s="11" r="Y35"/>
      <c t="str" s="11" r="Z35">
        <f t="shared" si="1"/>
        <v>ExpendableFeat|Harm|12.04|3.5|0|51|7|Yes|Melee|Negative Damage||Drained 40 if Target is Disrupted, Targets Reflex|Holy Symbol|Cursing/Acolyte/Excoriating/Disciple/Besieging/Priest/Primal//|2-13-15</v>
      </c>
    </row>
    <row r="36">
      <c t="s" s="7" r="A36">
        <v>85</v>
      </c>
      <c t="s" s="7" r="B36">
        <v>1642</v>
      </c>
      <c s="7" r="C36">
        <v>0.0</v>
      </c>
      <c s="7" r="D36">
        <v>3.5</v>
      </c>
      <c s="7" r="E36">
        <v>0.0</v>
      </c>
      <c s="7" r="F36">
        <v>51.0</v>
      </c>
      <c s="7" r="G36">
        <v>7.0</v>
      </c>
      <c t="s" s="7" r="H36">
        <v>256</v>
      </c>
      <c t="s" s="7" r="I36">
        <v>4088</v>
      </c>
      <c t="s" s="7" r="J36">
        <v>128</v>
      </c>
      <c s="8" r="K36"/>
      <c t="s" s="7" r="L36">
        <v>398</v>
      </c>
      <c t="s" s="7" r="M36">
        <v>442</v>
      </c>
      <c t="s" s="7" r="N36">
        <v>479</v>
      </c>
      <c t="s" s="7" r="O36">
        <v>1756</v>
      </c>
      <c t="s" s="7" r="P36">
        <v>1652</v>
      </c>
      <c t="s" s="7" r="Q36">
        <v>1643</v>
      </c>
      <c t="s" s="7" r="R36">
        <v>1657</v>
      </c>
      <c t="s" s="7" r="S36">
        <v>242</v>
      </c>
      <c s="8" r="T36"/>
      <c s="8" r="U36"/>
      <c t="s" s="7" r="V36">
        <v>114</v>
      </c>
      <c t="s" s="7" r="W36">
        <v>97</v>
      </c>
      <c s="10" r="X36">
        <v>42048.0</v>
      </c>
      <c s="11" r="Y36"/>
      <c t="str" s="11" r="Z36">
        <f t="shared" si="1"/>
        <v>ExpendableFeat|Heal|0|3.5|0|51|7|Yes|Melee|Heal 1600|Provokes Opportunity, Beneficial||Holy Symbol|Healing/Acolyte/Mending/Disciple/Cataclysmic/Priest/Elemental//|2-13-15</v>
      </c>
    </row>
    <row r="37">
      <c t="s" s="7" r="A37">
        <v>85</v>
      </c>
      <c t="s" s="7" r="B37">
        <v>4093</v>
      </c>
      <c s="7" r="C37">
        <v>0.0</v>
      </c>
      <c s="7" r="D37">
        <v>3.5</v>
      </c>
      <c s="7" r="E37">
        <v>0.0</v>
      </c>
      <c s="7" r="F37">
        <v>58.0</v>
      </c>
      <c s="7" r="G37">
        <v>7.0</v>
      </c>
      <c t="s" s="7" r="H37">
        <v>256</v>
      </c>
      <c t="s" s="7" r="I37">
        <v>4095</v>
      </c>
      <c t="s" s="7" r="J37">
        <v>128</v>
      </c>
      <c s="8" r="K37"/>
      <c t="s" s="7" r="L37">
        <v>398</v>
      </c>
      <c t="s" s="7" r="M37">
        <v>395</v>
      </c>
      <c t="s" s="7" r="N37">
        <v>479</v>
      </c>
      <c t="s" s="7" r="O37">
        <v>1756</v>
      </c>
      <c t="s" s="7" r="P37">
        <v>1652</v>
      </c>
      <c t="s" s="7" r="Q37">
        <v>379</v>
      </c>
      <c t="s" s="7" r="R37">
        <v>1657</v>
      </c>
      <c t="s" s="7" r="S37">
        <v>1777</v>
      </c>
      <c s="8" r="T37"/>
      <c s="8" r="U37"/>
      <c t="s" s="7" r="V37">
        <v>114</v>
      </c>
      <c t="s" s="7" r="W37">
        <v>97</v>
      </c>
      <c s="10" r="X37">
        <v>42048.0</v>
      </c>
      <c s="11" r="Y37"/>
      <c t="str" s="11" r="Z37">
        <f t="shared" si="1"/>
        <v>ExpendableFeat|Regenerate|0|3.5|0|58|7|Yes|Melee|Regenerating (9 Rounds)|Provokes Opportunity, Beneficial||Holy Symbol|Blessing/Acolyte/Mending/Disciple/Vigorous/Priest/Primal//|2-13-15</v>
      </c>
    </row>
    <row r="38">
      <c t="s" s="7" r="A38">
        <v>85</v>
      </c>
      <c t="s" s="7" r="B38">
        <v>4096</v>
      </c>
      <c s="7" r="C38">
        <v>0.0</v>
      </c>
      <c s="7" r="D38">
        <v>3.5</v>
      </c>
      <c s="7" r="E38">
        <v>0.0</v>
      </c>
      <c s="7" r="F38">
        <v>58.0</v>
      </c>
      <c s="7" r="G38">
        <v>7.0</v>
      </c>
      <c t="s" s="7" r="H38">
        <v>256</v>
      </c>
      <c t="s" s="7" r="I38">
        <v>4098</v>
      </c>
      <c t="s" s="7" r="J38">
        <v>90</v>
      </c>
      <c t="s" s="7" r="K38">
        <v>4099</v>
      </c>
      <c t="s" s="7" r="L38">
        <v>398</v>
      </c>
      <c t="s" s="7" r="M38">
        <v>417</v>
      </c>
      <c t="s" s="7" r="N38">
        <v>479</v>
      </c>
      <c t="s" s="7" r="O38">
        <v>147</v>
      </c>
      <c t="s" s="7" r="P38">
        <v>1652</v>
      </c>
      <c t="s" s="7" r="Q38">
        <v>1646</v>
      </c>
      <c t="s" s="7" r="R38">
        <v>1657</v>
      </c>
      <c t="s" s="7" r="S38">
        <v>1768</v>
      </c>
      <c s="8" r="T38"/>
      <c s="8" r="U38"/>
      <c t="s" s="7" r="V38">
        <v>114</v>
      </c>
      <c t="s" s="7" r="W38">
        <v>97</v>
      </c>
      <c s="10" r="X38">
        <v>42048.0</v>
      </c>
      <c s="11" r="Y38"/>
      <c t="str" s="11" r="Z38">
        <f t="shared" si="1"/>
        <v>ExpendableFeat|Symbol of Stunning|0|3.5|0|58|7|Yes|Melee|Psychic Damage, Burst to Self, Stun (13 Seconds) to All, Slowed 100 to All|Provokes Opportunity, Stationary|Oblivious 85 to All Targets with Disrupted, Targets Fortitude|Holy Symbol|Compelling/Acolyte/Binding/Disciple/Manipulative/Priest/Astral//|2-13-15</v>
      </c>
    </row>
    <row r="39">
      <c t="s" s="7" r="A39">
        <v>85</v>
      </c>
      <c t="s" s="7" r="B39">
        <v>4100</v>
      </c>
      <c s="7" r="C39">
        <v>2.24</v>
      </c>
      <c s="7" r="D39">
        <v>3.5</v>
      </c>
      <c s="7" r="E39">
        <v>0.0</v>
      </c>
      <c s="7" r="F39">
        <v>73.0</v>
      </c>
      <c s="7" r="G39">
        <v>8.0</v>
      </c>
      <c t="s" s="7" r="H39">
        <v>256</v>
      </c>
      <c t="s" s="7" r="I39">
        <v>4102</v>
      </c>
      <c t="s" s="7" r="J39">
        <v>90</v>
      </c>
      <c t="s" s="7" r="K39">
        <v>4103</v>
      </c>
      <c t="s" s="7" r="L39">
        <v>398</v>
      </c>
      <c t="s" s="7" r="M39">
        <v>657</v>
      </c>
      <c t="s" s="7" r="N39">
        <v>479</v>
      </c>
      <c t="s" s="7" r="O39">
        <v>147</v>
      </c>
      <c t="s" s="7" r="P39">
        <v>1652</v>
      </c>
      <c t="s" s="7" r="Q39">
        <v>1646</v>
      </c>
      <c t="s" s="7" r="R39">
        <v>1657</v>
      </c>
      <c t="s" s="7" r="S39">
        <v>242</v>
      </c>
      <c t="s" s="7" r="T39">
        <v>1660</v>
      </c>
      <c s="8" r="U39"/>
      <c t="s" s="7" r="V39">
        <v>114</v>
      </c>
      <c t="s" s="7" r="W39">
        <v>92</v>
      </c>
      <c s="10" r="X39">
        <v>42048.0</v>
      </c>
      <c s="11" r="Y39"/>
      <c t="str" s="11" r="Z39">
        <f t="shared" si="1"/>
        <v>ExpendableFeat|Earthquake|2.24|3.5|0|73|8|Yes|35m|Area, Knockdown (3 Seconds) to All|Provokes Opportunity, Stationary|Slowed 40 to All Targets with Disrupted, Targets Reflex|Holy Symbol|Creating/Acolyte/Binding/Disciple/Manipulative/Priest/Elemental/Hierophant/|2-13-15</v>
      </c>
    </row>
    <row r="40">
      <c t="s" s="7" r="A40">
        <v>85</v>
      </c>
      <c t="s" s="7" r="B40">
        <v>4106</v>
      </c>
      <c s="7" r="C40">
        <v>1.37</v>
      </c>
      <c s="7" r="D40">
        <v>3.5</v>
      </c>
      <c s="7" r="E40">
        <v>0.0</v>
      </c>
      <c s="7" r="F40">
        <v>73.0</v>
      </c>
      <c s="7" r="G40">
        <v>8.0</v>
      </c>
      <c t="s" s="7" r="H40">
        <v>256</v>
      </c>
      <c t="s" s="7" r="I40">
        <v>4107</v>
      </c>
      <c t="s" s="7" r="J40">
        <v>90</v>
      </c>
      <c t="s" s="7" r="K40">
        <v>4219</v>
      </c>
      <c t="s" s="7" r="L40">
        <v>398</v>
      </c>
      <c t="s" s="7" r="M40">
        <v>657</v>
      </c>
      <c t="s" s="7" r="N40">
        <v>479</v>
      </c>
      <c t="s" s="7" r="O40">
        <v>830</v>
      </c>
      <c t="s" s="7" r="P40">
        <v>1652</v>
      </c>
      <c t="s" s="7" r="Q40">
        <v>1643</v>
      </c>
      <c t="s" s="7" r="R40">
        <v>1657</v>
      </c>
      <c t="s" s="7" r="S40">
        <v>242</v>
      </c>
      <c t="s" s="7" r="T40">
        <v>1660</v>
      </c>
      <c s="8" r="U40"/>
      <c t="s" s="7" r="V40">
        <v>114</v>
      </c>
      <c t="s" s="7" r="W40">
        <v>92</v>
      </c>
      <c s="10" r="X40">
        <v>42048.0</v>
      </c>
      <c s="11" r="Y40"/>
      <c t="str" s="11" r="Z40">
        <f t="shared" si="1"/>
        <v>ExpendableFeat|Fire Storm|1.37|3.5|0|73|8|Yes|35m|Fire Damage, Area, Burning 60 to All|Provokes Opportunity, Stationary|Frightened 20 to All Targets with Disrupted, Targets Reflex|Holy Symbol|Creating/Acolyte/Excoriating/Disciple/Cataclysmic/Priest/Elemental/Hierophant/|2-13-15</v>
      </c>
    </row>
    <row r="41">
      <c t="s" s="7" r="A41">
        <v>85</v>
      </c>
      <c t="s" s="7" r="B41">
        <v>4318</v>
      </c>
      <c s="7" r="C41">
        <v>0.0</v>
      </c>
      <c s="7" r="D41">
        <v>3.5</v>
      </c>
      <c s="7" r="E41">
        <v>0.0</v>
      </c>
      <c s="7" r="F41">
        <v>73.0</v>
      </c>
      <c s="7" r="G41">
        <v>8.0</v>
      </c>
      <c t="s" s="7" r="H41">
        <v>256</v>
      </c>
      <c t="s" s="7" r="I41">
        <v>4321</v>
      </c>
      <c t="s" s="7" r="J41">
        <v>128</v>
      </c>
      <c s="8" r="K41"/>
      <c t="s" s="7" r="L41">
        <v>398</v>
      </c>
      <c t="s" s="7" r="M41">
        <v>442</v>
      </c>
      <c t="s" s="7" r="N41">
        <v>479</v>
      </c>
      <c t="s" s="7" r="O41">
        <v>1756</v>
      </c>
      <c t="s" s="7" r="P41">
        <v>1652</v>
      </c>
      <c t="s" s="7" r="Q41">
        <v>1643</v>
      </c>
      <c t="s" s="7" r="R41">
        <v>1657</v>
      </c>
      <c t="s" s="7" r="S41">
        <v>242</v>
      </c>
      <c t="s" s="7" r="T41">
        <v>1660</v>
      </c>
      <c s="8" r="U41"/>
      <c t="s" s="7" r="V41">
        <v>114</v>
      </c>
      <c t="s" s="7" r="W41">
        <v>92</v>
      </c>
      <c s="10" r="X41">
        <v>42048.0</v>
      </c>
      <c s="11" r="Y41"/>
      <c t="str" s="11" r="Z41">
        <f t="shared" si="1"/>
        <v>ExpendableFeat|Mass Greater Cure|0|3.5|0|73|8|Yes|35m|Burst, Heal 444 to All|Provokes Opportunity, Beneficial||Holy Symbol|Healing/Acolyte/Mending/Disciple/Cataclysmic/Priest/Elemental/Hierophant/|2-13-15</v>
      </c>
    </row>
    <row r="42">
      <c t="s" s="7" r="A42">
        <v>85</v>
      </c>
      <c t="s" s="7" r="B42">
        <v>4421</v>
      </c>
      <c s="7" r="C42">
        <v>4.15</v>
      </c>
      <c s="7" r="D42">
        <v>3.5</v>
      </c>
      <c s="7" r="E42">
        <v>0.0</v>
      </c>
      <c s="7" r="F42">
        <v>73.0</v>
      </c>
      <c s="7" r="G42">
        <v>8.0</v>
      </c>
      <c t="s" s="7" r="H42">
        <v>256</v>
      </c>
      <c t="s" s="7" r="I42">
        <v>2622</v>
      </c>
      <c t="s" s="7" r="J42">
        <v>90</v>
      </c>
      <c t="s" s="7" r="K42">
        <v>4424</v>
      </c>
      <c t="s" s="7" r="L42">
        <v>398</v>
      </c>
      <c t="s" s="7" r="M42">
        <v>457</v>
      </c>
      <c t="s" s="7" r="N42">
        <v>479</v>
      </c>
      <c t="s" s="7" r="O42">
        <v>830</v>
      </c>
      <c t="s" s="7" r="P42">
        <v>1652</v>
      </c>
      <c t="s" s="7" r="Q42">
        <v>453</v>
      </c>
      <c t="s" s="7" r="R42">
        <v>1657</v>
      </c>
      <c t="s" s="7" r="S42">
        <v>242</v>
      </c>
      <c t="s" s="7" r="T42">
        <v>1660</v>
      </c>
      <c s="8" r="U42"/>
      <c t="s" s="7" r="V42">
        <v>114</v>
      </c>
      <c t="s" s="7" r="W42">
        <v>92</v>
      </c>
      <c s="10" r="X42">
        <v>42048.0</v>
      </c>
      <c s="11" r="Y42"/>
      <c t="str" s="11" r="Z42">
        <f t="shared" si="1"/>
        <v>ExpendableFeat|Mass Greater Inflict|4.15|3.5|0|73|8|Yes|35m|Negative Damage, Burst|Provokes Opportunity, Stationary|Drained 20 to All Targets with Disrupted, Targets Will|Holy Symbol|Cursing/Acolyte/Excoriating/Disciple/Besieging/Priest/Elemental/Hierophant/|2-13-15</v>
      </c>
    </row>
    <row r="43">
      <c t="s" s="7" r="A43">
        <v>85</v>
      </c>
      <c t="s" s="7" r="B43">
        <v>4430</v>
      </c>
      <c s="7" r="C43">
        <v>9.93</v>
      </c>
      <c s="7" r="D43">
        <v>3.5</v>
      </c>
      <c s="7" r="E43">
        <v>0.0</v>
      </c>
      <c s="7" r="F43">
        <v>73.0</v>
      </c>
      <c s="7" r="G43">
        <v>8.0</v>
      </c>
      <c t="s" s="7" r="H43">
        <v>256</v>
      </c>
      <c t="s" s="7" r="I43">
        <v>4479</v>
      </c>
      <c t="s" s="7" r="J43">
        <v>90</v>
      </c>
      <c t="s" s="7" r="K43">
        <v>4484</v>
      </c>
      <c t="s" s="7" r="L43">
        <v>398</v>
      </c>
      <c t="s" s="7" r="M43">
        <v>657</v>
      </c>
      <c t="s" s="7" r="N43">
        <v>479</v>
      </c>
      <c t="s" s="7" r="O43">
        <v>830</v>
      </c>
      <c t="s" s="7" r="P43">
        <v>1652</v>
      </c>
      <c t="s" s="7" r="Q43">
        <v>1645</v>
      </c>
      <c t="s" s="7" r="R43">
        <v>1657</v>
      </c>
      <c t="s" s="7" r="S43">
        <v>1777</v>
      </c>
      <c t="s" s="7" r="T43">
        <v>1660</v>
      </c>
      <c s="8" r="U43"/>
      <c t="s" s="7" r="V43">
        <v>114</v>
      </c>
      <c t="s" s="7" r="W43">
        <v>97</v>
      </c>
      <c s="10" r="X43">
        <v>42048.0</v>
      </c>
      <c s="11" r="Y43"/>
      <c t="str" s="11" r="Z43">
        <f t="shared" si="1"/>
        <v>ExpendableFeat|Symbol of Death|9.93|3.5|0|73|8|Yes|Melee|Psychic Damage, Burst to Self|Provokes Opportunity, Stationary|Drained 80 to All Targets with Disrupted, Targets Fortitude|Holy Symbol|Creating/Acolyte/Excoriating/Disciple/Invoking/Priest/Primal/Hierophant/|2-13-15</v>
      </c>
    </row>
    <row r="44">
      <c t="s" s="7" r="A44">
        <v>85</v>
      </c>
      <c t="s" s="7" r="B44">
        <v>4671</v>
      </c>
      <c s="7" r="C44">
        <v>4.88</v>
      </c>
      <c s="7" r="D44">
        <v>3.5</v>
      </c>
      <c s="7" r="E44">
        <v>0.0</v>
      </c>
      <c s="7" r="F44">
        <v>90.0</v>
      </c>
      <c s="7" r="G44">
        <v>9.0</v>
      </c>
      <c t="s" s="7" r="H44">
        <v>256</v>
      </c>
      <c t="s" s="7" r="I44">
        <v>4742</v>
      </c>
      <c t="s" s="7" r="J44">
        <v>90</v>
      </c>
      <c t="s" s="7" r="K44">
        <v>4743</v>
      </c>
      <c t="s" s="7" r="L44">
        <v>398</v>
      </c>
      <c t="s" s="7" r="M44">
        <v>457</v>
      </c>
      <c t="s" s="7" r="N44">
        <v>479</v>
      </c>
      <c t="s" s="7" r="O44">
        <v>703</v>
      </c>
      <c t="s" s="7" r="P44">
        <v>1652</v>
      </c>
      <c t="s" s="7" r="Q44">
        <v>453</v>
      </c>
      <c t="s" s="7" r="R44">
        <v>1657</v>
      </c>
      <c t="s" s="7" r="S44">
        <v>1778</v>
      </c>
      <c t="s" s="7" r="T44">
        <v>1660</v>
      </c>
      <c t="s" s="7" r="U44">
        <v>1746</v>
      </c>
      <c t="s" s="7" r="V44">
        <v>114</v>
      </c>
      <c t="s" s="7" r="W44">
        <v>92</v>
      </c>
      <c s="10" r="X44">
        <v>42048.0</v>
      </c>
      <c s="11" r="Y44"/>
      <c t="str" s="11" r="Z44">
        <f t="shared" si="1"/>
        <v>ExpendableFeat|Energy Sink|4.88|3.5|0|90|9|Yes|35m|Negative Damage, Drained 100, Exhausted 100|Provokes Opportunity, Stationary|Dazed (6 Rounds) if Target is Disrupted, Targets Reflex|Holy Symbol|Cursing/Acolyte/Scourging/Disciple/Besieging/Priest/Shadow/Hierophant/Unraveling|2-13-15</v>
      </c>
    </row>
    <row r="45">
      <c t="s" s="7" r="A45">
        <v>85</v>
      </c>
      <c t="s" s="7" r="B45">
        <v>4814</v>
      </c>
      <c s="7" r="C45">
        <v>8.47</v>
      </c>
      <c s="7" r="D45">
        <v>3.5</v>
      </c>
      <c s="7" r="E45">
        <v>0.0</v>
      </c>
      <c s="7" r="F45">
        <v>90.0</v>
      </c>
      <c s="7" r="G45">
        <v>9.0</v>
      </c>
      <c t="s" s="7" r="H45">
        <v>256</v>
      </c>
      <c t="s" s="7" r="I45">
        <v>4856</v>
      </c>
      <c t="s" s="7" r="J45">
        <v>90</v>
      </c>
      <c t="s" s="7" r="K45">
        <v>4884</v>
      </c>
      <c t="s" s="7" r="L45">
        <v>398</v>
      </c>
      <c t="s" s="7" r="M45">
        <v>457</v>
      </c>
      <c t="s" s="7" r="N45">
        <v>479</v>
      </c>
      <c t="s" s="7" r="O45">
        <v>830</v>
      </c>
      <c t="s" s="7" r="P45">
        <v>1652</v>
      </c>
      <c t="s" s="7" r="Q45">
        <v>1643</v>
      </c>
      <c t="s" s="7" r="R45">
        <v>1657</v>
      </c>
      <c t="s" s="7" r="S45">
        <v>1778</v>
      </c>
      <c t="s" s="7" r="T45">
        <v>1660</v>
      </c>
      <c t="s" s="7" r="U45">
        <v>1746</v>
      </c>
      <c t="s" s="7" r="V45">
        <v>114</v>
      </c>
      <c t="s" s="7" r="W45">
        <v>92</v>
      </c>
      <c s="10" r="X45">
        <v>42048.0</v>
      </c>
      <c s="11" r="Y45"/>
      <c t="str" s="11" r="Z45">
        <f t="shared" si="1"/>
        <v>ExpendableFeat|Implosion|8.47|3.5|0|90|9|Yes|35m|Force Damage|Provokes Opportunity, Stationary|Bleeding 100 if Target is Disrupted, Targets Fortitude|Holy Symbol|Cursing/Acolyte/Excoriating/Disciple/Cataclysmic/Priest/Shadow/Hierophant/Unraveling|2-13-15</v>
      </c>
    </row>
    <row r="46">
      <c t="s" s="7" r="A46">
        <v>85</v>
      </c>
      <c t="s" s="7" r="B46">
        <v>5019</v>
      </c>
      <c s="7" r="C46">
        <v>0.0</v>
      </c>
      <c s="7" r="D46">
        <v>3.5</v>
      </c>
      <c s="7" r="E46">
        <v>0.0</v>
      </c>
      <c s="7" r="F46">
        <v>90.0</v>
      </c>
      <c s="7" r="G46">
        <v>9.0</v>
      </c>
      <c t="s" s="7" r="H46">
        <v>256</v>
      </c>
      <c t="s" s="7" r="I46">
        <v>5020</v>
      </c>
      <c t="s" s="7" r="J46">
        <v>128</v>
      </c>
      <c s="8" r="K46"/>
      <c t="s" s="7" r="L46">
        <v>398</v>
      </c>
      <c t="s" s="7" r="M46">
        <v>442</v>
      </c>
      <c t="s" s="7" r="N46">
        <v>479</v>
      </c>
      <c t="s" s="7" r="O46">
        <v>1756</v>
      </c>
      <c t="s" s="7" r="P46">
        <v>1652</v>
      </c>
      <c t="s" s="7" r="Q46">
        <v>1643</v>
      </c>
      <c t="s" s="7" r="R46">
        <v>1657</v>
      </c>
      <c t="s" s="7" r="S46">
        <v>242</v>
      </c>
      <c t="s" s="7" r="T46">
        <v>1660</v>
      </c>
      <c t="s" s="7" r="U46">
        <v>245</v>
      </c>
      <c t="s" s="7" r="V46">
        <v>114</v>
      </c>
      <c t="s" s="7" r="W46">
        <v>97</v>
      </c>
      <c s="10" r="X46">
        <v>42048.0</v>
      </c>
      <c s="11" r="Y46"/>
      <c t="str" s="11" r="Z46">
        <f t="shared" si="1"/>
        <v>ExpendableFeat|Mass Heal|0|3.5|0|90|9|Yes|Melee|Burst to Self, Heal 1085 to All|Provokes Opportunity, Beneficial||Holy Symbol|Healing/Acolyte/Mending/Disciple/Cataclysmic/Priest/Elemental/Hierophant/Planar|2-13-15</v>
      </c>
    </row>
    <row r="47">
      <c t="s" s="7" r="A47">
        <v>85</v>
      </c>
      <c t="s" s="7" r="B47">
        <v>5091</v>
      </c>
      <c s="7" r="C47">
        <v>3.1</v>
      </c>
      <c s="7" r="D47">
        <v>6.0</v>
      </c>
      <c s="7" r="E47">
        <v>0.0</v>
      </c>
      <c s="7" r="F47">
        <v>90.0</v>
      </c>
      <c s="7" r="G47">
        <v>9.0</v>
      </c>
      <c t="s" s="7" r="H47">
        <v>256</v>
      </c>
      <c t="s" s="7" r="I47">
        <v>5092</v>
      </c>
      <c t="s" s="7" r="J47">
        <v>90</v>
      </c>
      <c t="s" s="7" r="K47">
        <v>5093</v>
      </c>
      <c t="s" s="7" r="L47">
        <v>398</v>
      </c>
      <c t="s" s="7" r="M47">
        <v>657</v>
      </c>
      <c t="s" s="7" r="N47">
        <v>479</v>
      </c>
      <c t="s" s="7" r="O47">
        <v>830</v>
      </c>
      <c t="s" s="7" r="P47">
        <v>1652</v>
      </c>
      <c t="s" s="7" r="Q47">
        <v>1643</v>
      </c>
      <c t="s" s="7" r="R47">
        <v>1657</v>
      </c>
      <c t="s" s="7" r="S47">
        <v>1777</v>
      </c>
      <c t="s" s="7" r="T47">
        <v>1660</v>
      </c>
      <c t="s" s="7" r="U47">
        <v>245</v>
      </c>
      <c t="s" s="7" r="V47">
        <v>114</v>
      </c>
      <c t="s" s="7" r="W47">
        <v>92</v>
      </c>
      <c s="10" r="X47">
        <v>42048.0</v>
      </c>
      <c s="11" r="Y47"/>
      <c t="str" s="11" r="Z47">
        <f t="shared" si="1"/>
        <v>ExpendableFeat|Vengeful Storm|3.1|6|0|90|9|Yes|35m|Acid Damage, Area, Knockdown (3 Seconds) to All, Afflicted 40 to All|Provokes Opportunity, Stationary|Slowed 50 to All Targets with Disrupted, Targets Reflex|Holy Symbol|Creating/Acolyte/Excoriating/Disciple/Cataclysmic/Priest/Primal/Hierophant/Planar|2-13-15</v>
      </c>
    </row>
    <row r="48">
      <c t="s" s="7" r="A48">
        <v>85</v>
      </c>
      <c t="s" s="7" r="B48">
        <v>5095</v>
      </c>
      <c s="7" r="C48">
        <v>0.0</v>
      </c>
      <c s="7" r="D48">
        <v>6.0</v>
      </c>
      <c s="7" r="E48">
        <v>0.0</v>
      </c>
      <c s="7" r="F48">
        <v>10.0</v>
      </c>
      <c s="7" r="G48">
        <v>1.0</v>
      </c>
      <c t="s" s="7" r="H48">
        <v>207</v>
      </c>
      <c t="s" s="7" r="I48">
        <v>5097</v>
      </c>
      <c t="s" s="7" r="J48">
        <v>90</v>
      </c>
      <c t="s" s="7" r="K48">
        <v>91</v>
      </c>
      <c t="s" s="7" r="L48">
        <v>398</v>
      </c>
      <c t="s" s="7" r="M48">
        <v>479</v>
      </c>
      <c s="8" r="N48"/>
      <c s="8" r="O48"/>
      <c s="8" r="P48"/>
      <c s="8" r="Q48"/>
      <c s="8" r="R48"/>
      <c s="8" r="S48"/>
      <c s="8" r="T48"/>
      <c s="8" r="U48"/>
      <c t="s" s="7" r="V48">
        <v>114</v>
      </c>
      <c t="s" s="7" r="W48">
        <v>92</v>
      </c>
      <c s="10" r="X48">
        <v>42048.0</v>
      </c>
      <c s="11" r="Y48"/>
      <c t="str" s="11" r="Z48">
        <f t="shared" si="1"/>
        <v>ExpendableFeat|Purge Defenses|0|6|0|10|1|No|35m|Holy Damage, Revealed (12 Seconds), Razed 85, Dispelling, Dispelling, Dispelling|Provokes Opportunity, Stationary|Targets Fortitude|Holy Symbol|Acolyte////////|2-13-15</v>
      </c>
    </row>
    <row r="49">
      <c s="8" r="A49"/>
      <c s="8" r="B49"/>
      <c s="8" r="C49"/>
      <c s="8" r="D49"/>
      <c s="8" r="E49"/>
      <c s="8" r="F49"/>
      <c s="8" r="G49"/>
      <c s="8" r="H49"/>
      <c s="8" r="I49"/>
      <c s="8" r="J49"/>
      <c s="8" r="K49"/>
      <c s="8" r="L49"/>
      <c s="8" r="M49"/>
      <c s="8" r="N49"/>
      <c s="8" r="O49"/>
      <c s="8" r="P49"/>
      <c s="8" r="Q49"/>
      <c s="8" r="R49"/>
      <c s="8" r="S49"/>
      <c s="8" r="T49"/>
      <c s="8" r="U49"/>
      <c s="8" r="V49"/>
      <c s="8" r="W49"/>
      <c s="12" r="X49"/>
      <c s="11" r="Y49"/>
      <c t="str" s="11" r="Z49">
        <f t="shared" si="1"/>
        <v/>
      </c>
    </row>
    <row r="50">
      <c s="8" r="A50"/>
      <c s="8" r="B50"/>
      <c s="8" r="C50"/>
      <c s="8" r="D50"/>
      <c s="8" r="E50"/>
      <c s="8" r="F50"/>
      <c s="8" r="G50"/>
      <c s="8" r="H50"/>
      <c s="8" r="I50"/>
      <c s="8" r="J50"/>
      <c s="8" r="K50"/>
      <c s="8" r="L50"/>
      <c s="8" r="M50"/>
      <c s="8" r="N50"/>
      <c s="8" r="O50"/>
      <c s="8" r="P50"/>
      <c s="8" r="Q50"/>
      <c s="8" r="R50"/>
      <c s="8" r="S50"/>
      <c s="8" r="T50"/>
      <c s="8" r="U50"/>
      <c s="8" r="V50"/>
      <c s="8" r="W50"/>
      <c s="12" r="X50"/>
      <c s="11" r="Y50"/>
      <c t="str" s="11" r="Z50">
        <f t="shared" si="1"/>
        <v/>
      </c>
    </row>
    <row r="51">
      <c s="8" r="A51"/>
      <c s="8" r="B51"/>
      <c s="8" r="C51"/>
      <c s="8" r="D51"/>
      <c s="8" r="E51"/>
      <c s="8" r="F51"/>
      <c s="8" r="G51"/>
      <c s="8" r="H51"/>
      <c s="8" r="I51"/>
      <c s="8" r="J51"/>
      <c s="8" r="K51"/>
      <c s="8" r="L51"/>
      <c s="8" r="M51"/>
      <c s="8" r="N51"/>
      <c s="8" r="O51"/>
      <c s="8" r="P51"/>
      <c s="8" r="Q51"/>
      <c s="8" r="R51"/>
      <c s="8" r="S51"/>
      <c s="8" r="T51"/>
      <c s="8" r="U51"/>
      <c s="8" r="V51"/>
      <c s="8" r="W51"/>
      <c s="12" r="X51"/>
      <c s="11" r="Y51"/>
      <c t="str" s="11" r="Z51">
        <f t="shared" si="1"/>
        <v/>
      </c>
    </row>
    <row r="52">
      <c s="8" r="A52"/>
      <c s="8" r="B52"/>
      <c s="8" r="C52"/>
      <c s="8" r="D52"/>
      <c s="8" r="E52"/>
      <c s="8" r="F52"/>
      <c s="8" r="G52"/>
      <c s="8" r="H52"/>
      <c s="8" r="I52"/>
      <c s="8" r="J52"/>
      <c s="8" r="K52"/>
      <c s="8" r="L52"/>
      <c s="8" r="M52"/>
      <c s="8" r="N52"/>
      <c s="8" r="O52"/>
      <c s="8" r="P52"/>
      <c s="8" r="Q52"/>
      <c s="8" r="R52"/>
      <c s="8" r="S52"/>
      <c s="8" r="T52"/>
      <c s="8" r="U52"/>
      <c s="8" r="V52"/>
      <c s="8" r="W52"/>
      <c s="12" r="X52"/>
      <c s="11" r="Y52"/>
      <c t="str" s="11" r="Z52">
        <f t="shared" si="1"/>
        <v/>
      </c>
    </row>
    <row r="53">
      <c s="8" r="A53"/>
      <c s="8" r="B53"/>
      <c s="8" r="C53"/>
      <c s="8" r="D53"/>
      <c s="8" r="E53"/>
      <c s="8" r="F53"/>
      <c s="8" r="G53"/>
      <c s="8" r="H53"/>
      <c s="8" r="I53"/>
      <c s="8" r="J53"/>
      <c s="8" r="K53"/>
      <c s="8" r="L53"/>
      <c s="8" r="M53"/>
      <c s="8" r="N53"/>
      <c s="8" r="O53"/>
      <c s="8" r="P53"/>
      <c s="8" r="Q53"/>
      <c s="8" r="R53"/>
      <c s="8" r="S53"/>
      <c s="8" r="T53"/>
      <c s="8" r="U53"/>
      <c s="8" r="V53"/>
      <c s="8" r="W53"/>
      <c s="12" r="X53"/>
      <c s="11" r="Y53"/>
      <c t="str" s="11" r="Z53">
        <f t="shared" si="1"/>
        <v/>
      </c>
    </row>
    <row r="54">
      <c s="8" r="A54"/>
      <c s="8" r="B54"/>
      <c s="8" r="C54"/>
      <c s="8" r="D54"/>
      <c s="8" r="E54"/>
      <c s="8" r="F54"/>
      <c s="8" r="G54"/>
      <c s="8" r="H54"/>
      <c s="8" r="I54"/>
      <c s="8" r="J54"/>
      <c s="8" r="K54"/>
      <c s="8" r="L54"/>
      <c s="8" r="M54"/>
      <c s="8" r="N54"/>
      <c s="8" r="O54"/>
      <c s="8" r="P54"/>
      <c s="8" r="Q54"/>
      <c s="8" r="R54"/>
      <c s="8" r="S54"/>
      <c s="8" r="T54"/>
      <c s="8" r="U54"/>
      <c s="8" r="V54"/>
      <c s="8" r="W54"/>
      <c s="12" r="X54"/>
      <c s="11" r="Y54"/>
      <c t="str" s="11" r="Z54">
        <f t="shared" si="1"/>
        <v/>
      </c>
    </row>
    <row r="55">
      <c s="8" r="A55"/>
      <c s="8" r="B55"/>
      <c s="8" r="C55"/>
      <c s="8" r="D55"/>
      <c s="8" r="E55"/>
      <c s="8" r="F55"/>
      <c s="8" r="G55"/>
      <c s="8" r="H55"/>
      <c s="8" r="I55"/>
      <c s="8" r="J55"/>
      <c s="8" r="K55"/>
      <c s="8" r="L55"/>
      <c s="8" r="M55"/>
      <c s="8" r="N55"/>
      <c s="8" r="O55"/>
      <c s="8" r="P55"/>
      <c s="8" r="Q55"/>
      <c s="8" r="R55"/>
      <c s="8" r="S55"/>
      <c s="8" r="T55"/>
      <c s="8" r="U55"/>
      <c s="8" r="V55"/>
      <c s="8" r="W55"/>
      <c s="12" r="X55"/>
      <c s="11" r="Y55"/>
      <c t="str" s="11" r="Z55">
        <f t="shared" si="1"/>
        <v/>
      </c>
    </row>
    <row r="56">
      <c s="8" r="A56"/>
      <c s="8" r="B56"/>
      <c s="8" r="C56"/>
      <c s="8" r="D56"/>
      <c s="8" r="E56"/>
      <c s="8" r="F56"/>
      <c s="8" r="G56"/>
      <c s="8" r="H56"/>
      <c s="8" r="I56"/>
      <c s="8" r="J56"/>
      <c s="8" r="K56"/>
      <c s="8" r="L56"/>
      <c s="8" r="M56"/>
      <c s="8" r="N56"/>
      <c s="8" r="O56"/>
      <c s="8" r="P56"/>
      <c s="8" r="Q56"/>
      <c s="8" r="R56"/>
      <c s="8" r="S56"/>
      <c s="8" r="T56"/>
      <c s="8" r="U56"/>
      <c s="8" r="V56"/>
      <c s="8" r="W56"/>
      <c s="12" r="X56"/>
      <c s="11" r="Y56"/>
      <c t="str" s="11" r="Z56">
        <f t="shared" si="1"/>
        <v/>
      </c>
    </row>
    <row r="57">
      <c s="8" r="A57"/>
      <c s="8" r="B57"/>
      <c s="8" r="C57"/>
      <c s="8" r="D57"/>
      <c s="8" r="E57"/>
      <c s="8" r="F57"/>
      <c s="8" r="G57"/>
      <c s="8" r="H57"/>
      <c s="8" r="I57"/>
      <c s="8" r="J57"/>
      <c s="8" r="K57"/>
      <c s="8" r="L57"/>
      <c s="8" r="M57"/>
      <c s="8" r="N57"/>
      <c s="8" r="O57"/>
      <c s="8" r="P57"/>
      <c s="8" r="Q57"/>
      <c s="8" r="R57"/>
      <c s="8" r="S57"/>
      <c s="8" r="T57"/>
      <c s="8" r="U57"/>
      <c s="8" r="V57"/>
      <c s="8" r="W57"/>
      <c s="12" r="X57"/>
      <c s="11" r="Y57"/>
      <c t="str" s="11" r="Z57">
        <f t="shared" si="1"/>
        <v/>
      </c>
    </row>
    <row r="58">
      <c s="8" r="A58"/>
      <c s="8" r="B58"/>
      <c s="8" r="C58"/>
      <c s="8" r="D58"/>
      <c s="8" r="E58"/>
      <c s="8" r="F58"/>
      <c s="8" r="G58"/>
      <c s="8" r="H58"/>
      <c s="8" r="I58"/>
      <c s="8" r="J58"/>
      <c s="8" r="K58"/>
      <c s="8" r="L58"/>
      <c s="8" r="M58"/>
      <c s="8" r="N58"/>
      <c s="8" r="O58"/>
      <c s="8" r="P58"/>
      <c s="8" r="Q58"/>
      <c s="8" r="R58"/>
      <c s="8" r="S58"/>
      <c s="8" r="T58"/>
      <c s="8" r="U58"/>
      <c s="8" r="V58"/>
      <c s="8" r="W58"/>
      <c s="12" r="X58"/>
      <c s="11" r="Y58"/>
      <c t="str" s="11" r="Z58">
        <f t="shared" si="1"/>
        <v/>
      </c>
    </row>
    <row r="59">
      <c s="8" r="A59"/>
      <c s="8" r="B59"/>
      <c s="8" r="C59"/>
      <c s="8" r="D59"/>
      <c s="8" r="E59"/>
      <c s="8" r="F59"/>
      <c s="8" r="G59"/>
      <c s="8" r="H59"/>
      <c s="8" r="I59"/>
      <c s="8" r="J59"/>
      <c s="8" r="K59"/>
      <c s="8" r="L59"/>
      <c s="8" r="M59"/>
      <c s="8" r="N59"/>
      <c s="8" r="O59"/>
      <c s="8" r="P59"/>
      <c s="8" r="Q59"/>
      <c s="8" r="R59"/>
      <c s="8" r="S59"/>
      <c s="8" r="T59"/>
      <c s="8" r="U59"/>
      <c s="8" r="V59"/>
      <c s="8" r="W59"/>
      <c s="12" r="X59"/>
      <c s="11" r="Y59"/>
      <c t="str" s="11" r="Z59">
        <f t="shared" si="1"/>
        <v/>
      </c>
    </row>
    <row r="60">
      <c s="8" r="A60"/>
      <c s="8" r="B60"/>
      <c s="8" r="C60"/>
      <c s="8" r="D60"/>
      <c s="8" r="E60"/>
      <c s="8" r="F60"/>
      <c s="8" r="G60"/>
      <c s="8" r="H60"/>
      <c s="8" r="I60"/>
      <c s="8" r="J60"/>
      <c s="8" r="K60"/>
      <c s="8" r="L60"/>
      <c s="8" r="M60"/>
      <c s="8" r="N60"/>
      <c s="8" r="O60"/>
      <c s="8" r="P60"/>
      <c s="8" r="Q60"/>
      <c s="8" r="R60"/>
      <c s="8" r="S60"/>
      <c s="8" r="T60"/>
      <c s="8" r="U60"/>
      <c s="8" r="V60"/>
      <c s="8" r="W60"/>
      <c s="12" r="X60"/>
      <c s="11" r="Y60"/>
      <c t="str" s="11" r="Z60">
        <f t="shared" si="1"/>
        <v/>
      </c>
    </row>
    <row r="61">
      <c s="8" r="A61"/>
      <c s="8" r="B61"/>
      <c s="8" r="C61"/>
      <c s="8" r="D61"/>
      <c s="8" r="E61"/>
      <c s="8" r="F61"/>
      <c s="8" r="G61"/>
      <c s="8" r="H61"/>
      <c s="8" r="I61"/>
      <c s="8" r="J61"/>
      <c s="8" r="K61"/>
      <c s="8" r="L61"/>
      <c s="8" r="M61"/>
      <c s="8" r="N61"/>
      <c s="8" r="O61"/>
      <c s="8" r="P61"/>
      <c s="8" r="Q61"/>
      <c s="8" r="R61"/>
      <c s="8" r="S61"/>
      <c s="8" r="T61"/>
      <c s="8" r="U61"/>
      <c s="8" r="V61"/>
      <c s="8" r="W61"/>
      <c s="12" r="X61"/>
      <c s="11" r="Y61"/>
      <c t="str" s="11" r="Z61">
        <f t="shared" si="1"/>
        <v/>
      </c>
    </row>
    <row r="62">
      <c s="8" r="A62"/>
      <c s="8" r="B62"/>
      <c s="8" r="C62"/>
      <c s="8" r="D62"/>
      <c s="8" r="E62"/>
      <c s="8" r="F62"/>
      <c s="8" r="G62"/>
      <c s="8" r="H62"/>
      <c s="8" r="I62"/>
      <c s="8" r="J62"/>
      <c s="8" r="K62"/>
      <c s="8" r="L62"/>
      <c s="8" r="M62"/>
      <c s="8" r="N62"/>
      <c s="8" r="O62"/>
      <c s="8" r="P62"/>
      <c s="8" r="Q62"/>
      <c s="8" r="R62"/>
      <c s="8" r="S62"/>
      <c s="8" r="T62"/>
      <c s="8" r="U62"/>
      <c s="8" r="V62"/>
      <c s="8" r="W62"/>
      <c s="12" r="X62"/>
      <c s="11" r="Y62"/>
      <c t="str" s="11" r="Z62">
        <f t="shared" si="1"/>
        <v/>
      </c>
    </row>
    <row r="63">
      <c s="8" r="A63"/>
      <c s="8" r="B63"/>
      <c s="8" r="C63"/>
      <c s="8" r="D63"/>
      <c s="8" r="E63"/>
      <c s="8" r="F63"/>
      <c s="8" r="G63"/>
      <c s="8" r="H63"/>
      <c s="8" r="I63"/>
      <c s="8" r="J63"/>
      <c s="8" r="K63"/>
      <c s="8" r="L63"/>
      <c s="8" r="M63"/>
      <c s="8" r="N63"/>
      <c s="8" r="O63"/>
      <c s="8" r="P63"/>
      <c s="8" r="Q63"/>
      <c s="8" r="R63"/>
      <c s="8" r="S63"/>
      <c s="8" r="T63"/>
      <c s="8" r="U63"/>
      <c s="8" r="V63"/>
      <c s="8" r="W63"/>
      <c s="12" r="X63"/>
      <c s="11" r="Y63"/>
      <c t="str" s="11" r="Z63">
        <f t="shared" si="1"/>
        <v/>
      </c>
    </row>
    <row r="64">
      <c s="8" r="A64"/>
      <c s="8" r="B64"/>
      <c s="8" r="C64"/>
      <c s="8" r="D64"/>
      <c s="8" r="E64"/>
      <c s="8" r="F64"/>
      <c s="8" r="G64"/>
      <c s="8" r="H64"/>
      <c s="8" r="I64"/>
      <c s="8" r="J64"/>
      <c s="8" r="K64"/>
      <c s="8" r="L64"/>
      <c s="8" r="M64"/>
      <c s="8" r="N64"/>
      <c s="8" r="O64"/>
      <c s="8" r="P64"/>
      <c s="8" r="Q64"/>
      <c s="8" r="R64"/>
      <c s="8" r="S64"/>
      <c s="8" r="T64"/>
      <c s="8" r="U64"/>
      <c s="8" r="V64"/>
      <c s="8" r="W64"/>
      <c s="12" r="X64"/>
      <c s="11" r="Y64"/>
      <c t="str" s="11" r="Z64">
        <f t="shared" si="1"/>
        <v/>
      </c>
    </row>
    <row r="65">
      <c s="8" r="A65"/>
      <c s="8" r="B65"/>
      <c s="8" r="C65"/>
      <c s="8" r="D65"/>
      <c s="8" r="E65"/>
      <c s="8" r="F65"/>
      <c s="8" r="G65"/>
      <c s="8" r="H65"/>
      <c s="8" r="I65"/>
      <c s="8" r="J65"/>
      <c s="8" r="K65"/>
      <c s="8" r="L65"/>
      <c s="8" r="M65"/>
      <c s="8" r="N65"/>
      <c s="8" r="O65"/>
      <c s="8" r="P65"/>
      <c s="8" r="Q65"/>
      <c s="8" r="R65"/>
      <c s="8" r="S65"/>
      <c s="8" r="T65"/>
      <c s="8" r="U65"/>
      <c s="8" r="V65"/>
      <c s="8" r="W65"/>
      <c s="12" r="X65"/>
      <c s="11" r="Y65"/>
      <c t="str" s="11" r="Z65">
        <f t="shared" si="1"/>
        <v/>
      </c>
    </row>
    <row r="66">
      <c s="8" r="A66"/>
      <c s="8" r="B66"/>
      <c s="8" r="C66"/>
      <c s="8" r="D66"/>
      <c s="8" r="E66"/>
      <c s="8" r="F66"/>
      <c s="8" r="G66"/>
      <c s="8" r="H66"/>
      <c s="8" r="I66"/>
      <c s="8" r="J66"/>
      <c s="8" r="K66"/>
      <c s="8" r="L66"/>
      <c s="8" r="M66"/>
      <c s="8" r="N66"/>
      <c s="8" r="O66"/>
      <c s="8" r="P66"/>
      <c s="8" r="Q66"/>
      <c s="8" r="R66"/>
      <c s="8" r="S66"/>
      <c s="8" r="T66"/>
      <c s="8" r="U66"/>
      <c s="8" r="V66"/>
      <c s="8" r="W66"/>
      <c s="12" r="X66"/>
      <c s="11" r="Y66"/>
      <c t="str" s="11" r="Z66">
        <f t="shared" si="1"/>
        <v/>
      </c>
    </row>
    <row r="67">
      <c s="8" r="A67"/>
      <c s="8" r="B67"/>
      <c s="8" r="C67"/>
      <c s="8" r="D67"/>
      <c s="8" r="E67"/>
      <c s="8" r="F67"/>
      <c s="8" r="G67"/>
      <c s="8" r="H67"/>
      <c s="8" r="I67"/>
      <c s="8" r="J67"/>
      <c s="8" r="K67"/>
      <c s="8" r="L67"/>
      <c s="8" r="M67"/>
      <c s="8" r="N67"/>
      <c s="8" r="O67"/>
      <c s="8" r="P67"/>
      <c s="8" r="Q67"/>
      <c s="8" r="R67"/>
      <c s="8" r="S67"/>
      <c s="8" r="T67"/>
      <c s="8" r="U67"/>
      <c s="8" r="V67"/>
      <c s="8" r="W67"/>
      <c s="12" r="X67"/>
      <c s="11" r="Y67"/>
      <c t="str" s="11" r="Z67">
        <f t="shared" si="1"/>
        <v/>
      </c>
    </row>
    <row r="68">
      <c s="8" r="A68"/>
      <c s="8" r="B68"/>
      <c s="8" r="C68"/>
      <c s="8" r="D68"/>
      <c s="8" r="E68"/>
      <c s="8" r="F68"/>
      <c s="8" r="G68"/>
      <c s="8" r="H68"/>
      <c s="8" r="I68"/>
      <c s="8" r="J68"/>
      <c s="8" r="K68"/>
      <c s="8" r="L68"/>
      <c s="8" r="M68"/>
      <c s="8" r="N68"/>
      <c s="8" r="O68"/>
      <c s="8" r="P68"/>
      <c s="8" r="Q68"/>
      <c s="8" r="R68"/>
      <c s="8" r="S68"/>
      <c s="8" r="T68"/>
      <c s="8" r="U68"/>
      <c s="8" r="V68"/>
      <c s="8" r="W68"/>
      <c s="12" r="X68"/>
      <c s="11" r="Y68"/>
      <c t="str" s="11" r="Z68">
        <f t="shared" si="1"/>
        <v/>
      </c>
    </row>
    <row r="69">
      <c s="8" r="A69"/>
      <c s="8" r="B69"/>
      <c s="8" r="C69"/>
      <c s="8" r="D69"/>
      <c s="8" r="E69"/>
      <c s="8" r="F69"/>
      <c s="8" r="G69"/>
      <c s="8" r="H69"/>
      <c s="8" r="I69"/>
      <c s="8" r="J69"/>
      <c s="8" r="K69"/>
      <c s="8" r="L69"/>
      <c s="8" r="M69"/>
      <c s="8" r="N69"/>
      <c s="8" r="O69"/>
      <c s="8" r="P69"/>
      <c s="8" r="Q69"/>
      <c s="8" r="R69"/>
      <c s="8" r="S69"/>
      <c s="8" r="T69"/>
      <c s="8" r="U69"/>
      <c s="8" r="V69"/>
      <c s="8" r="W69"/>
      <c s="12" r="X69"/>
      <c s="11" r="Y69"/>
      <c t="str" s="11" r="Z69">
        <f t="shared" si="1"/>
        <v/>
      </c>
    </row>
    <row r="70">
      <c s="8" r="A70"/>
      <c s="8" r="B70"/>
      <c s="8" r="C70"/>
      <c s="8" r="D70"/>
      <c s="8" r="E70"/>
      <c s="8" r="F70"/>
      <c s="8" r="G70"/>
      <c s="8" r="H70"/>
      <c s="8" r="I70"/>
      <c s="8" r="J70"/>
      <c s="8" r="K70"/>
      <c s="8" r="L70"/>
      <c s="8" r="M70"/>
      <c s="8" r="N70"/>
      <c s="8" r="O70"/>
      <c s="8" r="P70"/>
      <c s="8" r="Q70"/>
      <c s="8" r="R70"/>
      <c s="8" r="S70"/>
      <c s="8" r="T70"/>
      <c s="8" r="U70"/>
      <c s="8" r="V70"/>
      <c s="8" r="W70"/>
      <c s="12" r="X70"/>
      <c s="11" r="Y70"/>
      <c t="str" s="11" r="Z70">
        <f t="shared" si="1"/>
        <v/>
      </c>
    </row>
    <row r="71">
      <c s="8" r="A71"/>
      <c s="8" r="B71"/>
      <c s="8" r="C71"/>
      <c s="8" r="D71"/>
      <c s="8" r="E71"/>
      <c s="8" r="F71"/>
      <c s="8" r="G71"/>
      <c s="8" r="H71"/>
      <c s="8" r="I71"/>
      <c s="8" r="J71"/>
      <c s="8" r="K71"/>
      <c s="8" r="L71"/>
      <c s="8" r="M71"/>
      <c s="8" r="N71"/>
      <c s="8" r="O71"/>
      <c s="8" r="P71"/>
      <c s="8" r="Q71"/>
      <c s="8" r="R71"/>
      <c s="8" r="S71"/>
      <c s="8" r="T71"/>
      <c s="8" r="U71"/>
      <c s="8" r="V71"/>
      <c s="8" r="W71"/>
      <c s="12" r="X71"/>
      <c s="11" r="Y71"/>
      <c t="str" s="11" r="Z71">
        <f t="shared" si="1"/>
        <v/>
      </c>
    </row>
    <row r="72">
      <c s="8" r="A72"/>
      <c s="8" r="B72"/>
      <c s="8" r="C72"/>
      <c s="8" r="D72"/>
      <c s="8" r="E72"/>
      <c s="8" r="F72"/>
      <c s="8" r="G72"/>
      <c s="8" r="H72"/>
      <c s="8" r="I72"/>
      <c s="8" r="J72"/>
      <c s="8" r="K72"/>
      <c s="8" r="L72"/>
      <c s="8" r="M72"/>
      <c s="8" r="N72"/>
      <c s="8" r="O72"/>
      <c s="8" r="P72"/>
      <c s="8" r="Q72"/>
      <c s="8" r="R72"/>
      <c s="8" r="S72"/>
      <c s="8" r="T72"/>
      <c s="8" r="U72"/>
      <c s="8" r="V72"/>
      <c s="8" r="W72"/>
      <c s="12" r="X72"/>
      <c s="11" r="Y72"/>
      <c t="str" s="11" r="Z72">
        <f t="shared" si="1"/>
        <v/>
      </c>
    </row>
    <row r="73">
      <c s="8" r="A73"/>
      <c s="8" r="B73"/>
      <c s="8" r="C73"/>
      <c s="8" r="D73"/>
      <c s="8" r="E73"/>
      <c s="8" r="F73"/>
      <c s="8" r="G73"/>
      <c s="8" r="H73"/>
      <c s="8" r="I73"/>
      <c s="8" r="J73"/>
      <c s="8" r="K73"/>
      <c s="8" r="L73"/>
      <c s="8" r="M73"/>
      <c s="8" r="N73"/>
      <c s="8" r="O73"/>
      <c s="8" r="P73"/>
      <c s="8" r="Q73"/>
      <c s="8" r="R73"/>
      <c s="8" r="S73"/>
      <c s="8" r="T73"/>
      <c s="8" r="U73"/>
      <c s="8" r="V73"/>
      <c s="8" r="W73"/>
      <c s="12" r="X73"/>
      <c s="11" r="Y73"/>
      <c t="str" s="11" r="Z73">
        <f t="shared" si="1"/>
        <v/>
      </c>
    </row>
    <row r="74">
      <c s="8" r="A74"/>
      <c s="8" r="B74"/>
      <c s="8" r="C74"/>
      <c s="8" r="D74"/>
      <c s="8" r="E74"/>
      <c s="8" r="F74"/>
      <c s="8" r="G74"/>
      <c s="8" r="H74"/>
      <c s="8" r="I74"/>
      <c s="8" r="J74"/>
      <c s="8" r="K74"/>
      <c s="8" r="L74"/>
      <c s="8" r="M74"/>
      <c s="8" r="N74"/>
      <c s="8" r="O74"/>
      <c s="8" r="P74"/>
      <c s="8" r="Q74"/>
      <c s="8" r="R74"/>
      <c s="8" r="S74"/>
      <c s="8" r="T74"/>
      <c s="8" r="U74"/>
      <c s="8" r="V74"/>
      <c s="8" r="W74"/>
      <c s="12" r="X74"/>
      <c s="11" r="Y74"/>
      <c t="str" s="11" r="Z74">
        <f t="shared" si="1"/>
        <v/>
      </c>
    </row>
    <row r="75">
      <c s="8" r="A75"/>
      <c s="8" r="B75"/>
      <c s="8" r="C75"/>
      <c s="8" r="D75"/>
      <c s="8" r="E75"/>
      <c s="8" r="F75"/>
      <c s="8" r="G75"/>
      <c s="8" r="H75"/>
      <c s="8" r="I75"/>
      <c s="8" r="J75"/>
      <c s="8" r="K75"/>
      <c s="8" r="L75"/>
      <c s="8" r="M75"/>
      <c s="8" r="N75"/>
      <c s="8" r="O75"/>
      <c s="8" r="P75"/>
      <c s="8" r="Q75"/>
      <c s="8" r="R75"/>
      <c s="8" r="S75"/>
      <c s="8" r="T75"/>
      <c s="8" r="U75"/>
      <c s="8" r="V75"/>
      <c s="8" r="W75"/>
      <c s="12" r="X75"/>
      <c s="11" r="Y75"/>
      <c t="str" s="11" r="Z75">
        <f t="shared" si="1"/>
        <v/>
      </c>
    </row>
    <row r="76">
      <c s="8" r="A76"/>
      <c s="8" r="B76"/>
      <c s="8" r="C76"/>
      <c s="8" r="D76"/>
      <c s="8" r="E76"/>
      <c s="8" r="F76"/>
      <c s="8" r="G76"/>
      <c s="8" r="H76"/>
      <c s="8" r="I76"/>
      <c s="8" r="J76"/>
      <c s="8" r="K76"/>
      <c s="8" r="L76"/>
      <c s="8" r="M76"/>
      <c s="8" r="N76"/>
      <c s="8" r="O76"/>
      <c s="8" r="P76"/>
      <c s="8" r="Q76"/>
      <c s="8" r="R76"/>
      <c s="8" r="S76"/>
      <c s="8" r="T76"/>
      <c s="8" r="U76"/>
      <c s="8" r="V76"/>
      <c s="8" r="W76"/>
      <c s="12" r="X76"/>
      <c s="11" r="Y76"/>
      <c t="str" s="11" r="Z76">
        <f t="shared" si="1"/>
        <v/>
      </c>
    </row>
    <row r="77">
      <c s="8" r="A77"/>
      <c s="8" r="B77"/>
      <c s="8" r="C77"/>
      <c s="8" r="D77"/>
      <c s="8" r="E77"/>
      <c s="8" r="F77"/>
      <c s="8" r="G77"/>
      <c s="8" r="H77"/>
      <c s="8" r="I77"/>
      <c s="8" r="J77"/>
      <c s="8" r="K77"/>
      <c s="8" r="L77"/>
      <c s="8" r="M77"/>
      <c s="8" r="N77"/>
      <c s="8" r="O77"/>
      <c s="8" r="P77"/>
      <c s="8" r="Q77"/>
      <c s="8" r="R77"/>
      <c s="8" r="S77"/>
      <c s="8" r="T77"/>
      <c s="8" r="U77"/>
      <c s="8" r="V77"/>
      <c s="8" r="W77"/>
      <c s="12" r="X77"/>
      <c s="11" r="Y77"/>
      <c t="str" s="11" r="Z77">
        <f t="shared" si="1"/>
        <v/>
      </c>
    </row>
    <row r="78">
      <c s="8" r="A78"/>
      <c s="8" r="B78"/>
      <c s="8" r="C78"/>
      <c s="8" r="D78"/>
      <c s="8" r="E78"/>
      <c s="8" r="F78"/>
      <c s="8" r="G78"/>
      <c s="8" r="H78"/>
      <c s="8" r="I78"/>
      <c s="8" r="J78"/>
      <c s="8" r="K78"/>
      <c s="8" r="L78"/>
      <c s="8" r="M78"/>
      <c s="8" r="N78"/>
      <c s="8" r="O78"/>
      <c s="8" r="P78"/>
      <c s="8" r="Q78"/>
      <c s="8" r="R78"/>
      <c s="8" r="S78"/>
      <c s="8" r="T78"/>
      <c s="8" r="U78"/>
      <c s="8" r="V78"/>
      <c s="8" r="W78"/>
      <c s="12" r="X78"/>
      <c s="11" r="Y78"/>
      <c t="str" s="11" r="Z78">
        <f t="shared" si="1"/>
        <v/>
      </c>
    </row>
    <row r="79">
      <c s="8" r="A79"/>
      <c s="8" r="B79"/>
      <c s="8" r="C79"/>
      <c s="8" r="D79"/>
      <c s="8" r="E79"/>
      <c s="8" r="F79"/>
      <c s="8" r="G79"/>
      <c s="8" r="H79"/>
      <c s="8" r="I79"/>
      <c s="8" r="J79"/>
      <c s="8" r="K79"/>
      <c s="8" r="L79"/>
      <c s="8" r="M79"/>
      <c s="8" r="N79"/>
      <c s="8" r="O79"/>
      <c s="8" r="P79"/>
      <c s="8" r="Q79"/>
      <c s="8" r="R79"/>
      <c s="8" r="S79"/>
      <c s="8" r="T79"/>
      <c s="8" r="U79"/>
      <c s="8" r="V79"/>
      <c s="8" r="W79"/>
      <c s="12" r="X79"/>
      <c s="11" r="Y79"/>
      <c t="str" s="11" r="Z79">
        <f t="shared" si="1"/>
        <v/>
      </c>
    </row>
    <row r="80">
      <c s="8" r="A80"/>
      <c s="8" r="B80"/>
      <c s="8" r="C80"/>
      <c s="8" r="D80"/>
      <c s="8" r="E80"/>
      <c s="8" r="F80"/>
      <c s="8" r="G80"/>
      <c s="8" r="H80"/>
      <c s="8" r="I80"/>
      <c s="8" r="J80"/>
      <c s="8" r="K80"/>
      <c s="8" r="L80"/>
      <c s="8" r="M80"/>
      <c s="8" r="N80"/>
      <c s="8" r="O80"/>
      <c s="8" r="P80"/>
      <c s="8" r="Q80"/>
      <c s="8" r="R80"/>
      <c s="8" r="S80"/>
      <c s="8" r="T80"/>
      <c s="8" r="U80"/>
      <c s="8" r="V80"/>
      <c s="8" r="W80"/>
      <c s="8" r="X80"/>
      <c s="11" r="Y80"/>
      <c t="str" s="11" r="Z80">
        <f t="shared" si="1"/>
        <v/>
      </c>
    </row>
    <row r="81">
      <c s="8" r="A81"/>
      <c s="8" r="B81"/>
      <c s="8" r="C81"/>
      <c s="8" r="D81"/>
      <c s="8" r="E81"/>
      <c s="8" r="F81"/>
      <c s="8" r="G81"/>
      <c s="8" r="H81"/>
      <c s="8" r="I81"/>
      <c s="8" r="J81"/>
      <c s="8" r="K81"/>
      <c s="8" r="L81"/>
      <c s="8" r="M81"/>
      <c s="8" r="N81"/>
      <c s="8" r="O81"/>
      <c s="8" r="P81"/>
      <c s="8" r="Q81"/>
      <c s="8" r="R81"/>
      <c s="8" r="S81"/>
      <c s="8" r="T81"/>
      <c s="8" r="U81"/>
      <c s="8" r="V81"/>
      <c s="8" r="W81"/>
      <c s="8" r="X81"/>
      <c s="11" r="Y81"/>
      <c t="str" s="11" r="Z81">
        <f t="shared" si="1"/>
        <v/>
      </c>
    </row>
    <row r="82">
      <c s="11" r="A82"/>
      <c s="11" r="B82"/>
      <c s="11" r="C82"/>
      <c s="11" r="D82"/>
      <c s="11" r="E82"/>
      <c s="11" r="F82"/>
      <c s="11" r="G82"/>
      <c s="11" r="H82"/>
      <c s="11" r="I82"/>
      <c s="11" r="J82"/>
      <c s="11" r="K82"/>
      <c s="11" r="L82"/>
      <c s="11" r="M82"/>
      <c s="11" r="N82"/>
      <c s="11" r="O82"/>
      <c s="11" r="P82"/>
      <c s="11" r="Q82"/>
      <c s="11" r="R82"/>
      <c s="11" r="S82"/>
      <c s="11" r="T82"/>
      <c s="11" r="U82"/>
      <c s="11" r="V82"/>
      <c s="11" r="W82"/>
      <c s="11" r="X82"/>
      <c s="11" r="Y82"/>
      <c t="str" s="11" r="Z82">
        <f t="shared" si="1"/>
        <v/>
      </c>
    </row>
    <row r="83">
      <c s="11" r="A83"/>
      <c s="11" r="B83"/>
      <c s="11" r="C83"/>
      <c s="11" r="D83"/>
      <c s="11" r="E83"/>
      <c s="11" r="F83"/>
      <c s="11" r="G83"/>
      <c s="11" r="H83"/>
      <c s="11" r="I83"/>
      <c s="11" r="J83"/>
      <c s="11" r="K83"/>
      <c s="11" r="L83"/>
      <c s="11" r="M83"/>
      <c s="11" r="N83"/>
      <c s="11" r="O83"/>
      <c s="11" r="P83"/>
      <c s="11" r="Q83"/>
      <c s="11" r="R83"/>
      <c s="11" r="S83"/>
      <c s="11" r="T83"/>
      <c s="11" r="U83"/>
      <c s="11" r="V83"/>
      <c s="11" r="W83"/>
      <c s="11" r="X83"/>
      <c s="11" r="Y83"/>
      <c t="str" s="11" r="Z83">
        <f t="shared" si="1"/>
        <v/>
      </c>
    </row>
    <row r="84">
      <c s="11" r="A84"/>
      <c s="11" r="B84"/>
      <c s="11" r="C84"/>
      <c s="11" r="D84"/>
      <c s="11" r="E84"/>
      <c s="11" r="F84"/>
      <c s="11" r="G84"/>
      <c s="11" r="H84"/>
      <c s="11" r="I84"/>
      <c s="11" r="J84"/>
      <c s="11" r="K84"/>
      <c s="11" r="L84"/>
      <c s="11" r="M84"/>
      <c s="11" r="N84"/>
      <c s="11" r="O84"/>
      <c s="11" r="P84"/>
      <c s="11" r="Q84"/>
      <c s="11" r="R84"/>
      <c s="11" r="S84"/>
      <c s="11" r="T84"/>
      <c s="11" r="U84"/>
      <c s="11" r="V84"/>
      <c s="11" r="W84"/>
      <c s="11" r="X84"/>
      <c s="11" r="Y84"/>
      <c t="str" s="11" r="Z84">
        <f t="shared" si="1"/>
        <v/>
      </c>
    </row>
    <row r="85">
      <c s="11" r="A85"/>
      <c s="11" r="B85"/>
      <c s="11" r="C85"/>
      <c s="11" r="D85"/>
      <c s="11" r="E85"/>
      <c s="11" r="F85"/>
      <c s="11" r="G85"/>
      <c s="11" r="H85"/>
      <c s="11" r="I85"/>
      <c s="11" r="J85"/>
      <c s="11" r="K85"/>
      <c s="11" r="L85"/>
      <c s="11" r="M85"/>
      <c s="11" r="N85"/>
      <c s="11" r="O85"/>
      <c s="11" r="P85"/>
      <c s="11" r="Q85"/>
      <c s="11" r="R85"/>
      <c s="11" r="S85"/>
      <c s="11" r="T85"/>
      <c s="11" r="U85"/>
      <c s="11" r="V85"/>
      <c s="11" r="W85"/>
      <c s="11" r="X85"/>
      <c s="11" r="Y85"/>
      <c t="str" s="11" r="Z85">
        <f t="shared" si="1"/>
        <v/>
      </c>
    </row>
    <row r="86">
      <c s="11" r="A86"/>
      <c s="11" r="B86"/>
      <c s="11" r="C86"/>
      <c s="11" r="D86"/>
      <c s="11" r="E86"/>
      <c s="11" r="F86"/>
      <c s="11" r="G86"/>
      <c s="11" r="H86"/>
      <c s="11" r="I86"/>
      <c s="11" r="J86"/>
      <c s="11" r="K86"/>
      <c s="11" r="L86"/>
      <c s="11" r="M86"/>
      <c s="11" r="N86"/>
      <c s="11" r="O86"/>
      <c s="11" r="P86"/>
      <c s="11" r="Q86"/>
      <c s="11" r="R86"/>
      <c s="11" r="S86"/>
      <c s="11" r="T86"/>
      <c s="11" r="U86"/>
      <c s="11" r="V86"/>
      <c s="11" r="W86"/>
      <c s="11" r="X86"/>
      <c s="11" r="Y86"/>
      <c t="str" s="11" r="Z86">
        <f t="shared" si="1"/>
        <v/>
      </c>
    </row>
    <row r="87">
      <c s="11" r="A87"/>
      <c s="11" r="B87"/>
      <c s="11" r="C87"/>
      <c s="11" r="D87"/>
      <c s="11" r="E87"/>
      <c s="11" r="F87"/>
      <c s="11" r="G87"/>
      <c s="11" r="H87"/>
      <c s="11" r="I87"/>
      <c s="11" r="J87"/>
      <c s="11" r="K87"/>
      <c s="11" r="L87"/>
      <c s="11" r="M87"/>
      <c s="11" r="N87"/>
      <c s="11" r="O87"/>
      <c s="11" r="P87"/>
      <c s="11" r="Q87"/>
      <c s="11" r="R87"/>
      <c s="11" r="S87"/>
      <c s="11" r="T87"/>
      <c s="11" r="U87"/>
      <c s="11" r="V87"/>
      <c s="11" r="W87"/>
      <c s="11" r="X87"/>
      <c s="11" r="Y87"/>
      <c t="str" s="11" r="Z87">
        <f t="shared" si="1"/>
        <v/>
      </c>
    </row>
    <row r="88">
      <c s="11" r="A88"/>
      <c s="11" r="B88"/>
      <c s="11" r="C88"/>
      <c s="11" r="D88"/>
      <c s="11" r="E88"/>
      <c s="11" r="F88"/>
      <c s="11" r="G88"/>
      <c s="11" r="H88"/>
      <c s="11" r="I88"/>
      <c s="11" r="J88"/>
      <c s="11" r="K88"/>
      <c s="11" r="L88"/>
      <c s="11" r="M88"/>
      <c s="11" r="N88"/>
      <c s="11" r="O88"/>
      <c s="11" r="P88"/>
      <c s="11" r="Q88"/>
      <c s="11" r="R88"/>
      <c s="11" r="S88"/>
      <c s="11" r="T88"/>
      <c s="11" r="U88"/>
      <c s="11" r="V88"/>
      <c s="11" r="W88"/>
      <c s="11" r="X88"/>
      <c s="11" r="Y88"/>
      <c t="str" s="11" r="Z88">
        <f t="shared" si="1"/>
        <v/>
      </c>
    </row>
    <row r="89">
      <c s="11" r="A89"/>
      <c s="11" r="B89"/>
      <c s="11" r="C89"/>
      <c s="11" r="D89"/>
      <c s="11" r="E89"/>
      <c s="11" r="F89"/>
      <c s="11" r="G89"/>
      <c s="11" r="H89"/>
      <c s="11" r="I89"/>
      <c s="11" r="J89"/>
      <c s="11" r="K89"/>
      <c s="11" r="L89"/>
      <c s="11" r="M89"/>
      <c s="11" r="N89"/>
      <c s="11" r="O89"/>
      <c s="11" r="P89"/>
      <c s="11" r="Q89"/>
      <c s="11" r="R89"/>
      <c s="11" r="S89"/>
      <c s="11" r="T89"/>
      <c s="11" r="U89"/>
      <c s="11" r="V89"/>
      <c s="11" r="W89"/>
      <c s="11" r="X89"/>
      <c s="11" r="Y89"/>
      <c t="str" s="11" r="Z89">
        <f t="shared" si="1"/>
        <v/>
      </c>
    </row>
    <row r="90">
      <c s="11" r="A90"/>
      <c s="11" r="B90"/>
      <c s="11" r="C90"/>
      <c s="11" r="D90"/>
      <c s="11" r="E90"/>
      <c s="11" r="F90"/>
      <c s="11" r="G90"/>
      <c s="11" r="H90"/>
      <c s="11" r="I90"/>
      <c s="11" r="J90"/>
      <c s="11" r="K90"/>
      <c s="11" r="L90"/>
      <c s="11" r="M90"/>
      <c s="11" r="N90"/>
      <c s="11" r="O90"/>
      <c s="11" r="P90"/>
      <c s="11" r="Q90"/>
      <c s="11" r="R90"/>
      <c s="11" r="S90"/>
      <c s="11" r="T90"/>
      <c s="11" r="U90"/>
      <c s="11" r="V90"/>
      <c s="11" r="W90"/>
      <c s="11" r="X90"/>
      <c s="11" r="Y90"/>
      <c t="str" s="11" r="Z90">
        <f t="shared" si="1"/>
        <v/>
      </c>
    </row>
    <row r="91">
      <c s="11" r="A91"/>
      <c s="11" r="B91"/>
      <c s="11" r="C91"/>
      <c s="11" r="D91"/>
      <c s="11" r="E91"/>
      <c s="11" r="F91"/>
      <c s="11" r="G91"/>
      <c s="11" r="H91"/>
      <c s="11" r="I91"/>
      <c s="11" r="J91"/>
      <c s="11" r="K91"/>
      <c s="11" r="L91"/>
      <c s="11" r="M91"/>
      <c s="11" r="N91"/>
      <c s="11" r="O91"/>
      <c s="11" r="P91"/>
      <c s="11" r="Q91"/>
      <c s="11" r="R91"/>
      <c s="11" r="S91"/>
      <c s="11" r="T91"/>
      <c s="11" r="U91"/>
      <c s="11" r="V91"/>
      <c s="11" r="W91"/>
      <c s="11" r="X91"/>
      <c s="11" r="Y91"/>
      <c t="str" s="11" r="Z91">
        <f t="shared" si="1"/>
        <v/>
      </c>
    </row>
    <row r="92">
      <c s="11" r="A92"/>
      <c s="11" r="B92"/>
      <c s="11" r="C92"/>
      <c s="11" r="D92"/>
      <c s="11" r="E92"/>
      <c s="11" r="F92"/>
      <c s="11" r="G92"/>
      <c s="11" r="H92"/>
      <c s="11" r="I92"/>
      <c s="11" r="J92"/>
      <c s="11" r="K92"/>
      <c s="11" r="L92"/>
      <c s="11" r="M92"/>
      <c s="11" r="N92"/>
      <c s="11" r="O92"/>
      <c s="11" r="P92"/>
      <c s="11" r="Q92"/>
      <c s="11" r="R92"/>
      <c s="11" r="S92"/>
      <c s="11" r="T92"/>
      <c s="11" r="U92"/>
      <c s="11" r="V92"/>
      <c s="11" r="W92"/>
      <c s="11" r="X92"/>
      <c s="11" r="Y92"/>
      <c t="str" s="11" r="Z92">
        <f t="shared" si="1"/>
        <v/>
      </c>
    </row>
    <row r="93">
      <c s="11" r="A93"/>
      <c s="11" r="B93"/>
      <c s="11" r="C93"/>
      <c s="11" r="D93"/>
      <c s="11" r="E93"/>
      <c s="11" r="F93"/>
      <c s="11" r="G93"/>
      <c s="11" r="H93"/>
      <c s="11" r="I93"/>
      <c s="11" r="J93"/>
      <c s="11" r="K93"/>
      <c s="11" r="L93"/>
      <c s="11" r="M93"/>
      <c s="11" r="N93"/>
      <c s="11" r="O93"/>
      <c s="11" r="P93"/>
      <c s="11" r="Q93"/>
      <c s="11" r="R93"/>
      <c s="11" r="S93"/>
      <c s="11" r="T93"/>
      <c s="11" r="U93"/>
      <c s="11" r="V93"/>
      <c s="11" r="W93"/>
      <c s="11" r="X93"/>
      <c s="11" r="Y93"/>
      <c t="str" s="11" r="Z93">
        <f t="shared" si="1"/>
        <v/>
      </c>
    </row>
    <row r="94">
      <c s="11" r="A94"/>
      <c s="11" r="B94"/>
      <c s="11" r="C94"/>
      <c s="11" r="D94"/>
      <c s="11" r="E94"/>
      <c s="11" r="F94"/>
      <c s="11" r="G94"/>
      <c s="11" r="H94"/>
      <c s="11" r="I94"/>
      <c s="11" r="J94"/>
      <c s="11" r="K94"/>
      <c s="11" r="L94"/>
      <c s="11" r="M94"/>
      <c s="11" r="N94"/>
      <c s="11" r="O94"/>
      <c s="11" r="P94"/>
      <c s="11" r="Q94"/>
      <c s="11" r="R94"/>
      <c s="11" r="S94"/>
      <c s="11" r="T94"/>
      <c s="11" r="U94"/>
      <c s="11" r="V94"/>
      <c s="11" r="W94"/>
      <c s="11" r="X94"/>
      <c s="11" r="Y94"/>
      <c t="str" s="11" r="Z94">
        <f t="shared" si="1"/>
        <v/>
      </c>
    </row>
    <row r="95">
      <c s="11" r="A95"/>
      <c s="11" r="B95"/>
      <c s="11" r="C95"/>
      <c s="11" r="D95"/>
      <c s="11" r="E95"/>
      <c s="11" r="F95"/>
      <c s="11" r="G95"/>
      <c s="11" r="H95"/>
      <c s="11" r="I95"/>
      <c s="11" r="J95"/>
      <c s="11" r="K95"/>
      <c s="11" r="L95"/>
      <c s="11" r="M95"/>
      <c s="11" r="N95"/>
      <c s="11" r="O95"/>
      <c s="11" r="P95"/>
      <c s="11" r="Q95"/>
      <c s="11" r="R95"/>
      <c s="11" r="S95"/>
      <c s="11" r="T95"/>
      <c s="11" r="U95"/>
      <c s="11" r="V95"/>
      <c s="11" r="W95"/>
      <c s="11" r="X95"/>
      <c s="11" r="Y95"/>
      <c t="str" s="11" r="Z95">
        <f t="shared" si="1"/>
        <v/>
      </c>
    </row>
    <row r="96">
      <c s="11" r="A96"/>
      <c s="11" r="B96"/>
      <c s="11" r="C96"/>
      <c s="11" r="D96"/>
      <c s="11" r="E96"/>
      <c s="11" r="F96"/>
      <c s="11" r="G96"/>
      <c s="11" r="H96"/>
      <c s="11" r="I96"/>
      <c s="11" r="J96"/>
      <c s="11" r="K96"/>
      <c s="11" r="L96"/>
      <c s="11" r="M96"/>
      <c s="11" r="N96"/>
      <c s="11" r="O96"/>
      <c s="11" r="P96"/>
      <c s="11" r="Q96"/>
      <c s="11" r="R96"/>
      <c s="11" r="S96"/>
      <c s="11" r="T96"/>
      <c s="11" r="U96"/>
      <c s="11" r="V96"/>
      <c s="11" r="W96"/>
      <c s="11" r="X96"/>
      <c s="11" r="Y96"/>
      <c t="str" s="11" r="Z96">
        <f t="shared" si="1"/>
        <v/>
      </c>
    </row>
    <row r="97">
      <c s="11" r="A97"/>
      <c s="11" r="B97"/>
      <c s="11" r="C97"/>
      <c s="11" r="D97"/>
      <c s="11" r="E97"/>
      <c s="11" r="F97"/>
      <c s="11" r="G97"/>
      <c s="11" r="H97"/>
      <c s="11" r="I97"/>
      <c s="11" r="J97"/>
      <c s="11" r="K97"/>
      <c s="11" r="L97"/>
      <c s="11" r="M97"/>
      <c s="11" r="N97"/>
      <c s="11" r="O97"/>
      <c s="11" r="P97"/>
      <c s="11" r="Q97"/>
      <c s="11" r="R97"/>
      <c s="11" r="S97"/>
      <c s="11" r="T97"/>
      <c s="11" r="U97"/>
      <c s="11" r="V97"/>
      <c s="11" r="W97"/>
      <c s="11" r="X97"/>
      <c s="11" r="Y97"/>
      <c t="str" s="11" r="Z97">
        <f t="shared" si="1"/>
        <v/>
      </c>
    </row>
    <row r="98">
      <c s="11" r="A98"/>
      <c s="11" r="B98"/>
      <c s="11" r="C98"/>
      <c s="11" r="D98"/>
      <c s="11" r="E98"/>
      <c s="11" r="F98"/>
      <c s="11" r="G98"/>
      <c s="11" r="H98"/>
      <c s="11" r="I98"/>
      <c s="11" r="J98"/>
      <c s="11" r="K98"/>
      <c s="11" r="L98"/>
      <c s="11" r="M98"/>
      <c s="11" r="N98"/>
      <c s="11" r="O98"/>
      <c s="11" r="P98"/>
      <c s="11" r="Q98"/>
      <c s="11" r="R98"/>
      <c s="11" r="S98"/>
      <c s="11" r="T98"/>
      <c s="11" r="U98"/>
      <c s="11" r="V98"/>
      <c s="11" r="W98"/>
      <c s="11" r="X98"/>
      <c s="11" r="Y98"/>
      <c t="str" s="11" r="Z98">
        <f t="shared" si="1"/>
        <v/>
      </c>
    </row>
    <row r="99">
      <c s="11" r="A99"/>
      <c s="11" r="B99"/>
      <c s="11" r="C99"/>
      <c s="11" r="D99"/>
      <c s="11" r="E99"/>
      <c s="11" r="F99"/>
      <c s="11" r="G99"/>
      <c s="11" r="H99"/>
      <c s="11" r="I99"/>
      <c s="11" r="J99"/>
      <c s="11" r="K99"/>
      <c s="11" r="L99"/>
      <c s="11" r="M99"/>
      <c s="11" r="N99"/>
      <c s="11" r="O99"/>
      <c s="11" r="P99"/>
      <c s="11" r="Q99"/>
      <c s="11" r="R99"/>
      <c s="11" r="S99"/>
      <c s="11" r="T99"/>
      <c s="11" r="U99"/>
      <c s="11" r="V99"/>
      <c s="11" r="W99"/>
      <c s="11" r="X99"/>
      <c s="11" r="Y99"/>
      <c t="str" s="11" r="Z99">
        <f t="shared" si="1"/>
        <v/>
      </c>
    </row>
    <row r="100">
      <c s="11" r="A100"/>
      <c s="11" r="B100"/>
      <c s="11" r="C100"/>
      <c s="11" r="D100"/>
      <c s="11" r="E100"/>
      <c s="11" r="F100"/>
      <c s="11" r="G100"/>
      <c s="11" r="H100"/>
      <c s="11" r="I100"/>
      <c s="11" r="J100"/>
      <c s="11" r="K100"/>
      <c s="11" r="L100"/>
      <c s="11" r="M100"/>
      <c s="11" r="N100"/>
      <c s="11" r="O100"/>
      <c s="11" r="P100"/>
      <c s="11" r="Q100"/>
      <c s="11" r="R100"/>
      <c s="11" r="S100"/>
      <c s="11" r="T100"/>
      <c s="11" r="U100"/>
      <c s="11" r="V100"/>
      <c s="11" r="W100"/>
      <c s="11" r="X100"/>
      <c s="11" r="Y100"/>
      <c t="str" s="11" r="Z100">
        <f t="shared" si="1"/>
        <v/>
      </c>
    </row>
    <row r="101">
      <c s="11" r="A101"/>
      <c s="11" r="B101"/>
      <c s="11" r="C101"/>
      <c s="11" r="D101"/>
      <c s="11" r="E101"/>
      <c s="11" r="F101"/>
      <c s="11" r="G101"/>
      <c s="11" r="H101"/>
      <c s="11" r="I101"/>
      <c s="11" r="J101"/>
      <c s="11" r="K101"/>
      <c s="11" r="L101"/>
      <c s="11" r="M101"/>
      <c s="11" r="N101"/>
      <c s="11" r="O101"/>
      <c s="11" r="P101"/>
      <c s="11" r="Q101"/>
      <c s="11" r="R101"/>
      <c s="11" r="S101"/>
      <c s="11" r="T101"/>
      <c s="11" r="U101"/>
      <c s="11" r="V101"/>
      <c s="11" r="W101"/>
      <c s="11" r="X101"/>
      <c s="11" r="Y101"/>
      <c t="str" s="11" r="Z101">
        <f t="shared" si="1"/>
        <v/>
      </c>
    </row>
    <row r="102">
      <c s="11" r="A102"/>
      <c s="11" r="B102"/>
      <c s="11" r="C102"/>
      <c s="11" r="D102"/>
      <c s="11" r="E102"/>
      <c s="11" r="F102"/>
      <c s="11" r="G102"/>
      <c s="11" r="H102"/>
      <c s="11" r="I102"/>
      <c s="11" r="J102"/>
      <c s="11" r="K102"/>
      <c s="11" r="L102"/>
      <c s="11" r="M102"/>
      <c s="11" r="N102"/>
      <c s="11" r="O102"/>
      <c s="11" r="P102"/>
      <c s="11" r="Q102"/>
      <c s="11" r="R102"/>
      <c s="11" r="S102"/>
      <c s="11" r="T102"/>
      <c s="11" r="U102"/>
      <c s="11" r="V102"/>
      <c s="11" r="W102"/>
      <c s="11" r="X102"/>
      <c s="11" r="Y102"/>
      <c t="str" s="11" r="Z102">
        <f t="shared" si="1"/>
        <v/>
      </c>
    </row>
    <row r="103">
      <c s="11" r="A103"/>
      <c s="11" r="B103"/>
      <c s="11" r="C103"/>
      <c s="11" r="D103"/>
      <c s="11" r="E103"/>
      <c s="11" r="F103"/>
      <c s="11" r="G103"/>
      <c s="11" r="H103"/>
      <c s="11" r="I103"/>
      <c s="11" r="J103"/>
      <c s="11" r="K103"/>
      <c s="11" r="L103"/>
      <c s="11" r="M103"/>
      <c s="11" r="N103"/>
      <c s="11" r="O103"/>
      <c s="11" r="P103"/>
      <c s="11" r="Q103"/>
      <c s="11" r="R103"/>
      <c s="11" r="S103"/>
      <c s="11" r="T103"/>
      <c s="11" r="U103"/>
      <c s="11" r="V103"/>
      <c s="11" r="W103"/>
      <c s="11" r="X103"/>
      <c s="11" r="Y103"/>
      <c t="str" s="11" r="Z103">
        <f t="shared" si="1"/>
        <v/>
      </c>
    </row>
    <row r="104">
      <c s="11" r="A104"/>
      <c s="11" r="B104"/>
      <c s="11" r="C104"/>
      <c s="11" r="D104"/>
      <c s="11" r="E104"/>
      <c s="11" r="F104"/>
      <c s="11" r="G104"/>
      <c s="11" r="H104"/>
      <c s="11" r="I104"/>
      <c s="11" r="J104"/>
      <c s="11" r="K104"/>
      <c s="11" r="L104"/>
      <c s="11" r="M104"/>
      <c s="11" r="N104"/>
      <c s="11" r="O104"/>
      <c s="11" r="P104"/>
      <c s="11" r="Q104"/>
      <c s="11" r="R104"/>
      <c s="11" r="S104"/>
      <c s="11" r="T104"/>
      <c s="11" r="U104"/>
      <c s="11" r="V104"/>
      <c s="11" r="W104"/>
      <c s="11" r="X104"/>
      <c s="11" r="Y104"/>
      <c t="str" s="11" r="Z104">
        <f t="shared" si="1"/>
        <v/>
      </c>
    </row>
    <row r="105">
      <c s="11" r="A105"/>
      <c s="11" r="B105"/>
      <c s="11" r="C105"/>
      <c s="11" r="D105"/>
      <c s="11" r="E105"/>
      <c s="11" r="F105"/>
      <c s="11" r="G105"/>
      <c s="11" r="H105"/>
      <c s="11" r="I105"/>
      <c s="11" r="J105"/>
      <c s="11" r="K105"/>
      <c s="11" r="L105"/>
      <c s="11" r="M105"/>
      <c s="11" r="N105"/>
      <c s="11" r="O105"/>
      <c s="11" r="P105"/>
      <c s="11" r="Q105"/>
      <c s="11" r="R105"/>
      <c s="11" r="S105"/>
      <c s="11" r="T105"/>
      <c s="11" r="U105"/>
      <c s="11" r="V105"/>
      <c s="11" r="W105"/>
      <c s="11" r="X105"/>
      <c s="11" r="Y105"/>
      <c t="str" s="11" r="Z105">
        <f t="shared" si="1"/>
        <v/>
      </c>
    </row>
    <row r="106">
      <c s="11" r="A106"/>
      <c s="11" r="B106"/>
      <c s="11" r="C106"/>
      <c s="11" r="D106"/>
      <c s="11" r="E106"/>
      <c s="11" r="F106"/>
      <c s="11" r="G106"/>
      <c s="11" r="H106"/>
      <c s="11" r="I106"/>
      <c s="11" r="J106"/>
      <c s="11" r="K106"/>
      <c s="11" r="L106"/>
      <c s="11" r="M106"/>
      <c s="11" r="N106"/>
      <c s="11" r="O106"/>
      <c s="11" r="P106"/>
      <c s="11" r="Q106"/>
      <c s="11" r="R106"/>
      <c s="11" r="S106"/>
      <c s="11" r="T106"/>
      <c s="11" r="U106"/>
      <c s="11" r="V106"/>
      <c s="11" r="W106"/>
      <c s="11" r="X106"/>
      <c s="11" r="Y106"/>
      <c t="str" s="11" r="Z106">
        <f t="shared" si="1"/>
        <v/>
      </c>
    </row>
    <row r="107">
      <c s="11" r="A107"/>
      <c s="11" r="B107"/>
      <c s="11" r="C107"/>
      <c s="11" r="D107"/>
      <c s="11" r="E107"/>
      <c s="11" r="F107"/>
      <c s="11" r="G107"/>
      <c s="11" r="H107"/>
      <c s="11" r="I107"/>
      <c s="11" r="J107"/>
      <c s="11" r="K107"/>
      <c s="11" r="L107"/>
      <c s="11" r="M107"/>
      <c s="11" r="N107"/>
      <c s="11" r="O107"/>
      <c s="11" r="P107"/>
      <c s="11" r="Q107"/>
      <c s="11" r="R107"/>
      <c s="11" r="S107"/>
      <c s="11" r="T107"/>
      <c s="11" r="U107"/>
      <c s="11" r="V107"/>
      <c s="11" r="W107"/>
      <c s="11" r="X107"/>
      <c s="11" r="Y107"/>
      <c t="str" s="11" r="Z107">
        <f t="shared" si="1"/>
        <v/>
      </c>
    </row>
    <row r="108">
      <c s="11" r="A108"/>
      <c s="11" r="B108"/>
      <c s="11" r="C108"/>
      <c s="11" r="D108"/>
      <c s="11" r="E108"/>
      <c s="11" r="F108"/>
      <c s="11" r="G108"/>
      <c s="11" r="H108"/>
      <c s="11" r="I108"/>
      <c s="11" r="J108"/>
      <c s="11" r="K108"/>
      <c s="11" r="L108"/>
      <c s="11" r="M108"/>
      <c s="11" r="N108"/>
      <c s="11" r="O108"/>
      <c s="11" r="P108"/>
      <c s="11" r="Q108"/>
      <c s="11" r="R108"/>
      <c s="11" r="S108"/>
      <c s="11" r="T108"/>
      <c s="11" r="U108"/>
      <c s="11" r="V108"/>
      <c s="11" r="W108"/>
      <c s="11" r="X108"/>
      <c s="11" r="Y108"/>
      <c t="str" s="11" r="Z108">
        <f t="shared" si="1"/>
        <v/>
      </c>
    </row>
    <row r="109">
      <c s="11" r="A109"/>
      <c s="11" r="B109"/>
      <c s="11" r="C109"/>
      <c s="11" r="D109"/>
      <c s="11" r="E109"/>
      <c s="11" r="F109"/>
      <c s="11" r="G109"/>
      <c s="11" r="H109"/>
      <c s="11" r="I109"/>
      <c s="11" r="J109"/>
      <c s="11" r="K109"/>
      <c s="11" r="L109"/>
      <c s="11" r="M109"/>
      <c s="11" r="N109"/>
      <c s="11" r="O109"/>
      <c s="11" r="P109"/>
      <c s="11" r="Q109"/>
      <c s="11" r="R109"/>
      <c s="11" r="S109"/>
      <c s="11" r="T109"/>
      <c s="11" r="U109"/>
      <c s="11" r="V109"/>
      <c s="11" r="W109"/>
      <c s="11" r="X109"/>
      <c s="11" r="Y109"/>
      <c t="str" s="11" r="Z109">
        <f t="shared" si="1"/>
        <v/>
      </c>
    </row>
    <row r="110">
      <c s="11" r="A110"/>
      <c s="11" r="B110"/>
      <c s="11" r="C110"/>
      <c s="11" r="D110"/>
      <c s="11" r="E110"/>
      <c s="11" r="F110"/>
      <c s="11" r="G110"/>
      <c s="11" r="H110"/>
      <c s="11" r="I110"/>
      <c s="11" r="J110"/>
      <c s="11" r="K110"/>
      <c s="11" r="L110"/>
      <c s="11" r="M110"/>
      <c s="11" r="N110"/>
      <c s="11" r="O110"/>
      <c s="11" r="P110"/>
      <c s="11" r="Q110"/>
      <c s="11" r="R110"/>
      <c s="11" r="S110"/>
      <c s="11" r="T110"/>
      <c s="11" r="U110"/>
      <c s="11" r="V110"/>
      <c s="11" r="W110"/>
      <c s="11" r="X110"/>
      <c s="11" r="Y110"/>
      <c t="str" s="11" r="Z110">
        <f t="shared" si="1"/>
        <v/>
      </c>
    </row>
    <row r="111">
      <c s="11" r="A111"/>
      <c s="11" r="B111"/>
      <c s="11" r="C111"/>
      <c s="11" r="D111"/>
      <c s="11" r="E111"/>
      <c s="11" r="F111"/>
      <c s="11" r="G111"/>
      <c s="11" r="H111"/>
      <c s="11" r="I111"/>
      <c s="11" r="J111"/>
      <c s="11" r="K111"/>
      <c s="11" r="L111"/>
      <c s="11" r="M111"/>
      <c s="11" r="N111"/>
      <c s="11" r="O111"/>
      <c s="11" r="P111"/>
      <c s="11" r="Q111"/>
      <c s="11" r="R111"/>
      <c s="11" r="S111"/>
      <c s="11" r="T111"/>
      <c s="11" r="U111"/>
      <c s="11" r="V111"/>
      <c s="11" r="W111"/>
      <c s="11" r="X111"/>
      <c s="11" r="Y111"/>
      <c t="str" s="11" r="Z111">
        <f t="shared" si="1"/>
        <v/>
      </c>
    </row>
    <row r="112">
      <c s="11" r="A112"/>
      <c s="11" r="B112"/>
      <c s="11" r="C112"/>
      <c s="11" r="D112"/>
      <c s="11" r="E112"/>
      <c s="11" r="F112"/>
      <c s="11" r="G112"/>
      <c s="11" r="H112"/>
      <c s="11" r="I112"/>
      <c s="11" r="J112"/>
      <c s="11" r="K112"/>
      <c s="11" r="L112"/>
      <c s="11" r="M112"/>
      <c s="11" r="N112"/>
      <c s="11" r="O112"/>
      <c s="11" r="P112"/>
      <c s="11" r="Q112"/>
      <c s="11" r="R112"/>
      <c s="11" r="S112"/>
      <c s="11" r="T112"/>
      <c s="11" r="U112"/>
      <c s="11" r="V112"/>
      <c s="11" r="W112"/>
      <c s="11" r="X112"/>
      <c s="11" r="Y112"/>
      <c t="str" s="11" r="Z112">
        <f t="shared" si="1"/>
        <v/>
      </c>
    </row>
    <row r="113">
      <c s="11" r="A113"/>
      <c s="11" r="B113"/>
      <c s="11" r="C113"/>
      <c s="11" r="D113"/>
      <c s="11" r="E113"/>
      <c s="11" r="F113"/>
      <c s="11" r="G113"/>
      <c s="11" r="H113"/>
      <c s="11" r="I113"/>
      <c s="11" r="J113"/>
      <c s="11" r="K113"/>
      <c s="11" r="L113"/>
      <c s="11" r="M113"/>
      <c s="11" r="N113"/>
      <c s="11" r="O113"/>
      <c s="11" r="P113"/>
      <c s="11" r="Q113"/>
      <c s="11" r="R113"/>
      <c s="11" r="S113"/>
      <c s="11" r="T113"/>
      <c s="11" r="U113"/>
      <c s="11" r="V113"/>
      <c s="11" r="W113"/>
      <c s="11" r="X113"/>
      <c s="11" r="Y113"/>
      <c t="str" s="11" r="Z113">
        <f t="shared" si="1"/>
        <v/>
      </c>
    </row>
    <row r="114">
      <c s="11" r="A114"/>
      <c s="11" r="B114"/>
      <c s="11" r="C114"/>
      <c s="11" r="D114"/>
      <c s="11" r="E114"/>
      <c s="11" r="F114"/>
      <c s="11" r="G114"/>
      <c s="11" r="H114"/>
      <c s="11" r="I114"/>
      <c s="11" r="J114"/>
      <c s="11" r="K114"/>
      <c s="11" r="L114"/>
      <c s="11" r="M114"/>
      <c s="11" r="N114"/>
      <c s="11" r="O114"/>
      <c s="11" r="P114"/>
      <c s="11" r="Q114"/>
      <c s="11" r="R114"/>
      <c s="11" r="S114"/>
      <c s="11" r="T114"/>
      <c s="11" r="U114"/>
      <c s="11" r="V114"/>
      <c s="11" r="W114"/>
      <c s="11" r="X114"/>
      <c s="11" r="Y114"/>
      <c t="str" s="11" r="Z114">
        <f t="shared" si="1"/>
        <v/>
      </c>
    </row>
    <row r="115">
      <c s="11" r="A115"/>
      <c s="11" r="B115"/>
      <c s="11" r="C115"/>
      <c s="11" r="D115"/>
      <c s="11" r="E115"/>
      <c s="11" r="F115"/>
      <c s="11" r="G115"/>
      <c s="11" r="H115"/>
      <c s="11" r="I115"/>
      <c s="11" r="J115"/>
      <c s="11" r="K115"/>
      <c s="11" r="L115"/>
      <c s="11" r="M115"/>
      <c s="11" r="N115"/>
      <c s="11" r="O115"/>
      <c s="11" r="P115"/>
      <c s="11" r="Q115"/>
      <c s="11" r="R115"/>
      <c s="11" r="S115"/>
      <c s="11" r="T115"/>
      <c s="11" r="U115"/>
      <c s="11" r="V115"/>
      <c s="11" r="W115"/>
      <c s="11" r="X115"/>
      <c s="11" r="Y115"/>
      <c t="str" s="11" r="Z115">
        <f t="shared" si="1"/>
        <v/>
      </c>
    </row>
    <row r="116">
      <c s="11" r="A116"/>
      <c s="11" r="B116"/>
      <c s="11" r="C116"/>
      <c s="11" r="D116"/>
      <c s="11" r="E116"/>
      <c s="11" r="F116"/>
      <c s="11" r="G116"/>
      <c s="11" r="H116"/>
      <c s="11" r="I116"/>
      <c s="11" r="J116"/>
      <c s="11" r="K116"/>
      <c s="11" r="L116"/>
      <c s="11" r="M116"/>
      <c s="11" r="N116"/>
      <c s="11" r="O116"/>
      <c s="11" r="P116"/>
      <c s="11" r="Q116"/>
      <c s="11" r="R116"/>
      <c s="11" r="S116"/>
      <c s="11" r="T116"/>
      <c s="11" r="U116"/>
      <c s="11" r="V116"/>
      <c s="11" r="W116"/>
      <c s="11" r="X116"/>
      <c s="11" r="Y116"/>
      <c t="str" s="11" r="Z116">
        <f t="shared" si="1"/>
        <v/>
      </c>
    </row>
    <row r="117">
      <c s="11" r="A117"/>
      <c s="11" r="B117"/>
      <c s="11" r="C117"/>
      <c s="11" r="D117"/>
      <c s="11" r="E117"/>
      <c s="11" r="F117"/>
      <c s="11" r="G117"/>
      <c s="11" r="H117"/>
      <c s="11" r="I117"/>
      <c s="11" r="J117"/>
      <c s="11" r="K117"/>
      <c s="11" r="L117"/>
      <c s="11" r="M117"/>
      <c s="11" r="N117"/>
      <c s="11" r="O117"/>
      <c s="11" r="P117"/>
      <c s="11" r="Q117"/>
      <c s="11" r="R117"/>
      <c s="11" r="S117"/>
      <c s="11" r="T117"/>
      <c s="11" r="U117"/>
      <c s="11" r="V117"/>
      <c s="11" r="W117"/>
      <c s="11" r="X117"/>
      <c s="11" r="Y117"/>
      <c t="str" s="11" r="Z117">
        <f t="shared" si="1"/>
        <v/>
      </c>
    </row>
    <row r="118">
      <c s="11" r="A118"/>
      <c s="11" r="B118"/>
      <c s="11" r="C118"/>
      <c s="11" r="D118"/>
      <c s="11" r="E118"/>
      <c s="11" r="F118"/>
      <c s="11" r="G118"/>
      <c s="11" r="H118"/>
      <c s="11" r="I118"/>
      <c s="11" r="J118"/>
      <c s="11" r="K118"/>
      <c s="11" r="L118"/>
      <c s="11" r="M118"/>
      <c s="11" r="N118"/>
      <c s="11" r="O118"/>
      <c s="11" r="P118"/>
      <c s="11" r="Q118"/>
      <c s="11" r="R118"/>
      <c s="11" r="S118"/>
      <c s="11" r="T118"/>
      <c s="11" r="U118"/>
      <c s="11" r="V118"/>
      <c s="11" r="W118"/>
      <c s="11" r="X118"/>
      <c s="11" r="Y118"/>
      <c t="str" s="11" r="Z118">
        <f t="shared" si="1"/>
        <v/>
      </c>
    </row>
    <row r="119">
      <c s="11" r="A119"/>
      <c s="11" r="B119"/>
      <c s="11" r="C119"/>
      <c s="11" r="D119"/>
      <c s="11" r="E119"/>
      <c s="11" r="F119"/>
      <c s="11" r="G119"/>
      <c s="11" r="H119"/>
      <c s="11" r="I119"/>
      <c s="11" r="J119"/>
      <c s="11" r="K119"/>
      <c s="11" r="L119"/>
      <c s="11" r="M119"/>
      <c s="11" r="N119"/>
      <c s="11" r="O119"/>
      <c s="11" r="P119"/>
      <c s="11" r="Q119"/>
      <c s="11" r="R119"/>
      <c s="11" r="S119"/>
      <c s="11" r="T119"/>
      <c s="11" r="U119"/>
      <c s="11" r="V119"/>
      <c s="11" r="W119"/>
      <c s="11" r="X119"/>
      <c s="11" r="Y119"/>
      <c t="str" s="11" r="Z119">
        <f t="shared" si="1"/>
        <v/>
      </c>
    </row>
    <row r="120">
      <c s="11" r="A120"/>
      <c s="11" r="B120"/>
      <c s="11" r="C120"/>
      <c s="11" r="D120"/>
      <c s="11" r="E120"/>
      <c s="11" r="F120"/>
      <c s="11" r="G120"/>
      <c s="11" r="H120"/>
      <c s="11" r="I120"/>
      <c s="11" r="J120"/>
      <c s="11" r="K120"/>
      <c s="11" r="L120"/>
      <c s="11" r="M120"/>
      <c s="11" r="N120"/>
      <c s="11" r="O120"/>
      <c s="11" r="P120"/>
      <c s="11" r="Q120"/>
      <c s="11" r="R120"/>
      <c s="11" r="S120"/>
      <c s="11" r="T120"/>
      <c s="11" r="U120"/>
      <c s="11" r="V120"/>
      <c s="11" r="W120"/>
      <c s="11" r="X120"/>
      <c s="11" r="Y120"/>
      <c t="str" s="11" r="Z120">
        <f t="shared" si="1"/>
        <v/>
      </c>
    </row>
    <row r="121">
      <c s="11" r="A121"/>
      <c s="11" r="B121"/>
      <c s="11" r="C121"/>
      <c s="11" r="D121"/>
      <c s="11" r="E121"/>
      <c s="11" r="F121"/>
      <c s="11" r="G121"/>
      <c s="11" r="H121"/>
      <c s="11" r="I121"/>
      <c s="11" r="J121"/>
      <c s="11" r="K121"/>
      <c s="11" r="L121"/>
      <c s="11" r="M121"/>
      <c s="11" r="N121"/>
      <c s="11" r="O121"/>
      <c s="11" r="P121"/>
      <c s="11" r="Q121"/>
      <c s="11" r="R121"/>
      <c s="11" r="S121"/>
      <c s="11" r="T121"/>
      <c s="11" r="U121"/>
      <c s="11" r="V121"/>
      <c s="11" r="W121"/>
      <c s="11" r="X121"/>
      <c s="11" r="Y121"/>
      <c t="str" s="11" r="Z121">
        <f t="shared" si="1"/>
        <v/>
      </c>
    </row>
    <row r="122">
      <c t="str" s="11" r="Z122">
        <f t="shared" si="1"/>
        <v/>
      </c>
    </row>
    <row r="123">
      <c t="str" s="11" r="Z123">
        <f t="shared" si="1"/>
        <v/>
      </c>
    </row>
    <row r="124">
      <c t="str" s="11" r="Z124">
        <f t="shared" si="1"/>
        <v/>
      </c>
    </row>
    <row r="125">
      <c t="str" s="11" r="Z125">
        <f t="shared" si="1"/>
        <v/>
      </c>
    </row>
    <row r="126">
      <c t="str" s="11" r="Z126">
        <f t="shared" si="1"/>
        <v/>
      </c>
    </row>
    <row r="127">
      <c t="str" s="11" r="Z127">
        <f t="shared" si="1"/>
        <v/>
      </c>
    </row>
    <row r="128">
      <c t="str" s="11" r="Z128">
        <f t="shared" si="1"/>
        <v/>
      </c>
    </row>
    <row r="129">
      <c t="str" s="11" r="Z129">
        <f t="shared" si="1"/>
        <v/>
      </c>
    </row>
    <row r="130">
      <c t="str" s="11" r="Z130">
        <f t="shared" si="1"/>
        <v/>
      </c>
    </row>
    <row r="131">
      <c t="str" s="11" r="Z131">
        <f t="shared" si="1"/>
        <v/>
      </c>
    </row>
    <row r="132">
      <c t="str" s="11" r="Z132">
        <f t="shared" si="1"/>
        <v/>
      </c>
    </row>
    <row r="133">
      <c t="str" s="11" r="Z133">
        <f t="shared" si="1"/>
        <v/>
      </c>
    </row>
    <row r="134">
      <c t="str" s="11" r="Z134">
        <f t="shared" si="1"/>
        <v/>
      </c>
    </row>
    <row r="135">
      <c t="str" s="11" r="Z135">
        <f t="shared" si="1"/>
        <v/>
      </c>
    </row>
    <row r="136">
      <c t="str" s="11" r="Z136">
        <f t="shared" si="1"/>
        <v/>
      </c>
    </row>
    <row r="137">
      <c t="str" s="11" r="Z137">
        <f t="shared" si="1"/>
        <v/>
      </c>
    </row>
    <row r="138">
      <c t="str" s="11" r="Z138">
        <f t="shared" si="1"/>
        <v/>
      </c>
    </row>
    <row r="139">
      <c t="str" s="11" r="Z139">
        <f t="shared" si="1"/>
        <v/>
      </c>
    </row>
    <row r="140">
      <c t="str" s="11" r="Z140">
        <f t="shared" si="1"/>
        <v/>
      </c>
    </row>
    <row r="141">
      <c t="str" s="11" r="Z141">
        <f t="shared" si="1"/>
        <v/>
      </c>
    </row>
    <row r="142">
      <c t="str" s="11" r="Z142">
        <f t="shared" si="1"/>
        <v/>
      </c>
    </row>
    <row r="143">
      <c t="str" s="11" r="Z143">
        <f t="shared" si="1"/>
        <v/>
      </c>
    </row>
    <row r="144">
      <c t="str" s="11" r="Z144">
        <f t="shared" si="1"/>
        <v/>
      </c>
    </row>
    <row r="145">
      <c t="str" s="11" r="Z145">
        <f t="shared" si="1"/>
        <v/>
      </c>
    </row>
    <row r="146">
      <c t="str" s="11" r="Z146">
        <f t="shared" si="1"/>
        <v/>
      </c>
    </row>
    <row r="147">
      <c t="str" s="11" r="Z147">
        <f t="shared" si="1"/>
        <v/>
      </c>
    </row>
    <row r="148">
      <c t="str" s="11" r="Z148">
        <f t="shared" si="1"/>
        <v/>
      </c>
    </row>
    <row r="149">
      <c t="str" s="11" r="Z149">
        <f t="shared" si="1"/>
        <v/>
      </c>
    </row>
    <row r="150">
      <c t="str" s="11" r="Z150">
        <f t="shared" si="1"/>
        <v/>
      </c>
    </row>
    <row r="151">
      <c t="str" s="11" r="Z151">
        <f t="shared" si="1"/>
        <v/>
      </c>
    </row>
    <row r="152">
      <c t="str" s="11" r="Z152">
        <f t="shared" si="1"/>
        <v/>
      </c>
    </row>
    <row r="153">
      <c t="str" s="11" r="Z153">
        <f t="shared" si="1"/>
        <v/>
      </c>
    </row>
    <row r="154">
      <c t="str" s="11" r="Z154">
        <f t="shared" si="1"/>
        <v/>
      </c>
    </row>
    <row r="155">
      <c t="str" s="11" r="Z155">
        <f t="shared" si="1"/>
        <v/>
      </c>
    </row>
    <row r="156">
      <c t="str" s="11" r="Z156">
        <f t="shared" si="1"/>
        <v/>
      </c>
    </row>
    <row r="157">
      <c t="str" s="11" r="Z157">
        <f t="shared" si="1"/>
        <v/>
      </c>
    </row>
    <row r="158">
      <c t="str" s="11" r="Z158">
        <f t="shared" si="1"/>
        <v/>
      </c>
    </row>
    <row r="159">
      <c t="str" s="11" r="Z159">
        <f t="shared" si="1"/>
        <v/>
      </c>
    </row>
    <row r="160">
      <c t="str" s="11" r="Z160">
        <f t="shared" si="1"/>
        <v/>
      </c>
    </row>
    <row r="161">
      <c t="str" s="11" r="Z161">
        <f t="shared" si="1"/>
        <v/>
      </c>
    </row>
    <row r="162">
      <c t="str" s="11" r="Z162">
        <f t="shared" si="1"/>
        <v/>
      </c>
    </row>
    <row r="163">
      <c t="str" s="11" r="Z163">
        <f t="shared" si="1"/>
        <v/>
      </c>
    </row>
    <row r="164">
      <c t="str" s="11" r="Z164">
        <f t="shared" si="1"/>
        <v/>
      </c>
    </row>
    <row r="165">
      <c t="str" s="11" r="Z165">
        <f t="shared" si="1"/>
        <v/>
      </c>
    </row>
    <row r="166">
      <c t="str" s="11" r="Z166">
        <f t="shared" si="1"/>
        <v/>
      </c>
    </row>
    <row r="167">
      <c t="str" s="11" r="Z167">
        <f t="shared" si="1"/>
        <v/>
      </c>
    </row>
    <row r="168">
      <c t="str" s="11" r="Z168">
        <f t="shared" si="1"/>
        <v/>
      </c>
    </row>
    <row r="169">
      <c t="str" s="11" r="Z169">
        <f t="shared" si="1"/>
        <v/>
      </c>
    </row>
    <row r="170">
      <c t="str" s="11" r="Z170">
        <f t="shared" si="1"/>
        <v/>
      </c>
    </row>
    <row r="171">
      <c t="str" s="11" r="Z171">
        <f t="shared" si="1"/>
        <v/>
      </c>
    </row>
    <row r="172">
      <c t="str" s="11" r="Z172">
        <f t="shared" si="1"/>
        <v/>
      </c>
    </row>
    <row r="173">
      <c t="str" s="11" r="Z173">
        <f t="shared" si="1"/>
        <v/>
      </c>
    </row>
    <row r="174">
      <c t="str" s="11" r="Z174">
        <f t="shared" si="1"/>
        <v/>
      </c>
    </row>
    <row r="175">
      <c t="str" s="11" r="Z175">
        <f t="shared" si="1"/>
        <v/>
      </c>
    </row>
    <row r="176">
      <c t="str" s="11" r="Z176">
        <f t="shared" si="1"/>
        <v/>
      </c>
    </row>
    <row r="177">
      <c t="str" s="11" r="Z177">
        <f t="shared" si="1"/>
        <v/>
      </c>
    </row>
    <row r="178">
      <c t="str" s="11" r="Z178">
        <f t="shared" si="1"/>
        <v/>
      </c>
    </row>
    <row r="179">
      <c t="str" s="11" r="Z179">
        <f t="shared" si="1"/>
        <v/>
      </c>
    </row>
    <row r="180">
      <c t="str" s="11" r="Z180">
        <f t="shared" si="1"/>
        <v/>
      </c>
    </row>
    <row r="181">
      <c t="str" s="11" r="Z181">
        <f t="shared" si="1"/>
        <v/>
      </c>
    </row>
    <row r="182">
      <c t="str" s="11" r="Z182">
        <f t="shared" si="1"/>
        <v/>
      </c>
    </row>
    <row r="183">
      <c t="str" s="11" r="Z183">
        <f t="shared" si="1"/>
        <v/>
      </c>
    </row>
    <row r="184">
      <c t="str" s="11" r="Z184">
        <f t="shared" si="1"/>
        <v/>
      </c>
    </row>
    <row r="185">
      <c t="str" s="11" r="Z185">
        <f t="shared" si="1"/>
        <v/>
      </c>
    </row>
    <row r="186">
      <c t="str" s="11" r="Z186">
        <f t="shared" si="1"/>
        <v/>
      </c>
    </row>
    <row r="187">
      <c t="str" s="11" r="Z187">
        <f t="shared" si="1"/>
        <v/>
      </c>
    </row>
    <row r="188">
      <c t="str" s="11" r="Z188">
        <f t="shared" si="1"/>
        <v/>
      </c>
    </row>
    <row r="189">
      <c t="str" s="11" r="Z189">
        <f t="shared" si="1"/>
        <v/>
      </c>
    </row>
    <row r="190">
      <c t="str" s="11" r="Z190">
        <f t="shared" si="1"/>
        <v/>
      </c>
    </row>
    <row r="191">
      <c t="str" s="11" r="Z191">
        <f t="shared" si="1"/>
        <v/>
      </c>
    </row>
    <row r="192">
      <c t="str" s="11" r="Z192">
        <f t="shared" si="1"/>
        <v/>
      </c>
    </row>
    <row r="193">
      <c t="str" s="11" r="Z193">
        <f t="shared" si="1"/>
        <v/>
      </c>
    </row>
    <row r="194">
      <c t="str" s="11" r="Z194">
        <f t="shared" si="1"/>
        <v/>
      </c>
    </row>
    <row r="195">
      <c t="str" s="11" r="Z195">
        <f t="shared" si="1"/>
        <v/>
      </c>
    </row>
    <row r="196">
      <c t="str" s="11" r="Z196">
        <f t="shared" si="1"/>
        <v/>
      </c>
    </row>
    <row r="197">
      <c t="str" s="11" r="Z197">
        <f t="shared" si="1"/>
        <v/>
      </c>
    </row>
    <row r="198">
      <c t="str" s="11" r="Z198">
        <f t="shared" si="1"/>
        <v/>
      </c>
    </row>
    <row r="199">
      <c t="str" s="11" r="Z199">
        <f t="shared" si="1"/>
        <v/>
      </c>
    </row>
    <row r="200">
      <c t="str" s="11" r="Z200">
        <f t="shared" si="1"/>
        <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4.43" defaultRowHeight="15.75"/>
  <cols>
    <col min="1" customWidth="1" max="1" width="10.14"/>
    <col min="2" customWidth="1" max="2" width="24.29"/>
    <col min="3" customWidth="1" max="3" width="8.71"/>
    <col min="4" customWidth="1" max="4" width="9.57"/>
    <col min="5" customWidth="1" max="5" width="9.14"/>
    <col min="6" customWidth="1" max="6" width="7.29"/>
    <col min="7" customWidth="1" max="7" width="5.71"/>
    <col min="8" customWidth="1" max="8" width="15.29"/>
    <col min="9" customWidth="1" max="9" width="29.43"/>
    <col min="10" customWidth="1" max="10" width="30.86"/>
    <col min="11" customWidth="1" max="11" width="37.71"/>
    <col min="12" customWidth="1" max="12" width="16.57"/>
    <col min="13" customWidth="1" max="13" width="10.71"/>
    <col min="14" customWidth="1" max="15" width="11.43"/>
    <col min="16" customWidth="1" max="16" width="10.43"/>
    <col min="17" customWidth="1" max="17" width="11.43"/>
    <col min="18" customWidth="1" max="18" width="10.14"/>
    <col min="19" customWidth="1" max="19" width="9.57"/>
    <col min="20" customWidth="1" max="20" width="10.0"/>
    <col min="21" customWidth="1" max="21" width="9.86"/>
    <col min="22" customWidth="1" max="22" width="12.86"/>
    <col min="23" customWidth="1" max="23" width="10.86"/>
    <col min="24" customWidth="1" max="24" width="12.57"/>
    <col min="25" customWidth="1" max="25" width="18.14"/>
    <col min="26" customWidth="1" max="26" width="328.29"/>
  </cols>
  <sheetData>
    <row customHeight="1" r="1" ht="29.25">
      <c t="s" s="3" r="A1">
        <v>62</v>
      </c>
      <c t="s" s="3" r="B1">
        <v>63</v>
      </c>
      <c t="s" s="3" r="C1">
        <v>64</v>
      </c>
      <c t="s" s="3" r="D1">
        <v>65</v>
      </c>
      <c t="s" s="3" r="E1">
        <v>66</v>
      </c>
      <c t="s" s="3" r="F1">
        <v>195</v>
      </c>
      <c t="s" s="3" r="G1">
        <v>196</v>
      </c>
      <c t="s" s="3" r="H1">
        <v>197</v>
      </c>
      <c t="s" s="3" r="I1">
        <v>67</v>
      </c>
      <c t="s" s="3" r="J1">
        <v>68</v>
      </c>
      <c t="s" s="3" r="K1">
        <v>69</v>
      </c>
      <c t="s" s="3" r="L1">
        <v>73</v>
      </c>
      <c t="s" s="3" r="M1">
        <v>75</v>
      </c>
      <c t="s" s="3" r="N1">
        <v>76</v>
      </c>
      <c t="s" s="3" r="O1">
        <v>77</v>
      </c>
      <c t="s" s="3" r="P1">
        <v>78</v>
      </c>
      <c t="s" s="3" r="Q1">
        <v>79</v>
      </c>
      <c t="s" s="3" r="R1">
        <v>80</v>
      </c>
      <c t="s" s="3" r="S1">
        <v>198</v>
      </c>
      <c t="s" s="3" r="T1">
        <v>199</v>
      </c>
      <c t="s" s="3" r="U1">
        <v>201</v>
      </c>
      <c t="s" s="3" r="V1">
        <v>202</v>
      </c>
      <c t="s" s="3" r="W1">
        <v>203</v>
      </c>
      <c t="s" s="3" r="X1">
        <v>82</v>
      </c>
      <c s="3" r="Y1"/>
      <c t="s" s="3" r="Z1">
        <v>204</v>
      </c>
      <c s="6" r="AA1"/>
      <c s="6" r="AB1"/>
      <c s="6" r="AC1"/>
      <c s="6" r="AD1"/>
      <c s="6" r="AE1"/>
      <c s="6" r="AF1"/>
      <c s="6" r="AG1"/>
      <c s="6" r="AH1"/>
      <c s="6" r="AI1"/>
      <c s="6" r="AJ1"/>
      <c s="6" r="AK1"/>
      <c s="6" r="AL1"/>
      <c s="6" r="AM1"/>
      <c s="6" r="AN1"/>
      <c s="6" r="AO1"/>
      <c s="6" r="AP1"/>
      <c s="6" r="AQ1"/>
      <c s="6" r="AR1"/>
      <c s="6" r="AS1"/>
      <c s="6" r="AT1"/>
      <c s="6" r="AU1"/>
      <c s="6" r="AV1"/>
      <c s="6" r="AW1"/>
      <c s="6" r="AX1"/>
      <c s="6" r="AY1"/>
    </row>
    <row r="2">
      <c t="s" s="7" r="A2">
        <v>85</v>
      </c>
      <c t="s" s="7" r="B2">
        <v>351</v>
      </c>
      <c s="7" r="C2">
        <v>2.37</v>
      </c>
      <c s="7" r="D2">
        <v>3.5</v>
      </c>
      <c s="7" r="E2">
        <v>0.0</v>
      </c>
      <c s="7" r="F2">
        <v>10.0</v>
      </c>
      <c s="7" r="G2">
        <v>1.0</v>
      </c>
      <c t="s" s="7" r="H2">
        <v>256</v>
      </c>
      <c t="s" s="7" r="I2">
        <v>353</v>
      </c>
      <c t="s" s="7" r="J2">
        <v>90</v>
      </c>
      <c t="s" s="7" r="K2">
        <v>226</v>
      </c>
      <c t="s" s="7" r="L2">
        <v>354</v>
      </c>
      <c t="s" s="7" r="M2">
        <v>355</v>
      </c>
      <c s="8" r="N2"/>
      <c s="8" r="O2"/>
      <c s="8" r="P2"/>
      <c s="8" r="Q2"/>
      <c s="8" r="R2"/>
      <c s="8" r="S2"/>
      <c s="8" r="T2"/>
      <c s="8" r="U2"/>
      <c t="s" s="7" r="V2">
        <v>96</v>
      </c>
      <c t="s" s="7" r="W2">
        <v>92</v>
      </c>
      <c s="10" r="X2">
        <v>42048.0</v>
      </c>
      <c s="11" r="Y2"/>
      <c t="str" s="11" r="Z2">
        <f ref="Z2:Z200" t="shared" si="1">if(A2="y","ExpendableFeat|"&amp;B2&amp;"|"&amp;C2&amp;"|"&amp;D2&amp;"|"&amp;E2&amp;"|"&amp;F2&amp;"|"&amp;G2&amp;"|"&amp;H2&amp;"|"&amp;W2&amp;"|"&amp;I2&amp;"|"&amp;J2&amp;"|"&amp;K2&amp;"|"&amp;L2&amp;"|"&amp;M2&amp;"/"&amp;N2&amp;"/"&amp;O2&amp;"/"&amp;P2&amp;"/"&amp;Q2&amp;"/"&amp;R2&amp;"/"&amp;S2&amp;"/"&amp;T2&amp;"/"&amp;U2&amp;"|"&amp;TEXT(X2,"M-D-Y"),"")</f>
        <v>ExpendableFeat|Burning Hands|2.37|3.5|0|10|1|Yes|35m|Fire Damage, Short Blast, Burning 15 to All|Provokes Opportunity, Stationary|Targets Reflex|Spellbook|Fire////////|2-13-15</v>
      </c>
    </row>
    <row r="3">
      <c t="s" s="7" r="A3">
        <v>85</v>
      </c>
      <c t="s" s="7" r="B3">
        <v>370</v>
      </c>
      <c s="7" r="C3">
        <v>0.0</v>
      </c>
      <c s="7" r="D3">
        <v>3.5</v>
      </c>
      <c s="7" r="E3">
        <v>0.0</v>
      </c>
      <c s="7" r="F3">
        <v>10.0</v>
      </c>
      <c s="7" r="G3">
        <v>1.0</v>
      </c>
      <c t="s" s="7" r="H3">
        <v>256</v>
      </c>
      <c t="s" s="7" r="I3">
        <v>372</v>
      </c>
      <c t="s" s="7" r="J3">
        <v>90</v>
      </c>
      <c t="s" s="7" r="K3">
        <v>373</v>
      </c>
      <c t="s" s="7" r="L3">
        <v>354</v>
      </c>
      <c t="s" s="7" r="M3">
        <v>387</v>
      </c>
      <c s="8" r="N3"/>
      <c s="8" r="O3"/>
      <c s="8" r="P3"/>
      <c s="8" r="Q3"/>
      <c s="8" r="R3"/>
      <c s="8" r="S3"/>
      <c s="8" r="T3"/>
      <c s="8" r="U3"/>
      <c t="s" s="7" r="V3">
        <v>96</v>
      </c>
      <c t="s" s="7" r="W3">
        <v>92</v>
      </c>
      <c s="10" r="X3">
        <v>42048.0</v>
      </c>
      <c s="11" r="Y3"/>
      <c t="str" s="11" r="Z3">
        <f t="shared" si="1"/>
        <v>ExpendableFeat|Enfeeble|0|3.5|0|10|1|Yes|35m|Negative Damage, Drained 90|Provokes Opportunity, Stationary|Dazed (2 Rounds) if Target is Disrupted, Targets Reflex|Spellbook|Negative////////|2-13-15</v>
      </c>
    </row>
    <row r="4">
      <c t="s" s="7" r="A4">
        <v>85</v>
      </c>
      <c t="s" s="7" r="B4">
        <v>406</v>
      </c>
      <c s="7" r="C4">
        <v>3.12</v>
      </c>
      <c s="7" r="D4">
        <v>3.5</v>
      </c>
      <c s="7" r="E4">
        <v>0.0</v>
      </c>
      <c s="7" r="F4">
        <v>10.0</v>
      </c>
      <c s="7" r="G4">
        <v>1.0</v>
      </c>
      <c t="s" s="7" r="H4">
        <v>256</v>
      </c>
      <c t="s" s="7" r="I4">
        <v>407</v>
      </c>
      <c t="s" s="7" r="J4">
        <v>90</v>
      </c>
      <c t="s" s="7" r="K4">
        <v>409</v>
      </c>
      <c t="s" s="7" r="L4">
        <v>354</v>
      </c>
      <c t="s" s="7" r="M4">
        <v>410</v>
      </c>
      <c s="8" r="N4"/>
      <c s="8" r="O4"/>
      <c s="8" r="P4"/>
      <c s="8" r="Q4"/>
      <c s="8" r="R4"/>
      <c s="8" r="S4"/>
      <c s="8" r="T4"/>
      <c s="8" r="U4"/>
      <c t="s" s="7" r="V4">
        <v>96</v>
      </c>
      <c t="s" s="7" r="W4">
        <v>92</v>
      </c>
      <c s="10" r="X4">
        <v>42048.0</v>
      </c>
      <c s="11" r="Y4"/>
      <c t="str" s="11" r="Z4">
        <f t="shared" si="1"/>
        <v>ExpendableFeat|Force Missile|3.12|3.5|0|10|1|Yes|35m|Force Damage, Precise +40|Provokes Opportunity, Stationary|Distressed (2 Rounds) if Target is Disrupted, Targets Fortitude|Spellbook|Force////////|2-13-15</v>
      </c>
    </row>
    <row r="5">
      <c t="s" s="7" r="A5">
        <v>85</v>
      </c>
      <c t="s" s="7" r="B5">
        <v>414</v>
      </c>
      <c s="7" r="C5">
        <v>5.16</v>
      </c>
      <c s="7" r="D5">
        <v>3.5</v>
      </c>
      <c s="7" r="E5">
        <v>0.0</v>
      </c>
      <c s="7" r="F5">
        <v>10.0</v>
      </c>
      <c s="7" r="G5">
        <v>1.0</v>
      </c>
      <c t="s" s="7" r="H5">
        <v>256</v>
      </c>
      <c t="s" s="7" r="I5">
        <v>428</v>
      </c>
      <c s="8" r="J5"/>
      <c t="s" s="7" r="K5">
        <v>429</v>
      </c>
      <c t="s" s="7" r="L5">
        <v>354</v>
      </c>
      <c t="s" s="7" r="M5">
        <v>430</v>
      </c>
      <c s="8" r="N5"/>
      <c s="8" r="O5"/>
      <c s="8" r="P5"/>
      <c s="8" r="Q5"/>
      <c s="8" r="R5"/>
      <c s="8" r="S5"/>
      <c s="8" r="T5"/>
      <c s="8" r="U5"/>
      <c t="s" s="7" r="V5">
        <v>96</v>
      </c>
      <c t="s" s="7" r="W5">
        <v>97</v>
      </c>
      <c s="10" r="X5">
        <v>42048.0</v>
      </c>
      <c s="11" r="Y5"/>
      <c t="str" s="11" r="Z5">
        <f t="shared" si="1"/>
        <v>ExpendableFeat|Hydraulic Push|5.16|3.5|0|10|1|Yes|Melee|Physical Damage, Knockback (20 Meters)||Knockdown (4 Seconds) if Target has Unbalanced, Targets Reflex|Spellbook|Physical////////|2-13-15</v>
      </c>
    </row>
    <row r="6">
      <c t="s" s="7" r="A6">
        <v>85</v>
      </c>
      <c t="s" s="7" r="B6">
        <v>437</v>
      </c>
      <c s="7" r="C6">
        <v>0.0</v>
      </c>
      <c s="7" r="D6">
        <v>3.5</v>
      </c>
      <c s="7" r="E6">
        <v>0.0</v>
      </c>
      <c s="7" r="F6">
        <v>10.0</v>
      </c>
      <c s="7" r="G6">
        <v>1.0</v>
      </c>
      <c t="s" s="7" r="H6">
        <v>256</v>
      </c>
      <c t="s" s="7" r="I6">
        <v>438</v>
      </c>
      <c t="s" s="7" r="J6">
        <v>90</v>
      </c>
      <c t="s" s="7" r="K6">
        <v>210</v>
      </c>
      <c t="s" s="7" r="L6">
        <v>354</v>
      </c>
      <c t="s" s="7" r="M6">
        <v>462</v>
      </c>
      <c s="8" r="N6"/>
      <c s="8" r="O6"/>
      <c s="8" r="P6"/>
      <c s="8" r="Q6"/>
      <c s="8" r="R6"/>
      <c s="8" r="S6"/>
      <c s="8" r="T6"/>
      <c s="8" r="U6"/>
      <c t="s" s="7" r="V6">
        <v>96</v>
      </c>
      <c t="s" s="7" r="W6">
        <v>92</v>
      </c>
      <c s="10" r="X6">
        <v>42048.0</v>
      </c>
      <c s="11" r="Y6"/>
      <c t="str" s="11" r="Z6">
        <f t="shared" si="1"/>
        <v>ExpendableFeat|Rainbow Spray|0|3.5|0|10|1|Yes|35m|Psychic Damage, Short Blast, Oblivious 80 to All, Stun (3 Seconds, 25% chance) to All|Provokes Opportunity, Stationary|Targets Will|Spellbook|Psychic////////|2-13-15</v>
      </c>
    </row>
    <row r="7">
      <c t="s" s="7" r="A7">
        <v>85</v>
      </c>
      <c t="s" s="7" r="B7">
        <v>472</v>
      </c>
      <c s="7" r="C7">
        <v>0.0</v>
      </c>
      <c s="7" r="D7">
        <v>3.5</v>
      </c>
      <c s="7" r="E7">
        <v>0.0</v>
      </c>
      <c s="7" r="F7">
        <v>10.0</v>
      </c>
      <c s="7" r="G7">
        <v>1.0</v>
      </c>
      <c t="s" s="7" r="H7">
        <v>256</v>
      </c>
      <c t="s" s="7" r="I7">
        <v>475</v>
      </c>
      <c t="s" s="7" r="J7">
        <v>111</v>
      </c>
      <c s="8" r="K7"/>
      <c t="s" s="7" r="L7">
        <v>354</v>
      </c>
      <c t="s" s="7" r="M7">
        <v>501</v>
      </c>
      <c s="8" r="N7"/>
      <c s="8" r="O7"/>
      <c s="8" r="P7"/>
      <c s="8" r="Q7"/>
      <c s="8" r="R7"/>
      <c s="8" r="S7"/>
      <c s="8" r="T7"/>
      <c s="8" r="U7"/>
      <c t="s" s="7" r="V7">
        <v>96</v>
      </c>
      <c t="s" s="7" r="W7">
        <v>97</v>
      </c>
      <c s="10" r="X7">
        <v>42048.0</v>
      </c>
      <c s="11" r="Y7"/>
      <c t="str" s="11" r="Z7">
        <f t="shared" si="1"/>
        <v>ExpendableFeat|Speed|0|3.5|0|10|1|Yes|Melee|Hasted (10 Rounds) to Self|Beneficial||Spellbook|Electric////////|2-13-15</v>
      </c>
    </row>
    <row r="8">
      <c t="s" s="7" r="A8">
        <v>85</v>
      </c>
      <c t="s" s="7" r="B8">
        <v>559</v>
      </c>
      <c s="7" r="C8">
        <v>1.22</v>
      </c>
      <c s="7" r="D8">
        <v>3.5</v>
      </c>
      <c s="7" r="E8">
        <v>0.0</v>
      </c>
      <c s="7" r="F8">
        <v>13.0</v>
      </c>
      <c s="7" r="G8">
        <v>2.0</v>
      </c>
      <c t="s" s="7" r="H8">
        <v>256</v>
      </c>
      <c t="s" s="7" r="I8">
        <v>560</v>
      </c>
      <c t="s" s="7" r="J8">
        <v>90</v>
      </c>
      <c t="s" s="7" r="K8">
        <v>562</v>
      </c>
      <c t="s" s="7" r="L8">
        <v>354</v>
      </c>
      <c t="s" s="7" r="M8">
        <v>563</v>
      </c>
      <c t="s" s="7" r="N8">
        <v>564</v>
      </c>
      <c s="8" r="O8"/>
      <c s="8" r="P8"/>
      <c s="8" r="Q8"/>
      <c s="8" r="R8"/>
      <c s="8" r="S8"/>
      <c s="8" r="T8"/>
      <c s="8" r="U8"/>
      <c t="s" s="7" r="V8">
        <v>96</v>
      </c>
      <c t="s" s="7" r="W8">
        <v>92</v>
      </c>
      <c s="10" r="X8">
        <v>42048.0</v>
      </c>
      <c s="11" r="Y8"/>
      <c t="str" s="11" r="Z8">
        <f t="shared" si="1"/>
        <v>ExpendableFeat|Acid Arrow|1.22|3.5|0|13|2|Yes|35m|Acid Damage, Razed 20, Afflicted 60|Provokes Opportunity, Stationary|Distressed (2 Rounds) if Target is Disrupted, Targets Reflex|Spellbook|Acid/Apprentice///////|2-13-15</v>
      </c>
    </row>
    <row r="9">
      <c t="s" s="7" r="A9">
        <v>85</v>
      </c>
      <c t="s" s="7" r="B9">
        <v>572</v>
      </c>
      <c s="7" r="C9">
        <v>0.0</v>
      </c>
      <c s="7" r="D9">
        <v>3.5</v>
      </c>
      <c s="7" r="E9">
        <v>0.0</v>
      </c>
      <c s="7" r="F9">
        <v>13.0</v>
      </c>
      <c s="7" r="G9">
        <v>2.0</v>
      </c>
      <c t="s" s="7" r="H9">
        <v>256</v>
      </c>
      <c t="s" s="7" r="I9">
        <v>574</v>
      </c>
      <c t="s" s="7" r="J9">
        <v>90</v>
      </c>
      <c t="s" s="7" r="K9">
        <v>575</v>
      </c>
      <c t="s" s="7" r="L9">
        <v>354</v>
      </c>
      <c t="s" s="7" r="M9">
        <v>387</v>
      </c>
      <c t="s" s="7" r="N9">
        <v>564</v>
      </c>
      <c s="8" r="O9"/>
      <c s="8" r="P9"/>
      <c s="8" r="Q9"/>
      <c s="8" r="R9"/>
      <c s="8" r="S9"/>
      <c s="8" r="T9"/>
      <c s="8" r="U9"/>
      <c t="s" s="7" r="V9">
        <v>96</v>
      </c>
      <c t="s" s="7" r="W9">
        <v>92</v>
      </c>
      <c s="10" r="X9">
        <v>42048.0</v>
      </c>
      <c s="11" r="Y9"/>
      <c t="str" s="11" r="Z9">
        <f t="shared" si="1"/>
        <v>ExpendableFeat|Blindness-Deafness|0|3.5|0|13|2|Yes|35m|Negative Damage, Oblivious 100|Provokes Opportunity, Stationary|Interrupt if Target is Disrupted, Frightened 65 if Target is Dazed, Targets Fortitude|Spellbook|Negative/Apprentice///////|2-13-15</v>
      </c>
    </row>
    <row r="10">
      <c t="s" s="7" r="A10">
        <v>85</v>
      </c>
      <c t="s" s="7" r="B10">
        <v>582</v>
      </c>
      <c s="7" r="C10">
        <v>1.22</v>
      </c>
      <c s="7" r="D10">
        <v>3.5</v>
      </c>
      <c s="7" r="E10">
        <v>0.0</v>
      </c>
      <c s="7" r="F10">
        <v>13.0</v>
      </c>
      <c s="7" r="G10">
        <v>2.0</v>
      </c>
      <c t="s" s="7" r="H10">
        <v>256</v>
      </c>
      <c t="s" s="7" r="I10">
        <v>585</v>
      </c>
      <c t="s" s="7" r="J10">
        <v>90</v>
      </c>
      <c t="s" s="7" r="K10">
        <v>586</v>
      </c>
      <c t="s" s="7" r="L10">
        <v>354</v>
      </c>
      <c t="s" s="7" r="M10">
        <v>355</v>
      </c>
      <c t="s" s="7" r="N10">
        <v>564</v>
      </c>
      <c s="8" r="O10"/>
      <c s="8" r="P10"/>
      <c s="8" r="Q10"/>
      <c s="8" r="R10"/>
      <c s="8" r="S10"/>
      <c s="8" r="T10"/>
      <c s="8" r="U10"/>
      <c t="s" s="7" r="V10">
        <v>96</v>
      </c>
      <c t="s" s="7" r="W10">
        <v>92</v>
      </c>
      <c s="10" r="X10">
        <v>42048.0</v>
      </c>
      <c s="11" r="Y10"/>
      <c t="str" s="11" r="Z10">
        <f t="shared" si="1"/>
        <v>ExpendableFeat|Boil Blood|1.22|3.5|0|13|2|Yes|35m|Fire Damage, Distressed (3 Rounds), Burning 50|Provokes Opportunity, Stationary|Afflicted 25 if Target is Disrupted, Targets Fortitude|Spellbook|Fire/Apprentice///////|2-13-15</v>
      </c>
    </row>
    <row r="11">
      <c t="s" s="7" r="A11">
        <v>85</v>
      </c>
      <c t="s" s="7" r="B11">
        <v>602</v>
      </c>
      <c s="7" r="C11">
        <v>0.0</v>
      </c>
      <c s="7" r="D11">
        <v>3.5</v>
      </c>
      <c s="7" r="E11">
        <v>0.0</v>
      </c>
      <c s="7" r="F11">
        <v>13.0</v>
      </c>
      <c s="7" r="G11">
        <v>2.0</v>
      </c>
      <c t="s" s="7" r="H11">
        <v>256</v>
      </c>
      <c t="s" s="7" r="I11">
        <v>537</v>
      </c>
      <c t="s" s="7" r="J11">
        <v>111</v>
      </c>
      <c s="8" r="K11"/>
      <c t="s" s="7" r="L11">
        <v>354</v>
      </c>
      <c t="s" s="7" r="M11">
        <v>430</v>
      </c>
      <c t="s" s="7" r="N11">
        <v>564</v>
      </c>
      <c s="8" r="O11"/>
      <c s="8" r="P11"/>
      <c s="8" r="Q11"/>
      <c s="8" r="R11"/>
      <c s="8" r="S11"/>
      <c s="8" r="T11"/>
      <c s="8" r="U11"/>
      <c t="s" s="7" r="V11">
        <v>96</v>
      </c>
      <c t="s" s="7" r="W11">
        <v>97</v>
      </c>
      <c s="10" r="X11">
        <v>42048.0</v>
      </c>
      <c s="11" r="Y11"/>
      <c t="str" s="11" r="Z11">
        <f t="shared" si="1"/>
        <v>ExpendableFeat|Endurance|0|3.5|0|13|2|Yes|Melee|Enduring (14 Rounds), Fast Healing (14 Rounds)|Beneficial||Spellbook|Physical/Apprentice///////|2-13-15</v>
      </c>
    </row>
    <row r="12">
      <c t="s" s="7" r="A12">
        <v>85</v>
      </c>
      <c t="s" s="7" r="B12">
        <v>622</v>
      </c>
      <c s="7" r="C12">
        <v>1.22</v>
      </c>
      <c s="7" r="D12">
        <v>3.5</v>
      </c>
      <c s="7" r="E12">
        <v>0.0</v>
      </c>
      <c s="7" r="F12">
        <v>13.0</v>
      </c>
      <c s="7" r="G12">
        <v>2.0</v>
      </c>
      <c t="s" s="7" r="H12">
        <v>256</v>
      </c>
      <c t="s" s="7" r="I12">
        <v>624</v>
      </c>
      <c t="s" s="7" r="J12">
        <v>90</v>
      </c>
      <c t="s" s="7" r="K12">
        <v>210</v>
      </c>
      <c t="s" s="7" r="L12">
        <v>354</v>
      </c>
      <c t="s" s="7" r="M12">
        <v>462</v>
      </c>
      <c t="s" s="7" r="N12">
        <v>564</v>
      </c>
      <c s="8" r="O12"/>
      <c s="8" r="P12"/>
      <c s="8" r="Q12"/>
      <c s="8" r="R12"/>
      <c s="8" r="S12"/>
      <c s="8" r="T12"/>
      <c s="8" r="U12"/>
      <c t="s" s="7" r="V12">
        <v>96</v>
      </c>
      <c t="s" s="7" r="W12">
        <v>92</v>
      </c>
      <c s="10" r="X12">
        <v>42048.0</v>
      </c>
      <c s="11" r="Y12"/>
      <c t="str" s="11" r="Z12">
        <f t="shared" si="1"/>
        <v>ExpendableFeat|Hideous Laughter|1.22|3.5|0|13|2|Yes|35m|Psychic Damage, Stun (4 Seconds), Dazed (3 Rounds)|Provokes Opportunity, Stationary|Targets Will|Spellbook|Psychic/Apprentice///////|2-13-15</v>
      </c>
    </row>
    <row r="13">
      <c t="s" s="7" r="A13">
        <v>85</v>
      </c>
      <c t="s" s="7" r="B13">
        <v>629</v>
      </c>
      <c s="7" r="C13">
        <v>3.17</v>
      </c>
      <c s="7" r="D13">
        <v>3.5</v>
      </c>
      <c s="7" r="E13">
        <v>0.0</v>
      </c>
      <c s="7" r="F13">
        <v>13.0</v>
      </c>
      <c s="7" r="G13">
        <v>2.0</v>
      </c>
      <c t="s" s="7" r="H13">
        <v>256</v>
      </c>
      <c t="s" s="7" r="I13">
        <v>632</v>
      </c>
      <c t="s" s="7" r="J13">
        <v>90</v>
      </c>
      <c t="s" s="7" r="K13">
        <v>633</v>
      </c>
      <c t="s" s="7" r="L13">
        <v>354</v>
      </c>
      <c t="s" s="7" r="M13">
        <v>355</v>
      </c>
      <c t="s" s="7" r="N13">
        <v>564</v>
      </c>
      <c s="8" r="O13"/>
      <c s="8" r="P13"/>
      <c s="8" r="Q13"/>
      <c s="8" r="R13"/>
      <c s="8" r="S13"/>
      <c s="8" r="T13"/>
      <c s="8" r="U13"/>
      <c t="s" s="7" r="V13">
        <v>96</v>
      </c>
      <c t="s" s="7" r="W13">
        <v>92</v>
      </c>
      <c s="10" r="X13">
        <v>42048.0</v>
      </c>
      <c s="11" r="Y13"/>
      <c t="str" s="11" r="Z13">
        <f t="shared" si="1"/>
        <v>ExpendableFeat|Scorching Ray|3.17|3.5|0|13|2|Yes|35m|Fire Damage, Burning 40|Provokes Opportunity, Stationary|Unbalanced (1 Rounds) if Target is Disrupted, Targets Reflex|Spellbook|Fire/Apprentice///////|2-13-15</v>
      </c>
    </row>
    <row r="14">
      <c t="s" s="7" r="A14">
        <v>85</v>
      </c>
      <c t="s" s="7" r="B14">
        <v>641</v>
      </c>
      <c s="7" r="C14">
        <v>0.0</v>
      </c>
      <c s="7" r="D14">
        <v>3.5</v>
      </c>
      <c s="7" r="E14">
        <v>0.0</v>
      </c>
      <c s="7" r="F14">
        <v>13.0</v>
      </c>
      <c s="7" r="G14">
        <v>2.0</v>
      </c>
      <c t="s" s="7" r="H14">
        <v>256</v>
      </c>
      <c t="s" s="7" r="I14">
        <v>543</v>
      </c>
      <c t="s" s="7" r="J14">
        <v>111</v>
      </c>
      <c s="8" r="K14"/>
      <c t="s" s="7" r="L14">
        <v>354</v>
      </c>
      <c t="s" s="7" r="M14">
        <v>430</v>
      </c>
      <c t="s" s="7" r="N14">
        <v>564</v>
      </c>
      <c s="8" r="O14"/>
      <c s="8" r="P14"/>
      <c s="8" r="Q14"/>
      <c s="8" r="R14"/>
      <c s="8" r="S14"/>
      <c s="8" r="T14"/>
      <c s="8" r="U14"/>
      <c t="s" s="7" r="V14">
        <v>96</v>
      </c>
      <c t="s" s="7" r="W14">
        <v>97</v>
      </c>
      <c s="10" r="X14">
        <v>42048.0</v>
      </c>
      <c s="11" r="Y14"/>
      <c t="str" s="11" r="Z14">
        <f t="shared" si="1"/>
        <v>ExpendableFeat|Strength|0|3.5|0|13|2|Yes|Melee|Mighty (24 Rounds), Shrug Off|Beneficial||Spellbook|Physical/Apprentice///////|2-13-15</v>
      </c>
    </row>
    <row r="15">
      <c t="s" s="7" r="A15">
        <v>85</v>
      </c>
      <c t="s" s="7" r="B15">
        <v>650</v>
      </c>
      <c s="7" r="C15">
        <v>0.0</v>
      </c>
      <c s="7" r="D15">
        <v>3.5</v>
      </c>
      <c s="7" r="E15">
        <v>0.0</v>
      </c>
      <c s="7" r="F15">
        <v>13.0</v>
      </c>
      <c s="7" r="G15">
        <v>2.0</v>
      </c>
      <c t="s" s="7" r="H15">
        <v>256</v>
      </c>
      <c t="s" s="7" r="I15">
        <v>651</v>
      </c>
      <c t="s" s="7" r="J15">
        <v>90</v>
      </c>
      <c t="s" s="7" r="K15">
        <v>667</v>
      </c>
      <c t="s" s="7" r="L15">
        <v>354</v>
      </c>
      <c t="s" s="7" r="M15">
        <v>430</v>
      </c>
      <c t="s" s="7" r="N15">
        <v>564</v>
      </c>
      <c s="8" r="O15"/>
      <c s="8" r="P15"/>
      <c s="8" r="Q15"/>
      <c s="8" r="R15"/>
      <c s="8" r="S15"/>
      <c s="8" r="T15"/>
      <c s="8" r="U15"/>
      <c t="s" s="7" r="V15">
        <v>96</v>
      </c>
      <c t="s" s="7" r="W15">
        <v>92</v>
      </c>
      <c s="10" r="X15">
        <v>42048.0</v>
      </c>
      <c s="11" r="Y15"/>
      <c t="str" s="11" r="Z15">
        <f t="shared" si="1"/>
        <v>ExpendableFeat|Web|0|3.5|0|13|2|Yes|35m|Physical Damage, Burst, Slowed 95 to All|Provokes Opportunity, Stationary|Immobilize (2 Seconds) to All Targets with Disrupted, Targets Reflex|Spellbook|Physical/Apprentice///////|2-13-15</v>
      </c>
    </row>
    <row r="16">
      <c t="s" s="7" r="A16">
        <v>85</v>
      </c>
      <c t="s" s="7" r="B16">
        <v>668</v>
      </c>
      <c s="7" r="C16">
        <v>4.89</v>
      </c>
      <c s="7" r="D16">
        <v>3.5</v>
      </c>
      <c s="7" r="E16">
        <v>0.0</v>
      </c>
      <c s="7" r="F16">
        <v>18.0</v>
      </c>
      <c s="7" r="G16">
        <v>3.0</v>
      </c>
      <c t="s" s="7" r="H16">
        <v>256</v>
      </c>
      <c t="s" s="7" r="I16">
        <v>690</v>
      </c>
      <c t="s" s="7" r="J16">
        <v>311</v>
      </c>
      <c t="s" s="7" r="K16">
        <v>691</v>
      </c>
      <c t="s" s="7" r="L16">
        <v>354</v>
      </c>
      <c t="s" s="7" r="M16">
        <v>462</v>
      </c>
      <c t="s" s="7" r="N16">
        <v>564</v>
      </c>
      <c t="s" s="7" r="O16">
        <v>694</v>
      </c>
      <c s="8" r="P16"/>
      <c s="8" r="Q16"/>
      <c s="8" r="R16"/>
      <c s="8" r="S16"/>
      <c s="8" r="T16"/>
      <c s="8" r="U16"/>
      <c t="s" s="7" r="V16">
        <v>96</v>
      </c>
      <c t="s" s="7" r="W16">
        <v>97</v>
      </c>
      <c s="10" r="X16">
        <v>42048.0</v>
      </c>
      <c s="11" r="Y16"/>
      <c t="str" s="11" r="Z16">
        <f t="shared" si="1"/>
        <v>ExpendableFeat|Bestow Scourge|4.89|3.5|0|18|3|Yes|Melee|Psychic Damage, Drained 100|Provokes Opportunity|Exhausted 80 if Target is Disrupted, Targets Will|Spellbook|Psychic/Apprentice/Necromancy//////|2-13-15</v>
      </c>
    </row>
    <row r="17">
      <c t="s" s="7" r="A17">
        <v>85</v>
      </c>
      <c t="s" s="7" r="B17">
        <v>697</v>
      </c>
      <c s="7" r="C17">
        <v>1.59</v>
      </c>
      <c s="7" r="D17">
        <v>3.5</v>
      </c>
      <c s="7" r="E17">
        <v>0.0</v>
      </c>
      <c s="7" r="F17">
        <v>18.0</v>
      </c>
      <c s="7" r="G17">
        <v>3.0</v>
      </c>
      <c t="s" s="7" r="H17">
        <v>256</v>
      </c>
      <c t="s" s="7" r="I17">
        <v>699</v>
      </c>
      <c t="s" s="7" r="J17">
        <v>90</v>
      </c>
      <c t="s" s="7" r="K17">
        <v>700</v>
      </c>
      <c t="s" s="7" r="L17">
        <v>354</v>
      </c>
      <c t="s" s="7" r="M17">
        <v>355</v>
      </c>
      <c t="s" s="7" r="N17">
        <v>564</v>
      </c>
      <c t="s" s="7" r="O17">
        <v>382</v>
      </c>
      <c s="8" r="P17"/>
      <c s="8" r="Q17"/>
      <c s="8" r="R17"/>
      <c s="8" r="S17"/>
      <c s="8" r="T17"/>
      <c s="8" r="U17"/>
      <c t="s" s="7" r="V17">
        <v>96</v>
      </c>
      <c t="s" s="7" r="W17">
        <v>92</v>
      </c>
      <c s="10" r="X17">
        <v>42048.0</v>
      </c>
      <c s="11" r="Y17"/>
      <c t="str" s="11" r="Z17">
        <f t="shared" si="1"/>
        <v>ExpendableFeat|Fireball|1.59|3.5|0|18|3|Yes|35m|Fire Damage, Burst, Burning 10 to All, Unbalanced (1 Rounds) to All|Provokes Opportunity, Stationary|Oblivious 10 to All Targets with Disrupted, Targets Reflex|Spellbook|Fire/Apprentice/Evocation//////|2-13-15</v>
      </c>
    </row>
    <row r="18">
      <c t="s" s="7" r="A18">
        <v>85</v>
      </c>
      <c t="s" s="7" r="B18">
        <v>707</v>
      </c>
      <c s="7" r="C18">
        <v>3.66</v>
      </c>
      <c s="7" r="D18">
        <v>3.5</v>
      </c>
      <c s="7" r="E18">
        <v>0.0</v>
      </c>
      <c s="7" r="F18">
        <v>18.0</v>
      </c>
      <c s="7" r="G18">
        <v>3.0</v>
      </c>
      <c t="s" s="7" r="H18">
        <v>256</v>
      </c>
      <c t="s" s="7" r="I18">
        <v>709</v>
      </c>
      <c t="s" s="7" r="J18">
        <v>90</v>
      </c>
      <c t="s" s="7" r="K18">
        <v>753</v>
      </c>
      <c t="s" s="7" r="L18">
        <v>354</v>
      </c>
      <c t="s" s="7" r="M18">
        <v>501</v>
      </c>
      <c t="s" s="7" r="N18">
        <v>564</v>
      </c>
      <c t="s" s="7" r="O18">
        <v>382</v>
      </c>
      <c s="8" r="P18"/>
      <c s="8" r="Q18"/>
      <c s="8" r="R18"/>
      <c s="8" r="S18"/>
      <c s="8" r="T18"/>
      <c s="8" r="U18"/>
      <c t="s" s="7" r="V18">
        <v>96</v>
      </c>
      <c t="s" s="7" r="W18">
        <v>92</v>
      </c>
      <c s="10" r="X18">
        <v>42048.0</v>
      </c>
      <c s="11" r="Y18"/>
      <c t="str" s="11" r="Z18">
        <f t="shared" si="1"/>
        <v>ExpendableFeat|Lightning Bolt|3.66|3.5|0|18|3|Yes|35m|Electric Damage, Streak, Dazed (1 Rounds) to All|Provokes Opportunity, Stationary|Exhausted 50 to All Targets with Disrupted, Targets Reflex|Spellbook|Electric/Apprentice/Evocation//////|2-13-15</v>
      </c>
    </row>
    <row r="19">
      <c t="s" s="7" r="A19">
        <v>85</v>
      </c>
      <c t="s" s="7" r="B19">
        <v>765</v>
      </c>
      <c s="7" r="C19">
        <v>1.59</v>
      </c>
      <c s="7" r="D19">
        <v>3.5</v>
      </c>
      <c s="7" r="E19">
        <v>0.0</v>
      </c>
      <c s="7" r="F19">
        <v>18.0</v>
      </c>
      <c s="7" r="G19">
        <v>3.0</v>
      </c>
      <c t="s" s="7" r="H19">
        <v>256</v>
      </c>
      <c t="s" s="7" r="I19">
        <v>833</v>
      </c>
      <c t="s" s="7" r="J19">
        <v>90</v>
      </c>
      <c t="s" s="7" r="K19">
        <v>834</v>
      </c>
      <c t="s" s="7" r="L19">
        <v>354</v>
      </c>
      <c t="s" s="7" r="M19">
        <v>387</v>
      </c>
      <c t="s" s="7" r="N19">
        <v>564</v>
      </c>
      <c t="s" s="7" r="O19">
        <v>694</v>
      </c>
      <c s="8" r="P19"/>
      <c s="8" r="Q19"/>
      <c s="8" r="R19"/>
      <c s="8" r="S19"/>
      <c s="8" r="T19"/>
      <c s="8" r="U19"/>
      <c t="s" s="7" r="V19">
        <v>96</v>
      </c>
      <c t="s" s="7" r="W19">
        <v>92</v>
      </c>
      <c s="10" r="X19">
        <v>42048.0</v>
      </c>
      <c s="11" r="Y19"/>
      <c t="str" s="11" r="Z19">
        <f t="shared" si="1"/>
        <v>ExpendableFeat|Ray of Exhaustion|1.59|3.5|0|18|3|Yes|35m|Negative Damage, Exhausted 100, Drained 20|Provokes Opportunity, Stationary|Slowed 100 if Target is Disrupted, Targets Reflex|Spellbook|Negative/Apprentice/Necromancy//////|2-13-15</v>
      </c>
    </row>
    <row r="20">
      <c t="s" s="7" r="A20">
        <v>85</v>
      </c>
      <c t="s" s="7" r="B20">
        <v>971</v>
      </c>
      <c s="7" r="C20">
        <v>1.66</v>
      </c>
      <c s="7" r="D20">
        <v>3.5</v>
      </c>
      <c s="7" r="E20">
        <v>0.0</v>
      </c>
      <c s="7" r="F20">
        <v>18.0</v>
      </c>
      <c s="7" r="G20">
        <v>3.0</v>
      </c>
      <c t="s" s="7" r="H20">
        <v>256</v>
      </c>
      <c t="s" s="7" r="I20">
        <v>974</v>
      </c>
      <c t="s" s="7" r="J20">
        <v>90</v>
      </c>
      <c t="s" s="7" r="K20">
        <v>976</v>
      </c>
      <c t="s" s="7" r="L20">
        <v>354</v>
      </c>
      <c t="s" s="7" r="M20">
        <v>978</v>
      </c>
      <c t="s" s="7" r="N20">
        <v>564</v>
      </c>
      <c t="s" s="7" r="O20">
        <v>206</v>
      </c>
      <c s="8" r="P20"/>
      <c s="8" r="Q20"/>
      <c s="8" r="R20"/>
      <c s="8" r="S20"/>
      <c s="8" r="T20"/>
      <c s="8" r="U20"/>
      <c t="s" s="7" r="V20">
        <v>96</v>
      </c>
      <c t="s" s="7" r="W20">
        <v>92</v>
      </c>
      <c s="10" r="X20">
        <v>42048.0</v>
      </c>
      <c s="11" r="Y20"/>
      <c t="str" s="11" r="Z20">
        <f t="shared" si="1"/>
        <v>ExpendableFeat|Sleet Storm|1.66|3.5|0|18|3|Yes|35m|Cold Damage, Burst, Slowed 20 to All|Provokes Opportunity, Stationary|Oblivious 30 to All Targets with Disrupted, Targets Reflex|Spellbook|Cold/Apprentice/Conjuration//////|2-13-15</v>
      </c>
    </row>
    <row r="21">
      <c t="s" s="7" r="A21">
        <v>85</v>
      </c>
      <c t="s" s="7" r="B21">
        <v>985</v>
      </c>
      <c s="7" r="C21">
        <v>1.34</v>
      </c>
      <c s="7" r="D21">
        <v>3.5</v>
      </c>
      <c s="7" r="E21">
        <v>0.0</v>
      </c>
      <c s="7" r="F21">
        <v>25.0</v>
      </c>
      <c s="7" r="G21">
        <v>4.0</v>
      </c>
      <c t="s" s="7" r="H21">
        <v>256</v>
      </c>
      <c t="s" s="7" r="I21">
        <v>1073</v>
      </c>
      <c t="s" s="7" r="J21">
        <v>90</v>
      </c>
      <c t="s" s="7" r="K21">
        <v>373</v>
      </c>
      <c t="s" s="7" r="L21">
        <v>354</v>
      </c>
      <c t="s" s="7" r="M21">
        <v>387</v>
      </c>
      <c t="s" s="7" r="N21">
        <v>564</v>
      </c>
      <c t="s" s="7" r="O21">
        <v>694</v>
      </c>
      <c t="s" s="7" r="P21">
        <v>1125</v>
      </c>
      <c s="8" r="Q21"/>
      <c s="8" r="R21"/>
      <c s="8" r="S21"/>
      <c s="8" r="T21"/>
      <c s="8" r="U21"/>
      <c t="s" s="7" r="V21">
        <v>96</v>
      </c>
      <c t="s" s="7" r="W21">
        <v>92</v>
      </c>
      <c s="10" r="X21">
        <v>42048.0</v>
      </c>
      <c s="11" r="Y21"/>
      <c t="str" s="11" r="Z21">
        <f t="shared" si="1"/>
        <v>ExpendableFeat|Enervation|1.34|3.5|0|25|4|Yes|35m|Negative Damage, Drained 80, Exhausted 60|Provokes Opportunity, Stationary|Dazed (2 Rounds) if Target is Disrupted, Targets Reflex|Spellbook|Negative/Apprentice/Necromancy/Adept/////|2-13-15</v>
      </c>
    </row>
    <row r="22">
      <c t="s" s="7" r="A22">
        <v>85</v>
      </c>
      <c t="s" s="7" r="B22">
        <v>1301</v>
      </c>
      <c s="7" r="C22">
        <v>2.76</v>
      </c>
      <c s="7" r="D22">
        <v>3.5</v>
      </c>
      <c s="7" r="E22">
        <v>0.0</v>
      </c>
      <c s="7" r="F22">
        <v>25.0</v>
      </c>
      <c s="7" r="G22">
        <v>4.0</v>
      </c>
      <c t="s" s="7" r="H22">
        <v>256</v>
      </c>
      <c t="s" s="7" r="I22">
        <v>1306</v>
      </c>
      <c t="s" s="7" r="J22">
        <v>90</v>
      </c>
      <c t="s" s="7" r="K22">
        <v>1309</v>
      </c>
      <c t="s" s="7" r="L22">
        <v>354</v>
      </c>
      <c t="s" s="7" r="M22">
        <v>978</v>
      </c>
      <c t="s" s="7" r="N22">
        <v>564</v>
      </c>
      <c t="s" s="7" r="O22">
        <v>382</v>
      </c>
      <c t="s" s="7" r="P22">
        <v>1125</v>
      </c>
      <c s="8" r="Q22"/>
      <c s="8" r="R22"/>
      <c s="8" r="S22"/>
      <c s="8" r="T22"/>
      <c s="8" r="U22"/>
      <c t="s" s="7" r="V22">
        <v>96</v>
      </c>
      <c t="s" s="7" r="W22">
        <v>92</v>
      </c>
      <c s="10" r="X22">
        <v>42048.0</v>
      </c>
      <c s="11" r="Y22"/>
      <c t="str" s="11" r="Z22">
        <f t="shared" si="1"/>
        <v>ExpendableFeat|Glacial Blast|2.76|3.5|0|25|4|Yes|35m|Cold Damage, Long Blast, Slowed 30 to All|Provokes Opportunity, Stationary|Immobilize (4 Seconds) to All Targets with Disrupted, Targets Reflex|Spellbook|Cold/Apprentice/Evocation/Adept/////|2-13-15</v>
      </c>
    </row>
    <row r="23">
      <c t="s" s="7" r="A23">
        <v>85</v>
      </c>
      <c t="s" s="7" r="B23">
        <v>1324</v>
      </c>
      <c s="7" r="C23">
        <v>0.0</v>
      </c>
      <c s="7" r="D23">
        <v>3.5</v>
      </c>
      <c s="7" r="E23">
        <v>0.0</v>
      </c>
      <c s="7" r="F23">
        <v>25.0</v>
      </c>
      <c s="7" r="G23">
        <v>4.0</v>
      </c>
      <c t="s" s="7" r="H23">
        <v>256</v>
      </c>
      <c t="s" s="7" r="I23">
        <v>1325</v>
      </c>
      <c t="s" s="7" r="J23">
        <v>128</v>
      </c>
      <c s="8" r="K23"/>
      <c t="s" s="7" r="L23">
        <v>354</v>
      </c>
      <c t="s" s="7" r="M23">
        <v>501</v>
      </c>
      <c t="s" s="7" r="N23">
        <v>564</v>
      </c>
      <c t="s" s="7" r="O23">
        <v>1326</v>
      </c>
      <c t="s" s="7" r="P23">
        <v>1125</v>
      </c>
      <c s="8" r="Q23"/>
      <c s="8" r="R23"/>
      <c s="8" r="S23"/>
      <c s="8" r="T23"/>
      <c s="8" r="U23"/>
      <c t="s" s="7" r="V23">
        <v>96</v>
      </c>
      <c t="s" s="7" r="W23">
        <v>92</v>
      </c>
      <c s="10" r="X23">
        <v>42048.0</v>
      </c>
      <c s="11" r="Y23"/>
      <c t="str" s="11" r="Z23">
        <f t="shared" si="1"/>
        <v>ExpendableFeat|Haste|0|3.5|0|25|4|Yes|35m|Burst, Hasted (3 Rounds) to All|Provokes Opportunity, Beneficial||Spellbook|Electric/Apprentice/Transmutation/Adept/////|2-13-15</v>
      </c>
    </row>
    <row r="24">
      <c t="s" s="7" r="A24">
        <v>85</v>
      </c>
      <c t="s" s="7" r="B24">
        <v>1328</v>
      </c>
      <c s="7" r="C24">
        <v>0.0</v>
      </c>
      <c s="7" r="D24">
        <v>3.5</v>
      </c>
      <c s="7" r="E24">
        <v>0.0</v>
      </c>
      <c s="7" r="F24">
        <v>25.0</v>
      </c>
      <c s="7" r="G24">
        <v>4.0</v>
      </c>
      <c t="s" s="7" r="H24">
        <v>256</v>
      </c>
      <c t="s" s="7" r="I24">
        <v>1332</v>
      </c>
      <c t="s" s="7" r="J24">
        <v>90</v>
      </c>
      <c t="s" s="7" r="K24">
        <v>1334</v>
      </c>
      <c t="s" s="7" r="L24">
        <v>354</v>
      </c>
      <c t="s" s="7" r="M24">
        <v>462</v>
      </c>
      <c t="s" s="7" r="N24">
        <v>564</v>
      </c>
      <c t="s" s="7" r="O24">
        <v>307</v>
      </c>
      <c t="s" s="7" r="P24">
        <v>1125</v>
      </c>
      <c s="8" r="Q24"/>
      <c s="8" r="R24"/>
      <c s="8" r="S24"/>
      <c s="8" r="T24"/>
      <c s="8" r="U24"/>
      <c t="s" s="7" r="V24">
        <v>96</v>
      </c>
      <c t="s" s="7" r="W24">
        <v>92</v>
      </c>
      <c s="10" r="X24">
        <v>42048.0</v>
      </c>
      <c s="11" r="Y24"/>
      <c t="str" s="11" r="Z24">
        <f t="shared" si="1"/>
        <v>ExpendableFeat|Rainbow Pattern|0|3.5|0|25|4|Yes|35m|Psychic Damage, Long Blast, Oblivious 92 to All|Provokes Opportunity, Stationary|Immobilize (5 Seconds) to All Targets with Disrupted, Stun (2 Seconds) to All Targets with Dazed, Targets Will|Spellbook|Psychic/Apprentice/Enchantment/Adept/////|2-13-15</v>
      </c>
    </row>
    <row r="25">
      <c t="s" s="7" r="A25">
        <v>85</v>
      </c>
      <c t="s" s="7" r="B25">
        <v>1359</v>
      </c>
      <c s="7" r="C25">
        <v>2.39</v>
      </c>
      <c s="7" r="D25">
        <v>3.5</v>
      </c>
      <c s="7" r="E25">
        <v>0.0</v>
      </c>
      <c s="7" r="F25">
        <v>34.0</v>
      </c>
      <c s="7" r="G25">
        <v>5.0</v>
      </c>
      <c t="s" s="7" r="H25">
        <v>256</v>
      </c>
      <c t="s" s="7" r="I25">
        <v>1360</v>
      </c>
      <c t="s" s="7" r="J25">
        <v>90</v>
      </c>
      <c t="s" s="7" r="K25">
        <v>1361</v>
      </c>
      <c t="s" s="7" r="L25">
        <v>354</v>
      </c>
      <c t="s" s="7" r="M25">
        <v>462</v>
      </c>
      <c t="s" s="7" r="N25">
        <v>564</v>
      </c>
      <c t="s" s="7" r="O25">
        <v>307</v>
      </c>
      <c t="s" s="7" r="P25">
        <v>1125</v>
      </c>
      <c t="s" s="7" r="Q25">
        <v>1792</v>
      </c>
      <c s="8" r="R25"/>
      <c s="8" r="S25"/>
      <c s="8" r="T25"/>
      <c s="8" r="U25"/>
      <c t="s" s="7" r="V25">
        <v>96</v>
      </c>
      <c t="s" s="7" r="W25">
        <v>92</v>
      </c>
      <c s="10" r="X25">
        <v>42048.0</v>
      </c>
      <c s="11" r="Y25"/>
      <c t="str" s="11" r="Z25">
        <f t="shared" si="1"/>
        <v>ExpendableFeat|Hold Monster|2.39|3.5|0|34|5|Yes|35m|Psychic Damage, Stun (6 Seconds), Dazed (2 Rounds)|Provokes Opportunity, Stationary|Slowed 50 if Target is Disrupted, Targets Will|Spellbook|Psychic/Apprentice/Enchantment/Adept/Inevitable////|2-13-15</v>
      </c>
    </row>
    <row r="26">
      <c t="s" s="7" r="A26">
        <v>85</v>
      </c>
      <c t="s" s="7" r="B26">
        <v>1850</v>
      </c>
      <c s="7" r="C26">
        <v>0.0</v>
      </c>
      <c s="7" r="D26">
        <v>3.5</v>
      </c>
      <c s="7" r="E26">
        <v>0.0</v>
      </c>
      <c s="7" r="F26">
        <v>34.0</v>
      </c>
      <c s="7" r="G26">
        <v>5.0</v>
      </c>
      <c t="s" s="7" r="H26">
        <v>256</v>
      </c>
      <c t="s" s="7" r="I26">
        <v>1851</v>
      </c>
      <c t="s" s="7" r="J26">
        <v>111</v>
      </c>
      <c s="8" r="K26"/>
      <c t="s" s="7" r="L26">
        <v>354</v>
      </c>
      <c t="s" s="7" r="M26">
        <v>430</v>
      </c>
      <c t="s" s="7" r="N26">
        <v>564</v>
      </c>
      <c t="s" s="7" r="O26">
        <v>1326</v>
      </c>
      <c t="s" s="7" r="P26">
        <v>1125</v>
      </c>
      <c t="s" s="7" r="Q26">
        <v>1790</v>
      </c>
      <c s="8" r="R26"/>
      <c s="8" r="S26"/>
      <c s="8" r="T26"/>
      <c s="8" r="U26"/>
      <c t="s" s="7" r="V26">
        <v>96</v>
      </c>
      <c t="s" s="7" r="W26">
        <v>97</v>
      </c>
      <c s="10" r="X26">
        <v>42048.0</v>
      </c>
      <c s="11" r="Y26"/>
      <c t="str" s="11" r="Z26">
        <f t="shared" si="1"/>
        <v>ExpendableFeat|Mass Endurance|0|3.5|0|34|5|Yes|Melee|Burst to Self, Enduring (11 Rounds) to All, Fast Healing (10 Rounds) to All|Beneficial||Spellbook|Physical/Apprentice/Transmutation/Adept/Engulfing////|2-13-15</v>
      </c>
    </row>
    <row r="27">
      <c t="s" s="7" r="A27">
        <v>85</v>
      </c>
      <c t="s" s="7" r="B27">
        <v>2154</v>
      </c>
      <c s="7" r="C27">
        <v>0.0</v>
      </c>
      <c s="7" r="D27">
        <v>3.5</v>
      </c>
      <c s="7" r="E27">
        <v>0.0</v>
      </c>
      <c s="7" r="F27">
        <v>34.0</v>
      </c>
      <c s="7" r="G27">
        <v>5.0</v>
      </c>
      <c t="s" s="7" r="H27">
        <v>256</v>
      </c>
      <c t="s" s="7" r="I27">
        <v>2185</v>
      </c>
      <c t="s" s="7" r="J27">
        <v>111</v>
      </c>
      <c s="8" r="K27"/>
      <c t="s" s="7" r="L27">
        <v>354</v>
      </c>
      <c t="s" s="7" r="M27">
        <v>430</v>
      </c>
      <c t="s" s="7" r="N27">
        <v>564</v>
      </c>
      <c t="s" s="7" r="O27">
        <v>1326</v>
      </c>
      <c t="s" s="7" r="P27">
        <v>1125</v>
      </c>
      <c t="s" s="7" r="Q27">
        <v>1790</v>
      </c>
      <c s="8" r="R27"/>
      <c s="8" r="S27"/>
      <c s="8" r="T27"/>
      <c s="8" r="U27"/>
      <c t="s" s="7" r="V27">
        <v>96</v>
      </c>
      <c t="s" s="7" r="W27">
        <v>97</v>
      </c>
      <c s="10" r="X27">
        <v>42048.0</v>
      </c>
      <c s="11" r="Y27"/>
      <c t="str" s="11" r="Z27">
        <f t="shared" si="1"/>
        <v>ExpendableFeat|Mass Strength|0|3.5|0|34|5|Yes|Melee|Burst to Self, Mighty (16 Rounds) to All, Shrug Off to All|Beneficial||Spellbook|Physical/Apprentice/Transmutation/Adept/Engulfing////|2-13-15</v>
      </c>
    </row>
    <row r="28">
      <c t="s" s="7" r="A28">
        <v>85</v>
      </c>
      <c t="s" s="7" r="B28">
        <v>2195</v>
      </c>
      <c s="7" r="C28">
        <v>1.95</v>
      </c>
      <c s="7" r="D28">
        <v>3.5</v>
      </c>
      <c s="7" r="E28">
        <v>0.0</v>
      </c>
      <c s="7" r="F28">
        <v>45.0</v>
      </c>
      <c s="7" r="G28">
        <v>6.0</v>
      </c>
      <c t="s" s="7" r="H28">
        <v>256</v>
      </c>
      <c t="s" s="7" r="I28">
        <v>2198</v>
      </c>
      <c t="s" s="7" r="J28">
        <v>90</v>
      </c>
      <c t="s" s="7" r="K28">
        <v>2344</v>
      </c>
      <c t="s" s="7" r="L28">
        <v>354</v>
      </c>
      <c t="s" s="7" r="M28">
        <v>462</v>
      </c>
      <c t="s" s="7" r="N28">
        <v>564</v>
      </c>
      <c t="s" s="7" r="O28">
        <v>694</v>
      </c>
      <c t="s" s="7" r="P28">
        <v>1125</v>
      </c>
      <c t="s" s="7" r="Q28">
        <v>1792</v>
      </c>
      <c t="s" s="7" r="R28">
        <v>1798</v>
      </c>
      <c s="8" r="S28"/>
      <c s="8" r="T28"/>
      <c s="8" r="U28"/>
      <c t="s" s="7" r="V28">
        <v>96</v>
      </c>
      <c t="s" s="7" r="W28">
        <v>92</v>
      </c>
      <c s="10" r="X28">
        <v>42048.0</v>
      </c>
      <c s="11" r="Y28"/>
      <c t="str" s="11" r="Z28">
        <f t="shared" si="1"/>
        <v>ExpendableFeat|Biting Gaze|1.95|3.5|0|45|6|Yes|35m|Psychic Damage, Drained 50, Afflicted 50, Dazed (2 Rounds)|Provokes Opportunity, Stationary|Exhausted 40 if Target is Disrupted, Stun (3 Seconds) if Target is Distressed, Targets Will|Spellbook|Psychic/Apprentice/Necromancy/Adept/Inevitable/Magister///|2-13-15</v>
      </c>
    </row>
    <row r="29">
      <c t="s" s="7" r="A29">
        <v>85</v>
      </c>
      <c t="s" s="7" r="B29">
        <v>2425</v>
      </c>
      <c s="7" r="C29">
        <v>3.83</v>
      </c>
      <c s="7" r="D29">
        <v>3.5</v>
      </c>
      <c s="7" r="E29">
        <v>0.0</v>
      </c>
      <c s="7" r="F29">
        <v>45.0</v>
      </c>
      <c s="7" r="G29">
        <v>6.0</v>
      </c>
      <c t="s" s="7" r="H29">
        <v>256</v>
      </c>
      <c t="s" s="7" r="I29">
        <v>2560</v>
      </c>
      <c t="s" s="7" r="J29">
        <v>90</v>
      </c>
      <c t="s" s="7" r="K29">
        <v>2561</v>
      </c>
      <c t="s" s="7" r="L29">
        <v>354</v>
      </c>
      <c t="s" s="7" r="M29">
        <v>501</v>
      </c>
      <c t="s" s="7" r="N29">
        <v>564</v>
      </c>
      <c t="s" s="7" r="O29">
        <v>382</v>
      </c>
      <c t="s" s="7" r="P29">
        <v>1125</v>
      </c>
      <c t="s" s="7" r="Q29">
        <v>102</v>
      </c>
      <c t="s" s="7" r="R29">
        <v>1798</v>
      </c>
      <c s="8" r="S29"/>
      <c s="8" r="T29"/>
      <c s="8" r="U29"/>
      <c t="s" s="7" r="V29">
        <v>96</v>
      </c>
      <c t="s" s="7" r="W29">
        <v>92</v>
      </c>
      <c s="10" r="X29">
        <v>42048.0</v>
      </c>
      <c s="11" r="Y29"/>
      <c t="str" s="11" r="Z29">
        <f t="shared" si="1"/>
        <v>ExpendableFeat|Chain Lightning|3.83|3.5|0|45|6|Yes|35m|Electric Damage, Long Blast, Dazed (1 Rounds) to All|Provokes Opportunity, Stationary|Exhausted 70 to All Targets with Disrupted, Targets Reflex|Spellbook|Electric/Apprentice/Evocation/Adept/Explosive/Magister///|2-13-15</v>
      </c>
    </row>
    <row r="30">
      <c t="s" s="7" r="A30">
        <v>85</v>
      </c>
      <c t="s" s="7" r="B30">
        <v>2759</v>
      </c>
      <c s="7" r="C30">
        <v>2.27</v>
      </c>
      <c s="7" r="D30">
        <v>3.5</v>
      </c>
      <c s="7" r="E30">
        <v>0.0</v>
      </c>
      <c s="7" r="F30">
        <v>45.0</v>
      </c>
      <c s="7" r="G30">
        <v>6.0</v>
      </c>
      <c t="s" s="7" r="H30">
        <v>256</v>
      </c>
      <c t="s" s="7" r="I30">
        <v>2844</v>
      </c>
      <c t="s" s="7" r="J30">
        <v>90</v>
      </c>
      <c t="s" s="7" r="K30">
        <v>2846</v>
      </c>
      <c t="s" s="7" r="L30">
        <v>354</v>
      </c>
      <c t="s" s="7" r="M30">
        <v>355</v>
      </c>
      <c t="s" s="7" r="N30">
        <v>564</v>
      </c>
      <c t="s" s="7" r="O30">
        <v>382</v>
      </c>
      <c t="s" s="7" r="P30">
        <v>1125</v>
      </c>
      <c t="s" s="7" r="Q30">
        <v>102</v>
      </c>
      <c t="s" s="7" r="R30">
        <v>1798</v>
      </c>
      <c s="8" r="S30"/>
      <c s="8" r="T30"/>
      <c s="8" r="U30"/>
      <c t="s" s="7" r="V30">
        <v>96</v>
      </c>
      <c t="s" s="7" r="W30">
        <v>92</v>
      </c>
      <c s="10" r="X30">
        <v>42048.0</v>
      </c>
      <c s="11" r="Y30"/>
      <c t="str" s="11" r="Z30">
        <f t="shared" si="1"/>
        <v>ExpendableFeat|Delayed Blast Fireball|2.27|3.5|0|45|6|Yes|35m|Fire Damage, Burst, Burning 25 to All, Unbalanced (1 Rounds) to All|Provokes Opportunity, Stationary|Oblivious 15 to All Targets with Disrupted, Targets Reflex|Spellbook|Fire/Apprentice/Evocation/Adept/Explosive/Magister///|2-13-15</v>
      </c>
    </row>
    <row r="31">
      <c t="s" s="7" r="A31">
        <v>85</v>
      </c>
      <c t="s" s="7" r="B31">
        <v>2961</v>
      </c>
      <c s="7" r="C31">
        <v>0.0</v>
      </c>
      <c s="7" r="D31">
        <v>3.5</v>
      </c>
      <c s="7" r="E31">
        <v>0.0</v>
      </c>
      <c s="7" r="F31">
        <v>45.0</v>
      </c>
      <c s="7" r="G31">
        <v>6.0</v>
      </c>
      <c t="s" s="7" r="H31">
        <v>256</v>
      </c>
      <c t="s" s="7" r="I31">
        <v>3025</v>
      </c>
      <c t="s" s="7" r="J31">
        <v>90</v>
      </c>
      <c t="s" s="7" r="K31">
        <v>3026</v>
      </c>
      <c t="s" s="7" r="L31">
        <v>354</v>
      </c>
      <c t="s" s="7" r="M31">
        <v>387</v>
      </c>
      <c t="s" s="7" r="N31">
        <v>564</v>
      </c>
      <c t="s" s="7" r="O31">
        <v>694</v>
      </c>
      <c t="s" s="7" r="P31">
        <v>1125</v>
      </c>
      <c t="s" s="7" r="Q31">
        <v>1790</v>
      </c>
      <c t="s" s="7" r="R31">
        <v>1798</v>
      </c>
      <c s="8" r="S31"/>
      <c s="8" r="T31"/>
      <c s="8" r="U31"/>
      <c t="s" s="7" r="V31">
        <v>96</v>
      </c>
      <c t="s" s="7" r="W31">
        <v>92</v>
      </c>
      <c s="10" r="X31">
        <v>42048.0</v>
      </c>
      <c s="11" r="Y31"/>
      <c t="str" s="11" r="Z31">
        <f t="shared" si="1"/>
        <v>ExpendableFeat|Fatiguing Flood|0|3.5|0|45|6|Yes|35m|Negative Damage, Short Blast, Exhausted 100 to All, Drained 45 to All|Provokes Opportunity, Stationary|Slowed 85 to All Targets with Disrupted, Targets Fortitude|Spellbook|Negative/Apprentice/Necromancy/Adept/Engulfing/Magister///|2-13-15</v>
      </c>
    </row>
    <row r="32">
      <c t="s" s="7" r="A32">
        <v>85</v>
      </c>
      <c t="s" s="7" r="B32">
        <v>3204</v>
      </c>
      <c s="7" r="C32">
        <v>2.27</v>
      </c>
      <c s="7" r="D32">
        <v>3.5</v>
      </c>
      <c s="7" r="E32">
        <v>0.0</v>
      </c>
      <c s="7" r="F32">
        <v>45.0</v>
      </c>
      <c s="7" r="G32">
        <v>6.0</v>
      </c>
      <c t="s" s="7" r="H32">
        <v>256</v>
      </c>
      <c t="s" s="7" r="I32">
        <v>3206</v>
      </c>
      <c t="s" s="7" r="J32">
        <v>90</v>
      </c>
      <c t="s" s="7" r="K32">
        <v>3207</v>
      </c>
      <c t="s" s="7" r="L32">
        <v>354</v>
      </c>
      <c t="s" s="7" r="M32">
        <v>978</v>
      </c>
      <c t="s" s="7" r="N32">
        <v>564</v>
      </c>
      <c t="s" s="7" r="O32">
        <v>206</v>
      </c>
      <c t="s" s="7" r="P32">
        <v>1125</v>
      </c>
      <c t="s" s="7" r="Q32">
        <v>102</v>
      </c>
      <c t="s" s="7" r="R32">
        <v>1798</v>
      </c>
      <c s="8" r="S32"/>
      <c s="8" r="T32"/>
      <c s="8" r="U32"/>
      <c t="s" s="7" r="V32">
        <v>96</v>
      </c>
      <c t="s" s="7" r="W32">
        <v>92</v>
      </c>
      <c s="10" r="X32">
        <v>42048.0</v>
      </c>
      <c s="11" r="Y32"/>
      <c t="str" s="11" r="Z32">
        <f t="shared" si="1"/>
        <v>ExpendableFeat|Freezing Sphere|2.27|3.5|0|45|6|Yes|35m|Cold Damage, Burst, Slowed 40 to All, Immobilize (2 Seconds) to All|Provokes Opportunity, Stationary|Oblivious 20 to All Targets with Disrupted, Targets Reflex|Spellbook|Cold/Apprentice/Conjuration/Adept/Explosive/Magister///|2-13-15</v>
      </c>
    </row>
    <row r="33">
      <c t="s" s="7" r="A33">
        <v>85</v>
      </c>
      <c t="s" s="7" r="B33">
        <v>3415</v>
      </c>
      <c s="7" r="C33">
        <v>1.17</v>
      </c>
      <c s="7" r="D33">
        <v>3.5</v>
      </c>
      <c s="7" r="E33">
        <v>0.0</v>
      </c>
      <c s="7" r="F33">
        <v>45.0</v>
      </c>
      <c s="7" r="G33">
        <v>6.0</v>
      </c>
      <c t="s" s="7" r="H33">
        <v>256</v>
      </c>
      <c t="s" s="7" r="I33">
        <v>3191</v>
      </c>
      <c t="s" s="7" r="J33">
        <v>90</v>
      </c>
      <c t="s" s="7" r="K33">
        <v>210</v>
      </c>
      <c t="s" s="7" r="L33">
        <v>354</v>
      </c>
      <c t="s" s="7" r="M33">
        <v>410</v>
      </c>
      <c t="s" s="7" r="N33">
        <v>564</v>
      </c>
      <c t="s" s="7" r="O33">
        <v>108</v>
      </c>
      <c t="s" s="7" r="P33">
        <v>1125</v>
      </c>
      <c t="s" s="7" r="Q33">
        <v>1794</v>
      </c>
      <c t="s" s="7" r="R33">
        <v>1798</v>
      </c>
      <c s="8" r="S33"/>
      <c s="8" r="T33"/>
      <c s="8" r="U33"/>
      <c t="s" s="7" r="V33">
        <v>96</v>
      </c>
      <c t="s" s="7" r="W33">
        <v>92</v>
      </c>
      <c s="10" r="X33">
        <v>42048.0</v>
      </c>
      <c s="11" r="Y33"/>
      <c t="str" s="11" r="Z33">
        <f t="shared" si="1"/>
        <v>ExpendableFeat|Greater Dispel Magic|1.17|3.5|0|45|6|Yes|35m|Force Damage, Burst, Dispelling to All, Dispelling to All, Dispelling to All, Dispelling to All|Provokes Opportunity, Stationary|Targets Will|Spellbook|Force/Apprentice/Abjuration/Adept/Overwhelming/Magister///|2-13-15</v>
      </c>
    </row>
    <row r="34">
      <c t="s" s="7" r="A34">
        <v>85</v>
      </c>
      <c t="s" s="7" r="B34">
        <v>3669</v>
      </c>
      <c s="7" r="C34">
        <v>4.15</v>
      </c>
      <c s="7" r="D34">
        <v>3.5</v>
      </c>
      <c s="7" r="E34">
        <v>0.0</v>
      </c>
      <c s="7" r="F34">
        <v>58.0</v>
      </c>
      <c s="7" r="G34">
        <v>7.0</v>
      </c>
      <c t="s" s="7" r="H34">
        <v>256</v>
      </c>
      <c t="s" s="7" r="I34">
        <v>3676</v>
      </c>
      <c t="s" s="7" r="J34">
        <v>90</v>
      </c>
      <c t="s" s="7" r="K34">
        <v>3765</v>
      </c>
      <c t="s" s="7" r="L34">
        <v>354</v>
      </c>
      <c t="s" s="7" r="M34">
        <v>387</v>
      </c>
      <c t="s" s="7" r="N34">
        <v>564</v>
      </c>
      <c t="s" s="7" r="O34">
        <v>694</v>
      </c>
      <c t="s" s="7" r="P34">
        <v>1125</v>
      </c>
      <c t="s" s="7" r="Q34">
        <v>1793</v>
      </c>
      <c t="s" s="7" r="R34">
        <v>1798</v>
      </c>
      <c t="s" s="7" r="S34">
        <v>1773</v>
      </c>
      <c s="8" r="T34"/>
      <c s="8" r="U34"/>
      <c t="s" s="7" r="V34">
        <v>96</v>
      </c>
      <c t="s" s="7" r="W34">
        <v>92</v>
      </c>
      <c s="10" r="X34">
        <v>42048.0</v>
      </c>
      <c s="11" r="Y34"/>
      <c t="str" s="11" r="Z34">
        <f t="shared" si="1"/>
        <v>ExpendableFeat|Death's Shadow|4.15|3.5|0|58|7|Yes|35m|Negative Damage, Drained 60, Distressed (3 Rounds)|Provokes Opportunity, Stationary|Afflicted 60 if Target is Disrupted, Targets Fortitude|Spellbook|Negative/Apprentice/Necromancy/Adept/Infesting/Magister/Ethereal//|2-13-15</v>
      </c>
    </row>
    <row r="35">
      <c t="s" s="7" r="A35">
        <v>85</v>
      </c>
      <c t="s" s="7" r="B35">
        <v>4000</v>
      </c>
      <c s="7" r="C35">
        <v>3.0</v>
      </c>
      <c s="7" r="D35">
        <v>3.5</v>
      </c>
      <c s="7" r="E35">
        <v>0.0</v>
      </c>
      <c s="7" r="F35">
        <v>58.0</v>
      </c>
      <c s="7" r="G35">
        <v>7.0</v>
      </c>
      <c t="s" s="7" r="H35">
        <v>256</v>
      </c>
      <c t="s" s="7" r="I35">
        <v>4222</v>
      </c>
      <c t="s" s="7" r="J35">
        <v>90</v>
      </c>
      <c t="s" s="7" r="K35">
        <v>4225</v>
      </c>
      <c t="s" s="7" r="L35">
        <v>354</v>
      </c>
      <c t="s" s="7" r="M35">
        <v>1693</v>
      </c>
      <c t="s" s="7" r="N35">
        <v>564</v>
      </c>
      <c t="s" s="7" r="O35">
        <v>382</v>
      </c>
      <c t="s" s="7" r="P35">
        <v>1125</v>
      </c>
      <c t="s" s="7" r="Q35">
        <v>102</v>
      </c>
      <c t="s" s="7" r="R35">
        <v>1798</v>
      </c>
      <c t="s" s="7" r="S35">
        <v>1775</v>
      </c>
      <c s="8" r="T35"/>
      <c s="8" r="U35"/>
      <c t="s" s="7" r="V35">
        <v>96</v>
      </c>
      <c t="s" s="7" r="W35">
        <v>92</v>
      </c>
      <c s="10" r="X35">
        <v>42048.0</v>
      </c>
      <c s="11" r="Y35"/>
      <c t="str" s="11" r="Z35">
        <f t="shared" si="1"/>
        <v>ExpendableFeat|Greater Shout|3|3.5|0|58|7|Yes|35m|Sonic Damage, Long Blast, Oblivious 30 to All, Distressed (1 Rounds) to All, Stun (2 Seconds) to All|Provokes Opportunity, Stationary|Razed 15 to All Targets with Disrupted, Targets Fortitude|Spellbook|Sonic/Apprentice/Evocation/Adept/Explosive/Magister/Outer//|2-13-15</v>
      </c>
    </row>
    <row r="36">
      <c t="s" s="7" r="A36">
        <v>85</v>
      </c>
      <c t="s" s="7" r="B36">
        <v>4411</v>
      </c>
      <c s="7" r="C36">
        <v>0.49</v>
      </c>
      <c s="7" r="D36">
        <v>3.5</v>
      </c>
      <c s="7" r="E36">
        <v>0.0</v>
      </c>
      <c s="7" r="F36">
        <v>58.0</v>
      </c>
      <c s="7" r="G36">
        <v>7.0</v>
      </c>
      <c t="s" s="7" r="H36">
        <v>256</v>
      </c>
      <c t="s" s="7" r="I36">
        <v>4415</v>
      </c>
      <c t="s" s="7" r="J36">
        <v>90</v>
      </c>
      <c t="s" s="7" r="K36">
        <v>210</v>
      </c>
      <c t="s" s="7" r="L36">
        <v>354</v>
      </c>
      <c t="s" s="7" r="M36">
        <v>462</v>
      </c>
      <c t="s" s="7" r="N36">
        <v>564</v>
      </c>
      <c t="s" s="7" r="O36">
        <v>307</v>
      </c>
      <c t="s" s="7" r="P36">
        <v>1125</v>
      </c>
      <c t="s" s="7" r="Q36">
        <v>1794</v>
      </c>
      <c t="s" s="7" r="R36">
        <v>1798</v>
      </c>
      <c t="s" s="7" r="S36">
        <v>1768</v>
      </c>
      <c s="8" r="T36"/>
      <c s="8" r="U36"/>
      <c t="s" s="7" r="V36">
        <v>96</v>
      </c>
      <c t="s" s="7" r="W36">
        <v>92</v>
      </c>
      <c s="10" r="X36">
        <v>42048.0</v>
      </c>
      <c s="11" r="Y36"/>
      <c t="str" s="11" r="Z36">
        <f t="shared" si="1"/>
        <v>ExpendableFeat|Mass Hold Person|0.49|3.5|0|58|7|Yes|35m|Psychic Damage, Burst, Stun (5 Seconds) to All, Dazed (2 Rounds) to All|Provokes Opportunity, Stationary|Targets Will|Spellbook|Psychic/Apprentice/Enchantment/Adept/Overwhelming/Magister/Astral//|2-13-15</v>
      </c>
    </row>
    <row r="37">
      <c t="s" s="7" r="A37">
        <v>85</v>
      </c>
      <c t="s" s="7" r="B37">
        <v>4427</v>
      </c>
      <c s="7" r="C37">
        <v>4.83</v>
      </c>
      <c s="7" r="D37">
        <v>2.0</v>
      </c>
      <c s="7" r="E37">
        <v>0.0</v>
      </c>
      <c s="7" r="F37">
        <v>73.0</v>
      </c>
      <c s="7" r="G37">
        <v>8.0</v>
      </c>
      <c t="s" s="7" r="H37">
        <v>256</v>
      </c>
      <c t="s" s="7" r="I37">
        <v>4429</v>
      </c>
      <c t="s" s="7" r="J37">
        <v>90</v>
      </c>
      <c t="s" s="7" r="K37">
        <v>91</v>
      </c>
      <c t="s" s="7" r="L37">
        <v>354</v>
      </c>
      <c t="s" s="7" r="M37">
        <v>462</v>
      </c>
      <c t="s" s="7" r="N37">
        <v>564</v>
      </c>
      <c t="s" s="7" r="O37">
        <v>307</v>
      </c>
      <c t="s" s="7" r="P37">
        <v>1125</v>
      </c>
      <c t="s" s="7" r="Q37">
        <v>105</v>
      </c>
      <c t="s" s="7" r="R37">
        <v>1798</v>
      </c>
      <c t="s" s="7" r="S37">
        <v>1778</v>
      </c>
      <c t="s" s="7" r="T37">
        <v>1800</v>
      </c>
      <c s="8" r="U37"/>
      <c t="s" s="7" r="V37">
        <v>96</v>
      </c>
      <c t="s" s="7" r="W37">
        <v>92</v>
      </c>
      <c s="10" r="X37">
        <v>42048.0</v>
      </c>
      <c s="11" r="Y37"/>
      <c t="str" s="11" r="Z37">
        <f t="shared" si="1"/>
        <v>ExpendableFeat|Blind|4.83|2|0|73|8|Yes|35m|Psychic Damage, Oblivious 100|Provokes Opportunity, Stationary|Targets Fortitude|Spellbook|Psychic/Apprentice/Enchantment/Adept/Precise/Magister/Shadow/Archmage/|2-13-15</v>
      </c>
    </row>
    <row r="38">
      <c t="s" s="7" r="A38">
        <v>85</v>
      </c>
      <c t="s" s="7" r="B38">
        <v>4482</v>
      </c>
      <c s="7" r="C38">
        <v>0.0</v>
      </c>
      <c s="7" r="D38">
        <v>3.5</v>
      </c>
      <c s="7" r="E38">
        <v>0.0</v>
      </c>
      <c s="7" r="F38">
        <v>73.0</v>
      </c>
      <c s="7" r="G38">
        <v>8.0</v>
      </c>
      <c t="s" s="7" r="H38">
        <v>256</v>
      </c>
      <c t="s" s="7" r="I38">
        <v>4487</v>
      </c>
      <c t="s" s="7" r="J38">
        <v>128</v>
      </c>
      <c s="8" r="K38"/>
      <c t="s" s="7" r="L38">
        <v>354</v>
      </c>
      <c t="s" s="7" r="M38">
        <v>430</v>
      </c>
      <c t="s" s="7" r="N38">
        <v>564</v>
      </c>
      <c t="s" s="7" r="O38">
        <v>1326</v>
      </c>
      <c t="s" s="7" r="P38">
        <v>1125</v>
      </c>
      <c t="s" s="7" r="Q38">
        <v>1790</v>
      </c>
      <c t="s" s="7" r="R38">
        <v>1798</v>
      </c>
      <c t="s" s="7" r="S38">
        <v>242</v>
      </c>
      <c t="s" s="7" r="T38">
        <v>1800</v>
      </c>
      <c s="8" r="U38"/>
      <c t="s" s="7" r="V38">
        <v>96</v>
      </c>
      <c t="s" s="7" r="W38">
        <v>97</v>
      </c>
      <c s="10" r="X38">
        <v>42048.0</v>
      </c>
      <c s="11" r="Y38"/>
      <c t="str" s="11" r="Z38">
        <f t="shared" si="1"/>
        <v>ExpendableFeat|Iron Army|0|3.5|0|73|8|Yes|Melee|Burst to Self, Mighty (8 Rounds) to All, Tenacious (7 Rounds) to All, Fast Healing (8 Rounds) to All, Riposting (7 Rounds) to All|Provokes Opportunity, Beneficial||Spellbook|Physical/Apprentice/Transmutation/Adept/Engulfing/Magister/Elemental/Archmage/|2-13-15</v>
      </c>
    </row>
    <row r="39">
      <c t="s" s="7" r="A39">
        <v>85</v>
      </c>
      <c t="s" s="7" r="B39">
        <v>1758</v>
      </c>
      <c s="7" r="C39">
        <v>2.24</v>
      </c>
      <c s="7" r="D39">
        <v>2.0</v>
      </c>
      <c s="7" r="E39">
        <v>0.0</v>
      </c>
      <c s="7" r="F39">
        <v>73.0</v>
      </c>
      <c s="7" r="G39">
        <v>8.0</v>
      </c>
      <c t="s" s="7" r="H39">
        <v>256</v>
      </c>
      <c t="s" s="7" r="I39">
        <v>4673</v>
      </c>
      <c t="s" s="7" r="J39">
        <v>90</v>
      </c>
      <c t="s" s="7" r="K39">
        <v>210</v>
      </c>
      <c t="s" s="7" r="L39">
        <v>354</v>
      </c>
      <c t="s" s="7" r="M39">
        <v>462</v>
      </c>
      <c t="s" s="7" r="N39">
        <v>564</v>
      </c>
      <c t="s" s="7" r="O39">
        <v>307</v>
      </c>
      <c t="s" s="7" r="P39">
        <v>1125</v>
      </c>
      <c t="s" s="7" r="Q39">
        <v>1792</v>
      </c>
      <c t="s" s="7" r="R39">
        <v>1798</v>
      </c>
      <c t="s" s="7" r="S39">
        <v>1768</v>
      </c>
      <c t="s" s="7" r="T39">
        <v>1800</v>
      </c>
      <c s="8" r="U39"/>
      <c t="s" s="7" r="V39">
        <v>96</v>
      </c>
      <c t="s" s="7" r="W39">
        <v>92</v>
      </c>
      <c s="10" r="X39">
        <v>42048.0</v>
      </c>
      <c s="11" r="Y39"/>
      <c t="str" s="11" r="Z39">
        <f t="shared" si="1"/>
        <v>ExpendableFeat|Stun|2.24|2|0|73|8|Yes|35m|Psychic Damage, Stun (6 Seconds), Dazed (4 Rounds)|Provokes Opportunity, Stationary|Targets Will|Spellbook|Psychic/Apprentice/Enchantment/Adept/Inevitable/Magister/Astral/Archmage/|2-13-15</v>
      </c>
    </row>
    <row r="40">
      <c t="s" s="7" r="A40">
        <v>85</v>
      </c>
      <c t="s" s="7" r="B40">
        <v>4687</v>
      </c>
      <c s="7" r="C40">
        <v>3.0</v>
      </c>
      <c s="7" r="D40">
        <v>3.5</v>
      </c>
      <c s="7" r="E40">
        <v>0.0</v>
      </c>
      <c s="7" r="F40">
        <v>73.0</v>
      </c>
      <c s="7" r="G40">
        <v>8.0</v>
      </c>
      <c t="s" s="7" r="H40">
        <v>256</v>
      </c>
      <c t="s" s="7" r="I40">
        <v>4689</v>
      </c>
      <c t="s" s="7" r="J40">
        <v>90</v>
      </c>
      <c t="s" s="7" r="K40">
        <v>226</v>
      </c>
      <c t="s" s="7" r="L40">
        <v>354</v>
      </c>
      <c t="s" s="7" r="M40">
        <v>1688</v>
      </c>
      <c t="s" s="7" r="N40">
        <v>564</v>
      </c>
      <c t="s" s="7" r="O40">
        <v>108</v>
      </c>
      <c t="s" s="7" r="P40">
        <v>1125</v>
      </c>
      <c t="s" s="7" r="Q40">
        <v>102</v>
      </c>
      <c t="s" s="7" r="R40">
        <v>1798</v>
      </c>
      <c t="s" s="7" r="S40">
        <v>1775</v>
      </c>
      <c t="s" s="7" r="T40">
        <v>1800</v>
      </c>
      <c s="8" r="U40"/>
      <c t="s" s="7" r="V40">
        <v>96</v>
      </c>
      <c t="s" s="7" r="W40">
        <v>92</v>
      </c>
      <c s="10" r="X40">
        <v>42048.0</v>
      </c>
      <c s="11" r="Y40"/>
      <c t="str" s="11" r="Z40">
        <f t="shared" si="1"/>
        <v>ExpendableFeat|Sunburst|3|3.5|0|73|8|Yes|35m|Holy Damage, Burst, Oblivious 50 to All, Unbalanced (1 Rounds) to All|Provokes Opportunity, Stationary|Targets Reflex|Spellbook|Holy/Apprentice/Abjuration/Adept/Explosive/Magister/Outer/Archmage/|2-13-15</v>
      </c>
    </row>
    <row r="41">
      <c t="s" s="7" r="A41">
        <v>85</v>
      </c>
      <c t="s" s="7" r="B41">
        <v>4828</v>
      </c>
      <c s="7" r="C41">
        <v>6.26</v>
      </c>
      <c s="7" r="D41">
        <v>3.5</v>
      </c>
      <c s="7" r="E41">
        <v>0.0</v>
      </c>
      <c s="7" r="F41">
        <v>90.0</v>
      </c>
      <c s="7" r="G41">
        <v>9.0</v>
      </c>
      <c t="s" s="7" r="H41">
        <v>256</v>
      </c>
      <c t="s" s="7" r="I41">
        <v>4831</v>
      </c>
      <c t="s" s="7" r="J41">
        <v>90</v>
      </c>
      <c t="s" s="7" r="K41">
        <v>3578</v>
      </c>
      <c t="s" s="7" r="L41">
        <v>354</v>
      </c>
      <c t="s" s="7" r="M41">
        <v>387</v>
      </c>
      <c t="s" s="7" r="N41">
        <v>564</v>
      </c>
      <c t="s" s="7" r="O41">
        <v>694</v>
      </c>
      <c t="s" s="7" r="P41">
        <v>1125</v>
      </c>
      <c t="s" s="7" r="Q41">
        <v>1790</v>
      </c>
      <c t="s" s="7" r="R41">
        <v>1798</v>
      </c>
      <c t="s" s="7" r="S41">
        <v>1778</v>
      </c>
      <c t="s" s="7" r="T41">
        <v>1800</v>
      </c>
      <c t="s" s="7" r="U41">
        <v>1746</v>
      </c>
      <c t="s" s="7" r="V41">
        <v>96</v>
      </c>
      <c t="s" s="7" r="W41">
        <v>97</v>
      </c>
      <c s="10" r="X41">
        <v>42048.0</v>
      </c>
      <c s="11" r="Y41"/>
      <c t="str" s="11" r="Z41">
        <f t="shared" si="1"/>
        <v>ExpendableFeat|Death's Wail|6.26|3.5|0|90|9|Yes|Melee|Negative Damage, Burst to Self, Drained 50 to All, Frightened 50 to All, Distressed (3 Rounds) to All|Provokes Opportunity, Stationary|Exhausted 50 to All Targets with Disrupted, Targets Fortitude|Spellbook|Negative/Apprentice/Necromancy/Adept/Engulfing/Magister/Shadow/Archmage/Unraveling|2-13-15</v>
      </c>
    </row>
    <row r="42">
      <c t="s" s="7" r="A42">
        <v>85</v>
      </c>
      <c t="s" s="7" r="B42">
        <v>4872</v>
      </c>
      <c s="7" r="C42">
        <v>4.88</v>
      </c>
      <c s="7" r="D42">
        <v>3.5</v>
      </c>
      <c s="7" r="E42">
        <v>0.0</v>
      </c>
      <c s="7" r="F42">
        <v>90.0</v>
      </c>
      <c s="7" r="G42">
        <v>9.0</v>
      </c>
      <c t="s" s="7" r="H42">
        <v>256</v>
      </c>
      <c t="s" s="7" r="I42">
        <v>4742</v>
      </c>
      <c t="s" s="7" r="J42">
        <v>90</v>
      </c>
      <c t="s" s="7" r="K42">
        <v>4743</v>
      </c>
      <c t="s" s="7" r="L42">
        <v>354</v>
      </c>
      <c t="s" s="7" r="M42">
        <v>387</v>
      </c>
      <c t="s" s="7" r="N42">
        <v>564</v>
      </c>
      <c t="s" s="7" r="O42">
        <v>694</v>
      </c>
      <c t="s" s="7" r="P42">
        <v>1125</v>
      </c>
      <c t="s" s="7" r="Q42">
        <v>1792</v>
      </c>
      <c t="s" s="7" r="R42">
        <v>1798</v>
      </c>
      <c t="s" s="7" r="S42">
        <v>1778</v>
      </c>
      <c t="s" s="7" r="T42">
        <v>1800</v>
      </c>
      <c t="s" s="7" r="U42">
        <v>1744</v>
      </c>
      <c t="s" s="7" r="V42">
        <v>96</v>
      </c>
      <c t="s" s="7" r="W42">
        <v>92</v>
      </c>
      <c s="10" r="X42">
        <v>42048.0</v>
      </c>
      <c s="11" r="Y42"/>
      <c t="str" s="11" r="Z42">
        <f t="shared" si="1"/>
        <v>ExpendableFeat|Energy Drain|4.88|3.5|0|90|9|Yes|35m|Negative Damage, Drained 100, Exhausted 100|Provokes Opportunity, Stationary|Dazed (6 Rounds) if Target is Disrupted, Targets Reflex|Spellbook|Negative/Apprentice/Necromancy/Adept/Inevitable/Magister/Shadow/Archmage/Ruling|2-13-15</v>
      </c>
    </row>
    <row r="43">
      <c t="s" s="7" r="A43">
        <v>85</v>
      </c>
      <c t="s" s="7" r="B43">
        <v>4948</v>
      </c>
      <c s="7" r="C43">
        <v>2.54</v>
      </c>
      <c s="7" r="D43">
        <v>3.5</v>
      </c>
      <c s="7" r="E43">
        <v>0.0</v>
      </c>
      <c s="7" r="F43">
        <v>90.0</v>
      </c>
      <c s="7" r="G43">
        <v>9.0</v>
      </c>
      <c t="s" s="7" r="H43">
        <v>256</v>
      </c>
      <c t="s" s="7" r="I43">
        <v>4998</v>
      </c>
      <c t="s" s="7" r="J43">
        <v>90</v>
      </c>
      <c t="s" s="7" r="K43">
        <v>4999</v>
      </c>
      <c t="s" s="7" r="L43">
        <v>354</v>
      </c>
      <c t="s" s="7" r="M43">
        <v>355</v>
      </c>
      <c t="s" s="7" r="N43">
        <v>564</v>
      </c>
      <c t="s" s="7" r="O43">
        <v>206</v>
      </c>
      <c t="s" s="7" r="P43">
        <v>1125</v>
      </c>
      <c t="s" s="7" r="Q43">
        <v>1790</v>
      </c>
      <c t="s" s="7" r="R43">
        <v>1798</v>
      </c>
      <c t="s" s="7" r="S43">
        <v>242</v>
      </c>
      <c t="s" s="7" r="T43">
        <v>1800</v>
      </c>
      <c t="s" s="7" r="U43">
        <v>1744</v>
      </c>
      <c t="s" s="7" r="V43">
        <v>96</v>
      </c>
      <c t="s" s="7" r="W43">
        <v>92</v>
      </c>
      <c s="10" r="X43">
        <v>42048.0</v>
      </c>
      <c s="11" r="Y43"/>
      <c t="str" s="11" r="Z43">
        <f t="shared" si="1"/>
        <v>ExpendableFeat|Incendiary Cloud|2.54|3.5|0|90|9|Yes|35m|Fire Damage, Burst, Burning 40 to All, Razed 30 to All|Provokes Opportunity, Stationary|Oblivious 30 to All Targets with Disrupted, Targets Fortitude|Spellbook|Fire/Apprentice/Conjuration/Adept/Engulfing/Magister/Elemental/Archmage/Ruling|2-13-15</v>
      </c>
    </row>
    <row r="44">
      <c t="s" s="7" r="A44">
        <v>85</v>
      </c>
      <c t="s" s="7" r="B44">
        <v>5014</v>
      </c>
      <c s="7" r="C44">
        <v>3.27</v>
      </c>
      <c s="7" r="D44">
        <v>3.5</v>
      </c>
      <c s="7" r="E44">
        <v>0.0</v>
      </c>
      <c s="7" r="F44">
        <v>90.0</v>
      </c>
      <c s="7" r="G44">
        <v>9.0</v>
      </c>
      <c t="s" s="7" r="H44">
        <v>256</v>
      </c>
      <c t="s" s="7" r="I44">
        <v>5018</v>
      </c>
      <c t="s" s="7" r="J44">
        <v>90</v>
      </c>
      <c t="s" s="7" r="K44">
        <v>3207</v>
      </c>
      <c t="s" s="7" r="L44">
        <v>354</v>
      </c>
      <c t="s" s="7" r="M44">
        <v>355</v>
      </c>
      <c t="s" s="7" r="N44">
        <v>564</v>
      </c>
      <c t="s" s="7" r="O44">
        <v>382</v>
      </c>
      <c t="s" s="7" r="P44">
        <v>1125</v>
      </c>
      <c t="s" s="7" r="Q44">
        <v>102</v>
      </c>
      <c t="s" s="7" r="R44">
        <v>1798</v>
      </c>
      <c t="s" s="7" r="S44">
        <v>242</v>
      </c>
      <c t="s" s="7" r="T44">
        <v>1800</v>
      </c>
      <c t="s" s="7" r="U44">
        <v>1746</v>
      </c>
      <c t="s" s="7" r="V44">
        <v>96</v>
      </c>
      <c t="s" s="7" r="W44">
        <v>92</v>
      </c>
      <c s="10" r="X44">
        <v>42048.0</v>
      </c>
      <c s="11" r="Y44"/>
      <c t="str" s="11" r="Z44">
        <f t="shared" si="1"/>
        <v>ExpendableFeat|Meteor Swarm|3.27|3.5|0|90|9|Yes|35m|Fire Damage, Burst, Burning 30 to All, Unbalanced (1 Rounds) to All, Knockdown (1 Seconds) to All|Provokes Opportunity, Stationary|Oblivious 20 to All Targets with Disrupted, Targets Reflex|Spellbook|Fire/Apprentice/Evocation/Adept/Explosive/Magister/Elemental/Archmage/Unraveling|2-13-15</v>
      </c>
    </row>
    <row r="45">
      <c t="s" s="7" r="A45">
        <v>85</v>
      </c>
      <c t="s" s="7" r="B45">
        <v>5099</v>
      </c>
      <c s="7" r="C45">
        <v>3.17</v>
      </c>
      <c s="7" r="D45">
        <v>3.5</v>
      </c>
      <c s="7" r="E45">
        <v>0.0</v>
      </c>
      <c s="7" r="F45">
        <v>90.0</v>
      </c>
      <c s="7" r="G45">
        <v>9.0</v>
      </c>
      <c t="s" s="7" r="H45">
        <v>256</v>
      </c>
      <c t="s" s="7" r="I45">
        <v>5102</v>
      </c>
      <c t="s" s="7" r="J45">
        <v>90</v>
      </c>
      <c t="s" s="7" r="K45">
        <v>5112</v>
      </c>
      <c t="s" s="7" r="L45">
        <v>354</v>
      </c>
      <c t="s" s="7" r="M45">
        <v>387</v>
      </c>
      <c t="s" s="7" r="N45">
        <v>564</v>
      </c>
      <c t="s" s="7" r="O45">
        <v>694</v>
      </c>
      <c t="s" s="7" r="P45">
        <v>1125</v>
      </c>
      <c t="s" s="7" r="Q45">
        <v>1790</v>
      </c>
      <c t="s" s="7" r="R45">
        <v>1798</v>
      </c>
      <c t="s" s="7" r="S45">
        <v>1778</v>
      </c>
      <c t="s" s="7" r="T45">
        <v>1800</v>
      </c>
      <c t="s" s="7" r="U45">
        <v>1746</v>
      </c>
      <c t="s" s="7" r="V45">
        <v>96</v>
      </c>
      <c t="s" s="7" r="W45">
        <v>92</v>
      </c>
      <c s="10" r="X45">
        <v>42048.0</v>
      </c>
      <c s="11" r="Y45"/>
      <c t="str" s="11" r="Z45">
        <f t="shared" si="1"/>
        <v>ExpendableFeat|Wither|3.17|3.5|0|90|9|Yes|35m|Negative Damage, Burst, Exhausted 40 to All, Drained 10 to All, Frightened 10 to All|Provokes Opportunity, Stationary|Slowed 20 to All Targets with Disrupted, Targets Fortitude|Spellbook|Negative/Apprentice/Necromancy/Adept/Engulfing/Magister/Shadow/Archmage/Unraveling|2-13-15</v>
      </c>
    </row>
    <row r="46">
      <c t="s" s="7" r="A46">
        <v>85</v>
      </c>
      <c t="s" s="7" r="B46">
        <v>5279</v>
      </c>
      <c s="7" r="C46">
        <v>0.0</v>
      </c>
      <c s="7" r="D46">
        <v>6.0</v>
      </c>
      <c s="7" r="E46">
        <v>0.0</v>
      </c>
      <c s="7" r="F46">
        <v>10.0</v>
      </c>
      <c s="7" r="G46">
        <v>1.0</v>
      </c>
      <c t="s" s="7" r="H46">
        <v>207</v>
      </c>
      <c t="s" s="7" r="I46">
        <v>5280</v>
      </c>
      <c t="s" s="7" r="J46">
        <v>90</v>
      </c>
      <c s="8" r="K46"/>
      <c t="s" s="7" r="L46">
        <v>354</v>
      </c>
      <c t="s" s="7" r="M46">
        <v>564</v>
      </c>
      <c s="8" r="N46"/>
      <c s="8" r="O46"/>
      <c s="8" r="P46"/>
      <c s="8" r="Q46"/>
      <c s="8" r="R46"/>
      <c s="8" r="S46"/>
      <c s="8" r="T46"/>
      <c s="8" r="U46"/>
      <c t="s" s="7" r="V46">
        <v>96</v>
      </c>
      <c t="s" s="7" r="W46">
        <v>92</v>
      </c>
      <c s="10" r="X46">
        <v>42048.0</v>
      </c>
      <c s="11" r="Y46"/>
      <c t="str" s="11" r="Z46">
        <f t="shared" si="1"/>
        <v>ExpendableFeat|Targeted Updraft|0|6|0|10|1|No|35m|Unbalanced (10 Rounds), Knockdown (6 Seconds)|Provokes Opportunity, Stationary||Spellbook|Apprentice////////|2-13-15</v>
      </c>
    </row>
    <row r="47">
      <c s="8" r="A47"/>
      <c s="8" r="B47"/>
      <c s="8" r="C47"/>
      <c s="8" r="D47"/>
      <c s="8" r="E47"/>
      <c s="8" r="F47"/>
      <c s="8" r="G47"/>
      <c s="8" r="H47"/>
      <c s="8" r="I47"/>
      <c s="8" r="J47"/>
      <c s="8" r="K47"/>
      <c s="8" r="L47"/>
      <c s="8" r="M47"/>
      <c s="8" r="N47"/>
      <c s="8" r="O47"/>
      <c s="8" r="P47"/>
      <c s="8" r="Q47"/>
      <c s="8" r="R47"/>
      <c s="8" r="S47"/>
      <c s="8" r="T47"/>
      <c s="8" r="U47"/>
      <c s="8" r="V47"/>
      <c s="8" r="W47"/>
      <c s="12" r="X47"/>
      <c s="11" r="Y47"/>
      <c t="str" s="11" r="Z47">
        <f t="shared" si="1"/>
        <v/>
      </c>
    </row>
    <row r="48">
      <c s="8" r="A48"/>
      <c s="8" r="B48"/>
      <c s="8" r="C48"/>
      <c s="8" r="D48"/>
      <c s="8" r="E48"/>
      <c s="8" r="F48"/>
      <c s="8" r="G48"/>
      <c s="8" r="H48"/>
      <c s="8" r="I48"/>
      <c s="8" r="J48"/>
      <c s="8" r="K48"/>
      <c s="8" r="L48"/>
      <c s="8" r="M48"/>
      <c s="8" r="N48"/>
      <c s="8" r="O48"/>
      <c s="8" r="P48"/>
      <c s="8" r="Q48"/>
      <c s="8" r="R48"/>
      <c s="8" r="S48"/>
      <c s="8" r="T48"/>
      <c s="8" r="U48"/>
      <c s="8" r="V48"/>
      <c s="8" r="W48"/>
      <c s="12" r="X48"/>
      <c s="11" r="Y48"/>
      <c t="str" s="11" r="Z48">
        <f t="shared" si="1"/>
        <v/>
      </c>
    </row>
    <row r="49">
      <c s="8" r="A49"/>
      <c s="8" r="B49"/>
      <c s="8" r="C49"/>
      <c s="8" r="D49"/>
      <c s="8" r="E49"/>
      <c s="8" r="F49"/>
      <c s="8" r="G49"/>
      <c s="8" r="H49"/>
      <c s="8" r="I49"/>
      <c s="8" r="J49"/>
      <c s="8" r="K49"/>
      <c s="8" r="L49"/>
      <c s="8" r="M49"/>
      <c s="8" r="N49"/>
      <c s="8" r="O49"/>
      <c s="8" r="P49"/>
      <c s="8" r="Q49"/>
      <c s="8" r="R49"/>
      <c s="8" r="S49"/>
      <c s="8" r="T49"/>
      <c s="8" r="U49"/>
      <c s="8" r="V49"/>
      <c s="8" r="W49"/>
      <c s="12" r="X49"/>
      <c s="11" r="Y49"/>
      <c t="str" s="11" r="Z49">
        <f t="shared" si="1"/>
        <v/>
      </c>
    </row>
    <row r="50">
      <c s="8" r="A50"/>
      <c s="8" r="B50"/>
      <c s="8" r="C50"/>
      <c s="8" r="D50"/>
      <c s="8" r="E50"/>
      <c s="8" r="F50"/>
      <c s="8" r="G50"/>
      <c s="8" r="H50"/>
      <c s="8" r="I50"/>
      <c s="8" r="J50"/>
      <c s="8" r="K50"/>
      <c s="8" r="L50"/>
      <c s="8" r="M50"/>
      <c s="8" r="N50"/>
      <c s="8" r="O50"/>
      <c s="8" r="P50"/>
      <c s="8" r="Q50"/>
      <c s="8" r="R50"/>
      <c s="8" r="S50"/>
      <c s="8" r="T50"/>
      <c s="8" r="U50"/>
      <c s="8" r="V50"/>
      <c s="8" r="W50"/>
      <c s="12" r="X50"/>
      <c s="11" r="Y50"/>
      <c t="str" s="11" r="Z50">
        <f t="shared" si="1"/>
        <v/>
      </c>
    </row>
    <row r="51">
      <c s="8" r="A51"/>
      <c s="8" r="B51"/>
      <c s="8" r="C51"/>
      <c s="8" r="D51"/>
      <c s="8" r="E51"/>
      <c s="8" r="F51"/>
      <c s="8" r="G51"/>
      <c s="8" r="H51"/>
      <c s="8" r="I51"/>
      <c s="8" r="J51"/>
      <c s="8" r="K51"/>
      <c s="8" r="L51"/>
      <c s="8" r="M51"/>
      <c s="8" r="N51"/>
      <c s="8" r="O51"/>
      <c s="8" r="P51"/>
      <c s="8" r="Q51"/>
      <c s="8" r="R51"/>
      <c s="8" r="S51"/>
      <c s="8" r="T51"/>
      <c s="8" r="U51"/>
      <c s="8" r="V51"/>
      <c s="8" r="W51"/>
      <c s="12" r="X51"/>
      <c s="11" r="Y51"/>
      <c t="str" s="11" r="Z51">
        <f t="shared" si="1"/>
        <v/>
      </c>
    </row>
    <row r="52">
      <c s="8" r="A52"/>
      <c s="8" r="B52"/>
      <c s="8" r="C52"/>
      <c s="8" r="D52"/>
      <c s="8" r="E52"/>
      <c s="8" r="F52"/>
      <c s="8" r="G52"/>
      <c s="8" r="H52"/>
      <c s="8" r="I52"/>
      <c s="8" r="J52"/>
      <c s="8" r="K52"/>
      <c s="8" r="L52"/>
      <c s="8" r="M52"/>
      <c s="8" r="N52"/>
      <c s="8" r="O52"/>
      <c s="8" r="P52"/>
      <c s="8" r="Q52"/>
      <c s="8" r="R52"/>
      <c s="8" r="S52"/>
      <c s="8" r="T52"/>
      <c s="8" r="U52"/>
      <c s="8" r="V52"/>
      <c s="8" r="W52"/>
      <c s="12" r="X52"/>
      <c s="11" r="Y52"/>
      <c t="str" s="11" r="Z52">
        <f t="shared" si="1"/>
        <v/>
      </c>
    </row>
    <row r="53">
      <c s="8" r="A53"/>
      <c s="8" r="B53"/>
      <c s="8" r="C53"/>
      <c s="8" r="D53"/>
      <c s="8" r="E53"/>
      <c s="8" r="F53"/>
      <c s="8" r="G53"/>
      <c s="8" r="H53"/>
      <c s="8" r="I53"/>
      <c s="8" r="J53"/>
      <c s="8" r="K53"/>
      <c s="8" r="L53"/>
      <c s="8" r="M53"/>
      <c s="8" r="N53"/>
      <c s="8" r="O53"/>
      <c s="8" r="P53"/>
      <c s="8" r="Q53"/>
      <c s="8" r="R53"/>
      <c s="8" r="S53"/>
      <c s="8" r="T53"/>
      <c s="8" r="U53"/>
      <c s="8" r="V53"/>
      <c s="8" r="W53"/>
      <c s="12" r="X53"/>
      <c s="11" r="Y53"/>
      <c t="str" s="11" r="Z53">
        <f t="shared" si="1"/>
        <v/>
      </c>
    </row>
    <row r="54">
      <c s="8" r="A54"/>
      <c s="8" r="B54"/>
      <c s="8" r="C54"/>
      <c s="8" r="D54"/>
      <c s="8" r="E54"/>
      <c s="8" r="F54"/>
      <c s="8" r="G54"/>
      <c s="8" r="H54"/>
      <c s="8" r="I54"/>
      <c s="8" r="J54"/>
      <c s="8" r="K54"/>
      <c s="8" r="L54"/>
      <c s="8" r="M54"/>
      <c s="8" r="N54"/>
      <c s="8" r="O54"/>
      <c s="8" r="P54"/>
      <c s="8" r="Q54"/>
      <c s="8" r="R54"/>
      <c s="8" r="S54"/>
      <c s="8" r="T54"/>
      <c s="8" r="U54"/>
      <c s="8" r="V54"/>
      <c s="8" r="W54"/>
      <c s="12" r="X54"/>
      <c s="11" r="Y54"/>
      <c t="str" s="11" r="Z54">
        <f t="shared" si="1"/>
        <v/>
      </c>
    </row>
    <row r="55">
      <c s="8" r="A55"/>
      <c s="8" r="B55"/>
      <c s="8" r="C55"/>
      <c s="8" r="D55"/>
      <c s="8" r="E55"/>
      <c s="8" r="F55"/>
      <c s="8" r="G55"/>
      <c s="8" r="H55"/>
      <c s="8" r="I55"/>
      <c s="8" r="J55"/>
      <c s="8" r="K55"/>
      <c s="8" r="L55"/>
      <c s="8" r="M55"/>
      <c s="8" r="N55"/>
      <c s="8" r="O55"/>
      <c s="8" r="P55"/>
      <c s="8" r="Q55"/>
      <c s="8" r="R55"/>
      <c s="8" r="S55"/>
      <c s="8" r="T55"/>
      <c s="8" r="U55"/>
      <c s="8" r="V55"/>
      <c s="8" r="W55"/>
      <c s="12" r="X55"/>
      <c s="11" r="Y55"/>
      <c t="str" s="11" r="Z55">
        <f t="shared" si="1"/>
        <v/>
      </c>
    </row>
    <row r="56">
      <c s="8" r="A56"/>
      <c s="8" r="B56"/>
      <c s="8" r="C56"/>
      <c s="8" r="D56"/>
      <c s="8" r="E56"/>
      <c s="8" r="F56"/>
      <c s="8" r="G56"/>
      <c s="8" r="H56"/>
      <c s="8" r="I56"/>
      <c s="8" r="J56"/>
      <c s="8" r="K56"/>
      <c s="8" r="L56"/>
      <c s="8" r="M56"/>
      <c s="8" r="N56"/>
      <c s="8" r="O56"/>
      <c s="8" r="P56"/>
      <c s="8" r="Q56"/>
      <c s="8" r="R56"/>
      <c s="8" r="S56"/>
      <c s="8" r="T56"/>
      <c s="8" r="U56"/>
      <c s="8" r="V56"/>
      <c s="8" r="W56"/>
      <c s="12" r="X56"/>
      <c s="11" r="Y56"/>
      <c t="str" s="11" r="Z56">
        <f t="shared" si="1"/>
        <v/>
      </c>
    </row>
    <row r="57">
      <c s="8" r="A57"/>
      <c s="8" r="B57"/>
      <c s="8" r="C57"/>
      <c s="8" r="D57"/>
      <c s="8" r="E57"/>
      <c s="8" r="F57"/>
      <c s="8" r="G57"/>
      <c s="8" r="H57"/>
      <c s="8" r="I57"/>
      <c s="8" r="J57"/>
      <c s="8" r="K57"/>
      <c s="8" r="L57"/>
      <c s="8" r="M57"/>
      <c s="8" r="N57"/>
      <c s="8" r="O57"/>
      <c s="8" r="P57"/>
      <c s="8" r="Q57"/>
      <c s="8" r="R57"/>
      <c s="8" r="S57"/>
      <c s="8" r="T57"/>
      <c s="8" r="U57"/>
      <c s="8" r="V57"/>
      <c s="8" r="W57"/>
      <c s="12" r="X57"/>
      <c s="11" r="Y57"/>
      <c t="str" s="11" r="Z57">
        <f t="shared" si="1"/>
        <v/>
      </c>
    </row>
    <row r="58">
      <c s="8" r="A58"/>
      <c s="8" r="B58"/>
      <c s="8" r="C58"/>
      <c s="8" r="D58"/>
      <c s="8" r="E58"/>
      <c s="8" r="F58"/>
      <c s="8" r="G58"/>
      <c s="8" r="H58"/>
      <c s="8" r="I58"/>
      <c s="8" r="J58"/>
      <c s="8" r="K58"/>
      <c s="8" r="L58"/>
      <c s="8" r="M58"/>
      <c s="8" r="N58"/>
      <c s="8" r="O58"/>
      <c s="8" r="P58"/>
      <c s="8" r="Q58"/>
      <c s="8" r="R58"/>
      <c s="8" r="S58"/>
      <c s="8" r="T58"/>
      <c s="8" r="U58"/>
      <c s="8" r="V58"/>
      <c s="8" r="W58"/>
      <c s="12" r="X58"/>
      <c s="11" r="Y58"/>
      <c t="str" s="11" r="Z58">
        <f t="shared" si="1"/>
        <v/>
      </c>
    </row>
    <row r="59">
      <c s="8" r="A59"/>
      <c s="8" r="B59"/>
      <c s="8" r="C59"/>
      <c s="8" r="D59"/>
      <c s="8" r="E59"/>
      <c s="8" r="F59"/>
      <c s="8" r="G59"/>
      <c s="8" r="H59"/>
      <c s="8" r="I59"/>
      <c s="8" r="J59"/>
      <c s="8" r="K59"/>
      <c s="8" r="L59"/>
      <c s="8" r="M59"/>
      <c s="8" r="N59"/>
      <c s="8" r="O59"/>
      <c s="8" r="P59"/>
      <c s="8" r="Q59"/>
      <c s="8" r="R59"/>
      <c s="8" r="S59"/>
      <c s="8" r="T59"/>
      <c s="8" r="U59"/>
      <c s="8" r="V59"/>
      <c s="8" r="W59"/>
      <c s="12" r="X59"/>
      <c s="11" r="Y59"/>
      <c t="str" s="11" r="Z59">
        <f t="shared" si="1"/>
        <v/>
      </c>
    </row>
    <row r="60">
      <c s="8" r="A60"/>
      <c s="8" r="B60"/>
      <c s="8" r="C60"/>
      <c s="8" r="D60"/>
      <c s="8" r="E60"/>
      <c s="8" r="F60"/>
      <c s="8" r="G60"/>
      <c s="8" r="H60"/>
      <c s="8" r="I60"/>
      <c s="8" r="J60"/>
      <c s="8" r="K60"/>
      <c s="8" r="L60"/>
      <c s="8" r="M60"/>
      <c s="8" r="N60"/>
      <c s="8" r="O60"/>
      <c s="8" r="P60"/>
      <c s="8" r="Q60"/>
      <c s="8" r="R60"/>
      <c s="8" r="S60"/>
      <c s="8" r="T60"/>
      <c s="8" r="U60"/>
      <c s="8" r="V60"/>
      <c s="8" r="W60"/>
      <c s="12" r="X60"/>
      <c s="11" r="Y60"/>
      <c t="str" s="11" r="Z60">
        <f t="shared" si="1"/>
        <v/>
      </c>
    </row>
    <row r="61">
      <c s="8" r="A61"/>
      <c s="8" r="B61"/>
      <c s="8" r="C61"/>
      <c s="8" r="D61"/>
      <c s="8" r="E61"/>
      <c s="8" r="F61"/>
      <c s="8" r="G61"/>
      <c s="8" r="H61"/>
      <c s="8" r="I61"/>
      <c s="8" r="J61"/>
      <c s="8" r="K61"/>
      <c s="8" r="L61"/>
      <c s="8" r="M61"/>
      <c s="8" r="N61"/>
      <c s="8" r="O61"/>
      <c s="8" r="P61"/>
      <c s="8" r="Q61"/>
      <c s="8" r="R61"/>
      <c s="8" r="S61"/>
      <c s="8" r="T61"/>
      <c s="8" r="U61"/>
      <c s="8" r="V61"/>
      <c s="8" r="W61"/>
      <c s="12" r="X61"/>
      <c s="11" r="Y61"/>
      <c t="str" s="11" r="Z61">
        <f t="shared" si="1"/>
        <v/>
      </c>
    </row>
    <row r="62">
      <c s="11" r="A62"/>
      <c s="11" r="B62"/>
      <c s="11" r="C62"/>
      <c s="11" r="D62"/>
      <c s="11" r="E62"/>
      <c s="11" r="F62"/>
      <c s="11" r="G62"/>
      <c s="11" r="H62"/>
      <c s="11" r="I62"/>
      <c s="11" r="J62"/>
      <c s="11" r="K62"/>
      <c s="11" r="L62"/>
      <c s="11" r="M62"/>
      <c s="11" r="N62"/>
      <c s="11" r="O62"/>
      <c s="11" r="P62"/>
      <c s="11" r="Q62"/>
      <c s="11" r="R62"/>
      <c s="11" r="S62"/>
      <c s="11" r="T62"/>
      <c s="11" r="U62"/>
      <c s="11" r="V62"/>
      <c s="11" r="W62"/>
      <c s="11" r="X62"/>
      <c s="11" r="Y62"/>
      <c t="str" s="11" r="Z62">
        <f t="shared" si="1"/>
        <v/>
      </c>
    </row>
    <row r="63">
      <c s="11" r="A63"/>
      <c s="11" r="B63"/>
      <c s="11" r="C63"/>
      <c s="11" r="D63"/>
      <c s="11" r="E63"/>
      <c s="11" r="F63"/>
      <c s="11" r="G63"/>
      <c s="11" r="H63"/>
      <c s="11" r="I63"/>
      <c s="11" r="J63"/>
      <c s="11" r="K63"/>
      <c s="11" r="L63"/>
      <c s="11" r="M63"/>
      <c s="11" r="N63"/>
      <c s="11" r="O63"/>
      <c s="11" r="P63"/>
      <c s="11" r="Q63"/>
      <c s="11" r="R63"/>
      <c s="11" r="S63"/>
      <c s="11" r="T63"/>
      <c s="11" r="U63"/>
      <c s="11" r="V63"/>
      <c s="11" r="W63"/>
      <c s="11" r="X63"/>
      <c s="11" r="Y63"/>
      <c t="str" s="11" r="Z63">
        <f t="shared" si="1"/>
        <v/>
      </c>
    </row>
    <row r="64">
      <c s="11" r="A64"/>
      <c s="11" r="B64"/>
      <c s="11" r="C64"/>
      <c s="11" r="D64"/>
      <c s="11" r="E64"/>
      <c s="11" r="F64"/>
      <c s="11" r="G64"/>
      <c s="11" r="H64"/>
      <c s="11" r="I64"/>
      <c s="11" r="J64"/>
      <c s="11" r="K64"/>
      <c s="11" r="L64"/>
      <c s="11" r="M64"/>
      <c s="11" r="N64"/>
      <c s="11" r="O64"/>
      <c s="11" r="P64"/>
      <c s="11" r="Q64"/>
      <c s="11" r="R64"/>
      <c s="11" r="S64"/>
      <c s="11" r="T64"/>
      <c s="11" r="U64"/>
      <c s="11" r="V64"/>
      <c s="11" r="W64"/>
      <c s="11" r="X64"/>
      <c s="11" r="Y64"/>
      <c t="str" s="11" r="Z64">
        <f t="shared" si="1"/>
        <v/>
      </c>
    </row>
    <row r="65">
      <c s="11" r="A65"/>
      <c s="11" r="B65"/>
      <c s="11" r="C65"/>
      <c s="11" r="D65"/>
      <c s="11" r="E65"/>
      <c s="11" r="F65"/>
      <c s="11" r="G65"/>
      <c s="11" r="H65"/>
      <c s="11" r="I65"/>
      <c s="11" r="J65"/>
      <c s="11" r="K65"/>
      <c s="11" r="L65"/>
      <c s="11" r="M65"/>
      <c s="11" r="N65"/>
      <c s="11" r="O65"/>
      <c s="11" r="P65"/>
      <c s="11" r="Q65"/>
      <c s="11" r="R65"/>
      <c s="11" r="S65"/>
      <c s="11" r="T65"/>
      <c s="11" r="U65"/>
      <c s="11" r="V65"/>
      <c s="11" r="W65"/>
      <c s="11" r="X65"/>
      <c s="11" r="Y65"/>
      <c t="str" s="11" r="Z65">
        <f t="shared" si="1"/>
        <v/>
      </c>
    </row>
    <row r="66">
      <c s="11" r="A66"/>
      <c s="11" r="B66"/>
      <c s="11" r="C66"/>
      <c s="11" r="D66"/>
      <c s="11" r="E66"/>
      <c s="11" r="F66"/>
      <c s="11" r="G66"/>
      <c s="11" r="H66"/>
      <c s="11" r="I66"/>
      <c s="11" r="J66"/>
      <c s="11" r="K66"/>
      <c s="11" r="L66"/>
      <c s="11" r="M66"/>
      <c s="11" r="N66"/>
      <c s="11" r="O66"/>
      <c s="11" r="P66"/>
      <c s="11" r="Q66"/>
      <c s="11" r="R66"/>
      <c s="11" r="S66"/>
      <c s="11" r="T66"/>
      <c s="11" r="U66"/>
      <c s="11" r="V66"/>
      <c s="11" r="W66"/>
      <c s="11" r="X66"/>
      <c s="11" r="Y66"/>
      <c t="str" s="11" r="Z66">
        <f t="shared" si="1"/>
        <v/>
      </c>
    </row>
    <row r="67">
      <c s="11" r="A67"/>
      <c s="11" r="B67"/>
      <c s="11" r="C67"/>
      <c s="11" r="D67"/>
      <c s="11" r="E67"/>
      <c s="11" r="F67"/>
      <c s="11" r="G67"/>
      <c s="11" r="H67"/>
      <c s="11" r="I67"/>
      <c s="11" r="J67"/>
      <c s="11" r="K67"/>
      <c s="11" r="L67"/>
      <c s="11" r="M67"/>
      <c s="11" r="N67"/>
      <c s="11" r="O67"/>
      <c s="11" r="P67"/>
      <c s="11" r="Q67"/>
      <c s="11" r="R67"/>
      <c s="11" r="S67"/>
      <c s="11" r="T67"/>
      <c s="11" r="U67"/>
      <c s="11" r="V67"/>
      <c s="11" r="W67"/>
      <c s="11" r="X67"/>
      <c s="11" r="Y67"/>
      <c t="str" s="11" r="Z67">
        <f t="shared" si="1"/>
        <v/>
      </c>
    </row>
    <row r="68">
      <c s="11" r="A68"/>
      <c s="11" r="B68"/>
      <c s="11" r="C68"/>
      <c s="11" r="D68"/>
      <c s="11" r="E68"/>
      <c s="11" r="F68"/>
      <c s="11" r="G68"/>
      <c s="11" r="H68"/>
      <c s="11" r="I68"/>
      <c s="11" r="J68"/>
      <c s="11" r="K68"/>
      <c s="11" r="L68"/>
      <c s="11" r="M68"/>
      <c s="11" r="N68"/>
      <c s="11" r="O68"/>
      <c s="11" r="P68"/>
      <c s="11" r="Q68"/>
      <c s="11" r="R68"/>
      <c s="11" r="S68"/>
      <c s="11" r="T68"/>
      <c s="11" r="U68"/>
      <c s="11" r="V68"/>
      <c s="11" r="W68"/>
      <c s="11" r="X68"/>
      <c s="11" r="Y68"/>
      <c t="str" s="11" r="Z68">
        <f t="shared" si="1"/>
        <v/>
      </c>
    </row>
    <row r="69">
      <c s="11" r="A69"/>
      <c s="11" r="B69"/>
      <c s="11" r="C69"/>
      <c s="11" r="D69"/>
      <c s="11" r="E69"/>
      <c s="11" r="F69"/>
      <c s="11" r="G69"/>
      <c s="11" r="H69"/>
      <c s="11" r="I69"/>
      <c s="11" r="J69"/>
      <c s="11" r="K69"/>
      <c s="11" r="L69"/>
      <c s="11" r="M69"/>
      <c s="11" r="N69"/>
      <c s="11" r="O69"/>
      <c s="11" r="P69"/>
      <c s="11" r="Q69"/>
      <c s="11" r="R69"/>
      <c s="11" r="S69"/>
      <c s="11" r="T69"/>
      <c s="11" r="U69"/>
      <c s="11" r="V69"/>
      <c s="11" r="W69"/>
      <c s="11" r="X69"/>
      <c s="11" r="Y69"/>
      <c t="str" s="11" r="Z69">
        <f t="shared" si="1"/>
        <v/>
      </c>
    </row>
    <row r="70">
      <c s="11" r="A70"/>
      <c s="11" r="B70"/>
      <c s="11" r="C70"/>
      <c s="11" r="D70"/>
      <c s="11" r="E70"/>
      <c s="11" r="F70"/>
      <c s="11" r="G70"/>
      <c s="11" r="H70"/>
      <c s="11" r="I70"/>
      <c s="11" r="J70"/>
      <c s="11" r="K70"/>
      <c s="11" r="L70"/>
      <c s="11" r="M70"/>
      <c s="11" r="N70"/>
      <c s="11" r="O70"/>
      <c s="11" r="P70"/>
      <c s="11" r="Q70"/>
      <c s="11" r="R70"/>
      <c s="11" r="S70"/>
      <c s="11" r="T70"/>
      <c s="11" r="U70"/>
      <c s="11" r="V70"/>
      <c s="11" r="W70"/>
      <c s="11" r="X70"/>
      <c s="11" r="Y70"/>
      <c t="str" s="11" r="Z70">
        <f t="shared" si="1"/>
        <v/>
      </c>
    </row>
    <row r="71">
      <c s="11" r="A71"/>
      <c s="11" r="B71"/>
      <c s="11" r="C71"/>
      <c s="11" r="D71"/>
      <c s="11" r="E71"/>
      <c s="11" r="F71"/>
      <c s="11" r="G71"/>
      <c s="11" r="H71"/>
      <c s="11" r="I71"/>
      <c s="11" r="J71"/>
      <c s="11" r="K71"/>
      <c s="11" r="L71"/>
      <c s="11" r="M71"/>
      <c s="11" r="N71"/>
      <c s="11" r="O71"/>
      <c s="11" r="P71"/>
      <c s="11" r="Q71"/>
      <c s="11" r="R71"/>
      <c s="11" r="S71"/>
      <c s="11" r="T71"/>
      <c s="11" r="U71"/>
      <c s="11" r="V71"/>
      <c s="11" r="W71"/>
      <c s="11" r="X71"/>
      <c s="11" r="Y71"/>
      <c t="str" s="11" r="Z71">
        <f t="shared" si="1"/>
        <v/>
      </c>
    </row>
    <row r="72">
      <c s="11" r="A72"/>
      <c s="11" r="B72"/>
      <c s="11" r="C72"/>
      <c s="11" r="D72"/>
      <c s="11" r="E72"/>
      <c s="11" r="F72"/>
      <c s="11" r="G72"/>
      <c s="11" r="H72"/>
      <c s="11" r="I72"/>
      <c s="11" r="J72"/>
      <c s="11" r="K72"/>
      <c s="11" r="L72"/>
      <c s="11" r="M72"/>
      <c s="11" r="N72"/>
      <c s="11" r="O72"/>
      <c s="11" r="P72"/>
      <c s="11" r="Q72"/>
      <c s="11" r="R72"/>
      <c s="11" r="S72"/>
      <c s="11" r="T72"/>
      <c s="11" r="U72"/>
      <c s="11" r="V72"/>
      <c s="11" r="W72"/>
      <c s="11" r="X72"/>
      <c s="11" r="Y72"/>
      <c t="str" s="11" r="Z72">
        <f t="shared" si="1"/>
        <v/>
      </c>
    </row>
    <row r="73">
      <c s="11" r="A73"/>
      <c s="11" r="B73"/>
      <c s="11" r="C73"/>
      <c s="11" r="D73"/>
      <c s="11" r="E73"/>
      <c s="11" r="F73"/>
      <c s="11" r="G73"/>
      <c s="11" r="H73"/>
      <c s="11" r="I73"/>
      <c s="11" r="J73"/>
      <c s="11" r="K73"/>
      <c s="11" r="L73"/>
      <c s="11" r="M73"/>
      <c s="11" r="N73"/>
      <c s="11" r="O73"/>
      <c s="11" r="P73"/>
      <c s="11" r="Q73"/>
      <c s="11" r="R73"/>
      <c s="11" r="S73"/>
      <c s="11" r="T73"/>
      <c s="11" r="U73"/>
      <c s="11" r="V73"/>
      <c s="11" r="W73"/>
      <c s="11" r="X73"/>
      <c s="11" r="Y73"/>
      <c t="str" s="11" r="Z73">
        <f t="shared" si="1"/>
        <v/>
      </c>
    </row>
    <row r="74">
      <c s="11" r="A74"/>
      <c s="11" r="B74"/>
      <c s="11" r="C74"/>
      <c s="11" r="D74"/>
      <c s="11" r="E74"/>
      <c s="11" r="F74"/>
      <c s="11" r="G74"/>
      <c s="11" r="H74"/>
      <c s="11" r="I74"/>
      <c s="11" r="J74"/>
      <c s="11" r="K74"/>
      <c s="11" r="L74"/>
      <c s="11" r="M74"/>
      <c s="11" r="N74"/>
      <c s="11" r="O74"/>
      <c s="11" r="P74"/>
      <c s="11" r="Q74"/>
      <c s="11" r="R74"/>
      <c s="11" r="S74"/>
      <c s="11" r="T74"/>
      <c s="11" r="U74"/>
      <c s="11" r="V74"/>
      <c s="11" r="W74"/>
      <c s="11" r="X74"/>
      <c s="11" r="Y74"/>
      <c t="str" s="11" r="Z74">
        <f t="shared" si="1"/>
        <v/>
      </c>
    </row>
    <row r="75">
      <c s="11" r="A75"/>
      <c s="11" r="B75"/>
      <c s="11" r="C75"/>
      <c s="11" r="D75"/>
      <c s="11" r="E75"/>
      <c s="11" r="F75"/>
      <c s="11" r="G75"/>
      <c s="11" r="H75"/>
      <c s="11" r="I75"/>
      <c s="11" r="J75"/>
      <c s="11" r="K75"/>
      <c s="11" r="L75"/>
      <c s="11" r="M75"/>
      <c s="11" r="N75"/>
      <c s="11" r="O75"/>
      <c s="11" r="P75"/>
      <c s="11" r="Q75"/>
      <c s="11" r="R75"/>
      <c s="11" r="S75"/>
      <c s="11" r="T75"/>
      <c s="11" r="U75"/>
      <c s="11" r="V75"/>
      <c s="11" r="W75"/>
      <c s="11" r="X75"/>
      <c s="11" r="Y75"/>
      <c t="str" s="11" r="Z75">
        <f t="shared" si="1"/>
        <v/>
      </c>
    </row>
    <row r="76">
      <c s="11" r="A76"/>
      <c s="11" r="B76"/>
      <c s="11" r="C76"/>
      <c s="11" r="D76"/>
      <c s="11" r="E76"/>
      <c s="11" r="F76"/>
      <c s="11" r="G76"/>
      <c s="11" r="H76"/>
      <c s="11" r="I76"/>
      <c s="11" r="J76"/>
      <c s="11" r="K76"/>
      <c s="11" r="L76"/>
      <c s="11" r="M76"/>
      <c s="11" r="N76"/>
      <c s="11" r="O76"/>
      <c s="11" r="P76"/>
      <c s="11" r="Q76"/>
      <c s="11" r="R76"/>
      <c s="11" r="S76"/>
      <c s="11" r="T76"/>
      <c s="11" r="U76"/>
      <c s="11" r="V76"/>
      <c s="11" r="W76"/>
      <c s="11" r="X76"/>
      <c s="11" r="Y76"/>
      <c t="str" s="11" r="Z76">
        <f t="shared" si="1"/>
        <v/>
      </c>
    </row>
    <row r="77">
      <c s="11" r="A77"/>
      <c s="11" r="B77"/>
      <c s="11" r="C77"/>
      <c s="11" r="D77"/>
      <c s="11" r="E77"/>
      <c s="11" r="F77"/>
      <c s="11" r="G77"/>
      <c s="11" r="H77"/>
      <c s="11" r="I77"/>
      <c s="11" r="J77"/>
      <c s="11" r="K77"/>
      <c s="11" r="L77"/>
      <c s="11" r="M77"/>
      <c s="11" r="N77"/>
      <c s="11" r="O77"/>
      <c s="11" r="P77"/>
      <c s="11" r="Q77"/>
      <c s="11" r="R77"/>
      <c s="11" r="S77"/>
      <c s="11" r="T77"/>
      <c s="11" r="U77"/>
      <c s="11" r="V77"/>
      <c s="11" r="W77"/>
      <c s="11" r="X77"/>
      <c s="11" r="Y77"/>
      <c t="str" s="11" r="Z77">
        <f t="shared" si="1"/>
        <v/>
      </c>
    </row>
    <row r="78">
      <c s="11" r="A78"/>
      <c s="11" r="B78"/>
      <c s="11" r="C78"/>
      <c s="11" r="D78"/>
      <c s="11" r="E78"/>
      <c s="11" r="F78"/>
      <c s="11" r="G78"/>
      <c s="11" r="H78"/>
      <c s="11" r="I78"/>
      <c s="11" r="J78"/>
      <c s="11" r="K78"/>
      <c s="11" r="L78"/>
      <c s="11" r="M78"/>
      <c s="11" r="N78"/>
      <c s="11" r="O78"/>
      <c s="11" r="P78"/>
      <c s="11" r="Q78"/>
      <c s="11" r="R78"/>
      <c s="11" r="S78"/>
      <c s="11" r="T78"/>
      <c s="11" r="U78"/>
      <c s="11" r="V78"/>
      <c s="11" r="W78"/>
      <c s="11" r="X78"/>
      <c s="11" r="Y78"/>
      <c t="str" s="11" r="Z78">
        <f t="shared" si="1"/>
        <v/>
      </c>
    </row>
    <row r="79">
      <c s="11" r="A79"/>
      <c s="11" r="B79"/>
      <c s="11" r="C79"/>
      <c s="11" r="D79"/>
      <c s="11" r="E79"/>
      <c s="11" r="F79"/>
      <c s="11" r="G79"/>
      <c s="11" r="H79"/>
      <c s="11" r="I79"/>
      <c s="11" r="J79"/>
      <c s="11" r="K79"/>
      <c s="11" r="L79"/>
      <c s="11" r="M79"/>
      <c s="11" r="N79"/>
      <c s="11" r="O79"/>
      <c s="11" r="P79"/>
      <c s="11" r="Q79"/>
      <c s="11" r="R79"/>
      <c s="11" r="S79"/>
      <c s="11" r="T79"/>
      <c s="11" r="U79"/>
      <c s="11" r="V79"/>
      <c s="11" r="W79"/>
      <c s="11" r="X79"/>
      <c s="11" r="Y79"/>
      <c t="str" s="11" r="Z79">
        <f t="shared" si="1"/>
        <v/>
      </c>
    </row>
    <row r="80">
      <c s="11" r="A80"/>
      <c s="11" r="B80"/>
      <c s="11" r="C80"/>
      <c s="11" r="D80"/>
      <c s="11" r="E80"/>
      <c s="11" r="F80"/>
      <c s="11" r="G80"/>
      <c s="11" r="H80"/>
      <c s="11" r="I80"/>
      <c s="11" r="J80"/>
      <c s="11" r="K80"/>
      <c s="11" r="L80"/>
      <c s="11" r="M80"/>
      <c s="11" r="N80"/>
      <c s="11" r="O80"/>
      <c s="11" r="P80"/>
      <c s="11" r="Q80"/>
      <c s="11" r="R80"/>
      <c s="11" r="S80"/>
      <c s="11" r="T80"/>
      <c s="11" r="U80"/>
      <c s="11" r="V80"/>
      <c s="11" r="W80"/>
      <c s="11" r="X80"/>
      <c s="11" r="Y80"/>
      <c t="str" s="11" r="Z80">
        <f t="shared" si="1"/>
        <v/>
      </c>
    </row>
    <row r="81">
      <c s="11" r="A81"/>
      <c s="11" r="B81"/>
      <c s="11" r="C81"/>
      <c s="11" r="D81"/>
      <c s="11" r="E81"/>
      <c s="11" r="F81"/>
      <c s="11" r="G81"/>
      <c s="11" r="H81"/>
      <c s="11" r="I81"/>
      <c s="11" r="J81"/>
      <c s="11" r="K81"/>
      <c s="11" r="L81"/>
      <c s="11" r="M81"/>
      <c s="11" r="N81"/>
      <c s="11" r="O81"/>
      <c s="11" r="P81"/>
      <c s="11" r="Q81"/>
      <c s="11" r="R81"/>
      <c s="11" r="S81"/>
      <c s="11" r="T81"/>
      <c s="11" r="U81"/>
      <c s="11" r="V81"/>
      <c s="11" r="W81"/>
      <c s="11" r="X81"/>
      <c s="11" r="Y81"/>
      <c t="str" s="11" r="Z81">
        <f t="shared" si="1"/>
        <v/>
      </c>
    </row>
    <row r="82">
      <c s="11" r="A82"/>
      <c s="11" r="B82"/>
      <c s="11" r="C82"/>
      <c s="11" r="D82"/>
      <c s="11" r="E82"/>
      <c s="11" r="F82"/>
      <c s="11" r="G82"/>
      <c s="11" r="H82"/>
      <c s="11" r="I82"/>
      <c s="11" r="J82"/>
      <c s="11" r="K82"/>
      <c s="11" r="L82"/>
      <c s="11" r="M82"/>
      <c s="11" r="N82"/>
      <c s="11" r="O82"/>
      <c s="11" r="P82"/>
      <c s="11" r="Q82"/>
      <c s="11" r="R82"/>
      <c s="11" r="S82"/>
      <c s="11" r="T82"/>
      <c s="11" r="U82"/>
      <c s="11" r="V82"/>
      <c s="11" r="W82"/>
      <c s="11" r="X82"/>
      <c s="11" r="Y82"/>
      <c t="str" s="11" r="Z82">
        <f t="shared" si="1"/>
        <v/>
      </c>
    </row>
    <row r="83">
      <c s="11" r="A83"/>
      <c s="11" r="B83"/>
      <c s="11" r="C83"/>
      <c s="11" r="D83"/>
      <c s="11" r="E83"/>
      <c s="11" r="F83"/>
      <c s="11" r="G83"/>
      <c s="11" r="H83"/>
      <c s="11" r="I83"/>
      <c s="11" r="J83"/>
      <c s="11" r="K83"/>
      <c s="11" r="L83"/>
      <c s="11" r="M83"/>
      <c s="11" r="N83"/>
      <c s="11" r="O83"/>
      <c s="11" r="P83"/>
      <c s="11" r="Q83"/>
      <c s="11" r="R83"/>
      <c s="11" r="S83"/>
      <c s="11" r="T83"/>
      <c s="11" r="U83"/>
      <c s="11" r="V83"/>
      <c s="11" r="W83"/>
      <c s="11" r="X83"/>
      <c s="11" r="Y83"/>
      <c t="str" s="11" r="Z83">
        <f t="shared" si="1"/>
        <v/>
      </c>
    </row>
    <row r="84">
      <c s="11" r="A84"/>
      <c s="11" r="B84"/>
      <c s="11" r="C84"/>
      <c s="11" r="D84"/>
      <c s="11" r="E84"/>
      <c s="11" r="F84"/>
      <c s="11" r="G84"/>
      <c s="11" r="H84"/>
      <c s="11" r="I84"/>
      <c s="11" r="J84"/>
      <c s="11" r="K84"/>
      <c s="11" r="L84"/>
      <c s="11" r="M84"/>
      <c s="11" r="N84"/>
      <c s="11" r="O84"/>
      <c s="11" r="P84"/>
      <c s="11" r="Q84"/>
      <c s="11" r="R84"/>
      <c s="11" r="S84"/>
      <c s="11" r="T84"/>
      <c s="11" r="U84"/>
      <c s="11" r="V84"/>
      <c s="11" r="W84"/>
      <c s="11" r="X84"/>
      <c s="11" r="Y84"/>
      <c t="str" s="11" r="Z84">
        <f t="shared" si="1"/>
        <v/>
      </c>
    </row>
    <row r="85">
      <c s="11" r="A85"/>
      <c s="11" r="B85"/>
      <c s="11" r="C85"/>
      <c s="11" r="D85"/>
      <c s="11" r="E85"/>
      <c s="11" r="F85"/>
      <c s="11" r="G85"/>
      <c s="11" r="H85"/>
      <c s="11" r="I85"/>
      <c s="11" r="J85"/>
      <c s="11" r="K85"/>
      <c s="11" r="L85"/>
      <c s="11" r="M85"/>
      <c s="11" r="N85"/>
      <c s="11" r="O85"/>
      <c s="11" r="P85"/>
      <c s="11" r="Q85"/>
      <c s="11" r="R85"/>
      <c s="11" r="S85"/>
      <c s="11" r="T85"/>
      <c s="11" r="U85"/>
      <c s="11" r="V85"/>
      <c s="11" r="W85"/>
      <c s="11" r="X85"/>
      <c s="11" r="Y85"/>
      <c t="str" s="11" r="Z85">
        <f t="shared" si="1"/>
        <v/>
      </c>
    </row>
    <row r="86">
      <c s="11" r="A86"/>
      <c s="11" r="B86"/>
      <c s="11" r="C86"/>
      <c s="11" r="D86"/>
      <c s="11" r="E86"/>
      <c s="11" r="F86"/>
      <c s="11" r="G86"/>
      <c s="11" r="H86"/>
      <c s="11" r="I86"/>
      <c s="11" r="J86"/>
      <c s="11" r="K86"/>
      <c s="11" r="L86"/>
      <c s="11" r="M86"/>
      <c s="11" r="N86"/>
      <c s="11" r="O86"/>
      <c s="11" r="P86"/>
      <c s="11" r="Q86"/>
      <c s="11" r="R86"/>
      <c s="11" r="S86"/>
      <c s="11" r="T86"/>
      <c s="11" r="U86"/>
      <c s="11" r="V86"/>
      <c s="11" r="W86"/>
      <c s="11" r="X86"/>
      <c s="11" r="Y86"/>
      <c t="str" s="11" r="Z86">
        <f t="shared" si="1"/>
        <v/>
      </c>
    </row>
    <row r="87">
      <c s="11" r="A87"/>
      <c s="11" r="B87"/>
      <c s="11" r="C87"/>
      <c s="11" r="D87"/>
      <c s="11" r="E87"/>
      <c s="11" r="F87"/>
      <c s="11" r="G87"/>
      <c s="11" r="H87"/>
      <c s="11" r="I87"/>
      <c s="11" r="J87"/>
      <c s="11" r="K87"/>
      <c s="11" r="L87"/>
      <c s="11" r="M87"/>
      <c s="11" r="N87"/>
      <c s="11" r="O87"/>
      <c s="11" r="P87"/>
      <c s="11" r="Q87"/>
      <c s="11" r="R87"/>
      <c s="11" r="S87"/>
      <c s="11" r="T87"/>
      <c s="11" r="U87"/>
      <c s="11" r="V87"/>
      <c s="11" r="W87"/>
      <c s="11" r="X87"/>
      <c s="11" r="Y87"/>
      <c t="str" s="11" r="Z87">
        <f t="shared" si="1"/>
        <v/>
      </c>
    </row>
    <row r="88">
      <c s="11" r="A88"/>
      <c s="11" r="B88"/>
      <c s="11" r="C88"/>
      <c s="11" r="D88"/>
      <c s="11" r="E88"/>
      <c s="11" r="F88"/>
      <c s="11" r="G88"/>
      <c s="11" r="H88"/>
      <c s="11" r="I88"/>
      <c s="11" r="J88"/>
      <c s="11" r="K88"/>
      <c s="11" r="L88"/>
      <c s="11" r="M88"/>
      <c s="11" r="N88"/>
      <c s="11" r="O88"/>
      <c s="11" r="P88"/>
      <c s="11" r="Q88"/>
      <c s="11" r="R88"/>
      <c s="11" r="S88"/>
      <c s="11" r="T88"/>
      <c s="11" r="U88"/>
      <c s="11" r="V88"/>
      <c s="11" r="W88"/>
      <c s="11" r="X88"/>
      <c s="11" r="Y88"/>
      <c t="str" s="11" r="Z88">
        <f t="shared" si="1"/>
        <v/>
      </c>
    </row>
    <row r="89">
      <c s="11" r="A89"/>
      <c s="11" r="B89"/>
      <c s="11" r="C89"/>
      <c s="11" r="D89"/>
      <c s="11" r="E89"/>
      <c s="11" r="F89"/>
      <c s="11" r="G89"/>
      <c s="11" r="H89"/>
      <c s="11" r="I89"/>
      <c s="11" r="J89"/>
      <c s="11" r="K89"/>
      <c s="11" r="L89"/>
      <c s="11" r="M89"/>
      <c s="11" r="N89"/>
      <c s="11" r="O89"/>
      <c s="11" r="P89"/>
      <c s="11" r="Q89"/>
      <c s="11" r="R89"/>
      <c s="11" r="S89"/>
      <c s="11" r="T89"/>
      <c s="11" r="U89"/>
      <c s="11" r="V89"/>
      <c s="11" r="W89"/>
      <c s="11" r="X89"/>
      <c s="11" r="Y89"/>
      <c t="str" s="11" r="Z89">
        <f t="shared" si="1"/>
        <v/>
      </c>
    </row>
    <row r="90">
      <c s="11" r="A90"/>
      <c s="11" r="B90"/>
      <c s="11" r="C90"/>
      <c s="11" r="D90"/>
      <c s="11" r="E90"/>
      <c s="11" r="F90"/>
      <c s="11" r="G90"/>
      <c s="11" r="H90"/>
      <c s="11" r="I90"/>
      <c s="11" r="J90"/>
      <c s="11" r="K90"/>
      <c s="11" r="L90"/>
      <c s="11" r="M90"/>
      <c s="11" r="N90"/>
      <c s="11" r="O90"/>
      <c s="11" r="P90"/>
      <c s="11" r="Q90"/>
      <c s="11" r="R90"/>
      <c s="11" r="S90"/>
      <c s="11" r="T90"/>
      <c s="11" r="U90"/>
      <c s="11" r="V90"/>
      <c s="11" r="W90"/>
      <c s="11" r="X90"/>
      <c s="11" r="Y90"/>
      <c t="str" s="11" r="Z90">
        <f t="shared" si="1"/>
        <v/>
      </c>
    </row>
    <row r="91">
      <c s="11" r="A91"/>
      <c s="11" r="B91"/>
      <c s="11" r="C91"/>
      <c s="11" r="D91"/>
      <c s="11" r="E91"/>
      <c s="11" r="F91"/>
      <c s="11" r="G91"/>
      <c s="11" r="H91"/>
      <c s="11" r="I91"/>
      <c s="11" r="J91"/>
      <c s="11" r="K91"/>
      <c s="11" r="L91"/>
      <c s="11" r="M91"/>
      <c s="11" r="N91"/>
      <c s="11" r="O91"/>
      <c s="11" r="P91"/>
      <c s="11" r="Q91"/>
      <c s="11" r="R91"/>
      <c s="11" r="S91"/>
      <c s="11" r="T91"/>
      <c s="11" r="U91"/>
      <c s="11" r="V91"/>
      <c s="11" r="W91"/>
      <c s="11" r="X91"/>
      <c s="11" r="Y91"/>
      <c t="str" s="11" r="Z91">
        <f t="shared" si="1"/>
        <v/>
      </c>
    </row>
    <row r="92">
      <c s="11" r="A92"/>
      <c s="11" r="B92"/>
      <c s="11" r="C92"/>
      <c s="11" r="D92"/>
      <c s="11" r="E92"/>
      <c s="11" r="F92"/>
      <c s="11" r="G92"/>
      <c s="11" r="H92"/>
      <c s="11" r="I92"/>
      <c s="11" r="J92"/>
      <c s="11" r="K92"/>
      <c s="11" r="L92"/>
      <c s="11" r="M92"/>
      <c s="11" r="N92"/>
      <c s="11" r="O92"/>
      <c s="11" r="P92"/>
      <c s="11" r="Q92"/>
      <c s="11" r="R92"/>
      <c s="11" r="S92"/>
      <c s="11" r="T92"/>
      <c s="11" r="U92"/>
      <c s="11" r="V92"/>
      <c s="11" r="W92"/>
      <c s="11" r="X92"/>
      <c s="11" r="Y92"/>
      <c t="str" s="11" r="Z92">
        <f t="shared" si="1"/>
        <v/>
      </c>
    </row>
    <row r="93">
      <c s="11" r="A93"/>
      <c s="11" r="B93"/>
      <c s="11" r="C93"/>
      <c s="11" r="D93"/>
      <c s="11" r="E93"/>
      <c s="11" r="F93"/>
      <c s="11" r="G93"/>
      <c s="11" r="H93"/>
      <c s="11" r="I93"/>
      <c s="11" r="J93"/>
      <c s="11" r="K93"/>
      <c s="11" r="L93"/>
      <c s="11" r="M93"/>
      <c s="11" r="N93"/>
      <c s="11" r="O93"/>
      <c s="11" r="P93"/>
      <c s="11" r="Q93"/>
      <c s="11" r="R93"/>
      <c s="11" r="S93"/>
      <c s="11" r="T93"/>
      <c s="11" r="U93"/>
      <c s="11" r="V93"/>
      <c s="11" r="W93"/>
      <c s="11" r="X93"/>
      <c s="11" r="Y93"/>
      <c t="str" s="11" r="Z93">
        <f t="shared" si="1"/>
        <v/>
      </c>
    </row>
    <row r="94">
      <c s="11" r="A94"/>
      <c s="11" r="B94"/>
      <c s="11" r="C94"/>
      <c s="11" r="D94"/>
      <c s="11" r="E94"/>
      <c s="11" r="F94"/>
      <c s="11" r="G94"/>
      <c s="11" r="H94"/>
      <c s="11" r="I94"/>
      <c s="11" r="J94"/>
      <c s="11" r="K94"/>
      <c s="11" r="L94"/>
      <c s="11" r="M94"/>
      <c s="11" r="N94"/>
      <c s="11" r="O94"/>
      <c s="11" r="P94"/>
      <c s="11" r="Q94"/>
      <c s="11" r="R94"/>
      <c s="11" r="S94"/>
      <c s="11" r="T94"/>
      <c s="11" r="U94"/>
      <c s="11" r="V94"/>
      <c s="11" r="W94"/>
      <c s="11" r="X94"/>
      <c s="11" r="Y94"/>
      <c t="str" s="11" r="Z94">
        <f t="shared" si="1"/>
        <v/>
      </c>
    </row>
    <row r="95">
      <c s="11" r="A95"/>
      <c s="11" r="B95"/>
      <c s="11" r="C95"/>
      <c s="11" r="D95"/>
      <c s="11" r="E95"/>
      <c s="11" r="F95"/>
      <c s="11" r="G95"/>
      <c s="11" r="H95"/>
      <c s="11" r="I95"/>
      <c s="11" r="J95"/>
      <c s="11" r="K95"/>
      <c s="11" r="L95"/>
      <c s="11" r="M95"/>
      <c s="11" r="N95"/>
      <c s="11" r="O95"/>
      <c s="11" r="P95"/>
      <c s="11" r="Q95"/>
      <c s="11" r="R95"/>
      <c s="11" r="S95"/>
      <c s="11" r="T95"/>
      <c s="11" r="U95"/>
      <c s="11" r="V95"/>
      <c s="11" r="W95"/>
      <c s="11" r="X95"/>
      <c s="11" r="Y95"/>
      <c t="str" s="11" r="Z95">
        <f t="shared" si="1"/>
        <v/>
      </c>
    </row>
    <row r="96">
      <c s="11" r="A96"/>
      <c s="11" r="B96"/>
      <c s="11" r="C96"/>
      <c s="11" r="D96"/>
      <c s="11" r="E96"/>
      <c s="11" r="F96"/>
      <c s="11" r="G96"/>
      <c s="11" r="H96"/>
      <c s="11" r="I96"/>
      <c s="11" r="J96"/>
      <c s="11" r="K96"/>
      <c s="11" r="L96"/>
      <c s="11" r="M96"/>
      <c s="11" r="N96"/>
      <c s="11" r="O96"/>
      <c s="11" r="P96"/>
      <c s="11" r="Q96"/>
      <c s="11" r="R96"/>
      <c s="11" r="S96"/>
      <c s="11" r="T96"/>
      <c s="11" r="U96"/>
      <c s="11" r="V96"/>
      <c s="11" r="W96"/>
      <c s="11" r="X96"/>
      <c s="11" r="Y96"/>
      <c t="str" s="11" r="Z96">
        <f t="shared" si="1"/>
        <v/>
      </c>
    </row>
    <row r="97">
      <c s="11" r="A97"/>
      <c s="11" r="B97"/>
      <c s="11" r="C97"/>
      <c s="11" r="D97"/>
      <c s="11" r="E97"/>
      <c s="11" r="F97"/>
      <c s="11" r="G97"/>
      <c s="11" r="H97"/>
      <c s="11" r="I97"/>
      <c s="11" r="J97"/>
      <c s="11" r="K97"/>
      <c s="11" r="L97"/>
      <c s="11" r="M97"/>
      <c s="11" r="N97"/>
      <c s="11" r="O97"/>
      <c s="11" r="P97"/>
      <c s="11" r="Q97"/>
      <c s="11" r="R97"/>
      <c s="11" r="S97"/>
      <c s="11" r="T97"/>
      <c s="11" r="U97"/>
      <c s="11" r="V97"/>
      <c s="11" r="W97"/>
      <c s="11" r="X97"/>
      <c s="11" r="Y97"/>
      <c t="str" s="11" r="Z97">
        <f t="shared" si="1"/>
        <v/>
      </c>
    </row>
    <row r="98">
      <c s="11" r="A98"/>
      <c s="11" r="B98"/>
      <c s="11" r="C98"/>
      <c s="11" r="D98"/>
      <c s="11" r="E98"/>
      <c s="11" r="F98"/>
      <c s="11" r="G98"/>
      <c s="11" r="H98"/>
      <c s="11" r="I98"/>
      <c s="11" r="J98"/>
      <c s="11" r="K98"/>
      <c s="11" r="L98"/>
      <c s="11" r="M98"/>
      <c s="11" r="N98"/>
      <c s="11" r="O98"/>
      <c s="11" r="P98"/>
      <c s="11" r="Q98"/>
      <c s="11" r="R98"/>
      <c s="11" r="S98"/>
      <c s="11" r="T98"/>
      <c s="11" r="U98"/>
      <c s="11" r="V98"/>
      <c s="11" r="W98"/>
      <c s="11" r="X98"/>
      <c s="11" r="Y98"/>
      <c t="str" s="11" r="Z98">
        <f t="shared" si="1"/>
        <v/>
      </c>
    </row>
    <row r="99">
      <c s="11" r="A99"/>
      <c s="11" r="B99"/>
      <c s="11" r="C99"/>
      <c s="11" r="D99"/>
      <c s="11" r="E99"/>
      <c s="11" r="F99"/>
      <c s="11" r="G99"/>
      <c s="11" r="H99"/>
      <c s="11" r="I99"/>
      <c s="11" r="J99"/>
      <c s="11" r="K99"/>
      <c s="11" r="L99"/>
      <c s="11" r="M99"/>
      <c s="11" r="N99"/>
      <c s="11" r="O99"/>
      <c s="11" r="P99"/>
      <c s="11" r="Q99"/>
      <c s="11" r="R99"/>
      <c s="11" r="S99"/>
      <c s="11" r="T99"/>
      <c s="11" r="U99"/>
      <c s="11" r="V99"/>
      <c s="11" r="W99"/>
      <c s="11" r="X99"/>
      <c s="11" r="Y99"/>
      <c t="str" s="11" r="Z99">
        <f t="shared" si="1"/>
        <v/>
      </c>
    </row>
    <row r="100">
      <c s="11" r="A100"/>
      <c s="11" r="B100"/>
      <c s="11" r="C100"/>
      <c s="11" r="D100"/>
      <c s="11" r="E100"/>
      <c s="11" r="F100"/>
      <c s="11" r="G100"/>
      <c s="11" r="H100"/>
      <c s="11" r="I100"/>
      <c s="11" r="J100"/>
      <c s="11" r="K100"/>
      <c s="11" r="L100"/>
      <c s="11" r="M100"/>
      <c s="11" r="N100"/>
      <c s="11" r="O100"/>
      <c s="11" r="P100"/>
      <c s="11" r="Q100"/>
      <c s="11" r="R100"/>
      <c s="11" r="S100"/>
      <c s="11" r="T100"/>
      <c s="11" r="U100"/>
      <c s="11" r="V100"/>
      <c s="11" r="W100"/>
      <c s="11" r="X100"/>
      <c s="11" r="Y100"/>
      <c t="str" s="11" r="Z100">
        <f t="shared" si="1"/>
        <v/>
      </c>
    </row>
    <row r="101">
      <c s="11" r="A101"/>
      <c s="11" r="B101"/>
      <c s="11" r="C101"/>
      <c s="11" r="D101"/>
      <c s="11" r="E101"/>
      <c s="11" r="F101"/>
      <c s="11" r="G101"/>
      <c s="11" r="H101"/>
      <c s="11" r="I101"/>
      <c s="11" r="J101"/>
      <c s="11" r="K101"/>
      <c s="11" r="L101"/>
      <c s="11" r="M101"/>
      <c s="11" r="N101"/>
      <c s="11" r="O101"/>
      <c s="11" r="P101"/>
      <c s="11" r="Q101"/>
      <c s="11" r="R101"/>
      <c s="11" r="S101"/>
      <c s="11" r="T101"/>
      <c s="11" r="U101"/>
      <c s="11" r="V101"/>
      <c s="11" r="W101"/>
      <c s="11" r="X101"/>
      <c s="11" r="Y101"/>
      <c t="str" s="11" r="Z101">
        <f t="shared" si="1"/>
        <v/>
      </c>
    </row>
    <row r="102">
      <c s="11" r="A102"/>
      <c s="11" r="B102"/>
      <c s="11" r="C102"/>
      <c s="11" r="D102"/>
      <c s="11" r="E102"/>
      <c s="11" r="F102"/>
      <c s="11" r="G102"/>
      <c s="11" r="H102"/>
      <c s="11" r="I102"/>
      <c s="11" r="J102"/>
      <c s="11" r="K102"/>
      <c s="11" r="L102"/>
      <c s="11" r="M102"/>
      <c s="11" r="N102"/>
      <c s="11" r="O102"/>
      <c s="11" r="P102"/>
      <c s="11" r="Q102"/>
      <c s="11" r="R102"/>
      <c s="11" r="S102"/>
      <c s="11" r="T102"/>
      <c s="11" r="U102"/>
      <c s="11" r="V102"/>
      <c s="11" r="W102"/>
      <c s="11" r="X102"/>
      <c s="11" r="Y102"/>
      <c t="str" s="11" r="Z102">
        <f t="shared" si="1"/>
        <v/>
      </c>
    </row>
    <row r="103">
      <c s="11" r="A103"/>
      <c s="11" r="B103"/>
      <c s="11" r="C103"/>
      <c s="11" r="D103"/>
      <c s="11" r="E103"/>
      <c s="11" r="F103"/>
      <c s="11" r="G103"/>
      <c s="11" r="H103"/>
      <c s="11" r="I103"/>
      <c s="11" r="J103"/>
      <c s="11" r="K103"/>
      <c s="11" r="L103"/>
      <c s="11" r="M103"/>
      <c s="11" r="N103"/>
      <c s="11" r="O103"/>
      <c s="11" r="P103"/>
      <c s="11" r="Q103"/>
      <c s="11" r="R103"/>
      <c s="11" r="S103"/>
      <c s="11" r="T103"/>
      <c s="11" r="U103"/>
      <c s="11" r="V103"/>
      <c s="11" r="W103"/>
      <c s="11" r="X103"/>
      <c s="11" r="Y103"/>
      <c t="str" s="11" r="Z103">
        <f t="shared" si="1"/>
        <v/>
      </c>
    </row>
    <row r="104">
      <c s="11" r="A104"/>
      <c s="11" r="B104"/>
      <c s="11" r="C104"/>
      <c s="11" r="D104"/>
      <c s="11" r="E104"/>
      <c s="11" r="F104"/>
      <c s="11" r="G104"/>
      <c s="11" r="H104"/>
      <c s="11" r="I104"/>
      <c s="11" r="J104"/>
      <c s="11" r="K104"/>
      <c s="11" r="L104"/>
      <c s="11" r="M104"/>
      <c s="11" r="N104"/>
      <c s="11" r="O104"/>
      <c s="11" r="P104"/>
      <c s="11" r="Q104"/>
      <c s="11" r="R104"/>
      <c s="11" r="S104"/>
      <c s="11" r="T104"/>
      <c s="11" r="U104"/>
      <c s="11" r="V104"/>
      <c s="11" r="W104"/>
      <c s="11" r="X104"/>
      <c s="11" r="Y104"/>
      <c t="str" s="11" r="Z104">
        <f t="shared" si="1"/>
        <v/>
      </c>
    </row>
    <row r="105">
      <c s="11" r="A105"/>
      <c s="11" r="B105"/>
      <c s="11" r="C105"/>
      <c s="11" r="D105"/>
      <c s="11" r="E105"/>
      <c s="11" r="F105"/>
      <c s="11" r="G105"/>
      <c s="11" r="H105"/>
      <c s="11" r="I105"/>
      <c s="11" r="J105"/>
      <c s="11" r="K105"/>
      <c s="11" r="L105"/>
      <c s="11" r="M105"/>
      <c s="11" r="N105"/>
      <c s="11" r="O105"/>
      <c s="11" r="P105"/>
      <c s="11" r="Q105"/>
      <c s="11" r="R105"/>
      <c s="11" r="S105"/>
      <c s="11" r="T105"/>
      <c s="11" r="U105"/>
      <c s="11" r="V105"/>
      <c s="11" r="W105"/>
      <c s="11" r="X105"/>
      <c s="11" r="Y105"/>
      <c t="str" s="11" r="Z105">
        <f t="shared" si="1"/>
        <v/>
      </c>
    </row>
    <row r="106">
      <c s="11" r="A106"/>
      <c s="11" r="B106"/>
      <c s="11" r="C106"/>
      <c s="11" r="D106"/>
      <c s="11" r="E106"/>
      <c s="11" r="F106"/>
      <c s="11" r="G106"/>
      <c s="11" r="H106"/>
      <c s="11" r="I106"/>
      <c s="11" r="J106"/>
      <c s="11" r="K106"/>
      <c s="11" r="L106"/>
      <c s="11" r="M106"/>
      <c s="11" r="N106"/>
      <c s="11" r="O106"/>
      <c s="11" r="P106"/>
      <c s="11" r="Q106"/>
      <c s="11" r="R106"/>
      <c s="11" r="S106"/>
      <c s="11" r="T106"/>
      <c s="11" r="U106"/>
      <c s="11" r="V106"/>
      <c s="11" r="W106"/>
      <c s="11" r="X106"/>
      <c s="11" r="Y106"/>
      <c t="str" s="11" r="Z106">
        <f t="shared" si="1"/>
        <v/>
      </c>
    </row>
    <row r="107">
      <c s="11" r="A107"/>
      <c s="11" r="B107"/>
      <c s="11" r="C107"/>
      <c s="11" r="D107"/>
      <c s="11" r="E107"/>
      <c s="11" r="F107"/>
      <c s="11" r="G107"/>
      <c s="11" r="H107"/>
      <c s="11" r="I107"/>
      <c s="11" r="J107"/>
      <c s="11" r="K107"/>
      <c s="11" r="L107"/>
      <c s="11" r="M107"/>
      <c s="11" r="N107"/>
      <c s="11" r="O107"/>
      <c s="11" r="P107"/>
      <c s="11" r="Q107"/>
      <c s="11" r="R107"/>
      <c s="11" r="S107"/>
      <c s="11" r="T107"/>
      <c s="11" r="U107"/>
      <c s="11" r="V107"/>
      <c s="11" r="W107"/>
      <c s="11" r="X107"/>
      <c s="11" r="Y107"/>
      <c t="str" s="11" r="Z107">
        <f t="shared" si="1"/>
        <v/>
      </c>
    </row>
    <row r="108">
      <c s="11" r="A108"/>
      <c s="11" r="B108"/>
      <c s="11" r="C108"/>
      <c s="11" r="D108"/>
      <c s="11" r="E108"/>
      <c s="11" r="F108"/>
      <c s="11" r="G108"/>
      <c s="11" r="H108"/>
      <c s="11" r="I108"/>
      <c s="11" r="J108"/>
      <c s="11" r="K108"/>
      <c s="11" r="L108"/>
      <c s="11" r="M108"/>
      <c s="11" r="N108"/>
      <c s="11" r="O108"/>
      <c s="11" r="P108"/>
      <c s="11" r="Q108"/>
      <c s="11" r="R108"/>
      <c s="11" r="S108"/>
      <c s="11" r="T108"/>
      <c s="11" r="U108"/>
      <c s="11" r="V108"/>
      <c s="11" r="W108"/>
      <c s="11" r="X108"/>
      <c s="11" r="Y108"/>
      <c t="str" s="11" r="Z108">
        <f t="shared" si="1"/>
        <v/>
      </c>
    </row>
    <row r="109">
      <c s="11" r="A109"/>
      <c s="11" r="B109"/>
      <c s="11" r="C109"/>
      <c s="11" r="D109"/>
      <c s="11" r="E109"/>
      <c s="11" r="F109"/>
      <c s="11" r="G109"/>
      <c s="11" r="H109"/>
      <c s="11" r="I109"/>
      <c s="11" r="J109"/>
      <c s="11" r="K109"/>
      <c s="11" r="L109"/>
      <c s="11" r="M109"/>
      <c s="11" r="N109"/>
      <c s="11" r="O109"/>
      <c s="11" r="P109"/>
      <c s="11" r="Q109"/>
      <c s="11" r="R109"/>
      <c s="11" r="S109"/>
      <c s="11" r="T109"/>
      <c s="11" r="U109"/>
      <c s="11" r="V109"/>
      <c s="11" r="W109"/>
      <c s="11" r="X109"/>
      <c s="11" r="Y109"/>
      <c t="str" s="11" r="Z109">
        <f t="shared" si="1"/>
        <v/>
      </c>
    </row>
    <row r="110">
      <c s="11" r="A110"/>
      <c s="11" r="B110"/>
      <c s="11" r="C110"/>
      <c s="11" r="D110"/>
      <c s="11" r="E110"/>
      <c s="11" r="F110"/>
      <c s="11" r="G110"/>
      <c s="11" r="H110"/>
      <c s="11" r="I110"/>
      <c s="11" r="J110"/>
      <c s="11" r="K110"/>
      <c s="11" r="L110"/>
      <c s="11" r="M110"/>
      <c s="11" r="N110"/>
      <c s="11" r="O110"/>
      <c s="11" r="P110"/>
      <c s="11" r="Q110"/>
      <c s="11" r="R110"/>
      <c s="11" r="S110"/>
      <c s="11" r="T110"/>
      <c s="11" r="U110"/>
      <c s="11" r="V110"/>
      <c s="11" r="W110"/>
      <c s="11" r="X110"/>
      <c s="11" r="Y110"/>
      <c t="str" s="11" r="Z110">
        <f t="shared" si="1"/>
        <v/>
      </c>
    </row>
    <row r="111">
      <c s="11" r="A111"/>
      <c s="11" r="B111"/>
      <c s="11" r="C111"/>
      <c s="11" r="D111"/>
      <c s="11" r="E111"/>
      <c s="11" r="F111"/>
      <c s="11" r="G111"/>
      <c s="11" r="H111"/>
      <c s="11" r="I111"/>
      <c s="11" r="J111"/>
      <c s="11" r="K111"/>
      <c s="11" r="L111"/>
      <c s="11" r="M111"/>
      <c s="11" r="N111"/>
      <c s="11" r="O111"/>
      <c s="11" r="P111"/>
      <c s="11" r="Q111"/>
      <c s="11" r="R111"/>
      <c s="11" r="S111"/>
      <c s="11" r="T111"/>
      <c s="11" r="U111"/>
      <c s="11" r="V111"/>
      <c s="11" r="W111"/>
      <c s="11" r="X111"/>
      <c s="11" r="Y111"/>
      <c t="str" s="11" r="Z111">
        <f t="shared" si="1"/>
        <v/>
      </c>
    </row>
    <row r="112">
      <c s="11" r="A112"/>
      <c s="11" r="B112"/>
      <c s="11" r="C112"/>
      <c s="11" r="D112"/>
      <c s="11" r="E112"/>
      <c s="11" r="F112"/>
      <c s="11" r="G112"/>
      <c s="11" r="H112"/>
      <c s="11" r="I112"/>
      <c s="11" r="J112"/>
      <c s="11" r="K112"/>
      <c s="11" r="L112"/>
      <c s="11" r="M112"/>
      <c s="11" r="N112"/>
      <c s="11" r="O112"/>
      <c s="11" r="P112"/>
      <c s="11" r="Q112"/>
      <c s="11" r="R112"/>
      <c s="11" r="S112"/>
      <c s="11" r="T112"/>
      <c s="11" r="U112"/>
      <c s="11" r="V112"/>
      <c s="11" r="W112"/>
      <c s="11" r="X112"/>
      <c s="11" r="Y112"/>
      <c t="str" s="11" r="Z112">
        <f t="shared" si="1"/>
        <v/>
      </c>
    </row>
    <row r="113">
      <c s="11" r="A113"/>
      <c s="11" r="B113"/>
      <c s="11" r="C113"/>
      <c s="11" r="D113"/>
      <c s="11" r="E113"/>
      <c s="11" r="F113"/>
      <c s="11" r="G113"/>
      <c s="11" r="H113"/>
      <c s="11" r="I113"/>
      <c s="11" r="J113"/>
      <c s="11" r="K113"/>
      <c s="11" r="L113"/>
      <c s="11" r="M113"/>
      <c s="11" r="N113"/>
      <c s="11" r="O113"/>
      <c s="11" r="P113"/>
      <c s="11" r="Q113"/>
      <c s="11" r="R113"/>
      <c s="11" r="S113"/>
      <c s="11" r="T113"/>
      <c s="11" r="U113"/>
      <c s="11" r="V113"/>
      <c s="11" r="W113"/>
      <c s="11" r="X113"/>
      <c s="11" r="Y113"/>
      <c t="str" s="11" r="Z113">
        <f t="shared" si="1"/>
        <v/>
      </c>
    </row>
    <row r="114">
      <c s="11" r="A114"/>
      <c s="11" r="B114"/>
      <c s="11" r="C114"/>
      <c s="11" r="D114"/>
      <c s="11" r="E114"/>
      <c s="11" r="F114"/>
      <c s="11" r="G114"/>
      <c s="11" r="H114"/>
      <c s="11" r="I114"/>
      <c s="11" r="J114"/>
      <c s="11" r="K114"/>
      <c s="11" r="L114"/>
      <c s="11" r="M114"/>
      <c s="11" r="N114"/>
      <c s="11" r="O114"/>
      <c s="11" r="P114"/>
      <c s="11" r="Q114"/>
      <c s="11" r="R114"/>
      <c s="11" r="S114"/>
      <c s="11" r="T114"/>
      <c s="11" r="U114"/>
      <c s="11" r="V114"/>
      <c s="11" r="W114"/>
      <c s="11" r="X114"/>
      <c s="11" r="Y114"/>
      <c t="str" s="11" r="Z114">
        <f t="shared" si="1"/>
        <v/>
      </c>
    </row>
    <row r="115">
      <c s="11" r="A115"/>
      <c s="11" r="B115"/>
      <c s="11" r="C115"/>
      <c s="11" r="D115"/>
      <c s="11" r="E115"/>
      <c s="11" r="F115"/>
      <c s="11" r="G115"/>
      <c s="11" r="H115"/>
      <c s="11" r="I115"/>
      <c s="11" r="J115"/>
      <c s="11" r="K115"/>
      <c s="11" r="L115"/>
      <c s="11" r="M115"/>
      <c s="11" r="N115"/>
      <c s="11" r="O115"/>
      <c s="11" r="P115"/>
      <c s="11" r="Q115"/>
      <c s="11" r="R115"/>
      <c s="11" r="S115"/>
      <c s="11" r="T115"/>
      <c s="11" r="U115"/>
      <c s="11" r="V115"/>
      <c s="11" r="W115"/>
      <c s="11" r="X115"/>
      <c s="11" r="Y115"/>
      <c t="str" s="11" r="Z115">
        <f t="shared" si="1"/>
        <v/>
      </c>
    </row>
    <row r="116">
      <c s="11" r="A116"/>
      <c s="11" r="B116"/>
      <c s="11" r="C116"/>
      <c s="11" r="D116"/>
      <c s="11" r="E116"/>
      <c s="11" r="F116"/>
      <c s="11" r="G116"/>
      <c s="11" r="H116"/>
      <c s="11" r="I116"/>
      <c s="11" r="J116"/>
      <c s="11" r="K116"/>
      <c s="11" r="L116"/>
      <c s="11" r="M116"/>
      <c s="11" r="N116"/>
      <c s="11" r="O116"/>
      <c s="11" r="P116"/>
      <c s="11" r="Q116"/>
      <c s="11" r="R116"/>
      <c s="11" r="S116"/>
      <c s="11" r="T116"/>
      <c s="11" r="U116"/>
      <c s="11" r="V116"/>
      <c s="11" r="W116"/>
      <c s="11" r="X116"/>
      <c s="11" r="Y116"/>
      <c t="str" s="11" r="Z116">
        <f t="shared" si="1"/>
        <v/>
      </c>
    </row>
    <row r="117">
      <c s="11" r="A117"/>
      <c s="11" r="B117"/>
      <c s="11" r="C117"/>
      <c s="11" r="D117"/>
      <c s="11" r="E117"/>
      <c s="11" r="F117"/>
      <c s="11" r="G117"/>
      <c s="11" r="H117"/>
      <c s="11" r="I117"/>
      <c s="11" r="J117"/>
      <c s="11" r="K117"/>
      <c s="11" r="L117"/>
      <c s="11" r="M117"/>
      <c s="11" r="N117"/>
      <c s="11" r="O117"/>
      <c s="11" r="P117"/>
      <c s="11" r="Q117"/>
      <c s="11" r="R117"/>
      <c s="11" r="S117"/>
      <c s="11" r="T117"/>
      <c s="11" r="U117"/>
      <c s="11" r="V117"/>
      <c s="11" r="W117"/>
      <c s="11" r="X117"/>
      <c s="11" r="Y117"/>
      <c t="str" s="11" r="Z117">
        <f t="shared" si="1"/>
        <v/>
      </c>
    </row>
    <row r="118">
      <c s="11" r="A118"/>
      <c s="11" r="B118"/>
      <c s="11" r="C118"/>
      <c s="11" r="D118"/>
      <c s="11" r="E118"/>
      <c s="11" r="F118"/>
      <c s="11" r="G118"/>
      <c s="11" r="H118"/>
      <c s="11" r="I118"/>
      <c s="11" r="J118"/>
      <c s="11" r="K118"/>
      <c s="11" r="L118"/>
      <c s="11" r="M118"/>
      <c s="11" r="N118"/>
      <c s="11" r="O118"/>
      <c s="11" r="P118"/>
      <c s="11" r="Q118"/>
      <c s="11" r="R118"/>
      <c s="11" r="S118"/>
      <c s="11" r="T118"/>
      <c s="11" r="U118"/>
      <c s="11" r="V118"/>
      <c s="11" r="W118"/>
      <c s="11" r="X118"/>
      <c s="11" r="Y118"/>
      <c t="str" s="11" r="Z118">
        <f t="shared" si="1"/>
        <v/>
      </c>
    </row>
    <row r="119">
      <c s="11" r="A119"/>
      <c s="11" r="B119"/>
      <c s="11" r="C119"/>
      <c s="11" r="D119"/>
      <c s="11" r="E119"/>
      <c s="11" r="F119"/>
      <c s="11" r="G119"/>
      <c s="11" r="H119"/>
      <c s="11" r="I119"/>
      <c s="11" r="J119"/>
      <c s="11" r="K119"/>
      <c s="11" r="L119"/>
      <c s="11" r="M119"/>
      <c s="11" r="N119"/>
      <c s="11" r="O119"/>
      <c s="11" r="P119"/>
      <c s="11" r="Q119"/>
      <c s="11" r="R119"/>
      <c s="11" r="S119"/>
      <c s="11" r="T119"/>
      <c s="11" r="U119"/>
      <c s="11" r="V119"/>
      <c s="11" r="W119"/>
      <c s="11" r="X119"/>
      <c s="11" r="Y119"/>
      <c t="str" s="11" r="Z119">
        <f t="shared" si="1"/>
        <v/>
      </c>
    </row>
    <row r="120">
      <c s="11" r="A120"/>
      <c s="11" r="B120"/>
      <c s="11" r="C120"/>
      <c s="11" r="D120"/>
      <c s="11" r="E120"/>
      <c s="11" r="F120"/>
      <c s="11" r="G120"/>
      <c s="11" r="H120"/>
      <c s="11" r="I120"/>
      <c s="11" r="J120"/>
      <c s="11" r="K120"/>
      <c s="11" r="L120"/>
      <c s="11" r="M120"/>
      <c s="11" r="N120"/>
      <c s="11" r="O120"/>
      <c s="11" r="P120"/>
      <c s="11" r="Q120"/>
      <c s="11" r="R120"/>
      <c s="11" r="S120"/>
      <c s="11" r="T120"/>
      <c s="11" r="U120"/>
      <c s="11" r="V120"/>
      <c s="11" r="W120"/>
      <c s="11" r="X120"/>
      <c s="11" r="Y120"/>
      <c t="str" s="11" r="Z120">
        <f t="shared" si="1"/>
        <v/>
      </c>
    </row>
    <row r="121">
      <c s="11" r="A121"/>
      <c s="11" r="B121"/>
      <c s="11" r="C121"/>
      <c s="11" r="D121"/>
      <c s="11" r="E121"/>
      <c s="11" r="F121"/>
      <c s="11" r="G121"/>
      <c s="11" r="H121"/>
      <c s="11" r="I121"/>
      <c s="11" r="J121"/>
      <c s="11" r="K121"/>
      <c s="11" r="L121"/>
      <c s="11" r="M121"/>
      <c s="11" r="N121"/>
      <c s="11" r="O121"/>
      <c s="11" r="P121"/>
      <c s="11" r="Q121"/>
      <c s="11" r="R121"/>
      <c s="11" r="S121"/>
      <c s="11" r="T121"/>
      <c s="11" r="U121"/>
      <c s="11" r="V121"/>
      <c s="11" r="W121"/>
      <c s="11" r="X121"/>
      <c s="11" r="Y121"/>
      <c t="str" s="11" r="Z121">
        <f t="shared" si="1"/>
        <v/>
      </c>
    </row>
    <row r="122">
      <c t="str" s="11" r="Z122">
        <f t="shared" si="1"/>
        <v/>
      </c>
    </row>
    <row r="123">
      <c t="str" s="11" r="Z123">
        <f t="shared" si="1"/>
        <v/>
      </c>
    </row>
    <row r="124">
      <c t="str" s="11" r="Z124">
        <f t="shared" si="1"/>
        <v/>
      </c>
    </row>
    <row r="125">
      <c t="str" s="11" r="Z125">
        <f t="shared" si="1"/>
        <v/>
      </c>
    </row>
    <row r="126">
      <c t="str" s="11" r="Z126">
        <f t="shared" si="1"/>
        <v/>
      </c>
    </row>
    <row r="127">
      <c t="str" s="11" r="Z127">
        <f t="shared" si="1"/>
        <v/>
      </c>
    </row>
    <row r="128">
      <c t="str" s="11" r="Z128">
        <f t="shared" si="1"/>
        <v/>
      </c>
    </row>
    <row r="129">
      <c t="str" s="11" r="Z129">
        <f t="shared" si="1"/>
        <v/>
      </c>
    </row>
    <row r="130">
      <c t="str" s="11" r="Z130">
        <f t="shared" si="1"/>
        <v/>
      </c>
    </row>
    <row r="131">
      <c t="str" s="11" r="Z131">
        <f t="shared" si="1"/>
        <v/>
      </c>
    </row>
    <row r="132">
      <c t="str" s="11" r="Z132">
        <f t="shared" si="1"/>
        <v/>
      </c>
    </row>
    <row r="133">
      <c t="str" s="11" r="Z133">
        <f t="shared" si="1"/>
        <v/>
      </c>
    </row>
    <row r="134">
      <c t="str" s="11" r="Z134">
        <f t="shared" si="1"/>
        <v/>
      </c>
    </row>
    <row r="135">
      <c t="str" s="11" r="Z135">
        <f t="shared" si="1"/>
        <v/>
      </c>
    </row>
    <row r="136">
      <c t="str" s="11" r="Z136">
        <f t="shared" si="1"/>
        <v/>
      </c>
    </row>
    <row r="137">
      <c t="str" s="11" r="Z137">
        <f t="shared" si="1"/>
        <v/>
      </c>
    </row>
    <row r="138">
      <c t="str" s="11" r="Z138">
        <f t="shared" si="1"/>
        <v/>
      </c>
    </row>
    <row r="139">
      <c t="str" s="11" r="Z139">
        <f t="shared" si="1"/>
        <v/>
      </c>
    </row>
    <row r="140">
      <c t="str" s="11" r="Z140">
        <f t="shared" si="1"/>
        <v/>
      </c>
    </row>
    <row r="141">
      <c t="str" s="11" r="Z141">
        <f t="shared" si="1"/>
        <v/>
      </c>
    </row>
    <row r="142">
      <c t="str" s="11" r="Z142">
        <f t="shared" si="1"/>
        <v/>
      </c>
    </row>
    <row r="143">
      <c t="str" s="11" r="Z143">
        <f t="shared" si="1"/>
        <v/>
      </c>
    </row>
    <row r="144">
      <c t="str" s="11" r="Z144">
        <f t="shared" si="1"/>
        <v/>
      </c>
    </row>
    <row r="145">
      <c t="str" s="11" r="Z145">
        <f t="shared" si="1"/>
        <v/>
      </c>
    </row>
    <row r="146">
      <c t="str" s="11" r="Z146">
        <f t="shared" si="1"/>
        <v/>
      </c>
    </row>
    <row r="147">
      <c t="str" s="11" r="Z147">
        <f t="shared" si="1"/>
        <v/>
      </c>
    </row>
    <row r="148">
      <c t="str" s="11" r="Z148">
        <f t="shared" si="1"/>
        <v/>
      </c>
    </row>
    <row r="149">
      <c t="str" s="11" r="Z149">
        <f t="shared" si="1"/>
        <v/>
      </c>
    </row>
    <row r="150">
      <c t="str" s="11" r="Z150">
        <f t="shared" si="1"/>
        <v/>
      </c>
    </row>
    <row r="151">
      <c t="str" s="11" r="Z151">
        <f t="shared" si="1"/>
        <v/>
      </c>
    </row>
    <row r="152">
      <c t="str" s="11" r="Z152">
        <f t="shared" si="1"/>
        <v/>
      </c>
    </row>
    <row r="153">
      <c t="str" s="11" r="Z153">
        <f t="shared" si="1"/>
        <v/>
      </c>
    </row>
    <row r="154">
      <c t="str" s="11" r="Z154">
        <f t="shared" si="1"/>
        <v/>
      </c>
    </row>
    <row r="155">
      <c t="str" s="11" r="Z155">
        <f t="shared" si="1"/>
        <v/>
      </c>
    </row>
    <row r="156">
      <c t="str" s="11" r="Z156">
        <f t="shared" si="1"/>
        <v/>
      </c>
    </row>
    <row r="157">
      <c t="str" s="11" r="Z157">
        <f t="shared" si="1"/>
        <v/>
      </c>
    </row>
    <row r="158">
      <c t="str" s="11" r="Z158">
        <f t="shared" si="1"/>
        <v/>
      </c>
    </row>
    <row r="159">
      <c t="str" s="11" r="Z159">
        <f t="shared" si="1"/>
        <v/>
      </c>
    </row>
    <row r="160">
      <c t="str" s="11" r="Z160">
        <f t="shared" si="1"/>
        <v/>
      </c>
    </row>
    <row r="161">
      <c t="str" s="11" r="Z161">
        <f t="shared" si="1"/>
        <v/>
      </c>
    </row>
    <row r="162">
      <c t="str" s="11" r="Z162">
        <f t="shared" si="1"/>
        <v/>
      </c>
    </row>
    <row r="163">
      <c t="str" s="11" r="Z163">
        <f t="shared" si="1"/>
        <v/>
      </c>
    </row>
    <row r="164">
      <c t="str" s="11" r="Z164">
        <f t="shared" si="1"/>
        <v/>
      </c>
    </row>
    <row r="165">
      <c t="str" s="11" r="Z165">
        <f t="shared" si="1"/>
        <v/>
      </c>
    </row>
    <row r="166">
      <c t="str" s="11" r="Z166">
        <f t="shared" si="1"/>
        <v/>
      </c>
    </row>
    <row r="167">
      <c t="str" s="11" r="Z167">
        <f t="shared" si="1"/>
        <v/>
      </c>
    </row>
    <row r="168">
      <c t="str" s="11" r="Z168">
        <f t="shared" si="1"/>
        <v/>
      </c>
    </row>
    <row r="169">
      <c t="str" s="11" r="Z169">
        <f t="shared" si="1"/>
        <v/>
      </c>
    </row>
    <row r="170">
      <c t="str" s="11" r="Z170">
        <f t="shared" si="1"/>
        <v/>
      </c>
    </row>
    <row r="171">
      <c t="str" s="11" r="Z171">
        <f t="shared" si="1"/>
        <v/>
      </c>
    </row>
    <row r="172">
      <c t="str" s="11" r="Z172">
        <f t="shared" si="1"/>
        <v/>
      </c>
    </row>
    <row r="173">
      <c t="str" s="11" r="Z173">
        <f t="shared" si="1"/>
        <v/>
      </c>
    </row>
    <row r="174">
      <c t="str" s="11" r="Z174">
        <f t="shared" si="1"/>
        <v/>
      </c>
    </row>
    <row r="175">
      <c t="str" s="11" r="Z175">
        <f t="shared" si="1"/>
        <v/>
      </c>
    </row>
    <row r="176">
      <c t="str" s="11" r="Z176">
        <f t="shared" si="1"/>
        <v/>
      </c>
    </row>
    <row r="177">
      <c t="str" s="11" r="Z177">
        <f t="shared" si="1"/>
        <v/>
      </c>
    </row>
    <row r="178">
      <c t="str" s="11" r="Z178">
        <f t="shared" si="1"/>
        <v/>
      </c>
    </row>
    <row r="179">
      <c t="str" s="11" r="Z179">
        <f t="shared" si="1"/>
        <v/>
      </c>
    </row>
    <row r="180">
      <c t="str" s="11" r="Z180">
        <f t="shared" si="1"/>
        <v/>
      </c>
    </row>
    <row r="181">
      <c t="str" s="11" r="Z181">
        <f t="shared" si="1"/>
        <v/>
      </c>
    </row>
    <row r="182">
      <c t="str" s="11" r="Z182">
        <f t="shared" si="1"/>
        <v/>
      </c>
    </row>
    <row r="183">
      <c t="str" s="11" r="Z183">
        <f t="shared" si="1"/>
        <v/>
      </c>
    </row>
    <row r="184">
      <c t="str" s="11" r="Z184">
        <f t="shared" si="1"/>
        <v/>
      </c>
    </row>
    <row r="185">
      <c t="str" s="11" r="Z185">
        <f t="shared" si="1"/>
        <v/>
      </c>
    </row>
    <row r="186">
      <c t="str" s="11" r="Z186">
        <f t="shared" si="1"/>
        <v/>
      </c>
    </row>
    <row r="187">
      <c t="str" s="11" r="Z187">
        <f t="shared" si="1"/>
        <v/>
      </c>
    </row>
    <row r="188">
      <c t="str" s="11" r="Z188">
        <f t="shared" si="1"/>
        <v/>
      </c>
    </row>
    <row r="189">
      <c t="str" s="11" r="Z189">
        <f t="shared" si="1"/>
        <v/>
      </c>
    </row>
    <row r="190">
      <c t="str" s="11" r="Z190">
        <f t="shared" si="1"/>
        <v/>
      </c>
    </row>
    <row r="191">
      <c t="str" s="11" r="Z191">
        <f t="shared" si="1"/>
        <v/>
      </c>
    </row>
    <row r="192">
      <c t="str" s="11" r="Z192">
        <f t="shared" si="1"/>
        <v/>
      </c>
    </row>
    <row r="193">
      <c t="str" s="11" r="Z193">
        <f t="shared" si="1"/>
        <v/>
      </c>
    </row>
    <row r="194">
      <c t="str" s="11" r="Z194">
        <f t="shared" si="1"/>
        <v/>
      </c>
    </row>
    <row r="195">
      <c t="str" s="11" r="Z195">
        <f t="shared" si="1"/>
        <v/>
      </c>
    </row>
    <row r="196">
      <c t="str" s="11" r="Z196">
        <f t="shared" si="1"/>
        <v/>
      </c>
    </row>
    <row r="197">
      <c t="str" s="11" r="Z197">
        <f t="shared" si="1"/>
        <v/>
      </c>
    </row>
    <row r="198">
      <c t="str" s="11" r="Z198">
        <f t="shared" si="1"/>
        <v/>
      </c>
    </row>
    <row r="199">
      <c t="str" s="11" r="Z199">
        <f t="shared" si="1"/>
        <v/>
      </c>
    </row>
    <row r="200">
      <c t="str" s="11" r="Z200">
        <f t="shared" si="1"/>
        <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7" r="A1">
        <v>949</v>
      </c>
      <c t="s" s="7" r="B1">
        <v>196</v>
      </c>
      <c t="s" s="17" r="C1">
        <v>1854</v>
      </c>
      <c t="s" s="17" r="D1">
        <v>96</v>
      </c>
      <c t="s" s="17" r="E1">
        <v>1855</v>
      </c>
      <c t="s" s="17" r="F1">
        <v>114</v>
      </c>
      <c t="s" s="17" r="G1">
        <v>1856</v>
      </c>
      <c t="s" s="17" r="H1">
        <v>1857</v>
      </c>
      <c t="s" s="17" r="I1">
        <v>1858</v>
      </c>
      <c t="s" s="7" r="J1">
        <v>1859</v>
      </c>
      <c t="s" s="7" r="K1">
        <v>681</v>
      </c>
      <c t="s" s="7" r="L1">
        <v>1969</v>
      </c>
      <c t="s" s="7" r="M1">
        <v>1861</v>
      </c>
      <c t="s" s="7" r="N1">
        <v>2071</v>
      </c>
    </row>
    <row r="2">
      <c t="s" s="17" r="A2">
        <v>2072</v>
      </c>
      <c s="17" r="B2">
        <v>1.0</v>
      </c>
      <c s="24" r="C2"/>
      <c s="24" r="D2"/>
      <c s="24" r="E2"/>
      <c s="24" r="F2"/>
      <c s="17" r="G2">
        <v>1.0</v>
      </c>
      <c s="24" r="H2"/>
      <c s="9" r="I2"/>
      <c t="s" s="7" r="J2">
        <v>2073</v>
      </c>
      <c t="s" s="7" r="K2">
        <v>2230</v>
      </c>
      <c t="s" s="17" r="L2">
        <v>2232</v>
      </c>
      <c s="17" r="M2">
        <v>10.0</v>
      </c>
      <c t="s" s="7" r="N2">
        <v>2233</v>
      </c>
    </row>
    <row r="3">
      <c t="s" s="17" r="A3">
        <v>2072</v>
      </c>
      <c s="17" r="B3">
        <v>2.0</v>
      </c>
      <c s="24" r="C3"/>
      <c s="24" r="D3"/>
      <c s="24" r="E3"/>
      <c s="24" r="F3"/>
      <c s="17" r="G3">
        <v>2.0</v>
      </c>
      <c s="24" r="H3"/>
      <c s="9" r="I3"/>
      <c t="s" s="7" r="J3">
        <v>2323</v>
      </c>
      <c s="9" r="K3"/>
      <c t="s" s="17" r="L3">
        <v>2232</v>
      </c>
      <c s="17" r="M3">
        <v>20.0</v>
      </c>
      <c t="s" s="7" r="N3">
        <v>2233</v>
      </c>
    </row>
    <row r="4">
      <c t="s" s="17" r="A4">
        <v>2072</v>
      </c>
      <c s="17" r="B4">
        <v>3.0</v>
      </c>
      <c s="24" r="C4"/>
      <c s="24" r="D4"/>
      <c s="24" r="E4"/>
      <c s="24" r="F4"/>
      <c s="17" r="G4">
        <v>3.0</v>
      </c>
      <c s="24" r="H4"/>
      <c s="9" r="I4"/>
      <c t="s" s="7" r="J4">
        <v>2439</v>
      </c>
      <c s="9" r="K4"/>
      <c t="s" s="17" r="L4">
        <v>2232</v>
      </c>
      <c s="17" r="M4">
        <v>50.0</v>
      </c>
      <c t="s" s="7" r="N4">
        <v>2233</v>
      </c>
    </row>
    <row r="5">
      <c t="s" s="17" r="A5">
        <v>2072</v>
      </c>
      <c s="17" r="B5">
        <v>4.0</v>
      </c>
      <c s="24" r="C5"/>
      <c s="24" r="D5"/>
      <c s="24" r="E5"/>
      <c s="24" r="F5"/>
      <c s="17" r="G5">
        <v>4.0</v>
      </c>
      <c s="24" r="H5"/>
      <c s="9" r="I5"/>
      <c t="s" s="7" r="J5">
        <v>2440</v>
      </c>
      <c s="9" r="K5"/>
      <c t="s" s="17" r="L5">
        <v>2232</v>
      </c>
      <c s="17" r="M5">
        <v>100.0</v>
      </c>
      <c t="s" s="7" r="N5">
        <v>2233</v>
      </c>
    </row>
    <row r="6">
      <c t="s" s="17" r="A6">
        <v>2072</v>
      </c>
      <c s="17" r="B6">
        <v>5.0</v>
      </c>
      <c s="24" r="C6"/>
      <c s="24" r="D6"/>
      <c s="24" r="E6"/>
      <c s="24" r="F6"/>
      <c s="17" r="G6">
        <v>5.0</v>
      </c>
      <c s="24" r="H6"/>
      <c s="9" r="I6"/>
      <c t="s" s="7" r="J6">
        <v>2441</v>
      </c>
      <c s="9" r="K6"/>
      <c t="s" s="17" r="L6">
        <v>2232</v>
      </c>
      <c s="17" r="M6">
        <v>250.0</v>
      </c>
      <c t="s" s="7" r="N6">
        <v>2233</v>
      </c>
    </row>
    <row r="7">
      <c t="s" s="17" r="A7">
        <v>2072</v>
      </c>
      <c s="17" r="B7">
        <v>6.0</v>
      </c>
      <c s="24" r="C7"/>
      <c s="24" r="D7"/>
      <c s="24" r="E7"/>
      <c s="24" r="F7"/>
      <c s="17" r="G7">
        <v>6.0</v>
      </c>
      <c s="24" r="H7"/>
      <c s="9" r="I7"/>
      <c t="s" s="7" r="J7">
        <v>2540</v>
      </c>
      <c s="9" r="K7"/>
      <c t="s" s="17" r="L7">
        <v>2232</v>
      </c>
      <c s="17" r="M7">
        <v>500.0</v>
      </c>
      <c t="s" s="7" r="N7">
        <v>2233</v>
      </c>
    </row>
    <row r="8">
      <c t="s" s="17" r="A8">
        <v>2072</v>
      </c>
      <c s="17" r="B8">
        <v>7.0</v>
      </c>
      <c s="9" r="C8"/>
      <c s="9" r="D8"/>
      <c s="9" r="E8"/>
      <c s="9" r="F8"/>
      <c s="17" r="G8">
        <v>7.0</v>
      </c>
      <c s="9" r="H8"/>
      <c s="9" r="I8"/>
      <c t="s" s="7" r="J8">
        <v>2549</v>
      </c>
      <c s="9" r="K8"/>
      <c t="s" s="17" r="L8">
        <v>2232</v>
      </c>
      <c s="17" r="M8">
        <v>1250.0</v>
      </c>
      <c t="s" s="7" r="N8">
        <v>2233</v>
      </c>
    </row>
    <row r="9">
      <c t="s" s="17" r="A9">
        <v>2072</v>
      </c>
      <c s="17" r="B9">
        <v>8.0</v>
      </c>
      <c s="9" r="C9"/>
      <c s="9" r="D9"/>
      <c s="9" r="E9"/>
      <c s="9" r="F9"/>
      <c s="17" r="G9">
        <v>8.0</v>
      </c>
      <c s="9" r="H9"/>
      <c s="9" r="I9"/>
      <c t="s" s="7" r="J9">
        <v>2644</v>
      </c>
      <c s="9" r="K9"/>
      <c t="s" s="17" r="L9">
        <v>2232</v>
      </c>
      <c s="17" r="M9">
        <v>2500.0</v>
      </c>
      <c t="s" s="7" r="N9">
        <v>2233</v>
      </c>
    </row>
    <row r="10">
      <c t="s" s="17" r="A10">
        <v>2072</v>
      </c>
      <c s="17" r="B10">
        <v>9.0</v>
      </c>
      <c s="9" r="C10"/>
      <c s="9" r="D10"/>
      <c s="9" r="E10"/>
      <c s="9" r="F10"/>
      <c s="17" r="G10">
        <v>9.0</v>
      </c>
      <c s="9" r="H10"/>
      <c s="9" r="I10"/>
      <c t="s" s="7" r="J10">
        <v>2651</v>
      </c>
      <c s="9" r="K10"/>
      <c t="s" s="17" r="L10">
        <v>2232</v>
      </c>
      <c s="17" r="M10">
        <v>6250.0</v>
      </c>
      <c t="s" s="7" r="N10">
        <v>2233</v>
      </c>
    </row>
    <row r="11">
      <c t="s" s="17" r="A11">
        <v>2072</v>
      </c>
      <c s="17" r="B11">
        <v>10.0</v>
      </c>
      <c s="9" r="C11"/>
      <c s="9" r="D11"/>
      <c s="9" r="E11"/>
      <c s="9" r="F11"/>
      <c s="17" r="G11">
        <v>10.0</v>
      </c>
      <c s="9" r="H11"/>
      <c s="9" r="I11"/>
      <c t="s" s="7" r="J11">
        <v>2652</v>
      </c>
      <c s="9" r="K11"/>
      <c t="s" s="17" r="L11">
        <v>2232</v>
      </c>
      <c s="17" r="M11">
        <v>8000.0</v>
      </c>
      <c t="s" s="7" r="N11">
        <v>2233</v>
      </c>
    </row>
    <row r="12">
      <c t="s" s="17" r="A12">
        <v>2654</v>
      </c>
      <c s="17" r="B12">
        <v>1.0</v>
      </c>
      <c s="24" r="C12"/>
      <c s="24" r="D12"/>
      <c s="24" r="E12"/>
      <c s="24" r="F12"/>
      <c s="17" r="G12">
        <v>1.0</v>
      </c>
      <c s="24" r="H12"/>
      <c s="9" r="I12"/>
      <c t="s" s="7" r="J12">
        <v>2656</v>
      </c>
      <c t="s" s="7" r="K12">
        <v>2658</v>
      </c>
      <c t="s" s="17" r="L12">
        <v>2659</v>
      </c>
      <c s="17" r="M12">
        <v>10.0</v>
      </c>
      <c t="s" s="7" r="N12">
        <v>233</v>
      </c>
    </row>
    <row r="13">
      <c t="s" s="17" r="A13">
        <v>2654</v>
      </c>
      <c s="17" r="B13">
        <v>2.0</v>
      </c>
      <c s="24" r="C13"/>
      <c s="24" r="D13"/>
      <c s="24" r="E13"/>
      <c s="24" r="F13"/>
      <c s="17" r="G13">
        <v>2.0</v>
      </c>
      <c s="24" r="H13"/>
      <c s="9" r="I13"/>
      <c t="s" s="7" r="J13">
        <v>2660</v>
      </c>
      <c s="9" r="K13"/>
      <c t="s" s="17" r="L13">
        <v>2659</v>
      </c>
      <c s="17" r="M13">
        <v>20.0</v>
      </c>
      <c t="s" s="7" r="N13">
        <v>233</v>
      </c>
    </row>
    <row r="14">
      <c t="s" s="17" r="A14">
        <v>2654</v>
      </c>
      <c s="17" r="B14">
        <v>3.0</v>
      </c>
      <c s="24" r="C14"/>
      <c s="24" r="D14"/>
      <c s="24" r="E14"/>
      <c s="24" r="F14"/>
      <c s="17" r="G14">
        <v>3.0</v>
      </c>
      <c s="24" r="H14"/>
      <c s="9" r="I14"/>
      <c t="s" s="7" r="J14">
        <v>2661</v>
      </c>
      <c s="9" r="K14"/>
      <c t="s" s="17" r="L14">
        <v>2659</v>
      </c>
      <c s="17" r="M14">
        <v>50.0</v>
      </c>
      <c t="s" s="7" r="N14">
        <v>233</v>
      </c>
    </row>
    <row r="15">
      <c t="s" s="17" r="A15">
        <v>2654</v>
      </c>
      <c s="17" r="B15">
        <v>4.0</v>
      </c>
      <c s="24" r="C15"/>
      <c s="24" r="D15"/>
      <c s="24" r="E15"/>
      <c s="24" r="F15"/>
      <c s="17" r="G15">
        <v>4.0</v>
      </c>
      <c s="24" r="H15"/>
      <c s="9" r="I15"/>
      <c t="s" s="7" r="J15">
        <v>2728</v>
      </c>
      <c s="9" r="K15"/>
      <c t="s" s="17" r="L15">
        <v>2659</v>
      </c>
      <c s="17" r="M15">
        <v>100.0</v>
      </c>
      <c t="s" s="7" r="N15">
        <v>233</v>
      </c>
    </row>
    <row r="16">
      <c t="s" s="17" r="A16">
        <v>2654</v>
      </c>
      <c s="17" r="B16">
        <v>5.0</v>
      </c>
      <c s="24" r="C16"/>
      <c s="24" r="D16"/>
      <c s="24" r="E16"/>
      <c s="24" r="F16"/>
      <c s="17" r="G16">
        <v>5.0</v>
      </c>
      <c s="24" r="H16"/>
      <c s="9" r="I16"/>
      <c t="s" s="7" r="J16">
        <v>2738</v>
      </c>
      <c s="9" r="K16"/>
      <c t="s" s="17" r="L16">
        <v>2659</v>
      </c>
      <c s="17" r="M16">
        <v>250.0</v>
      </c>
      <c t="s" s="7" r="N16">
        <v>233</v>
      </c>
    </row>
    <row r="17">
      <c t="s" s="17" r="A17">
        <v>2654</v>
      </c>
      <c s="17" r="B17">
        <v>6.0</v>
      </c>
      <c s="24" r="C17"/>
      <c s="24" r="D17"/>
      <c s="24" r="E17"/>
      <c s="24" r="F17"/>
      <c s="17" r="G17">
        <v>6.0</v>
      </c>
      <c s="24" r="H17"/>
      <c s="9" r="I17"/>
      <c t="s" s="7" r="J17">
        <v>2747</v>
      </c>
      <c s="9" r="K17"/>
      <c t="s" s="17" r="L17">
        <v>2659</v>
      </c>
      <c s="17" r="M17">
        <v>500.0</v>
      </c>
      <c t="s" s="7" r="N17">
        <v>233</v>
      </c>
    </row>
    <row r="18">
      <c t="s" s="17" r="A18">
        <v>2654</v>
      </c>
      <c s="17" r="B18">
        <v>7.0</v>
      </c>
      <c s="9" r="C18"/>
      <c s="9" r="D18"/>
      <c s="9" r="E18"/>
      <c s="9" r="F18"/>
      <c s="17" r="G18">
        <v>7.0</v>
      </c>
      <c s="9" r="H18"/>
      <c s="9" r="I18"/>
      <c t="s" s="7" r="J18">
        <v>2849</v>
      </c>
      <c s="9" r="K18"/>
      <c t="s" s="17" r="L18">
        <v>2659</v>
      </c>
      <c s="17" r="M18">
        <v>1250.0</v>
      </c>
      <c t="s" s="7" r="N18">
        <v>233</v>
      </c>
    </row>
    <row r="19">
      <c t="s" s="17" r="A19">
        <v>2654</v>
      </c>
      <c s="17" r="B19">
        <v>8.0</v>
      </c>
      <c s="9" r="C19"/>
      <c s="9" r="D19"/>
      <c s="9" r="E19"/>
      <c s="9" r="F19"/>
      <c s="17" r="G19">
        <v>8.0</v>
      </c>
      <c s="9" r="H19"/>
      <c s="9" r="I19"/>
      <c t="s" s="7" r="J19">
        <v>2852</v>
      </c>
      <c s="9" r="K19"/>
      <c t="s" s="17" r="L19">
        <v>2659</v>
      </c>
      <c s="17" r="M19">
        <v>2500.0</v>
      </c>
      <c t="s" s="7" r="N19">
        <v>233</v>
      </c>
    </row>
    <row r="20">
      <c t="s" s="17" r="A20">
        <v>2654</v>
      </c>
      <c s="17" r="B20">
        <v>9.0</v>
      </c>
      <c s="9" r="C20"/>
      <c s="9" r="D20"/>
      <c s="9" r="E20"/>
      <c s="9" r="F20"/>
      <c s="17" r="G20">
        <v>9.0</v>
      </c>
      <c s="9" r="H20"/>
      <c s="9" r="I20"/>
      <c t="s" s="7" r="J20">
        <v>2855</v>
      </c>
      <c s="9" r="K20"/>
      <c t="s" s="17" r="L20">
        <v>2659</v>
      </c>
      <c s="17" r="M20">
        <v>6250.0</v>
      </c>
      <c t="s" s="7" r="N20">
        <v>233</v>
      </c>
    </row>
    <row r="21">
      <c t="s" s="17" r="A21">
        <v>2654</v>
      </c>
      <c s="17" r="B21">
        <v>10.0</v>
      </c>
      <c s="9" r="C21"/>
      <c s="9" r="D21"/>
      <c s="9" r="E21"/>
      <c s="9" r="F21"/>
      <c s="17" r="G21">
        <v>10.0</v>
      </c>
      <c s="9" r="H21"/>
      <c s="9" r="I21"/>
      <c t="s" s="7" r="J21">
        <v>2860</v>
      </c>
      <c s="9" r="K21"/>
      <c t="s" s="17" r="L21">
        <v>2659</v>
      </c>
      <c s="17" r="M21">
        <v>8000.0</v>
      </c>
      <c t="s" s="7" r="N21">
        <v>233</v>
      </c>
    </row>
    <row r="22">
      <c t="s" s="17" r="A22">
        <v>2863</v>
      </c>
      <c s="17" r="B22">
        <v>1.0</v>
      </c>
      <c s="24" r="C22"/>
      <c s="24" r="D22"/>
      <c s="24" r="E22"/>
      <c s="24" r="F22"/>
      <c s="24" r="G22"/>
      <c s="24" r="H22"/>
      <c s="17" r="I22">
        <v>1.0</v>
      </c>
      <c t="s" s="7" r="J22">
        <v>2864</v>
      </c>
      <c t="s" s="7" r="K22">
        <v>2865</v>
      </c>
      <c t="s" s="17" r="L22">
        <v>2866</v>
      </c>
      <c s="17" r="M22">
        <v>10.0</v>
      </c>
      <c t="s" s="7" r="N22">
        <v>2867</v>
      </c>
    </row>
    <row r="23">
      <c t="s" s="17" r="A23">
        <v>2863</v>
      </c>
      <c s="17" r="B23">
        <v>2.0</v>
      </c>
      <c s="24" r="C23"/>
      <c s="24" r="D23"/>
      <c s="24" r="E23"/>
      <c s="24" r="F23"/>
      <c s="24" r="G23"/>
      <c s="24" r="H23"/>
      <c s="17" r="I23">
        <v>2.0</v>
      </c>
      <c t="s" s="7" r="J23">
        <v>2869</v>
      </c>
      <c s="9" r="K23"/>
      <c t="s" s="17" r="L23">
        <v>2866</v>
      </c>
      <c s="17" r="M23">
        <v>20.0</v>
      </c>
      <c t="s" s="7" r="N23">
        <v>2867</v>
      </c>
    </row>
    <row r="24">
      <c t="s" s="17" r="A24">
        <v>2863</v>
      </c>
      <c s="17" r="B24">
        <v>3.0</v>
      </c>
      <c s="24" r="C24"/>
      <c s="24" r="D24"/>
      <c s="24" r="E24"/>
      <c s="24" r="F24"/>
      <c s="24" r="G24"/>
      <c s="24" r="H24"/>
      <c s="17" r="I24">
        <v>3.0</v>
      </c>
      <c t="s" s="7" r="J24">
        <v>2922</v>
      </c>
      <c s="9" r="K24"/>
      <c t="s" s="17" r="L24">
        <v>2866</v>
      </c>
      <c s="17" r="M24">
        <v>50.0</v>
      </c>
      <c t="s" s="7" r="N24">
        <v>2867</v>
      </c>
    </row>
    <row r="25">
      <c t="s" s="17" r="A25">
        <v>2863</v>
      </c>
      <c s="17" r="B25">
        <v>4.0</v>
      </c>
      <c s="24" r="C25"/>
      <c s="24" r="D25"/>
      <c s="24" r="E25"/>
      <c s="24" r="F25"/>
      <c s="24" r="G25"/>
      <c s="24" r="H25"/>
      <c s="17" r="I25">
        <v>4.0</v>
      </c>
      <c t="s" s="7" r="J25">
        <v>3061</v>
      </c>
      <c s="9" r="K25"/>
      <c t="s" s="17" r="L25">
        <v>2866</v>
      </c>
      <c s="17" r="M25">
        <v>100.0</v>
      </c>
      <c t="s" s="7" r="N25">
        <v>2867</v>
      </c>
    </row>
    <row r="26">
      <c t="s" s="17" r="A26">
        <v>2863</v>
      </c>
      <c s="17" r="B26">
        <v>5.0</v>
      </c>
      <c s="24" r="C26"/>
      <c s="24" r="D26"/>
      <c s="24" r="E26"/>
      <c s="24" r="F26"/>
      <c s="24" r="G26"/>
      <c s="24" r="H26"/>
      <c s="17" r="I26">
        <v>5.0</v>
      </c>
      <c t="s" s="7" r="J26">
        <v>3113</v>
      </c>
      <c s="9" r="K26"/>
      <c t="s" s="17" r="L26">
        <v>2866</v>
      </c>
      <c s="17" r="M26">
        <v>250.0</v>
      </c>
      <c t="s" s="7" r="N26">
        <v>2867</v>
      </c>
    </row>
    <row r="27">
      <c t="s" s="17" r="A27">
        <v>2863</v>
      </c>
      <c s="17" r="B27">
        <v>6.0</v>
      </c>
      <c s="24" r="C27"/>
      <c s="24" r="D27"/>
      <c s="24" r="E27"/>
      <c s="24" r="F27"/>
      <c s="24" r="G27"/>
      <c s="24" r="H27"/>
      <c s="17" r="I27">
        <v>6.0</v>
      </c>
      <c t="s" s="7" r="J27">
        <v>3232</v>
      </c>
      <c s="9" r="K27"/>
      <c t="s" s="17" r="L27">
        <v>2866</v>
      </c>
      <c s="17" r="M27">
        <v>500.0</v>
      </c>
      <c t="s" s="7" r="N27">
        <v>2867</v>
      </c>
    </row>
    <row r="28">
      <c t="s" s="17" r="A28">
        <v>2863</v>
      </c>
      <c s="17" r="B28">
        <v>7.0</v>
      </c>
      <c s="9" r="C28"/>
      <c s="9" r="D28"/>
      <c s="9" r="E28"/>
      <c s="9" r="F28"/>
      <c s="24" r="G28"/>
      <c s="9" r="H28"/>
      <c s="17" r="I28">
        <v>7.0</v>
      </c>
      <c t="s" s="7" r="J28">
        <v>3297</v>
      </c>
      <c s="9" r="K28"/>
      <c t="s" s="17" r="L28">
        <v>2866</v>
      </c>
      <c s="17" r="M28">
        <v>1250.0</v>
      </c>
      <c t="s" s="7" r="N28">
        <v>2867</v>
      </c>
    </row>
    <row r="29">
      <c t="s" s="17" r="A29">
        <v>2863</v>
      </c>
      <c s="17" r="B29">
        <v>8.0</v>
      </c>
      <c s="9" r="C29"/>
      <c s="9" r="D29"/>
      <c s="9" r="E29"/>
      <c s="9" r="F29"/>
      <c s="24" r="G29"/>
      <c s="9" r="H29"/>
      <c s="17" r="I29">
        <v>8.0</v>
      </c>
      <c t="s" s="7" r="J29">
        <v>3305</v>
      </c>
      <c s="9" r="K29"/>
      <c t="s" s="17" r="L29">
        <v>2866</v>
      </c>
      <c s="17" r="M29">
        <v>2500.0</v>
      </c>
      <c t="s" s="7" r="N29">
        <v>2867</v>
      </c>
    </row>
    <row r="30">
      <c t="s" s="17" r="A30">
        <v>2863</v>
      </c>
      <c s="17" r="B30">
        <v>9.0</v>
      </c>
      <c s="9" r="C30"/>
      <c s="9" r="D30"/>
      <c s="9" r="E30"/>
      <c s="9" r="F30"/>
      <c s="24" r="G30"/>
      <c s="9" r="H30"/>
      <c s="17" r="I30">
        <v>9.0</v>
      </c>
      <c t="s" s="7" r="J30">
        <v>3314</v>
      </c>
      <c s="9" r="K30"/>
      <c t="s" s="17" r="L30">
        <v>2866</v>
      </c>
      <c s="17" r="M30">
        <v>6250.0</v>
      </c>
      <c t="s" s="7" r="N30">
        <v>2867</v>
      </c>
    </row>
    <row r="31">
      <c t="s" s="17" r="A31">
        <v>2863</v>
      </c>
      <c s="17" r="B31">
        <v>10.0</v>
      </c>
      <c s="9" r="C31"/>
      <c s="9" r="D31"/>
      <c s="9" r="E31"/>
      <c s="9" r="F31"/>
      <c s="24" r="G31"/>
      <c s="9" r="H31"/>
      <c s="17" r="I31">
        <v>10.0</v>
      </c>
      <c t="s" s="7" r="J31">
        <v>3317</v>
      </c>
      <c s="9" r="K31"/>
      <c t="s" s="17" r="L31">
        <v>2866</v>
      </c>
      <c s="17" r="M31">
        <v>8000.0</v>
      </c>
      <c t="s" s="7" r="N31">
        <v>2867</v>
      </c>
    </row>
    <row r="32">
      <c t="s" s="17" r="A32">
        <v>3320</v>
      </c>
      <c s="17" r="B32">
        <v>1.0</v>
      </c>
      <c s="24" r="C32"/>
      <c s="17" r="D32">
        <v>1.0</v>
      </c>
      <c s="24" r="E32"/>
      <c s="24" r="F32"/>
      <c s="24" r="G32"/>
      <c s="24" r="H32"/>
      <c s="9" r="I32"/>
      <c t="s" s="7" r="J32">
        <v>3322</v>
      </c>
      <c t="s" s="7" r="K32">
        <v>3324</v>
      </c>
      <c t="s" s="17" r="L32">
        <v>3327</v>
      </c>
      <c s="17" r="M32">
        <v>10.0</v>
      </c>
      <c t="s" s="7" r="N32">
        <v>96</v>
      </c>
    </row>
    <row r="33">
      <c t="s" s="17" r="A33">
        <v>3320</v>
      </c>
      <c s="17" r="B33">
        <v>2.0</v>
      </c>
      <c s="24" r="C33"/>
      <c s="17" r="D33">
        <v>2.0</v>
      </c>
      <c s="24" r="E33"/>
      <c s="24" r="F33"/>
      <c s="24" r="G33"/>
      <c s="24" r="H33"/>
      <c s="9" r="I33"/>
      <c t="s" s="7" r="J33">
        <v>3338</v>
      </c>
      <c s="9" r="K33"/>
      <c t="s" s="17" r="L33">
        <v>3327</v>
      </c>
      <c s="17" r="M33">
        <v>20.0</v>
      </c>
      <c t="s" s="7" r="N33">
        <v>96</v>
      </c>
    </row>
    <row r="34">
      <c t="s" s="17" r="A34">
        <v>3320</v>
      </c>
      <c s="17" r="B34">
        <v>3.0</v>
      </c>
      <c s="24" r="C34"/>
      <c s="17" r="D34">
        <v>3.0</v>
      </c>
      <c s="24" r="E34"/>
      <c s="24" r="F34"/>
      <c s="24" r="G34"/>
      <c s="24" r="H34"/>
      <c s="9" r="I34"/>
      <c t="s" s="7" r="J34">
        <v>3344</v>
      </c>
      <c s="9" r="K34"/>
      <c t="s" s="17" r="L34">
        <v>3327</v>
      </c>
      <c s="17" r="M34">
        <v>50.0</v>
      </c>
      <c t="s" s="7" r="N34">
        <v>96</v>
      </c>
    </row>
    <row r="35">
      <c t="s" s="17" r="A35">
        <v>3320</v>
      </c>
      <c s="17" r="B35">
        <v>4.0</v>
      </c>
      <c s="24" r="C35"/>
      <c s="17" r="D35">
        <v>4.0</v>
      </c>
      <c s="24" r="E35"/>
      <c s="24" r="F35"/>
      <c s="24" r="G35"/>
      <c s="24" r="H35"/>
      <c s="9" r="I35"/>
      <c t="s" s="7" r="J35">
        <v>3345</v>
      </c>
      <c s="9" r="K35"/>
      <c t="s" s="17" r="L35">
        <v>3327</v>
      </c>
      <c s="17" r="M35">
        <v>100.0</v>
      </c>
      <c t="s" s="7" r="N35">
        <v>96</v>
      </c>
    </row>
    <row r="36">
      <c t="s" s="17" r="A36">
        <v>3320</v>
      </c>
      <c s="17" r="B36">
        <v>5.0</v>
      </c>
      <c s="24" r="C36"/>
      <c s="17" r="D36">
        <v>5.0</v>
      </c>
      <c s="24" r="E36"/>
      <c s="24" r="F36"/>
      <c s="24" r="G36"/>
      <c s="24" r="H36"/>
      <c s="9" r="I36"/>
      <c t="s" s="7" r="J36">
        <v>3348</v>
      </c>
      <c s="9" r="K36"/>
      <c t="s" s="17" r="L36">
        <v>3327</v>
      </c>
      <c s="17" r="M36">
        <v>250.0</v>
      </c>
      <c t="s" s="7" r="N36">
        <v>96</v>
      </c>
    </row>
    <row r="37">
      <c t="s" s="17" r="A37">
        <v>3320</v>
      </c>
      <c s="17" r="B37">
        <v>6.0</v>
      </c>
      <c s="24" r="C37"/>
      <c s="17" r="D37">
        <v>6.0</v>
      </c>
      <c s="24" r="E37"/>
      <c s="24" r="F37"/>
      <c s="24" r="G37"/>
      <c s="24" r="H37"/>
      <c s="9" r="I37"/>
      <c t="s" s="7" r="J37">
        <v>3351</v>
      </c>
      <c s="9" r="K37"/>
      <c t="s" s="17" r="L37">
        <v>3327</v>
      </c>
      <c s="17" r="M37">
        <v>500.0</v>
      </c>
      <c t="s" s="7" r="N37">
        <v>96</v>
      </c>
    </row>
    <row r="38">
      <c t="s" s="17" r="A38">
        <v>3320</v>
      </c>
      <c s="17" r="B38">
        <v>7.0</v>
      </c>
      <c s="9" r="C38"/>
      <c s="17" r="D38">
        <v>7.0</v>
      </c>
      <c s="9" r="E38"/>
      <c s="9" r="F38"/>
      <c s="24" r="G38"/>
      <c s="9" r="H38"/>
      <c s="9" r="I38"/>
      <c t="s" s="7" r="J38">
        <v>3358</v>
      </c>
      <c s="9" r="K38"/>
      <c t="s" s="17" r="L38">
        <v>3327</v>
      </c>
      <c s="17" r="M38">
        <v>1250.0</v>
      </c>
      <c t="s" s="7" r="N38">
        <v>96</v>
      </c>
    </row>
    <row r="39">
      <c t="s" s="17" r="A39">
        <v>3320</v>
      </c>
      <c s="17" r="B39">
        <v>8.0</v>
      </c>
      <c s="9" r="C39"/>
      <c s="17" r="D39">
        <v>8.0</v>
      </c>
      <c s="9" r="E39"/>
      <c s="9" r="F39"/>
      <c s="24" r="G39"/>
      <c s="9" r="H39"/>
      <c s="9" r="I39"/>
      <c t="s" s="7" r="J39">
        <v>3362</v>
      </c>
      <c s="9" r="K39"/>
      <c t="s" s="17" r="L39">
        <v>3327</v>
      </c>
      <c s="17" r="M39">
        <v>2500.0</v>
      </c>
      <c t="s" s="7" r="N39">
        <v>96</v>
      </c>
    </row>
    <row r="40">
      <c t="s" s="17" r="A40">
        <v>3320</v>
      </c>
      <c s="17" r="B40">
        <v>9.0</v>
      </c>
      <c s="9" r="C40"/>
      <c s="17" r="D40">
        <v>9.0</v>
      </c>
      <c s="9" r="E40"/>
      <c s="9" r="F40"/>
      <c s="24" r="G40"/>
      <c s="9" r="H40"/>
      <c s="9" r="I40"/>
      <c t="s" s="7" r="J40">
        <v>3401</v>
      </c>
      <c s="9" r="K40"/>
      <c t="s" s="17" r="L40">
        <v>3327</v>
      </c>
      <c s="17" r="M40">
        <v>6250.0</v>
      </c>
      <c t="s" s="7" r="N40">
        <v>96</v>
      </c>
    </row>
    <row r="41">
      <c t="s" s="17" r="A41">
        <v>3320</v>
      </c>
      <c s="17" r="B41">
        <v>10.0</v>
      </c>
      <c s="9" r="C41"/>
      <c s="17" r="D41">
        <v>10.0</v>
      </c>
      <c s="9" r="E41"/>
      <c s="9" r="F41"/>
      <c s="24" r="G41"/>
      <c s="9" r="H41"/>
      <c s="9" r="I41"/>
      <c t="s" s="7" r="J41">
        <v>3405</v>
      </c>
      <c s="9" r="K41"/>
      <c t="s" s="17" r="L41">
        <v>3327</v>
      </c>
      <c s="17" r="M41">
        <v>8000.0</v>
      </c>
      <c t="s" s="7" r="N41">
        <v>96</v>
      </c>
    </row>
    <row r="42">
      <c t="s" s="17" r="A42">
        <v>3408</v>
      </c>
      <c s="17" r="B42">
        <v>1.0</v>
      </c>
      <c s="24" r="C42"/>
      <c s="24" r="D42"/>
      <c s="24" r="E42"/>
      <c s="17" r="F42">
        <v>1.0</v>
      </c>
      <c s="24" r="G42"/>
      <c s="24" r="H42"/>
      <c s="9" r="I42"/>
      <c t="s" s="7" r="J42">
        <v>3410</v>
      </c>
      <c t="s" s="7" r="K42">
        <v>3570</v>
      </c>
      <c t="s" s="17" r="L42">
        <v>3573</v>
      </c>
      <c s="17" r="M42">
        <v>10.0</v>
      </c>
      <c t="s" s="7" r="N42">
        <v>113</v>
      </c>
    </row>
    <row r="43">
      <c t="s" s="17" r="A43">
        <v>3408</v>
      </c>
      <c s="17" r="B43">
        <v>2.0</v>
      </c>
      <c s="24" r="C43"/>
      <c s="24" r="D43"/>
      <c s="24" r="E43"/>
      <c s="17" r="F43">
        <v>2.0</v>
      </c>
      <c s="24" r="G43"/>
      <c s="24" r="H43"/>
      <c s="9" r="I43"/>
      <c t="s" s="7" r="J43">
        <v>3583</v>
      </c>
      <c s="9" r="K43"/>
      <c t="s" s="17" r="L43">
        <v>3573</v>
      </c>
      <c s="17" r="M43">
        <v>20.0</v>
      </c>
      <c t="s" s="7" r="N43">
        <v>113</v>
      </c>
    </row>
    <row r="44">
      <c t="s" s="17" r="A44">
        <v>3408</v>
      </c>
      <c s="17" r="B44">
        <v>3.0</v>
      </c>
      <c s="24" r="C44"/>
      <c s="24" r="D44"/>
      <c s="24" r="E44"/>
      <c s="17" r="F44">
        <v>3.0</v>
      </c>
      <c s="24" r="G44"/>
      <c s="24" r="H44"/>
      <c s="9" r="I44"/>
      <c t="s" s="7" r="J44">
        <v>3651</v>
      </c>
      <c s="9" r="K44"/>
      <c t="s" s="17" r="L44">
        <v>3573</v>
      </c>
      <c s="17" r="M44">
        <v>50.0</v>
      </c>
      <c t="s" s="7" r="N44">
        <v>113</v>
      </c>
    </row>
    <row r="45">
      <c t="s" s="17" r="A45">
        <v>3408</v>
      </c>
      <c s="17" r="B45">
        <v>4.0</v>
      </c>
      <c s="24" r="C45"/>
      <c s="24" r="D45"/>
      <c s="24" r="E45"/>
      <c s="17" r="F45">
        <v>4.0</v>
      </c>
      <c s="24" r="G45"/>
      <c s="24" r="H45"/>
      <c s="9" r="I45"/>
      <c t="s" s="7" r="J45">
        <v>3652</v>
      </c>
      <c s="9" r="K45"/>
      <c t="s" s="17" r="L45">
        <v>3573</v>
      </c>
      <c s="17" r="M45">
        <v>100.0</v>
      </c>
      <c t="s" s="7" r="N45">
        <v>113</v>
      </c>
    </row>
    <row r="46">
      <c t="s" s="17" r="A46">
        <v>3408</v>
      </c>
      <c s="17" r="B46">
        <v>5.0</v>
      </c>
      <c s="24" r="C46"/>
      <c s="24" r="D46"/>
      <c s="24" r="E46"/>
      <c s="17" r="F46">
        <v>5.0</v>
      </c>
      <c s="24" r="G46"/>
      <c s="24" r="H46"/>
      <c s="9" r="I46"/>
      <c t="s" s="7" r="J46">
        <v>3655</v>
      </c>
      <c s="9" r="K46"/>
      <c t="s" s="17" r="L46">
        <v>3573</v>
      </c>
      <c s="17" r="M46">
        <v>250.0</v>
      </c>
      <c t="s" s="7" r="N46">
        <v>113</v>
      </c>
    </row>
    <row r="47">
      <c t="s" s="17" r="A47">
        <v>3408</v>
      </c>
      <c s="17" r="B47">
        <v>6.0</v>
      </c>
      <c s="24" r="C47"/>
      <c s="24" r="D47"/>
      <c s="24" r="E47"/>
      <c s="17" r="F47">
        <v>6.0</v>
      </c>
      <c s="24" r="G47"/>
      <c s="24" r="H47"/>
      <c s="9" r="I47"/>
      <c t="s" s="7" r="J47">
        <v>3659</v>
      </c>
      <c s="9" r="K47"/>
      <c t="s" s="17" r="L47">
        <v>3573</v>
      </c>
      <c s="17" r="M47">
        <v>500.0</v>
      </c>
      <c t="s" s="7" r="N47">
        <v>113</v>
      </c>
    </row>
    <row r="48">
      <c t="s" s="17" r="A48">
        <v>3408</v>
      </c>
      <c s="17" r="B48">
        <v>7.0</v>
      </c>
      <c s="9" r="C48"/>
      <c s="9" r="D48"/>
      <c s="9" r="E48"/>
      <c s="17" r="F48">
        <v>7.0</v>
      </c>
      <c s="24" r="G48"/>
      <c s="9" r="H48"/>
      <c s="9" r="I48"/>
      <c t="s" s="7" r="J48">
        <v>3776</v>
      </c>
      <c s="9" r="K48"/>
      <c t="s" s="17" r="L48">
        <v>3573</v>
      </c>
      <c s="17" r="M48">
        <v>1250.0</v>
      </c>
      <c t="s" s="7" r="N48">
        <v>113</v>
      </c>
    </row>
    <row r="49">
      <c t="s" s="17" r="A49">
        <v>3408</v>
      </c>
      <c s="17" r="B49">
        <v>8.0</v>
      </c>
      <c s="9" r="C49"/>
      <c s="9" r="D49"/>
      <c s="9" r="E49"/>
      <c s="17" r="F49">
        <v>8.0</v>
      </c>
      <c s="24" r="G49"/>
      <c s="9" r="H49"/>
      <c s="9" r="I49"/>
      <c t="s" s="7" r="J49">
        <v>3777</v>
      </c>
      <c s="9" r="K49"/>
      <c t="s" s="17" r="L49">
        <v>3573</v>
      </c>
      <c s="17" r="M49">
        <v>2500.0</v>
      </c>
      <c t="s" s="7" r="N49">
        <v>113</v>
      </c>
    </row>
    <row r="50">
      <c t="s" s="17" r="A50">
        <v>3408</v>
      </c>
      <c s="17" r="B50">
        <v>9.0</v>
      </c>
      <c s="9" r="C50"/>
      <c s="9" r="D50"/>
      <c s="9" r="E50"/>
      <c s="17" r="F50">
        <v>9.0</v>
      </c>
      <c s="24" r="G50"/>
      <c s="9" r="H50"/>
      <c s="9" r="I50"/>
      <c t="s" s="7" r="J50">
        <v>3846</v>
      </c>
      <c s="9" r="K50"/>
      <c t="s" s="17" r="L50">
        <v>3573</v>
      </c>
      <c s="17" r="M50">
        <v>6250.0</v>
      </c>
      <c t="s" s="7" r="N50">
        <v>113</v>
      </c>
    </row>
    <row r="51">
      <c t="s" s="17" r="A51">
        <v>3408</v>
      </c>
      <c s="17" r="B51">
        <v>10.0</v>
      </c>
      <c s="9" r="C51"/>
      <c s="9" r="D51"/>
      <c s="9" r="E51"/>
      <c s="17" r="F51">
        <v>10.0</v>
      </c>
      <c s="24" r="G51"/>
      <c s="9" r="H51"/>
      <c s="9" r="I51"/>
      <c t="s" s="7" r="J51">
        <v>4007</v>
      </c>
      <c s="9" r="K51"/>
      <c t="s" s="17" r="L51">
        <v>3573</v>
      </c>
      <c s="17" r="M51">
        <v>8000.0</v>
      </c>
      <c t="s" s="7" r="N51">
        <v>113</v>
      </c>
    </row>
    <row r="52">
      <c t="s" s="17" r="A52">
        <v>4008</v>
      </c>
      <c s="17" r="B52">
        <v>1.0</v>
      </c>
      <c s="24" r="C52"/>
      <c s="24" r="D52"/>
      <c s="24" r="E52"/>
      <c s="24" r="F52"/>
      <c s="17" r="G52">
        <v>1.0</v>
      </c>
      <c s="24" r="H52"/>
      <c s="9" r="I52"/>
      <c t="s" s="7" r="J52">
        <v>4009</v>
      </c>
      <c t="s" s="7" r="K52">
        <v>4010</v>
      </c>
      <c t="s" s="17" r="L52">
        <v>4011</v>
      </c>
      <c s="17" r="M52">
        <v>10.0</v>
      </c>
      <c t="s" s="7" r="N52">
        <v>1059</v>
      </c>
    </row>
    <row r="53">
      <c t="s" s="17" r="A53">
        <v>4008</v>
      </c>
      <c s="17" r="B53">
        <v>2.0</v>
      </c>
      <c s="24" r="C53"/>
      <c s="24" r="D53"/>
      <c s="24" r="E53"/>
      <c s="24" r="F53"/>
      <c s="17" r="G53">
        <v>2.0</v>
      </c>
      <c s="24" r="H53"/>
      <c s="9" r="I53"/>
      <c t="s" s="7" r="J53">
        <v>4077</v>
      </c>
      <c s="9" r="K53"/>
      <c t="s" s="17" r="L53">
        <v>4011</v>
      </c>
      <c s="17" r="M53">
        <v>20.0</v>
      </c>
      <c t="s" s="7" r="N53">
        <v>1059</v>
      </c>
    </row>
    <row r="54">
      <c t="s" s="17" r="A54">
        <v>4008</v>
      </c>
      <c s="17" r="B54">
        <v>3.0</v>
      </c>
      <c s="24" r="C54"/>
      <c s="24" r="D54"/>
      <c s="24" r="E54"/>
      <c s="24" r="F54"/>
      <c s="17" r="G54">
        <v>3.0</v>
      </c>
      <c s="24" r="H54"/>
      <c s="9" r="I54"/>
      <c t="s" s="7" r="J54">
        <v>4082</v>
      </c>
      <c s="9" r="K54"/>
      <c t="s" s="17" r="L54">
        <v>4011</v>
      </c>
      <c s="17" r="M54">
        <v>50.0</v>
      </c>
      <c t="s" s="7" r="N54">
        <v>1059</v>
      </c>
    </row>
    <row r="55">
      <c t="s" s="17" r="A55">
        <v>4008</v>
      </c>
      <c s="17" r="B55">
        <v>4.0</v>
      </c>
      <c s="24" r="C55"/>
      <c s="24" r="D55"/>
      <c s="24" r="E55"/>
      <c s="24" r="F55"/>
      <c s="17" r="G55">
        <v>4.0</v>
      </c>
      <c s="24" r="H55"/>
      <c s="9" r="I55"/>
      <c t="s" s="7" r="J55">
        <v>4246</v>
      </c>
      <c s="9" r="K55"/>
      <c t="s" s="17" r="L55">
        <v>4011</v>
      </c>
      <c s="17" r="M55">
        <v>100.0</v>
      </c>
      <c t="s" s="7" r="N55">
        <v>1059</v>
      </c>
    </row>
    <row r="56">
      <c t="s" s="17" r="A56">
        <v>4008</v>
      </c>
      <c s="17" r="B56">
        <v>5.0</v>
      </c>
      <c s="24" r="C56"/>
      <c s="24" r="D56"/>
      <c s="24" r="E56"/>
      <c s="24" r="F56"/>
      <c s="17" r="G56">
        <v>5.0</v>
      </c>
      <c s="24" r="H56"/>
      <c s="9" r="I56"/>
      <c t="s" s="7" r="J56">
        <v>4247</v>
      </c>
      <c s="9" r="K56"/>
      <c t="s" s="17" r="L56">
        <v>4011</v>
      </c>
      <c s="17" r="M56">
        <v>250.0</v>
      </c>
      <c t="s" s="7" r="N56">
        <v>1059</v>
      </c>
    </row>
    <row r="57">
      <c t="s" s="17" r="A57">
        <v>4008</v>
      </c>
      <c s="17" r="B57">
        <v>6.0</v>
      </c>
      <c s="24" r="C57"/>
      <c s="24" r="D57"/>
      <c s="24" r="E57"/>
      <c s="24" r="F57"/>
      <c s="17" r="G57">
        <v>6.0</v>
      </c>
      <c s="24" r="H57"/>
      <c s="9" r="I57"/>
      <c t="s" s="7" r="J57">
        <v>4291</v>
      </c>
      <c s="9" r="K57"/>
      <c t="s" s="17" r="L57">
        <v>4011</v>
      </c>
      <c s="17" r="M57">
        <v>500.0</v>
      </c>
      <c t="s" s="7" r="N57">
        <v>1059</v>
      </c>
    </row>
    <row r="58">
      <c t="s" s="17" r="A58">
        <v>4008</v>
      </c>
      <c s="17" r="B58">
        <v>7.0</v>
      </c>
      <c s="9" r="C58"/>
      <c s="9" r="D58"/>
      <c s="9" r="E58"/>
      <c s="9" r="F58"/>
      <c s="17" r="G58">
        <v>7.0</v>
      </c>
      <c s="9" r="H58"/>
      <c s="9" r="I58"/>
      <c t="s" s="7" r="J58">
        <v>4294</v>
      </c>
      <c s="9" r="K58"/>
      <c t="s" s="17" r="L58">
        <v>4011</v>
      </c>
      <c s="17" r="M58">
        <v>1250.0</v>
      </c>
      <c t="s" s="7" r="N58">
        <v>1059</v>
      </c>
    </row>
    <row r="59">
      <c t="s" s="17" r="A59">
        <v>4008</v>
      </c>
      <c s="17" r="B59">
        <v>8.0</v>
      </c>
      <c s="9" r="C59"/>
      <c s="9" r="D59"/>
      <c s="9" r="E59"/>
      <c s="9" r="F59"/>
      <c s="17" r="G59">
        <v>8.0</v>
      </c>
      <c s="9" r="H59"/>
      <c s="9" r="I59"/>
      <c t="s" s="7" r="J59">
        <v>4296</v>
      </c>
      <c s="9" r="K59"/>
      <c t="s" s="17" r="L59">
        <v>4011</v>
      </c>
      <c s="17" r="M59">
        <v>2500.0</v>
      </c>
      <c t="s" s="7" r="N59">
        <v>1059</v>
      </c>
    </row>
    <row r="60">
      <c t="s" s="17" r="A60">
        <v>4008</v>
      </c>
      <c s="17" r="B60">
        <v>9.0</v>
      </c>
      <c s="9" r="C60"/>
      <c s="9" r="D60"/>
      <c s="9" r="E60"/>
      <c s="9" r="F60"/>
      <c s="17" r="G60">
        <v>9.0</v>
      </c>
      <c s="9" r="H60"/>
      <c s="9" r="I60"/>
      <c t="s" s="7" r="J60">
        <v>4486</v>
      </c>
      <c s="9" r="K60"/>
      <c t="s" s="17" r="L60">
        <v>4011</v>
      </c>
      <c s="17" r="M60">
        <v>6250.0</v>
      </c>
      <c t="s" s="7" r="N60">
        <v>1059</v>
      </c>
    </row>
    <row r="61">
      <c t="s" s="17" r="A61">
        <v>4008</v>
      </c>
      <c s="17" r="B61">
        <v>10.0</v>
      </c>
      <c s="9" r="C61"/>
      <c s="9" r="D61"/>
      <c s="9" r="E61"/>
      <c s="9" r="F61"/>
      <c s="17" r="G61">
        <v>10.0</v>
      </c>
      <c s="9" r="H61"/>
      <c s="9" r="I61"/>
      <c t="s" s="7" r="J61">
        <v>4488</v>
      </c>
      <c s="9" r="K61"/>
      <c t="s" s="17" r="L61">
        <v>4011</v>
      </c>
      <c s="17" r="M61">
        <v>8000.0</v>
      </c>
      <c t="s" s="7" r="N61">
        <v>1059</v>
      </c>
    </row>
    <row r="62">
      <c t="s" s="17" r="A62">
        <v>4489</v>
      </c>
      <c s="17" r="B62">
        <v>1.0</v>
      </c>
      <c s="24" r="C62"/>
      <c s="24" r="D62"/>
      <c s="24" r="E62"/>
      <c s="24" r="F62"/>
      <c s="17" r="G62">
        <v>1.0</v>
      </c>
      <c s="24" r="H62"/>
      <c s="9" r="I62"/>
      <c t="s" s="7" r="J62">
        <v>4490</v>
      </c>
      <c t="s" s="7" r="K62">
        <v>4492</v>
      </c>
      <c t="s" s="17" r="L62">
        <v>4495</v>
      </c>
      <c s="17" r="M62">
        <v>10.0</v>
      </c>
      <c t="s" s="7" r="N62">
        <v>4497</v>
      </c>
    </row>
    <row r="63">
      <c t="s" s="17" r="A63">
        <v>4489</v>
      </c>
      <c s="17" r="B63">
        <v>2.0</v>
      </c>
      <c s="24" r="C63"/>
      <c s="24" r="D63"/>
      <c s="24" r="E63"/>
      <c s="24" r="F63"/>
      <c s="17" r="G63">
        <v>2.0</v>
      </c>
      <c s="24" r="H63"/>
      <c s="9" r="I63"/>
      <c t="s" s="7" r="J63">
        <v>4501</v>
      </c>
      <c s="9" r="K63"/>
      <c t="s" s="17" r="L63">
        <v>4495</v>
      </c>
      <c s="17" r="M63">
        <v>20.0</v>
      </c>
      <c t="s" s="7" r="N63">
        <v>4497</v>
      </c>
    </row>
    <row r="64">
      <c t="s" s="17" r="A64">
        <v>4489</v>
      </c>
      <c s="17" r="B64">
        <v>3.0</v>
      </c>
      <c s="24" r="C64"/>
      <c s="24" r="D64"/>
      <c s="24" r="E64"/>
      <c s="24" r="F64"/>
      <c s="17" r="G64">
        <v>3.0</v>
      </c>
      <c s="24" r="H64"/>
      <c s="9" r="I64"/>
      <c t="s" s="7" r="J64">
        <v>4595</v>
      </c>
      <c s="9" r="K64"/>
      <c t="s" s="17" r="L64">
        <v>4495</v>
      </c>
      <c s="17" r="M64">
        <v>50.0</v>
      </c>
      <c t="s" s="7" r="N64">
        <v>4497</v>
      </c>
    </row>
    <row r="65">
      <c t="s" s="17" r="A65">
        <v>4489</v>
      </c>
      <c s="17" r="B65">
        <v>4.0</v>
      </c>
      <c s="24" r="C65"/>
      <c s="24" r="D65"/>
      <c s="24" r="E65"/>
      <c s="24" r="F65"/>
      <c s="17" r="G65">
        <v>4.0</v>
      </c>
      <c s="24" r="H65"/>
      <c s="9" r="I65"/>
      <c t="s" s="7" r="J65">
        <v>4678</v>
      </c>
      <c s="9" r="K65"/>
      <c t="s" s="17" r="L65">
        <v>4495</v>
      </c>
      <c s="17" r="M65">
        <v>100.0</v>
      </c>
      <c t="s" s="7" r="N65">
        <v>4497</v>
      </c>
    </row>
    <row r="66">
      <c t="s" s="17" r="A66">
        <v>4489</v>
      </c>
      <c s="17" r="B66">
        <v>5.0</v>
      </c>
      <c s="24" r="C66"/>
      <c s="24" r="D66"/>
      <c s="24" r="E66"/>
      <c s="24" r="F66"/>
      <c s="17" r="G66">
        <v>5.0</v>
      </c>
      <c s="24" r="H66"/>
      <c s="9" r="I66"/>
      <c t="s" s="7" r="J66">
        <v>4682</v>
      </c>
      <c s="9" r="K66"/>
      <c t="s" s="17" r="L66">
        <v>4495</v>
      </c>
      <c s="17" r="M66">
        <v>250.0</v>
      </c>
      <c t="s" s="7" r="N66">
        <v>4497</v>
      </c>
    </row>
    <row r="67">
      <c t="s" s="17" r="A67">
        <v>4489</v>
      </c>
      <c s="17" r="B67">
        <v>6.0</v>
      </c>
      <c s="24" r="C67"/>
      <c s="24" r="D67"/>
      <c s="24" r="E67"/>
      <c s="24" r="F67"/>
      <c s="17" r="G67">
        <v>6.0</v>
      </c>
      <c s="24" r="H67"/>
      <c s="9" r="I67"/>
      <c t="s" s="7" r="J67">
        <v>4736</v>
      </c>
      <c s="9" r="K67"/>
      <c t="s" s="17" r="L67">
        <v>4495</v>
      </c>
      <c s="17" r="M67">
        <v>500.0</v>
      </c>
      <c t="s" s="7" r="N67">
        <v>4497</v>
      </c>
    </row>
    <row r="68">
      <c t="s" s="17" r="A68">
        <v>4489</v>
      </c>
      <c s="17" r="B68">
        <v>7.0</v>
      </c>
      <c s="9" r="C68"/>
      <c s="9" r="D68"/>
      <c s="9" r="E68"/>
      <c s="9" r="F68"/>
      <c s="17" r="G68">
        <v>7.0</v>
      </c>
      <c s="9" r="H68"/>
      <c s="9" r="I68"/>
      <c t="s" s="7" r="J68">
        <v>4739</v>
      </c>
      <c s="9" r="K68"/>
      <c t="s" s="17" r="L68">
        <v>4495</v>
      </c>
      <c s="17" r="M68">
        <v>1250.0</v>
      </c>
      <c t="s" s="7" r="N68">
        <v>4497</v>
      </c>
    </row>
    <row r="69">
      <c t="s" s="17" r="A69">
        <v>4489</v>
      </c>
      <c s="17" r="B69">
        <v>8.0</v>
      </c>
      <c s="9" r="C69"/>
      <c s="9" r="D69"/>
      <c s="9" r="E69"/>
      <c s="9" r="F69"/>
      <c s="17" r="G69">
        <v>8.0</v>
      </c>
      <c s="9" r="H69"/>
      <c s="9" r="I69"/>
      <c t="s" s="7" r="J69">
        <v>4813</v>
      </c>
      <c s="9" r="K69"/>
      <c t="s" s="17" r="L69">
        <v>4495</v>
      </c>
      <c s="17" r="M69">
        <v>2500.0</v>
      </c>
      <c t="s" s="7" r="N69">
        <v>4497</v>
      </c>
    </row>
    <row r="70">
      <c t="s" s="17" r="A70">
        <v>4489</v>
      </c>
      <c s="17" r="B70">
        <v>9.0</v>
      </c>
      <c s="9" r="C70"/>
      <c s="9" r="D70"/>
      <c s="9" r="E70"/>
      <c s="9" r="F70"/>
      <c s="17" r="G70">
        <v>9.0</v>
      </c>
      <c s="9" r="H70"/>
      <c s="9" r="I70"/>
      <c t="s" s="7" r="J70">
        <v>4815</v>
      </c>
      <c s="9" r="K70"/>
      <c t="s" s="17" r="L70">
        <v>4495</v>
      </c>
      <c s="17" r="M70">
        <v>6250.0</v>
      </c>
      <c t="s" s="7" r="N70">
        <v>4497</v>
      </c>
    </row>
    <row r="71">
      <c t="s" s="17" r="A71">
        <v>4489</v>
      </c>
      <c s="17" r="B71">
        <v>10.0</v>
      </c>
      <c s="9" r="C71"/>
      <c s="9" r="D71"/>
      <c s="9" r="E71"/>
      <c s="9" r="F71"/>
      <c s="17" r="G71">
        <v>10.0</v>
      </c>
      <c s="9" r="H71"/>
      <c s="9" r="I71"/>
      <c t="s" s="7" r="J71">
        <v>4818</v>
      </c>
      <c s="9" r="K71"/>
      <c t="s" s="17" r="L71">
        <v>4495</v>
      </c>
      <c s="17" r="M71">
        <v>8000.0</v>
      </c>
      <c t="s" s="7" r="N71">
        <v>4497</v>
      </c>
    </row>
    <row r="72">
      <c t="s" s="17" r="A72">
        <v>4821</v>
      </c>
      <c s="17" r="B72">
        <v>1.0</v>
      </c>
      <c s="24" r="C72"/>
      <c s="24" r="D72"/>
      <c s="24" r="E72"/>
      <c s="24" r="F72"/>
      <c s="17" r="G72">
        <v>1.0</v>
      </c>
      <c s="24" r="H72"/>
      <c s="9" r="I72"/>
      <c t="s" s="7" r="J72">
        <v>4822</v>
      </c>
      <c t="s" s="7" r="K72">
        <v>4824</v>
      </c>
      <c t="s" s="17" r="L72">
        <v>4825</v>
      </c>
      <c s="17" r="M72">
        <v>10.0</v>
      </c>
      <c t="s" s="7" r="N72">
        <v>4827</v>
      </c>
    </row>
    <row r="73">
      <c t="s" s="17" r="A73">
        <v>4821</v>
      </c>
      <c s="17" r="B73">
        <v>2.0</v>
      </c>
      <c s="24" r="C73"/>
      <c s="24" r="D73"/>
      <c s="24" r="E73"/>
      <c s="24" r="F73"/>
      <c s="17" r="G73">
        <v>2.0</v>
      </c>
      <c s="24" r="H73"/>
      <c s="9" r="I73"/>
      <c t="s" s="7" r="J73">
        <v>4866</v>
      </c>
      <c s="9" r="K73"/>
      <c t="s" s="17" r="L73">
        <v>4825</v>
      </c>
      <c s="17" r="M73">
        <v>20.0</v>
      </c>
      <c t="s" s="7" r="N73">
        <v>4827</v>
      </c>
    </row>
    <row r="74">
      <c t="s" s="17" r="A74">
        <v>4821</v>
      </c>
      <c s="17" r="B74">
        <v>3.0</v>
      </c>
      <c s="24" r="C74"/>
      <c s="24" r="D74"/>
      <c s="24" r="E74"/>
      <c s="24" r="F74"/>
      <c s="17" r="G74">
        <v>3.0</v>
      </c>
      <c s="24" r="H74"/>
      <c s="9" r="I74"/>
      <c t="s" s="7" r="J74">
        <v>4867</v>
      </c>
      <c s="9" r="K74"/>
      <c t="s" s="17" r="L74">
        <v>4825</v>
      </c>
      <c s="17" r="M74">
        <v>50.0</v>
      </c>
      <c t="s" s="7" r="N74">
        <v>4827</v>
      </c>
    </row>
    <row r="75">
      <c t="s" s="17" r="A75">
        <v>4821</v>
      </c>
      <c s="17" r="B75">
        <v>4.0</v>
      </c>
      <c s="24" r="C75"/>
      <c s="24" r="D75"/>
      <c s="24" r="E75"/>
      <c s="24" r="F75"/>
      <c s="17" r="G75">
        <v>4.0</v>
      </c>
      <c s="24" r="H75"/>
      <c s="9" r="I75"/>
      <c t="s" s="7" r="J75">
        <v>4868</v>
      </c>
      <c s="9" r="K75"/>
      <c t="s" s="17" r="L75">
        <v>4825</v>
      </c>
      <c s="17" r="M75">
        <v>100.0</v>
      </c>
      <c t="s" s="7" r="N75">
        <v>4827</v>
      </c>
    </row>
    <row r="76">
      <c t="s" s="17" r="A76">
        <v>4821</v>
      </c>
      <c s="17" r="B76">
        <v>5.0</v>
      </c>
      <c s="24" r="C76"/>
      <c s="24" r="D76"/>
      <c s="24" r="E76"/>
      <c s="24" r="F76"/>
      <c s="17" r="G76">
        <v>5.0</v>
      </c>
      <c s="24" r="H76"/>
      <c s="9" r="I76"/>
      <c t="s" s="7" r="J76">
        <v>4870</v>
      </c>
      <c s="9" r="K76"/>
      <c t="s" s="17" r="L76">
        <v>4825</v>
      </c>
      <c s="17" r="M76">
        <v>250.0</v>
      </c>
      <c t="s" s="7" r="N76">
        <v>4827</v>
      </c>
    </row>
    <row r="77">
      <c t="s" s="17" r="A77">
        <v>4821</v>
      </c>
      <c s="17" r="B77">
        <v>6.0</v>
      </c>
      <c s="24" r="C77"/>
      <c s="24" r="D77"/>
      <c s="24" r="E77"/>
      <c s="24" r="F77"/>
      <c s="17" r="G77">
        <v>6.0</v>
      </c>
      <c s="24" r="H77"/>
      <c s="9" r="I77"/>
      <c t="s" s="7" r="J77">
        <v>4952</v>
      </c>
      <c s="9" r="K77"/>
      <c t="s" s="17" r="L77">
        <v>4825</v>
      </c>
      <c s="17" r="M77">
        <v>500.0</v>
      </c>
      <c t="s" s="7" r="N77">
        <v>4827</v>
      </c>
    </row>
    <row r="78">
      <c t="s" s="17" r="A78">
        <v>4821</v>
      </c>
      <c s="17" r="B78">
        <v>7.0</v>
      </c>
      <c s="9" r="C78"/>
      <c s="9" r="D78"/>
      <c s="9" r="E78"/>
      <c s="9" r="F78"/>
      <c s="17" r="G78">
        <v>7.0</v>
      </c>
      <c s="9" r="H78"/>
      <c s="9" r="I78"/>
      <c t="s" s="7" r="J78">
        <v>4955</v>
      </c>
      <c s="9" r="K78"/>
      <c t="s" s="17" r="L78">
        <v>4825</v>
      </c>
      <c s="17" r="M78">
        <v>1250.0</v>
      </c>
      <c t="s" s="7" r="N78">
        <v>4827</v>
      </c>
    </row>
    <row r="79">
      <c t="s" s="17" r="A79">
        <v>4821</v>
      </c>
      <c s="17" r="B79">
        <v>8.0</v>
      </c>
      <c s="9" r="C79"/>
      <c s="9" r="D79"/>
      <c s="9" r="E79"/>
      <c s="9" r="F79"/>
      <c s="17" r="G79">
        <v>8.0</v>
      </c>
      <c s="9" r="H79"/>
      <c s="9" r="I79"/>
      <c t="s" s="7" r="J79">
        <v>4992</v>
      </c>
      <c s="9" r="K79"/>
      <c t="s" s="17" r="L79">
        <v>4825</v>
      </c>
      <c s="17" r="M79">
        <v>2500.0</v>
      </c>
      <c t="s" s="7" r="N79">
        <v>4827</v>
      </c>
    </row>
    <row r="80">
      <c t="s" s="17" r="A80">
        <v>4821</v>
      </c>
      <c s="17" r="B80">
        <v>9.0</v>
      </c>
      <c s="9" r="C80"/>
      <c s="9" r="D80"/>
      <c s="9" r="E80"/>
      <c s="9" r="F80"/>
      <c s="17" r="G80">
        <v>9.0</v>
      </c>
      <c s="9" r="H80"/>
      <c s="9" r="I80"/>
      <c t="s" s="7" r="J80">
        <v>5118</v>
      </c>
      <c s="9" r="K80"/>
      <c t="s" s="17" r="L80">
        <v>4825</v>
      </c>
      <c s="17" r="M80">
        <v>6250.0</v>
      </c>
      <c t="s" s="7" r="N80">
        <v>4827</v>
      </c>
    </row>
    <row r="81">
      <c t="s" s="17" r="A81">
        <v>4821</v>
      </c>
      <c s="17" r="B81">
        <v>10.0</v>
      </c>
      <c s="9" r="C81"/>
      <c s="9" r="D81"/>
      <c s="9" r="E81"/>
      <c s="9" r="F81"/>
      <c s="17" r="G81">
        <v>10.0</v>
      </c>
      <c s="9" r="H81"/>
      <c s="9" r="I81"/>
      <c t="s" s="7" r="J81">
        <v>5124</v>
      </c>
      <c s="9" r="K81"/>
      <c t="s" s="17" r="L81">
        <v>4825</v>
      </c>
      <c s="17" r="M81">
        <v>8000.0</v>
      </c>
      <c t="s" s="7" r="N81">
        <v>4827</v>
      </c>
    </row>
    <row r="82">
      <c t="s" s="17" r="A82">
        <v>5125</v>
      </c>
      <c s="17" r="B82">
        <v>1.0</v>
      </c>
      <c s="24" r="C82"/>
      <c s="24" r="D82"/>
      <c s="24" r="E82"/>
      <c s="24" r="F82"/>
      <c s="17" r="G82">
        <v>1.0</v>
      </c>
      <c s="24" r="H82"/>
      <c s="9" r="I82"/>
      <c t="s" s="7" r="J82">
        <v>5126</v>
      </c>
      <c t="s" s="7" r="K82">
        <v>5127</v>
      </c>
      <c t="s" s="17" r="L82">
        <v>5128</v>
      </c>
      <c s="17" r="M82">
        <v>10.0</v>
      </c>
      <c t="s" s="7" r="N82">
        <v>5129</v>
      </c>
    </row>
    <row r="83">
      <c t="s" s="17" r="A83">
        <v>5125</v>
      </c>
      <c s="17" r="B83">
        <v>2.0</v>
      </c>
      <c s="24" r="C83"/>
      <c s="24" r="D83"/>
      <c s="24" r="E83"/>
      <c s="24" r="F83"/>
      <c s="17" r="G83">
        <v>2.0</v>
      </c>
      <c s="24" r="H83"/>
      <c s="9" r="I83"/>
      <c t="s" s="7" r="J83">
        <v>5131</v>
      </c>
      <c s="9" r="K83"/>
      <c t="s" s="17" r="L83">
        <v>5128</v>
      </c>
      <c s="17" r="M83">
        <v>20.0</v>
      </c>
      <c t="s" s="7" r="N83">
        <v>5129</v>
      </c>
    </row>
    <row r="84">
      <c t="s" s="17" r="A84">
        <v>5125</v>
      </c>
      <c s="17" r="B84">
        <v>3.0</v>
      </c>
      <c s="24" r="C84"/>
      <c s="24" r="D84"/>
      <c s="24" r="E84"/>
      <c s="24" r="F84"/>
      <c s="17" r="G84">
        <v>3.0</v>
      </c>
      <c s="24" r="H84"/>
      <c s="9" r="I84"/>
      <c t="s" s="7" r="J84">
        <v>5134</v>
      </c>
      <c s="9" r="K84"/>
      <c t="s" s="17" r="L84">
        <v>5128</v>
      </c>
      <c s="17" r="M84">
        <v>50.0</v>
      </c>
      <c t="s" s="7" r="N84">
        <v>5129</v>
      </c>
    </row>
    <row r="85">
      <c t="s" s="17" r="A85">
        <v>5125</v>
      </c>
      <c s="17" r="B85">
        <v>4.0</v>
      </c>
      <c s="24" r="C85"/>
      <c s="24" r="D85"/>
      <c s="24" r="E85"/>
      <c s="24" r="F85"/>
      <c s="17" r="G85">
        <v>4.0</v>
      </c>
      <c s="24" r="H85"/>
      <c s="9" r="I85"/>
      <c t="s" s="7" r="J85">
        <v>5167</v>
      </c>
      <c s="9" r="K85"/>
      <c t="s" s="17" r="L85">
        <v>5128</v>
      </c>
      <c s="17" r="M85">
        <v>100.0</v>
      </c>
      <c t="s" s="7" r="N85">
        <v>5129</v>
      </c>
    </row>
    <row r="86">
      <c t="s" s="17" r="A86">
        <v>5125</v>
      </c>
      <c s="17" r="B86">
        <v>5.0</v>
      </c>
      <c s="24" r="C86"/>
      <c s="24" r="D86"/>
      <c s="24" r="E86"/>
      <c s="24" r="F86"/>
      <c s="17" r="G86">
        <v>5.0</v>
      </c>
      <c s="24" r="H86"/>
      <c s="9" r="I86"/>
      <c t="s" s="7" r="J86">
        <v>5277</v>
      </c>
      <c s="9" r="K86"/>
      <c t="s" s="17" r="L86">
        <v>5128</v>
      </c>
      <c s="17" r="M86">
        <v>250.0</v>
      </c>
      <c t="s" s="7" r="N86">
        <v>5129</v>
      </c>
    </row>
    <row r="87">
      <c t="s" s="17" r="A87">
        <v>5125</v>
      </c>
      <c s="17" r="B87">
        <v>6.0</v>
      </c>
      <c s="24" r="C87"/>
      <c s="24" r="D87"/>
      <c s="24" r="E87"/>
      <c s="24" r="F87"/>
      <c s="17" r="G87">
        <v>6.0</v>
      </c>
      <c s="24" r="H87"/>
      <c s="9" r="I87"/>
      <c t="s" s="7" r="J87">
        <v>5293</v>
      </c>
      <c s="9" r="K87"/>
      <c t="s" s="17" r="L87">
        <v>5128</v>
      </c>
      <c s="17" r="M87">
        <v>500.0</v>
      </c>
      <c t="s" s="7" r="N87">
        <v>5129</v>
      </c>
    </row>
    <row r="88">
      <c t="s" s="17" r="A88">
        <v>5125</v>
      </c>
      <c s="17" r="B88">
        <v>7.0</v>
      </c>
      <c s="9" r="C88"/>
      <c s="9" r="D88"/>
      <c s="9" r="E88"/>
      <c s="9" r="F88"/>
      <c s="17" r="G88">
        <v>7.0</v>
      </c>
      <c s="9" r="H88"/>
      <c s="9" r="I88"/>
      <c t="s" s="7" r="J88">
        <v>5295</v>
      </c>
      <c s="9" r="K88"/>
      <c t="s" s="17" r="L88">
        <v>5128</v>
      </c>
      <c s="17" r="M88">
        <v>1250.0</v>
      </c>
      <c t="s" s="7" r="N88">
        <v>5129</v>
      </c>
    </row>
    <row r="89">
      <c t="s" s="17" r="A89">
        <v>5125</v>
      </c>
      <c s="17" r="B89">
        <v>8.0</v>
      </c>
      <c s="9" r="C89"/>
      <c s="9" r="D89"/>
      <c s="9" r="E89"/>
      <c s="9" r="F89"/>
      <c s="17" r="G89">
        <v>8.0</v>
      </c>
      <c s="9" r="H89"/>
      <c s="9" r="I89"/>
      <c t="s" s="7" r="J89">
        <v>5383</v>
      </c>
      <c s="9" r="K89"/>
      <c t="s" s="17" r="L89">
        <v>5128</v>
      </c>
      <c s="17" r="M89">
        <v>2500.0</v>
      </c>
      <c t="s" s="7" r="N89">
        <v>5129</v>
      </c>
    </row>
    <row r="90">
      <c t="s" s="17" r="A90">
        <v>5125</v>
      </c>
      <c s="17" r="B90">
        <v>9.0</v>
      </c>
      <c s="9" r="C90"/>
      <c s="9" r="D90"/>
      <c s="9" r="E90"/>
      <c s="9" r="F90"/>
      <c s="17" r="G90">
        <v>9.0</v>
      </c>
      <c s="9" r="H90"/>
      <c s="9" r="I90"/>
      <c t="s" s="7" r="J90">
        <v>5409</v>
      </c>
      <c s="9" r="K90"/>
      <c t="s" s="17" r="L90">
        <v>5128</v>
      </c>
      <c s="17" r="M90">
        <v>6250.0</v>
      </c>
      <c t="s" s="7" r="N90">
        <v>5129</v>
      </c>
    </row>
    <row r="91">
      <c t="s" s="17" r="A91">
        <v>5125</v>
      </c>
      <c s="17" r="B91">
        <v>10.0</v>
      </c>
      <c s="9" r="C91"/>
      <c s="9" r="D91"/>
      <c s="9" r="E91"/>
      <c s="9" r="F91"/>
      <c s="17" r="G91">
        <v>10.0</v>
      </c>
      <c s="9" r="H91"/>
      <c s="9" r="I91"/>
      <c t="s" s="7" r="J91">
        <v>5411</v>
      </c>
      <c s="9" r="K91"/>
      <c t="s" s="17" r="L91">
        <v>5128</v>
      </c>
      <c s="17" r="M91">
        <v>8000.0</v>
      </c>
      <c t="s" s="7" r="N91">
        <v>5129</v>
      </c>
    </row>
    <row r="92">
      <c t="s" s="17" r="A92">
        <v>5530</v>
      </c>
      <c s="17" r="B92">
        <v>1.0</v>
      </c>
      <c s="24" r="C92"/>
      <c s="24" r="D92"/>
      <c s="24" r="E92"/>
      <c s="24" r="F92"/>
      <c s="24" r="G92"/>
      <c s="24" r="H92"/>
      <c s="17" r="I92">
        <v>1.0</v>
      </c>
      <c t="s" s="7" r="J92">
        <v>5532</v>
      </c>
      <c t="s" s="7" r="K92">
        <v>5534</v>
      </c>
      <c t="s" s="17" r="L92">
        <v>5535</v>
      </c>
      <c s="17" r="M92">
        <v>10.0</v>
      </c>
      <c t="s" s="7" r="N92">
        <v>5536</v>
      </c>
    </row>
    <row r="93">
      <c t="s" s="17" r="A93">
        <v>5530</v>
      </c>
      <c s="17" r="B93">
        <v>2.0</v>
      </c>
      <c s="24" r="C93"/>
      <c s="24" r="D93"/>
      <c s="24" r="E93"/>
      <c s="24" r="F93"/>
      <c s="24" r="G93"/>
      <c s="24" r="H93"/>
      <c s="17" r="I93">
        <v>2.0</v>
      </c>
      <c t="s" s="7" r="J93">
        <v>5537</v>
      </c>
      <c s="9" r="K93"/>
      <c t="s" s="17" r="L93">
        <v>5535</v>
      </c>
      <c s="17" r="M93">
        <v>20.0</v>
      </c>
      <c t="s" s="7" r="N93">
        <v>5536</v>
      </c>
    </row>
    <row r="94">
      <c t="s" s="17" r="A94">
        <v>5530</v>
      </c>
      <c s="17" r="B94">
        <v>3.0</v>
      </c>
      <c s="24" r="C94"/>
      <c s="24" r="D94"/>
      <c s="24" r="E94"/>
      <c s="24" r="F94"/>
      <c s="24" r="G94"/>
      <c s="24" r="H94"/>
      <c s="17" r="I94">
        <v>3.0</v>
      </c>
      <c t="s" s="7" r="J94">
        <v>5539</v>
      </c>
      <c s="9" r="K94"/>
      <c t="s" s="17" r="L94">
        <v>5535</v>
      </c>
      <c s="17" r="M94">
        <v>50.0</v>
      </c>
      <c t="s" s="7" r="N94">
        <v>5536</v>
      </c>
    </row>
    <row r="95">
      <c t="s" s="17" r="A95">
        <v>5530</v>
      </c>
      <c s="17" r="B95">
        <v>4.0</v>
      </c>
      <c s="24" r="C95"/>
      <c s="24" r="D95"/>
      <c s="24" r="E95"/>
      <c s="24" r="F95"/>
      <c s="24" r="G95"/>
      <c s="24" r="H95"/>
      <c s="17" r="I95">
        <v>4.0</v>
      </c>
      <c t="s" s="7" r="J95">
        <v>5543</v>
      </c>
      <c s="9" r="K95"/>
      <c t="s" s="17" r="L95">
        <v>5535</v>
      </c>
      <c s="17" r="M95">
        <v>100.0</v>
      </c>
      <c t="s" s="7" r="N95">
        <v>5536</v>
      </c>
    </row>
    <row r="96">
      <c t="s" s="17" r="A96">
        <v>5530</v>
      </c>
      <c s="17" r="B96">
        <v>5.0</v>
      </c>
      <c s="24" r="C96"/>
      <c s="24" r="D96"/>
      <c s="24" r="E96"/>
      <c s="24" r="F96"/>
      <c s="24" r="G96"/>
      <c s="24" r="H96"/>
      <c s="17" r="I96">
        <v>5.0</v>
      </c>
      <c t="s" s="7" r="J96">
        <v>5706</v>
      </c>
      <c s="9" r="K96"/>
      <c t="s" s="17" r="L96">
        <v>5535</v>
      </c>
      <c s="17" r="M96">
        <v>250.0</v>
      </c>
      <c t="s" s="7" r="N96">
        <v>5536</v>
      </c>
    </row>
    <row r="97">
      <c t="s" s="17" r="A97">
        <v>5530</v>
      </c>
      <c s="17" r="B97">
        <v>6.0</v>
      </c>
      <c s="24" r="C97"/>
      <c s="24" r="D97"/>
      <c s="24" r="E97"/>
      <c s="24" r="F97"/>
      <c s="24" r="G97"/>
      <c s="24" r="H97"/>
      <c s="17" r="I97">
        <v>6.0</v>
      </c>
      <c t="s" s="7" r="J97">
        <v>5707</v>
      </c>
      <c s="9" r="K97"/>
      <c t="s" s="17" r="L97">
        <v>5535</v>
      </c>
      <c s="17" r="M97">
        <v>500.0</v>
      </c>
      <c t="s" s="7" r="N97">
        <v>5536</v>
      </c>
    </row>
    <row r="98">
      <c t="s" s="17" r="A98">
        <v>5530</v>
      </c>
      <c s="17" r="B98">
        <v>7.0</v>
      </c>
      <c s="9" r="C98"/>
      <c s="9" r="D98"/>
      <c s="9" r="E98"/>
      <c s="9" r="F98"/>
      <c s="24" r="G98"/>
      <c s="9" r="H98"/>
      <c s="17" r="I98">
        <v>7.0</v>
      </c>
      <c t="s" s="7" r="J98">
        <v>5709</v>
      </c>
      <c s="9" r="K98"/>
      <c t="s" s="17" r="L98">
        <v>5535</v>
      </c>
      <c s="17" r="M98">
        <v>1250.0</v>
      </c>
      <c t="s" s="7" r="N98">
        <v>5536</v>
      </c>
    </row>
    <row r="99">
      <c t="s" s="17" r="A99">
        <v>5530</v>
      </c>
      <c s="17" r="B99">
        <v>8.0</v>
      </c>
      <c s="9" r="C99"/>
      <c s="9" r="D99"/>
      <c s="9" r="E99"/>
      <c s="9" r="F99"/>
      <c s="24" r="G99"/>
      <c s="9" r="H99"/>
      <c s="17" r="I99">
        <v>8.0</v>
      </c>
      <c t="s" s="7" r="J99">
        <v>5712</v>
      </c>
      <c s="9" r="K99"/>
      <c t="s" s="17" r="L99">
        <v>5535</v>
      </c>
      <c s="17" r="M99">
        <v>2500.0</v>
      </c>
      <c t="s" s="7" r="N99">
        <v>5536</v>
      </c>
    </row>
    <row r="100">
      <c t="s" s="17" r="A100">
        <v>5530</v>
      </c>
      <c s="17" r="B100">
        <v>9.0</v>
      </c>
      <c s="9" r="C100"/>
      <c s="9" r="D100"/>
      <c s="9" r="E100"/>
      <c s="9" r="F100"/>
      <c s="24" r="G100"/>
      <c s="9" r="H100"/>
      <c s="17" r="I100">
        <v>9.0</v>
      </c>
      <c t="s" s="7" r="J100">
        <v>5713</v>
      </c>
      <c s="9" r="K100"/>
      <c t="s" s="17" r="L100">
        <v>5535</v>
      </c>
      <c s="17" r="M100">
        <v>6250.0</v>
      </c>
      <c t="s" s="7" r="N100">
        <v>5536</v>
      </c>
    </row>
    <row r="101">
      <c t="s" s="17" r="A101">
        <v>5530</v>
      </c>
      <c s="17" r="B101">
        <v>10.0</v>
      </c>
      <c s="9" r="C101"/>
      <c s="9" r="D101"/>
      <c s="9" r="E101"/>
      <c s="9" r="F101"/>
      <c s="24" r="G101"/>
      <c s="9" r="H101"/>
      <c s="17" r="I101">
        <v>10.0</v>
      </c>
      <c t="s" s="7" r="J101">
        <v>5716</v>
      </c>
      <c s="9" r="K101"/>
      <c t="s" s="17" r="L101">
        <v>5535</v>
      </c>
      <c s="17" r="M101">
        <v>8000.0</v>
      </c>
      <c t="s" s="7" r="N101">
        <v>5536</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7" r="A1">
        <v>949</v>
      </c>
      <c t="s" s="17" r="B1">
        <v>953</v>
      </c>
      <c t="s" s="17" r="C1">
        <v>955</v>
      </c>
      <c t="s" s="17" r="D1">
        <v>956</v>
      </c>
      <c t="s" s="17" r="E1">
        <v>957</v>
      </c>
      <c t="s" s="17" r="F1">
        <v>966</v>
      </c>
      <c t="s" s="17" r="G1">
        <v>968</v>
      </c>
      <c t="s" s="17" r="H1">
        <v>970</v>
      </c>
      <c t="s" s="17" r="I1">
        <v>996</v>
      </c>
      <c t="s" s="17" r="J1">
        <v>997</v>
      </c>
      <c t="s" s="17" r="K1">
        <v>998</v>
      </c>
      <c t="s" s="17" r="L1">
        <v>1041</v>
      </c>
      <c t="s" s="17" r="M1">
        <v>1042</v>
      </c>
      <c t="s" s="17" r="N1">
        <v>1043</v>
      </c>
      <c t="s" s="17" r="O1">
        <v>1044</v>
      </c>
      <c t="s" s="17" r="P1">
        <v>1045</v>
      </c>
      <c t="s" s="17" r="Q1">
        <v>1046</v>
      </c>
      <c t="s" s="17" r="R1">
        <v>1047</v>
      </c>
      <c t="s" s="17" r="S1">
        <v>1048</v>
      </c>
      <c t="s" s="17" r="T1">
        <v>1049</v>
      </c>
      <c t="s" s="17" r="U1">
        <v>1050</v>
      </c>
      <c t="s" s="17" r="V1">
        <v>1051</v>
      </c>
      <c t="s" s="17" r="W1">
        <v>1052</v>
      </c>
      <c t="s" s="17" r="X1">
        <v>1054</v>
      </c>
      <c t="s" s="17" r="Y1">
        <v>1056</v>
      </c>
      <c t="s" s="17" r="Z1">
        <v>1057</v>
      </c>
      <c t="s" s="17" r="AA1">
        <v>1060</v>
      </c>
      <c t="s" s="17" r="AB1">
        <v>1061</v>
      </c>
      <c t="s" s="17" r="AC1">
        <v>1062</v>
      </c>
      <c t="s" s="17" r="AD1">
        <v>1063</v>
      </c>
      <c t="s" s="17" r="AE1">
        <v>1064</v>
      </c>
      <c t="s" s="17" r="AF1">
        <v>1065</v>
      </c>
      <c t="s" s="17" r="AG1">
        <v>1066</v>
      </c>
      <c t="s" s="17" r="AH1">
        <v>1068</v>
      </c>
      <c t="s" s="17" r="AI1">
        <v>1070</v>
      </c>
      <c t="s" s="17" r="AJ1">
        <v>1071</v>
      </c>
      <c t="s" s="17" r="AK1">
        <v>1072</v>
      </c>
      <c t="s" s="7" r="AL1">
        <v>1254</v>
      </c>
      <c t="s" s="17" r="AM1">
        <v>1255</v>
      </c>
      <c t="s" s="17" r="AN1">
        <v>1256</v>
      </c>
      <c t="s" s="17" r="AO1">
        <v>1257</v>
      </c>
      <c t="s" s="17" r="AP1">
        <v>1258</v>
      </c>
      <c t="s" s="17" r="AQ1">
        <v>1259</v>
      </c>
      <c t="s" s="7" r="AR1">
        <v>1260</v>
      </c>
      <c t="s" s="17" r="AS1">
        <v>1261</v>
      </c>
      <c t="s" s="17" r="AT1">
        <v>1262</v>
      </c>
      <c t="s" s="17" r="AU1">
        <v>1263</v>
      </c>
      <c t="s" s="17" r="AV1">
        <v>1264</v>
      </c>
      <c t="s" s="17" r="AW1">
        <v>1265</v>
      </c>
      <c t="s" s="7" r="AX1">
        <v>1266</v>
      </c>
      <c t="s" s="17" r="AY1">
        <v>1268</v>
      </c>
      <c t="s" s="17" r="AZ1">
        <v>1269</v>
      </c>
      <c t="s" s="17" r="BA1">
        <v>1270</v>
      </c>
      <c t="s" s="17" r="BB1">
        <v>1271</v>
      </c>
      <c t="s" s="17" r="BC1">
        <v>1273</v>
      </c>
      <c t="s" s="7" r="BD1">
        <v>1274</v>
      </c>
      <c t="s" s="17" r="BE1">
        <v>1275</v>
      </c>
      <c t="s" s="17" r="BF1">
        <v>1276</v>
      </c>
      <c t="s" s="17" r="BG1">
        <v>1277</v>
      </c>
      <c t="s" s="17" r="BH1">
        <v>1278</v>
      </c>
      <c t="s" s="17" r="BI1">
        <v>1279</v>
      </c>
      <c s="8" r="BJ1"/>
      <c s="8" r="BK1"/>
      <c s="8" r="BL1"/>
      <c s="8" r="BM1"/>
      <c s="8" r="BN1"/>
      <c s="8" r="BO1"/>
    </row>
    <row r="2">
      <c t="s" s="7" r="A2">
        <v>1926</v>
      </c>
      <c s="7" r="B2">
        <v>145.0</v>
      </c>
      <c t="s" s="7" r="C2">
        <v>2127</v>
      </c>
      <c s="9" r="D2"/>
      <c s="9" r="E2"/>
      <c s="9" r="F2"/>
      <c t="s" s="7" r="G2">
        <v>2128</v>
      </c>
      <c s="7" r="H2">
        <v>772.0</v>
      </c>
      <c t="s" s="7" r="I2">
        <v>2129</v>
      </c>
      <c s="9" r="J2"/>
      <c s="8" r="K2"/>
      <c s="8" r="L2"/>
      <c t="s" s="7" r="M2">
        <v>2130</v>
      </c>
      <c s="7" r="N2">
        <v>2346.0</v>
      </c>
      <c t="s" s="7" r="O2">
        <v>2131</v>
      </c>
      <c s="9" r="P2"/>
      <c s="8" r="Q2"/>
      <c s="8" r="R2"/>
      <c t="s" s="7" r="S2">
        <v>2186</v>
      </c>
      <c s="7" r="T2">
        <v>5295.0</v>
      </c>
      <c t="s" s="7" r="U2">
        <v>2190</v>
      </c>
      <c s="9" r="V2"/>
      <c s="8" r="W2"/>
      <c t="s" s="7" r="X2">
        <v>2192</v>
      </c>
      <c t="s" s="7" r="Y2">
        <v>2360</v>
      </c>
      <c s="7" r="Z2">
        <v>10055.0</v>
      </c>
      <c t="s" s="7" r="AA2">
        <v>2361</v>
      </c>
      <c s="9" r="AB2"/>
      <c s="8" r="AC2"/>
      <c t="s" s="7" r="AD2">
        <v>2403</v>
      </c>
      <c t="s" s="7" r="AE2">
        <v>2405</v>
      </c>
      <c s="7" r="AF2">
        <v>17059.0</v>
      </c>
      <c t="s" s="7" r="AG2">
        <v>2408</v>
      </c>
      <c s="9" r="AH2"/>
      <c s="8" r="AI2"/>
      <c t="s" s="7" r="AJ2">
        <v>2411</v>
      </c>
      <c t="s" s="7" r="AK2">
        <v>2414</v>
      </c>
      <c s="7" r="AL2">
        <v>26741.0</v>
      </c>
      <c t="s" s="7" r="AM2">
        <v>2569</v>
      </c>
      <c s="9" r="AN2"/>
      <c s="8" r="AO2"/>
      <c t="s" s="7" r="AP2">
        <v>2571</v>
      </c>
      <c t="s" s="7" r="AQ2">
        <v>2572</v>
      </c>
      <c s="7" r="AR2">
        <v>39356.0</v>
      </c>
      <c t="s" s="7" r="AS2">
        <v>2574</v>
      </c>
      <c s="9" r="AT2"/>
      <c s="8" r="AU2"/>
      <c t="s" s="7" r="AV2">
        <v>2575</v>
      </c>
      <c t="s" s="7" r="AW2">
        <v>2576</v>
      </c>
      <c s="7" r="AX2">
        <v>55879.0</v>
      </c>
      <c t="s" s="7" r="AY2">
        <v>2601</v>
      </c>
      <c s="9" r="AZ2"/>
      <c s="8" r="BA2"/>
      <c t="s" s="7" r="BB2">
        <v>2602</v>
      </c>
      <c t="s" s="7" r="BC2">
        <v>2603</v>
      </c>
      <c s="7" r="BD2">
        <v>76204.0</v>
      </c>
      <c t="s" s="7" r="BE2">
        <v>2604</v>
      </c>
      <c s="9" r="BF2"/>
      <c s="8" r="BG2"/>
      <c t="s" s="7" r="BH2">
        <v>2605</v>
      </c>
      <c t="s" s="7" r="BI2">
        <v>2606</v>
      </c>
      <c s="7" r="BJ2"/>
      <c s="8" r="BK2"/>
      <c s="8" r="BL2"/>
      <c s="8" r="BM2"/>
      <c s="8" r="BN2"/>
      <c s="8" r="BO2"/>
    </row>
    <row r="3">
      <c t="s" s="7" r="A3">
        <v>2783</v>
      </c>
      <c s="7" r="B3">
        <v>36.0</v>
      </c>
      <c s="9" r="C3"/>
      <c s="9" r="D3"/>
      <c s="9" r="E3"/>
      <c s="9" r="F3"/>
      <c t="s" s="7" r="G3">
        <v>2786</v>
      </c>
      <c s="7" r="H3">
        <v>290.0</v>
      </c>
      <c t="s" s="7" r="I3">
        <v>1232</v>
      </c>
      <c s="9" r="J3"/>
      <c t="s" s="7" r="K3">
        <v>2810</v>
      </c>
      <c t="s" s="7" r="M3">
        <v>2811</v>
      </c>
      <c s="7" r="N3">
        <v>977.0</v>
      </c>
      <c t="s" s="7" r="O3">
        <v>1300</v>
      </c>
      <c s="9" r="P3"/>
      <c t="s" s="7" r="Q3">
        <v>2813</v>
      </c>
      <c t="s" s="7" r="S3">
        <v>2814</v>
      </c>
      <c s="7" r="T3">
        <v>2317.0</v>
      </c>
      <c t="s" s="7" r="U3">
        <v>2269</v>
      </c>
      <c s="9" r="V3"/>
      <c t="s" s="7" r="W3">
        <v>2815</v>
      </c>
      <c t="s" s="7" r="X3">
        <v>1297</v>
      </c>
      <c t="s" s="7" r="Y3">
        <v>2816</v>
      </c>
      <c s="7" r="Z3">
        <v>4525.0</v>
      </c>
      <c t="s" s="7" r="AA3">
        <v>2212</v>
      </c>
      <c s="9" r="AB3"/>
      <c t="s" s="7" r="AC3">
        <v>2817</v>
      </c>
      <c t="s" s="7" r="AD3">
        <v>1310</v>
      </c>
      <c t="s" s="7" r="AE3">
        <v>2818</v>
      </c>
      <c s="7" r="AF3">
        <v>7818.0</v>
      </c>
      <c t="s" s="7" r="AG3">
        <v>2280</v>
      </c>
      <c s="9" r="AH3"/>
      <c t="s" s="7" r="AI3">
        <v>2966</v>
      </c>
      <c t="s" s="7" r="AJ3">
        <v>2283</v>
      </c>
      <c t="s" s="7" r="AK3">
        <v>2968</v>
      </c>
      <c s="7" r="AL3">
        <v>12415.0</v>
      </c>
      <c t="s" s="7" r="AM3">
        <v>2286</v>
      </c>
      <c s="9" r="AN3"/>
      <c t="s" s="7" r="AO3">
        <v>3021</v>
      </c>
      <c t="s" s="7" r="AP3">
        <v>2291</v>
      </c>
      <c t="s" s="7" r="AQ3">
        <v>3160</v>
      </c>
      <c s="7" r="AR3">
        <v>18533.0</v>
      </c>
      <c t="s" s="7" r="AS3">
        <v>1238</v>
      </c>
      <c s="9" r="AT3"/>
      <c t="s" s="7" r="AU3">
        <v>3161</v>
      </c>
      <c t="s" s="7" r="AV3">
        <v>2296</v>
      </c>
      <c t="s" s="7" r="AW3">
        <v>3193</v>
      </c>
      <c s="7" r="AX3">
        <v>26387.0</v>
      </c>
      <c t="s" s="7" r="AY3">
        <v>2298</v>
      </c>
      <c s="9" r="AZ3"/>
      <c t="s" s="7" r="BA3">
        <v>3195</v>
      </c>
      <c t="s" s="7" r="BB3">
        <v>2301</v>
      </c>
      <c t="s" s="7" r="BC3">
        <v>3359</v>
      </c>
      <c s="7" r="BD3">
        <v>36197.0</v>
      </c>
      <c t="s" s="7" r="BE3">
        <v>2303</v>
      </c>
      <c s="9" r="BF3"/>
      <c t="s" s="7" r="BG3">
        <v>3360</v>
      </c>
      <c t="s" s="7" r="BH3">
        <v>2492</v>
      </c>
      <c t="s" s="7" r="BI3">
        <v>3361</v>
      </c>
      <c s="8" r="BJ3"/>
      <c s="8" r="BK3"/>
      <c s="8" r="BL3"/>
      <c s="8" r="BM3"/>
      <c s="8" r="BN3"/>
      <c s="8" r="BO3"/>
    </row>
    <row r="4">
      <c t="s" s="7" r="A4">
        <v>3364</v>
      </c>
      <c s="7" r="B4">
        <v>36.0</v>
      </c>
      <c s="9" r="C4"/>
      <c s="8" r="D4"/>
      <c s="9" r="E4"/>
      <c s="9" r="F4"/>
      <c t="s" s="7" r="G4">
        <v>2785</v>
      </c>
      <c s="7" r="H4">
        <v>290.0</v>
      </c>
      <c t="s" s="7" r="I4">
        <v>1110</v>
      </c>
      <c s="9" r="J4"/>
      <c t="s" s="7" r="K4">
        <v>3388</v>
      </c>
      <c t="s" s="7" r="M4">
        <v>3389</v>
      </c>
      <c s="7" r="N4">
        <v>977.0</v>
      </c>
      <c t="s" s="7" r="O4">
        <v>1117</v>
      </c>
      <c s="9" r="P4"/>
      <c t="s" s="7" r="Q4">
        <v>3391</v>
      </c>
      <c t="s" s="7" r="S4">
        <v>3392</v>
      </c>
      <c s="7" r="T4">
        <v>2317.0</v>
      </c>
      <c t="s" s="7" r="U4">
        <v>3393</v>
      </c>
      <c s="9" r="V4"/>
      <c t="s" s="7" r="W4">
        <v>3394</v>
      </c>
      <c t="s" s="7" r="X4">
        <v>1115</v>
      </c>
      <c t="s" s="7" r="Y4">
        <v>3395</v>
      </c>
      <c s="7" r="Z4">
        <v>4525.0</v>
      </c>
      <c t="s" s="7" r="AA4">
        <v>3225</v>
      </c>
      <c s="8" r="AB4"/>
      <c t="s" s="7" r="AC4">
        <v>3396</v>
      </c>
      <c t="s" s="7" r="AD4">
        <v>1124</v>
      </c>
      <c t="s" s="7" r="AE4">
        <v>3397</v>
      </c>
      <c s="7" r="AF4">
        <v>7818.0</v>
      </c>
      <c t="s" s="7" r="AG4">
        <v>3398</v>
      </c>
      <c s="9" r="AH4"/>
      <c t="s" s="7" r="AI4">
        <v>3399</v>
      </c>
      <c t="s" s="7" r="AJ4">
        <v>3400</v>
      </c>
      <c t="s" s="7" r="AK4">
        <v>3402</v>
      </c>
      <c s="7" r="AL4">
        <v>12415.0</v>
      </c>
      <c t="s" s="7" r="AM4">
        <v>3319</v>
      </c>
      <c s="9" r="AN4"/>
      <c t="s" s="7" r="AO4">
        <v>3403</v>
      </c>
      <c t="s" s="7" r="AP4">
        <v>3432</v>
      </c>
      <c t="s" s="7" r="AQ4">
        <v>3591</v>
      </c>
      <c s="7" r="AR4">
        <v>18533.0</v>
      </c>
      <c t="s" s="7" r="AS4">
        <v>3594</v>
      </c>
      <c s="9" r="AT4"/>
      <c t="s" s="7" r="AU4">
        <v>3597</v>
      </c>
      <c t="s" s="7" r="AV4">
        <v>3484</v>
      </c>
      <c t="s" s="7" r="AW4">
        <v>3604</v>
      </c>
      <c s="7" r="AX4">
        <v>26387.0</v>
      </c>
      <c t="s" s="7" r="AY4">
        <v>2981</v>
      </c>
      <c s="8" r="AZ4"/>
      <c t="s" s="7" r="BA4">
        <v>3605</v>
      </c>
      <c t="s" s="7" r="BB4">
        <v>2984</v>
      </c>
      <c t="s" s="7" r="BC4">
        <v>3606</v>
      </c>
      <c s="7" r="BD4">
        <v>36197.0</v>
      </c>
      <c t="s" s="7" r="BE4">
        <v>2995</v>
      </c>
      <c s="9" r="BF4"/>
      <c t="s" s="7" r="BG4">
        <v>3634</v>
      </c>
      <c t="s" s="7" r="BH4">
        <v>2996</v>
      </c>
      <c t="s" s="7" r="BI4">
        <v>3636</v>
      </c>
      <c s="8" r="BJ4"/>
      <c s="8" r="BK4"/>
      <c s="8" r="BL4"/>
      <c s="8" r="BM4"/>
      <c s="8" r="BN4"/>
      <c s="8" r="BO4"/>
    </row>
    <row r="5">
      <c t="s" s="7" r="A5">
        <v>3637</v>
      </c>
      <c s="7" r="B5">
        <v>36.0</v>
      </c>
      <c s="9" r="C5"/>
      <c t="s" s="7" r="D5">
        <v>3792</v>
      </c>
      <c s="9" r="E5"/>
      <c s="9" r="F5"/>
      <c t="s" s="7" r="G5">
        <v>2785</v>
      </c>
      <c s="7" r="H5">
        <v>290.0</v>
      </c>
      <c t="s" s="7" r="I5">
        <v>3795</v>
      </c>
      <c s="9" r="J5"/>
      <c t="s" s="7" r="K5">
        <v>3797</v>
      </c>
      <c t="s" s="7" r="M5">
        <v>3389</v>
      </c>
      <c s="7" r="N5">
        <v>977.0</v>
      </c>
      <c t="s" s="7" r="O5">
        <v>3799</v>
      </c>
      <c s="9" r="P5"/>
      <c t="s" s="7" r="Q5">
        <v>3826</v>
      </c>
      <c t="s" s="7" r="S5">
        <v>3392</v>
      </c>
      <c s="7" r="T5">
        <v>2317.0</v>
      </c>
      <c t="s" s="7" r="U5">
        <v>3828</v>
      </c>
      <c s="9" r="V5"/>
      <c t="s" s="7" r="W5">
        <v>3829</v>
      </c>
      <c t="s" s="7" r="X5">
        <v>1115</v>
      </c>
      <c t="s" s="7" r="Y5">
        <v>3395</v>
      </c>
      <c s="7" r="Z5">
        <v>4525.0</v>
      </c>
      <c t="s" s="7" r="AA5">
        <v>3830</v>
      </c>
      <c t="s" s="7" r="AB5">
        <v>3832</v>
      </c>
      <c t="s" s="7" r="AC5">
        <v>3834</v>
      </c>
      <c t="s" s="7" r="AD5">
        <v>1124</v>
      </c>
      <c t="s" s="7" r="AE5">
        <v>3397</v>
      </c>
      <c s="7" r="AF5">
        <v>7818.0</v>
      </c>
      <c t="s" s="7" r="AG5">
        <v>3838</v>
      </c>
      <c s="9" r="AH5"/>
      <c t="s" s="7" r="AI5">
        <v>3839</v>
      </c>
      <c t="s" s="7" r="AJ5">
        <v>3400</v>
      </c>
      <c t="s" s="7" r="AK5">
        <v>3402</v>
      </c>
      <c s="7" r="AL5">
        <v>12415.0</v>
      </c>
      <c t="s" s="7" r="AM5">
        <v>3840</v>
      </c>
      <c s="9" r="AN5"/>
      <c t="s" s="7" r="AO5">
        <v>3841</v>
      </c>
      <c t="s" s="7" r="AP5">
        <v>3432</v>
      </c>
      <c t="s" s="7" r="AQ5">
        <v>3591</v>
      </c>
      <c s="7" r="AR5">
        <v>18533.0</v>
      </c>
      <c t="s" s="7" r="AS5">
        <v>3842</v>
      </c>
      <c s="9" r="AT5"/>
      <c t="s" s="7" r="AU5">
        <v>3843</v>
      </c>
      <c t="s" s="7" r="AV5">
        <v>3484</v>
      </c>
      <c t="s" s="7" r="AW5">
        <v>3604</v>
      </c>
      <c s="7" r="AX5">
        <v>26387.0</v>
      </c>
      <c t="s" s="7" r="AY5">
        <v>3844</v>
      </c>
      <c t="s" s="7" r="AZ5">
        <v>3845</v>
      </c>
      <c t="s" s="7" r="BA5">
        <v>3847</v>
      </c>
      <c t="s" s="7" r="BB5">
        <v>2984</v>
      </c>
      <c t="s" s="7" r="BC5">
        <v>3606</v>
      </c>
      <c s="7" r="BD5">
        <v>36197.0</v>
      </c>
      <c t="s" s="7" r="BE5">
        <v>3848</v>
      </c>
      <c s="9" r="BF5"/>
      <c t="s" s="7" r="BG5">
        <v>3849</v>
      </c>
      <c t="s" s="7" r="BH5">
        <v>2996</v>
      </c>
      <c t="s" s="7" r="BI5">
        <v>3636</v>
      </c>
      <c s="8" r="BJ5"/>
      <c s="8" r="BK5"/>
      <c s="8" r="BL5"/>
      <c s="8" r="BM5"/>
      <c s="8" r="BN5"/>
      <c s="8" r="BO5"/>
    </row>
    <row r="6">
      <c t="s" s="7" r="A6">
        <v>3851</v>
      </c>
      <c s="7" r="B6">
        <v>36.0</v>
      </c>
      <c s="9" r="C6"/>
      <c t="s" s="7" r="D6">
        <v>1955</v>
      </c>
      <c s="9" r="E6"/>
      <c s="9" r="F6"/>
      <c t="s" s="7" r="G6">
        <v>1435</v>
      </c>
      <c s="7" r="H6">
        <v>290.0</v>
      </c>
      <c t="s" s="7" r="I6">
        <v>1379</v>
      </c>
      <c s="9" r="J6"/>
      <c t="s" s="7" r="K6">
        <v>1381</v>
      </c>
      <c s="9" r="L6"/>
      <c t="s" s="7" r="M6">
        <v>4001</v>
      </c>
      <c s="7" r="N6">
        <v>977.0</v>
      </c>
      <c t="s" s="7" r="O6">
        <v>1383</v>
      </c>
      <c s="9" r="P6"/>
      <c t="s" s="7" r="Q6">
        <v>4003</v>
      </c>
      <c s="9" r="R6"/>
      <c t="s" s="7" r="S6">
        <v>4004</v>
      </c>
      <c s="7" r="T6">
        <v>2317.0</v>
      </c>
      <c t="s" s="7" r="U6">
        <v>4005</v>
      </c>
      <c s="9" r="V6"/>
      <c t="s" s="7" r="W6">
        <v>4006</v>
      </c>
      <c t="s" s="7" r="X6">
        <v>2409</v>
      </c>
      <c t="s" s="7" r="Y6">
        <v>4090</v>
      </c>
      <c s="7" r="Z6">
        <v>4525.0</v>
      </c>
      <c t="s" s="7" r="AA6">
        <v>3304</v>
      </c>
      <c t="s" s="7" r="AB6">
        <v>4094</v>
      </c>
      <c t="s" s="7" r="AC6">
        <v>1385</v>
      </c>
      <c t="s" s="7" r="AD6">
        <v>2215</v>
      </c>
      <c t="s" s="7" r="AE6">
        <v>4233</v>
      </c>
      <c s="7" r="AF6">
        <v>7818.0</v>
      </c>
      <c t="s" s="7" r="AG6">
        <v>4235</v>
      </c>
      <c s="9" r="AH6"/>
      <c t="s" s="7" r="AI6">
        <v>4237</v>
      </c>
      <c t="s" s="7" r="AJ6">
        <v>2821</v>
      </c>
      <c t="s" s="7" r="AK6">
        <v>4239</v>
      </c>
      <c s="7" r="AL6">
        <v>12415.0</v>
      </c>
      <c t="s" s="7" r="AM6">
        <v>3309</v>
      </c>
      <c s="9" r="AN6"/>
      <c t="s" s="7" r="AO6">
        <v>4242</v>
      </c>
      <c t="s" s="7" r="AP6">
        <v>2332</v>
      </c>
      <c t="s" s="7" r="AQ6">
        <v>4243</v>
      </c>
      <c s="7" r="AR6">
        <v>18533.0</v>
      </c>
      <c t="s" s="7" r="AS6">
        <v>4244</v>
      </c>
      <c s="9" r="AT6"/>
      <c t="s" s="7" r="AU6">
        <v>1828</v>
      </c>
      <c t="s" s="7" r="AV6">
        <v>2840</v>
      </c>
      <c t="s" s="7" r="AW6">
        <v>4245</v>
      </c>
      <c s="7" r="AX6">
        <v>26387.0</v>
      </c>
      <c t="s" s="7" r="AY6">
        <v>3313</v>
      </c>
      <c t="s" s="7" r="AZ6">
        <v>4292</v>
      </c>
      <c t="s" s="7" r="BA6">
        <v>1945</v>
      </c>
      <c t="s" s="7" r="BB6">
        <v>2336</v>
      </c>
      <c t="s" s="7" r="BC6">
        <v>4293</v>
      </c>
      <c s="7" r="BD6">
        <v>36197.0</v>
      </c>
      <c t="s" s="7" r="BE6">
        <v>4295</v>
      </c>
      <c s="9" r="BF6"/>
      <c t="s" s="7" r="BG6">
        <v>1950</v>
      </c>
      <c t="s" s="7" r="BH6">
        <v>2960</v>
      </c>
      <c t="s" s="7" r="BI6">
        <v>4428</v>
      </c>
      <c s="8" r="BJ6"/>
      <c s="8" r="BK6"/>
      <c s="8" r="BL6"/>
      <c s="8" r="BM6"/>
      <c s="8" r="BN6"/>
      <c s="8" r="BO6"/>
    </row>
    <row r="7">
      <c t="s" s="7" r="A7">
        <v>4431</v>
      </c>
      <c s="7" r="B7">
        <v>36.0</v>
      </c>
      <c s="9" r="C7"/>
      <c t="s" s="7" r="D7">
        <v>1079</v>
      </c>
      <c s="9" r="E7"/>
      <c s="9" r="F7"/>
      <c t="s" s="7" r="G7">
        <v>4472</v>
      </c>
      <c s="7" r="H7">
        <v>290.0</v>
      </c>
      <c t="s" s="7" r="I7">
        <v>1081</v>
      </c>
      <c s="9" r="J7"/>
      <c t="s" s="7" r="K7">
        <v>1083</v>
      </c>
      <c s="9" r="L7"/>
      <c t="s" s="7" r="M7">
        <v>4475</v>
      </c>
      <c s="7" r="N7">
        <v>977.0</v>
      </c>
      <c t="s" s="7" r="O7">
        <v>1086</v>
      </c>
      <c s="9" r="P7"/>
      <c t="s" s="7" r="Q7">
        <v>4477</v>
      </c>
      <c s="9" r="R7"/>
      <c t="s" s="7" r="S7">
        <v>4478</v>
      </c>
      <c s="7" r="T7">
        <v>2317.0</v>
      </c>
      <c t="s" s="7" r="U7">
        <v>4480</v>
      </c>
      <c s="9" r="V7"/>
      <c t="s" s="7" r="W7">
        <v>4481</v>
      </c>
      <c t="s" s="7" r="X7">
        <v>4483</v>
      </c>
      <c t="s" s="7" r="Y7">
        <v>4485</v>
      </c>
      <c s="7" r="Z7">
        <v>4525.0</v>
      </c>
      <c t="s" s="7" r="AA7">
        <v>1920</v>
      </c>
      <c t="s" s="7" r="AB7">
        <v>4601</v>
      </c>
      <c t="s" s="7" r="AC7">
        <v>1088</v>
      </c>
      <c t="s" s="7" r="AD7">
        <v>1094</v>
      </c>
      <c t="s" s="7" r="AE7">
        <v>4602</v>
      </c>
      <c s="7" r="AF7">
        <v>7818.0</v>
      </c>
      <c t="s" s="7" r="AG7">
        <v>4603</v>
      </c>
      <c s="9" r="AH7"/>
      <c t="s" s="7" r="AI7">
        <v>4606</v>
      </c>
      <c t="s" s="7" r="AJ7">
        <v>4608</v>
      </c>
      <c t="s" s="7" r="AK7">
        <v>4660</v>
      </c>
      <c s="7" r="AL7">
        <v>12415.0</v>
      </c>
      <c t="s" s="7" r="AM7">
        <v>1924</v>
      </c>
      <c s="9" r="AN7"/>
      <c t="s" s="7" r="AO7">
        <v>4661</v>
      </c>
      <c t="s" s="7" r="AP7">
        <v>2547</v>
      </c>
      <c t="s" s="7" r="AQ7">
        <v>4662</v>
      </c>
      <c s="7" r="AR7">
        <v>18533.0</v>
      </c>
      <c t="s" s="7" r="AS7">
        <v>4664</v>
      </c>
      <c s="9" r="AT7"/>
      <c t="s" s="7" r="AU7">
        <v>1093</v>
      </c>
      <c t="s" s="7" r="AV7">
        <v>4668</v>
      </c>
      <c t="s" s="7" r="AW7">
        <v>4670</v>
      </c>
      <c s="7" r="AX7">
        <v>26387.0</v>
      </c>
      <c t="s" s="7" r="AY7">
        <v>1931</v>
      </c>
      <c t="s" s="7" r="AZ7">
        <v>4672</v>
      </c>
      <c t="s" s="7" r="BA7">
        <v>1098</v>
      </c>
      <c t="s" s="7" r="BB7">
        <v>2550</v>
      </c>
      <c t="s" s="7" r="BC7">
        <v>4674</v>
      </c>
      <c s="7" r="BD7">
        <v>36197.0</v>
      </c>
      <c t="s" s="7" r="BE7">
        <v>4675</v>
      </c>
      <c s="9" r="BF7"/>
      <c t="s" s="7" r="BG7">
        <v>1103</v>
      </c>
      <c t="s" s="7" r="BH7">
        <v>4676</v>
      </c>
      <c t="s" s="7" r="BI7">
        <v>4677</v>
      </c>
      <c s="8" r="BJ7"/>
      <c s="8" r="BK7"/>
      <c s="8" r="BL7"/>
      <c s="8" r="BM7"/>
      <c s="8" r="BN7"/>
      <c s="8" r="BO7"/>
    </row>
    <row r="8">
      <c t="s" s="7" r="A8">
        <v>4679</v>
      </c>
      <c s="7" r="B8">
        <v>36.0</v>
      </c>
      <c s="9" r="C8"/>
      <c s="9" r="D8"/>
      <c s="9" r="E8"/>
      <c s="9" r="F8"/>
      <c t="s" s="7" r="G8">
        <v>4071</v>
      </c>
      <c s="7" r="H8">
        <v>290.0</v>
      </c>
      <c t="s" s="7" r="I8">
        <v>1246</v>
      </c>
      <c s="9" r="J8"/>
      <c s="9" r="K8"/>
      <c s="9" r="L8"/>
      <c t="s" s="7" r="M8">
        <v>4680</v>
      </c>
      <c s="7" r="N8">
        <v>977.0</v>
      </c>
      <c t="s" s="7" r="O8">
        <v>4681</v>
      </c>
      <c s="9" r="P8"/>
      <c s="9" r="Q8"/>
      <c s="9" r="R8"/>
      <c t="s" s="7" r="S8">
        <v>4683</v>
      </c>
      <c s="7" r="T8">
        <v>2317.0</v>
      </c>
      <c t="s" s="7" r="U8">
        <v>4684</v>
      </c>
      <c s="9" r="V8"/>
      <c s="9" r="W8"/>
      <c t="s" s="7" r="X8">
        <v>4266</v>
      </c>
      <c t="s" s="7" r="Y8">
        <v>4685</v>
      </c>
      <c s="7" r="Z8">
        <v>4525.0</v>
      </c>
      <c t="s" s="7" r="AA8">
        <v>4686</v>
      </c>
      <c s="9" r="AB8"/>
      <c s="9" r="AC8"/>
      <c t="s" s="7" r="AD8">
        <v>3898</v>
      </c>
      <c t="s" s="7" r="AE8">
        <v>4688</v>
      </c>
      <c s="7" r="AF8">
        <v>7818.0</v>
      </c>
      <c t="s" s="7" r="AG8">
        <v>4738</v>
      </c>
      <c s="9" r="AH8"/>
      <c s="9" r="AI8"/>
      <c t="s" s="7" r="AJ8">
        <v>4462</v>
      </c>
      <c t="s" s="7" r="AK8">
        <v>4740</v>
      </c>
      <c s="7" r="AL8">
        <v>12415.0</v>
      </c>
      <c t="s" s="7" r="AM8">
        <v>4816</v>
      </c>
      <c s="9" r="AN8"/>
      <c s="9" r="AO8"/>
      <c t="s" s="7" r="AP8">
        <v>3959</v>
      </c>
      <c t="s" s="7" r="AQ8">
        <v>4817</v>
      </c>
      <c s="7" r="AR8">
        <v>18533.0</v>
      </c>
      <c t="s" s="7" r="AS8">
        <v>1248</v>
      </c>
      <c s="9" r="AT8"/>
      <c s="9" r="AU8"/>
      <c t="s" s="7" r="AV8">
        <v>1240</v>
      </c>
      <c t="s" s="7" r="AW8">
        <v>4871</v>
      </c>
      <c s="7" r="AX8">
        <v>26387.0</v>
      </c>
      <c t="s" s="7" r="AY8">
        <v>4873</v>
      </c>
      <c s="9" r="AZ8"/>
      <c s="9" r="BA8"/>
      <c t="s" s="7" r="BB8">
        <v>3964</v>
      </c>
      <c t="s" s="7" r="BC8">
        <v>4874</v>
      </c>
      <c s="7" r="BD8">
        <v>36197.0</v>
      </c>
      <c t="s" s="7" r="BE8">
        <v>4875</v>
      </c>
      <c s="9" r="BF8"/>
      <c s="9" r="BG8"/>
      <c t="s" s="7" r="BH8">
        <v>4876</v>
      </c>
      <c t="s" s="7" r="BI8">
        <v>4878</v>
      </c>
      <c s="8" r="BJ8"/>
      <c s="8" r="BK8"/>
      <c s="8" r="BL8"/>
      <c s="8" r="BM8"/>
      <c s="8" r="BN8"/>
      <c s="8" r="BO8"/>
    </row>
    <row r="9">
      <c t="s" s="7" r="A9">
        <v>4879</v>
      </c>
      <c s="7" r="B9">
        <v>54.0</v>
      </c>
      <c s="9" r="C9"/>
      <c s="9" r="D9"/>
      <c s="9" r="E9"/>
      <c s="9" r="F9"/>
      <c t="s" s="7" r="G9">
        <v>4882</v>
      </c>
      <c s="7" r="H9">
        <v>434.0</v>
      </c>
      <c t="s" s="7" r="I9">
        <v>4883</v>
      </c>
      <c s="9" r="J9"/>
      <c s="9" r="K9"/>
      <c s="9" r="L9"/>
      <c t="s" s="7" r="M9">
        <v>4885</v>
      </c>
      <c s="7" r="N9">
        <v>1466.0</v>
      </c>
      <c t="s" s="7" r="O9">
        <v>4935</v>
      </c>
      <c s="9" r="P9"/>
      <c s="9" r="Q9"/>
      <c s="9" r="R9"/>
      <c t="s" s="7" r="S9">
        <v>4936</v>
      </c>
      <c s="7" r="T9">
        <v>3475.0</v>
      </c>
      <c t="s" s="7" r="U9">
        <v>4937</v>
      </c>
      <c s="9" r="V9"/>
      <c s="9" r="W9"/>
      <c t="s" s="7" r="X9">
        <v>4938</v>
      </c>
      <c t="s" s="7" r="Y9">
        <v>4939</v>
      </c>
      <c s="7" r="Z9">
        <v>6787.0</v>
      </c>
      <c t="s" s="7" r="AA9">
        <v>4940</v>
      </c>
      <c s="9" r="AB9"/>
      <c s="9" r="AC9"/>
      <c t="s" s="7" r="AD9">
        <v>4941</v>
      </c>
      <c t="s" s="7" r="AE9">
        <v>4943</v>
      </c>
      <c s="7" r="AF9">
        <v>11728.0</v>
      </c>
      <c t="s" s="7" r="AG9">
        <v>4944</v>
      </c>
      <c s="9" r="AH9"/>
      <c s="9" r="AI9"/>
      <c t="s" s="7" r="AJ9">
        <v>4945</v>
      </c>
      <c t="s" s="7" r="AK9">
        <v>4947</v>
      </c>
      <c s="7" r="AL9">
        <v>18623.0</v>
      </c>
      <c t="s" s="7" r="AM9">
        <v>4949</v>
      </c>
      <c s="9" r="AN9"/>
      <c s="9" r="AO9"/>
      <c t="s" s="7" r="AP9">
        <v>4950</v>
      </c>
      <c t="s" s="7" r="AQ9">
        <v>4951</v>
      </c>
      <c s="7" r="AR9">
        <v>27799.0</v>
      </c>
      <c t="s" s="7" r="AS9">
        <v>5002</v>
      </c>
      <c s="9" r="AT9"/>
      <c s="9" r="AU9"/>
      <c t="s" s="7" r="AV9">
        <v>5003</v>
      </c>
      <c t="s" s="7" r="AW9">
        <v>5004</v>
      </c>
      <c s="7" r="AX9">
        <v>39581.0</v>
      </c>
      <c t="s" s="7" r="AY9">
        <v>5109</v>
      </c>
      <c s="9" r="AZ9"/>
      <c s="9" r="BA9"/>
      <c t="s" s="7" r="BB9">
        <v>5110</v>
      </c>
      <c t="s" s="7" r="BC9">
        <v>5111</v>
      </c>
      <c s="7" r="BD9">
        <v>54295.0</v>
      </c>
      <c t="s" s="7" r="BE9">
        <v>5113</v>
      </c>
      <c s="9" r="BF9"/>
      <c s="9" r="BG9"/>
      <c t="s" s="7" r="BH9">
        <v>5114</v>
      </c>
      <c t="s" s="7" r="BI9">
        <v>5115</v>
      </c>
      <c s="8" r="BJ9"/>
      <c s="8" r="BK9"/>
      <c s="8" r="BL9"/>
      <c s="8" r="BM9"/>
      <c s="8" r="BN9"/>
      <c s="8" r="BO9"/>
    </row>
    <row r="10">
      <c t="s" s="7" r="A10">
        <v>5117</v>
      </c>
      <c s="7" r="B10">
        <v>54.0</v>
      </c>
      <c s="9" r="C10"/>
      <c s="9" r="D10"/>
      <c s="9" r="E10"/>
      <c s="9" r="F10"/>
      <c t="s" s="7" r="G10">
        <v>5175</v>
      </c>
      <c s="7" r="H10">
        <v>434.0</v>
      </c>
      <c t="s" s="7" r="I10">
        <v>5177</v>
      </c>
      <c s="9" r="J10"/>
      <c s="9" r="K10"/>
      <c s="9" r="L10"/>
      <c t="s" s="7" r="M10">
        <v>5179</v>
      </c>
      <c s="7" r="N10">
        <v>1466.0</v>
      </c>
      <c t="s" s="7" r="O10">
        <v>5181</v>
      </c>
      <c s="9" r="P10"/>
      <c s="9" r="Q10"/>
      <c s="9" r="R10"/>
      <c t="s" s="7" r="S10">
        <v>5273</v>
      </c>
      <c s="7" r="T10">
        <v>3475.0</v>
      </c>
      <c t="s" s="7" r="U10">
        <v>5274</v>
      </c>
      <c s="9" r="V10"/>
      <c s="9" r="W10"/>
      <c t="s" s="7" r="X10">
        <v>5275</v>
      </c>
      <c t="s" s="7" r="Y10">
        <v>5276</v>
      </c>
      <c s="7" r="Z10">
        <v>6787.0</v>
      </c>
      <c t="s" s="7" r="AA10">
        <v>5294</v>
      </c>
      <c s="9" r="AB10"/>
      <c s="9" r="AC10"/>
      <c t="s" s="7" r="AD10">
        <v>5296</v>
      </c>
      <c t="s" s="7" r="AE10">
        <v>5298</v>
      </c>
      <c s="7" r="AF10">
        <v>11728.0</v>
      </c>
      <c t="s" s="7" r="AG10">
        <v>5377</v>
      </c>
      <c s="9" r="AH10"/>
      <c s="9" r="AI10"/>
      <c t="s" s="7" r="AJ10">
        <v>5379</v>
      </c>
      <c t="s" s="7" r="AK10">
        <v>5380</v>
      </c>
      <c s="7" r="AL10">
        <v>18623.0</v>
      </c>
      <c t="s" s="7" r="AM10">
        <v>5382</v>
      </c>
      <c s="9" r="AN10"/>
      <c s="9" r="AO10"/>
      <c t="s" s="7" r="AP10">
        <v>5384</v>
      </c>
      <c t="s" s="7" r="AQ10">
        <v>5385</v>
      </c>
      <c s="7" r="AR10">
        <v>27799.0</v>
      </c>
      <c t="s" s="7" r="AS10">
        <v>5386</v>
      </c>
      <c s="9" r="AT10"/>
      <c s="9" r="AU10"/>
      <c t="s" s="7" r="AV10">
        <v>5387</v>
      </c>
      <c t="s" s="7" r="AW10">
        <v>5388</v>
      </c>
      <c s="7" r="AX10">
        <v>39581.0</v>
      </c>
      <c t="s" s="7" r="AY10">
        <v>5389</v>
      </c>
      <c s="9" r="AZ10"/>
      <c s="9" r="BA10"/>
      <c t="s" s="7" r="BB10">
        <v>5390</v>
      </c>
      <c t="s" s="7" r="BC10">
        <v>5391</v>
      </c>
      <c s="7" r="BD10">
        <v>54295.0</v>
      </c>
      <c t="s" s="7" r="BE10">
        <v>5392</v>
      </c>
      <c s="9" r="BF10"/>
      <c s="9" r="BG10"/>
      <c t="s" s="7" r="BH10">
        <v>5400</v>
      </c>
      <c t="s" s="7" r="BI10">
        <v>5401</v>
      </c>
      <c s="8" r="BJ10"/>
      <c s="8" r="BK10"/>
      <c s="8" r="BL10"/>
      <c s="8" r="BM10"/>
      <c s="8" r="BN10"/>
      <c s="8" r="BO10"/>
    </row>
    <row r="11">
      <c t="s" s="7" r="A11">
        <v>5402</v>
      </c>
      <c s="7" r="B11">
        <v>54.0</v>
      </c>
      <c s="9" r="C11"/>
      <c s="9" r="D11"/>
      <c s="9" r="E11"/>
      <c s="9" r="F11"/>
      <c t="s" s="7" r="G11">
        <v>5403</v>
      </c>
      <c s="7" r="H11">
        <v>434.0</v>
      </c>
      <c t="s" s="7" r="I11">
        <v>5404</v>
      </c>
      <c s="9" r="J11"/>
      <c s="9" r="K11"/>
      <c s="9" r="L11"/>
      <c t="s" s="7" r="M11">
        <v>5406</v>
      </c>
      <c s="7" r="N11">
        <v>1466.0</v>
      </c>
      <c t="s" s="7" r="O11">
        <v>5407</v>
      </c>
      <c s="9" r="P11"/>
      <c s="9" r="Q11"/>
      <c s="9" r="R11"/>
      <c t="s" s="7" r="S11">
        <v>5408</v>
      </c>
      <c s="7" r="T11">
        <v>3475.0</v>
      </c>
      <c t="s" s="7" r="U11">
        <v>5538</v>
      </c>
      <c s="9" r="V11"/>
      <c s="9" r="W11"/>
      <c t="s" s="7" r="X11">
        <v>5540</v>
      </c>
      <c t="s" s="7" r="Y11">
        <v>5541</v>
      </c>
      <c s="7" r="Z11">
        <v>6787.0</v>
      </c>
      <c t="s" s="7" r="AA11">
        <v>5542</v>
      </c>
      <c s="9" r="AB11"/>
      <c s="9" r="AC11"/>
      <c t="s" s="7" r="AD11">
        <v>5544</v>
      </c>
      <c t="s" s="7" r="AE11">
        <v>5545</v>
      </c>
      <c s="7" r="AF11">
        <v>11728.0</v>
      </c>
      <c t="s" s="7" r="AG11">
        <v>5546</v>
      </c>
      <c s="9" r="AH11"/>
      <c s="9" r="AI11"/>
      <c t="s" s="7" r="AJ11">
        <v>5547</v>
      </c>
      <c t="s" s="7" r="AK11">
        <v>5548</v>
      </c>
      <c s="7" r="AL11">
        <v>18623.0</v>
      </c>
      <c t="s" s="7" r="AM11">
        <v>5549</v>
      </c>
      <c s="9" r="AN11"/>
      <c s="9" r="AO11"/>
      <c t="s" s="7" r="AP11">
        <v>5550</v>
      </c>
      <c t="s" s="7" r="AQ11">
        <v>5551</v>
      </c>
      <c s="7" r="AR11">
        <v>27799.0</v>
      </c>
      <c t="s" s="7" r="AS11">
        <v>5552</v>
      </c>
      <c s="9" r="AT11"/>
      <c s="9" r="AU11"/>
      <c t="s" s="7" r="AV11">
        <v>5553</v>
      </c>
      <c t="s" s="7" r="AW11">
        <v>5554</v>
      </c>
      <c s="7" r="AX11">
        <v>39581.0</v>
      </c>
      <c t="s" s="7" r="AY11">
        <v>5555</v>
      </c>
      <c s="9" r="AZ11"/>
      <c s="9" r="BA11"/>
      <c t="s" s="7" r="BB11">
        <v>5556</v>
      </c>
      <c t="s" s="7" r="BC11">
        <v>5557</v>
      </c>
      <c s="7" r="BD11">
        <v>54295.0</v>
      </c>
      <c t="s" s="7" r="BE11">
        <v>5558</v>
      </c>
      <c s="9" r="BF11"/>
      <c s="9" r="BG11"/>
      <c t="s" s="7" r="BH11">
        <v>5559</v>
      </c>
      <c t="s" s="7" r="BI11">
        <v>5560</v>
      </c>
      <c s="8" r="BJ11"/>
      <c s="8" r="BK11"/>
      <c s="8" r="BL11"/>
      <c s="8" r="BM11"/>
      <c s="8" r="BN11"/>
      <c s="8" r="BO11"/>
    </row>
    <row r="12">
      <c t="s" s="7" r="A12">
        <v>5562</v>
      </c>
      <c s="7" r="B12">
        <v>36.0</v>
      </c>
      <c s="9" r="C12"/>
      <c s="9" r="D12"/>
      <c s="9" r="E12"/>
      <c s="9" r="F12"/>
      <c t="s" s="7" r="G12">
        <v>4071</v>
      </c>
      <c s="7" r="H12">
        <v>193.0</v>
      </c>
      <c t="s" s="7" r="I12">
        <v>5563</v>
      </c>
      <c s="9" r="J12"/>
      <c s="9" r="K12"/>
      <c s="9" r="L12"/>
      <c t="s" s="7" r="M12">
        <v>4264</v>
      </c>
      <c s="7" r="N12">
        <v>586.0</v>
      </c>
      <c t="s" s="7" r="O12">
        <v>5565</v>
      </c>
      <c s="9" r="P12"/>
      <c s="9" r="Q12"/>
      <c s="9" r="R12"/>
      <c t="s" s="7" r="S12">
        <v>5566</v>
      </c>
      <c s="7" r="T12">
        <v>1324.0</v>
      </c>
      <c t="s" s="7" r="U12">
        <v>5567</v>
      </c>
      <c s="9" r="V12"/>
      <c s="9" r="W12"/>
      <c s="9" r="X12"/>
      <c t="s" s="7" r="Y12">
        <v>5568</v>
      </c>
      <c s="7" r="Z12">
        <v>2514.0</v>
      </c>
      <c t="s" s="7" r="AA12">
        <v>5569</v>
      </c>
      <c s="9" r="AB12"/>
      <c s="9" r="AC12"/>
      <c s="9" r="AD12"/>
      <c t="s" s="7" r="AE12">
        <v>5570</v>
      </c>
      <c s="7" r="AF12">
        <v>4265.0</v>
      </c>
      <c t="s" s="7" r="AG12">
        <v>5577</v>
      </c>
      <c s="9" r="AH12"/>
      <c s="9" r="AI12"/>
      <c s="9" r="AJ12"/>
      <c t="s" s="7" r="AK12">
        <v>5579</v>
      </c>
      <c s="7" r="AL12">
        <v>6685.0</v>
      </c>
      <c t="s" s="7" r="AM12">
        <v>5580</v>
      </c>
      <c s="9" r="AN12"/>
      <c s="9" r="AO12"/>
      <c t="s" s="7" r="AP12">
        <v>4266</v>
      </c>
      <c t="s" s="7" r="AQ12">
        <v>5582</v>
      </c>
      <c s="7" r="AR12">
        <v>9884.0</v>
      </c>
      <c t="s" s="7" r="AS12">
        <v>5584</v>
      </c>
      <c s="9" r="AT12"/>
      <c s="9" r="AU12"/>
      <c t="s" s="7" r="AV12">
        <v>3898</v>
      </c>
      <c t="s" s="7" r="AW12">
        <v>5708</v>
      </c>
      <c s="7" r="AX12">
        <v>13970.0</v>
      </c>
      <c t="s" s="7" r="AY12">
        <v>5710</v>
      </c>
      <c s="9" r="AZ12"/>
      <c s="9" r="BA12"/>
      <c t="s" s="7" r="BB12">
        <v>1237</v>
      </c>
      <c t="s" s="7" r="BC12">
        <v>5714</v>
      </c>
      <c s="7" r="BD12">
        <v>19051.0</v>
      </c>
      <c t="s" s="7" r="BE12">
        <v>5715</v>
      </c>
      <c s="9" r="BF12"/>
      <c s="9" r="BG12"/>
      <c t="s" s="7" r="BH12">
        <v>4462</v>
      </c>
      <c t="s" s="7" r="BI12">
        <v>4468</v>
      </c>
      <c s="8" r="BJ12"/>
      <c s="8" r="BK12"/>
      <c s="8" r="BL12"/>
      <c s="8" r="BM12"/>
      <c s="8" r="BN12"/>
      <c s="8" r="BO12"/>
    </row>
  </sheetData>
  <mergeCells count="6">
    <mergeCell ref="K3:L3"/>
    <mergeCell ref="Q3:R3"/>
    <mergeCell ref="K4:L4"/>
    <mergeCell ref="Q4:R4"/>
    <mergeCell ref="K5:L5"/>
    <mergeCell ref="Q5:R5"/>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7" r="A1">
        <v>949</v>
      </c>
      <c t="s" s="17" r="B1">
        <v>953</v>
      </c>
      <c t="s" s="17" r="C1">
        <v>955</v>
      </c>
      <c t="s" s="17" r="D1">
        <v>956</v>
      </c>
      <c t="s" s="17" r="E1">
        <v>957</v>
      </c>
      <c t="s" s="17" r="F1">
        <v>966</v>
      </c>
      <c t="s" s="17" r="G1">
        <v>968</v>
      </c>
      <c t="s" s="17" r="H1">
        <v>970</v>
      </c>
      <c t="s" s="17" r="I1">
        <v>996</v>
      </c>
      <c t="s" s="17" r="J1">
        <v>997</v>
      </c>
      <c t="s" s="17" r="K1">
        <v>998</v>
      </c>
      <c t="s" s="17" r="L1">
        <v>1041</v>
      </c>
      <c t="s" s="17" r="M1">
        <v>1042</v>
      </c>
      <c t="s" s="17" r="N1">
        <v>1043</v>
      </c>
      <c t="s" s="17" r="O1">
        <v>1044</v>
      </c>
      <c t="s" s="17" r="P1">
        <v>1045</v>
      </c>
      <c t="s" s="17" r="Q1">
        <v>1046</v>
      </c>
      <c t="s" s="17" r="R1">
        <v>1047</v>
      </c>
      <c t="s" s="17" r="S1">
        <v>1048</v>
      </c>
      <c t="s" s="17" r="T1">
        <v>1049</v>
      </c>
      <c t="s" s="17" r="U1">
        <v>1050</v>
      </c>
      <c t="s" s="17" r="V1">
        <v>1051</v>
      </c>
      <c t="s" s="17" r="W1">
        <v>1052</v>
      </c>
      <c t="s" s="17" r="X1">
        <v>1054</v>
      </c>
      <c t="s" s="17" r="Y1">
        <v>1056</v>
      </c>
      <c t="s" s="17" r="Z1">
        <v>1057</v>
      </c>
      <c t="s" s="17" r="AA1">
        <v>1060</v>
      </c>
      <c t="s" s="17" r="AB1">
        <v>1061</v>
      </c>
      <c t="s" s="17" r="AC1">
        <v>1062</v>
      </c>
      <c t="s" s="17" r="AD1">
        <v>1063</v>
      </c>
      <c t="s" s="17" r="AE1">
        <v>1064</v>
      </c>
      <c t="s" s="17" r="AF1">
        <v>1065</v>
      </c>
      <c t="s" s="17" r="AG1">
        <v>1066</v>
      </c>
      <c t="s" s="17" r="AH1">
        <v>1068</v>
      </c>
      <c t="s" s="17" r="AI1">
        <v>1070</v>
      </c>
      <c t="s" s="17" r="AJ1">
        <v>1071</v>
      </c>
      <c t="s" s="17" r="AK1">
        <v>1072</v>
      </c>
      <c s="22" r="AL1"/>
    </row>
    <row r="2">
      <c t="s" s="23" r="A2">
        <v>163</v>
      </c>
      <c s="17" r="B2">
        <v>81.0</v>
      </c>
      <c s="24" r="C2"/>
      <c t="s" s="17" r="D2">
        <v>1079</v>
      </c>
      <c s="24" r="E2"/>
      <c s="24" r="F2"/>
      <c t="s" s="17" r="G2">
        <v>1080</v>
      </c>
      <c s="17" r="H2">
        <v>640.0</v>
      </c>
      <c t="s" s="17" r="I2">
        <v>1081</v>
      </c>
      <c t="s" s="17" r="J2">
        <v>1082</v>
      </c>
      <c t="s" s="17" r="K2">
        <v>1083</v>
      </c>
      <c s="22" r="L2"/>
      <c t="s" s="17" r="M2">
        <v>1084</v>
      </c>
      <c s="17" r="N2">
        <v>1881.0</v>
      </c>
      <c t="s" s="17" r="O2">
        <v>1086</v>
      </c>
      <c t="s" s="17" r="P2">
        <v>1087</v>
      </c>
      <c t="s" s="17" r="Q2">
        <v>1088</v>
      </c>
      <c s="22" r="R2"/>
      <c t="s" s="17" r="S2">
        <v>1089</v>
      </c>
      <c s="17" r="T2">
        <v>4502.0</v>
      </c>
      <c t="s" s="17" r="U2">
        <v>1091</v>
      </c>
      <c t="s" s="17" r="V2">
        <v>1092</v>
      </c>
      <c t="s" s="17" r="W2">
        <v>1093</v>
      </c>
      <c t="s" s="17" r="X2">
        <v>1094</v>
      </c>
      <c t="s" s="17" r="Y2">
        <v>1095</v>
      </c>
      <c s="17" r="Z2">
        <v>10254.0</v>
      </c>
      <c t="s" s="17" r="AA2">
        <v>1096</v>
      </c>
      <c t="s" s="17" r="AB2">
        <v>1097</v>
      </c>
      <c t="s" s="17" r="AC2">
        <v>1098</v>
      </c>
      <c t="s" s="17" r="AD2">
        <v>1099</v>
      </c>
      <c t="s" s="17" r="AE2">
        <v>1100</v>
      </c>
      <c s="17" r="AF2">
        <v>19059.0</v>
      </c>
      <c t="s" s="17" r="AG2">
        <v>1101</v>
      </c>
      <c t="s" s="17" r="AH2">
        <v>1102</v>
      </c>
      <c t="s" s="17" r="AI2">
        <v>1103</v>
      </c>
      <c t="s" s="17" r="AJ2">
        <v>1104</v>
      </c>
      <c t="s" s="17" r="AK2">
        <v>1105</v>
      </c>
      <c s="22" r="AL2"/>
    </row>
    <row r="3">
      <c t="s" s="23" r="A3">
        <v>404</v>
      </c>
      <c s="17" r="B3">
        <v>81.0</v>
      </c>
      <c s="24" r="C3"/>
      <c t="s" s="17" r="D3">
        <v>1079</v>
      </c>
      <c s="24" r="E3"/>
      <c s="24" r="F3"/>
      <c t="s" s="17" r="G3">
        <v>1080</v>
      </c>
      <c s="17" r="H3">
        <v>640.0</v>
      </c>
      <c t="s" s="17" r="I3">
        <v>1081</v>
      </c>
      <c t="s" s="17" r="J3">
        <v>1082</v>
      </c>
      <c t="s" s="17" r="K3">
        <v>1083</v>
      </c>
      <c s="22" r="L3"/>
      <c t="s" s="17" r="M3">
        <v>1084</v>
      </c>
      <c s="17" r="N3">
        <v>1881.0</v>
      </c>
      <c t="s" s="17" r="O3">
        <v>1086</v>
      </c>
      <c t="s" s="17" r="P3">
        <v>1087</v>
      </c>
      <c t="s" s="17" r="Q3">
        <v>1088</v>
      </c>
      <c s="22" r="R3"/>
      <c t="s" s="17" r="S3">
        <v>1089</v>
      </c>
      <c s="17" r="T3">
        <v>4502.0</v>
      </c>
      <c t="s" s="17" r="U3">
        <v>1091</v>
      </c>
      <c t="s" s="17" r="V3">
        <v>1092</v>
      </c>
      <c t="s" s="17" r="W3">
        <v>1093</v>
      </c>
      <c t="s" s="17" r="X3">
        <v>1094</v>
      </c>
      <c t="s" s="17" r="Y3">
        <v>1095</v>
      </c>
      <c s="17" r="Z3">
        <v>10254.0</v>
      </c>
      <c t="s" s="17" r="AA3">
        <v>1096</v>
      </c>
      <c t="s" s="17" r="AB3">
        <v>1097</v>
      </c>
      <c t="s" s="17" r="AC3">
        <v>1098</v>
      </c>
      <c t="s" s="17" r="AD3">
        <v>1099</v>
      </c>
      <c t="s" s="17" r="AE3">
        <v>1100</v>
      </c>
      <c s="17" r="AF3">
        <v>19059.0</v>
      </c>
      <c t="s" s="17" r="AG3">
        <v>1101</v>
      </c>
      <c t="s" s="17" r="AH3">
        <v>1102</v>
      </c>
      <c t="s" s="17" r="AI3">
        <v>1103</v>
      </c>
      <c t="s" s="17" r="AJ3">
        <v>1104</v>
      </c>
      <c t="s" s="17" r="AK3">
        <v>1105</v>
      </c>
      <c s="22" r="AL3"/>
    </row>
    <row r="4">
      <c t="s" s="23" r="A4">
        <v>308</v>
      </c>
      <c s="17" r="B4">
        <v>81.0</v>
      </c>
      <c s="24" r="C4"/>
      <c t="s" s="17" r="D4">
        <v>1079</v>
      </c>
      <c s="24" r="E4"/>
      <c s="24" r="F4"/>
      <c t="s" s="17" r="G4">
        <v>1080</v>
      </c>
      <c s="17" r="H4">
        <v>640.0</v>
      </c>
      <c t="s" s="17" r="I4">
        <v>1081</v>
      </c>
      <c t="s" s="17" r="J4">
        <v>1082</v>
      </c>
      <c t="s" s="17" r="K4">
        <v>1083</v>
      </c>
      <c s="22" r="L4"/>
      <c t="s" s="17" r="M4">
        <v>1084</v>
      </c>
      <c s="17" r="N4">
        <v>1881.0</v>
      </c>
      <c t="s" s="17" r="O4">
        <v>1086</v>
      </c>
      <c t="s" s="17" r="P4">
        <v>1087</v>
      </c>
      <c t="s" s="17" r="Q4">
        <v>1088</v>
      </c>
      <c s="22" r="R4"/>
      <c t="s" s="17" r="S4">
        <v>1089</v>
      </c>
      <c s="17" r="T4">
        <v>4502.0</v>
      </c>
      <c t="s" s="17" r="U4">
        <v>1091</v>
      </c>
      <c t="s" s="17" r="V4">
        <v>1092</v>
      </c>
      <c t="s" s="17" r="W4">
        <v>1093</v>
      </c>
      <c t="s" s="17" r="X4">
        <v>1094</v>
      </c>
      <c t="s" s="17" r="Y4">
        <v>1095</v>
      </c>
      <c s="17" r="Z4">
        <v>10254.0</v>
      </c>
      <c t="s" s="17" r="AA4">
        <v>1096</v>
      </c>
      <c t="s" s="17" r="AB4">
        <v>1097</v>
      </c>
      <c t="s" s="17" r="AC4">
        <v>1098</v>
      </c>
      <c t="s" s="17" r="AD4">
        <v>1099</v>
      </c>
      <c t="s" s="17" r="AE4">
        <v>1100</v>
      </c>
      <c s="17" r="AF4">
        <v>19059.0</v>
      </c>
      <c t="s" s="17" r="AG4">
        <v>1101</v>
      </c>
      <c t="s" s="17" r="AH4">
        <v>1102</v>
      </c>
      <c t="s" s="17" r="AI4">
        <v>1103</v>
      </c>
      <c t="s" s="17" r="AJ4">
        <v>1104</v>
      </c>
      <c t="s" s="17" r="AK4">
        <v>1105</v>
      </c>
      <c s="22" r="AL4"/>
    </row>
    <row r="5">
      <c t="s" s="23" r="A5">
        <v>208</v>
      </c>
      <c s="17" r="B5">
        <v>81.0</v>
      </c>
      <c s="24" r="C5"/>
      <c t="s" s="17" r="D5">
        <v>1079</v>
      </c>
      <c s="24" r="E5"/>
      <c s="24" r="F5"/>
      <c t="s" s="17" r="G5">
        <v>1080</v>
      </c>
      <c s="17" r="H5">
        <v>640.0</v>
      </c>
      <c t="s" s="17" r="I5">
        <v>1081</v>
      </c>
      <c t="s" s="17" r="J5">
        <v>1082</v>
      </c>
      <c t="s" s="17" r="K5">
        <v>1083</v>
      </c>
      <c s="22" r="L5"/>
      <c t="s" s="17" r="M5">
        <v>1084</v>
      </c>
      <c s="17" r="N5">
        <v>1881.0</v>
      </c>
      <c t="s" s="17" r="O5">
        <v>1086</v>
      </c>
      <c t="s" s="17" r="P5">
        <v>1087</v>
      </c>
      <c t="s" s="17" r="Q5">
        <v>1088</v>
      </c>
      <c s="22" r="R5"/>
      <c t="s" s="17" r="S5">
        <v>1089</v>
      </c>
      <c s="17" r="T5">
        <v>4502.0</v>
      </c>
      <c t="s" s="17" r="U5">
        <v>1091</v>
      </c>
      <c t="s" s="17" r="V5">
        <v>1092</v>
      </c>
      <c t="s" s="17" r="W5">
        <v>1093</v>
      </c>
      <c t="s" s="17" r="X5">
        <v>1094</v>
      </c>
      <c t="s" s="17" r="Y5">
        <v>1095</v>
      </c>
      <c s="17" r="Z5">
        <v>10254.0</v>
      </c>
      <c t="s" s="17" r="AA5">
        <v>1096</v>
      </c>
      <c t="s" s="17" r="AB5">
        <v>1097</v>
      </c>
      <c t="s" s="17" r="AC5">
        <v>1098</v>
      </c>
      <c t="s" s="17" r="AD5">
        <v>1099</v>
      </c>
      <c t="s" s="17" r="AE5">
        <v>1100</v>
      </c>
      <c s="17" r="AF5">
        <v>19059.0</v>
      </c>
      <c t="s" s="17" r="AG5">
        <v>1101</v>
      </c>
      <c t="s" s="17" r="AH5">
        <v>1102</v>
      </c>
      <c t="s" s="17" r="AI5">
        <v>1103</v>
      </c>
      <c t="s" s="17" r="AJ5">
        <v>1104</v>
      </c>
      <c t="s" s="17" r="AK5">
        <v>1105</v>
      </c>
      <c s="22" r="AL5"/>
    </row>
    <row r="6">
      <c t="s" s="23" r="A6">
        <v>271</v>
      </c>
      <c s="17" r="B6">
        <v>81.0</v>
      </c>
      <c s="24" r="C6"/>
      <c t="s" s="17" r="D6">
        <v>1079</v>
      </c>
      <c s="24" r="E6"/>
      <c s="24" r="F6"/>
      <c t="s" s="17" r="G6">
        <v>1080</v>
      </c>
      <c s="17" r="H6">
        <v>640.0</v>
      </c>
      <c t="s" s="17" r="I6">
        <v>1081</v>
      </c>
      <c t="s" s="17" r="J6">
        <v>1082</v>
      </c>
      <c t="s" s="17" r="K6">
        <v>1083</v>
      </c>
      <c s="22" r="L6"/>
      <c t="s" s="17" r="M6">
        <v>1084</v>
      </c>
      <c s="17" r="N6">
        <v>1881.0</v>
      </c>
      <c t="s" s="17" r="O6">
        <v>1086</v>
      </c>
      <c t="s" s="17" r="P6">
        <v>1087</v>
      </c>
      <c t="s" s="17" r="Q6">
        <v>1088</v>
      </c>
      <c s="22" r="R6"/>
      <c t="s" s="17" r="S6">
        <v>1089</v>
      </c>
      <c s="17" r="T6">
        <v>4502.0</v>
      </c>
      <c t="s" s="17" r="U6">
        <v>1091</v>
      </c>
      <c t="s" s="17" r="V6">
        <v>1092</v>
      </c>
      <c t="s" s="17" r="W6">
        <v>1093</v>
      </c>
      <c t="s" s="17" r="X6">
        <v>1094</v>
      </c>
      <c t="s" s="17" r="Y6">
        <v>1095</v>
      </c>
      <c s="17" r="Z6">
        <v>10254.0</v>
      </c>
      <c t="s" s="17" r="AA6">
        <v>1096</v>
      </c>
      <c t="s" s="17" r="AB6">
        <v>1097</v>
      </c>
      <c t="s" s="17" r="AC6">
        <v>1098</v>
      </c>
      <c t="s" s="17" r="AD6">
        <v>1099</v>
      </c>
      <c t="s" s="17" r="AE6">
        <v>1100</v>
      </c>
      <c s="17" r="AF6">
        <v>19059.0</v>
      </c>
      <c t="s" s="17" r="AG6">
        <v>1101</v>
      </c>
      <c t="s" s="17" r="AH6">
        <v>1102</v>
      </c>
      <c t="s" s="17" r="AI6">
        <v>1103</v>
      </c>
      <c t="s" s="17" r="AJ6">
        <v>1104</v>
      </c>
      <c t="s" s="17" r="AK6">
        <v>1105</v>
      </c>
      <c s="22" r="AL6"/>
    </row>
    <row r="7">
      <c t="s" s="23" r="A7">
        <v>416</v>
      </c>
      <c s="17" r="B7">
        <v>81.0</v>
      </c>
      <c s="24" r="C7"/>
      <c t="s" s="17" r="D7">
        <v>1079</v>
      </c>
      <c s="24" r="E7"/>
      <c s="24" r="F7"/>
      <c t="s" s="17" r="G7">
        <v>1080</v>
      </c>
      <c s="17" r="H7">
        <v>640.0</v>
      </c>
      <c t="s" s="17" r="I7">
        <v>1081</v>
      </c>
      <c t="s" s="17" r="J7">
        <v>1082</v>
      </c>
      <c t="s" s="17" r="K7">
        <v>1083</v>
      </c>
      <c s="22" r="L7"/>
      <c t="s" s="17" r="M7">
        <v>1084</v>
      </c>
      <c s="17" r="N7">
        <v>1881.0</v>
      </c>
      <c t="s" s="17" r="O7">
        <v>1086</v>
      </c>
      <c t="s" s="17" r="P7">
        <v>1087</v>
      </c>
      <c t="s" s="17" r="Q7">
        <v>1088</v>
      </c>
      <c s="22" r="R7"/>
      <c t="s" s="17" r="S7">
        <v>1089</v>
      </c>
      <c s="17" r="T7">
        <v>4502.0</v>
      </c>
      <c t="s" s="17" r="U7">
        <v>1091</v>
      </c>
      <c t="s" s="17" r="V7">
        <v>1092</v>
      </c>
      <c t="s" s="17" r="W7">
        <v>1093</v>
      </c>
      <c t="s" s="17" r="X7">
        <v>1094</v>
      </c>
      <c t="s" s="17" r="Y7">
        <v>1095</v>
      </c>
      <c s="17" r="Z7">
        <v>10254.0</v>
      </c>
      <c t="s" s="17" r="AA7">
        <v>1096</v>
      </c>
      <c t="s" s="17" r="AB7">
        <v>1097</v>
      </c>
      <c t="s" s="17" r="AC7">
        <v>1098</v>
      </c>
      <c t="s" s="17" r="AD7">
        <v>1099</v>
      </c>
      <c t="s" s="17" r="AE7">
        <v>1100</v>
      </c>
      <c s="17" r="AF7">
        <v>19059.0</v>
      </c>
      <c t="s" s="17" r="AG7">
        <v>1101</v>
      </c>
      <c t="s" s="17" r="AH7">
        <v>1102</v>
      </c>
      <c t="s" s="17" r="AI7">
        <v>1103</v>
      </c>
      <c t="s" s="17" r="AJ7">
        <v>1104</v>
      </c>
      <c t="s" s="17" r="AK7">
        <v>1105</v>
      </c>
      <c s="22" r="AL7"/>
    </row>
    <row r="8">
      <c t="s" s="23" r="A8">
        <v>331</v>
      </c>
      <c s="17" r="B8">
        <v>81.0</v>
      </c>
      <c s="24" r="C8"/>
      <c t="s" s="17" r="D8">
        <v>1079</v>
      </c>
      <c s="24" r="E8"/>
      <c s="24" r="F8"/>
      <c t="s" s="17" r="G8">
        <v>1080</v>
      </c>
      <c s="17" r="H8">
        <v>640.0</v>
      </c>
      <c t="s" s="17" r="I8">
        <v>1081</v>
      </c>
      <c t="s" s="17" r="J8">
        <v>1082</v>
      </c>
      <c t="s" s="17" r="K8">
        <v>1083</v>
      </c>
      <c s="22" r="L8"/>
      <c t="s" s="17" r="M8">
        <v>1084</v>
      </c>
      <c s="17" r="N8">
        <v>1881.0</v>
      </c>
      <c t="s" s="17" r="O8">
        <v>1086</v>
      </c>
      <c t="s" s="17" r="P8">
        <v>1087</v>
      </c>
      <c t="s" s="17" r="Q8">
        <v>1088</v>
      </c>
      <c s="22" r="R8"/>
      <c t="s" s="17" r="S8">
        <v>1089</v>
      </c>
      <c s="17" r="T8">
        <v>4502.0</v>
      </c>
      <c t="s" s="17" r="U8">
        <v>1091</v>
      </c>
      <c t="s" s="17" r="V8">
        <v>1092</v>
      </c>
      <c t="s" s="17" r="W8">
        <v>1093</v>
      </c>
      <c t="s" s="17" r="X8">
        <v>1094</v>
      </c>
      <c t="s" s="17" r="Y8">
        <v>1095</v>
      </c>
      <c s="17" r="Z8">
        <v>10254.0</v>
      </c>
      <c t="s" s="17" r="AA8">
        <v>1096</v>
      </c>
      <c t="s" s="17" r="AB8">
        <v>1097</v>
      </c>
      <c t="s" s="17" r="AC8">
        <v>1098</v>
      </c>
      <c t="s" s="17" r="AD8">
        <v>1099</v>
      </c>
      <c t="s" s="17" r="AE8">
        <v>1100</v>
      </c>
      <c s="17" r="AF8">
        <v>19059.0</v>
      </c>
      <c t="s" s="17" r="AG8">
        <v>1101</v>
      </c>
      <c t="s" s="17" r="AH8">
        <v>1102</v>
      </c>
      <c t="s" s="17" r="AI8">
        <v>1103</v>
      </c>
      <c t="s" s="17" r="AJ8">
        <v>1104</v>
      </c>
      <c t="s" s="17" r="AK8">
        <v>1105</v>
      </c>
      <c s="22" r="AL8"/>
    </row>
    <row r="9">
      <c t="s" s="23" r="A9">
        <v>322</v>
      </c>
      <c s="17" r="B9">
        <v>81.0</v>
      </c>
      <c s="24" r="C9"/>
      <c t="s" s="17" r="D9">
        <v>1079</v>
      </c>
      <c s="24" r="E9"/>
      <c s="24" r="F9"/>
      <c t="s" s="17" r="G9">
        <v>1080</v>
      </c>
      <c s="17" r="H9">
        <v>640.0</v>
      </c>
      <c t="s" s="17" r="I9">
        <v>1081</v>
      </c>
      <c t="s" s="17" r="J9">
        <v>1082</v>
      </c>
      <c t="s" s="17" r="K9">
        <v>1083</v>
      </c>
      <c s="22" r="L9"/>
      <c t="s" s="17" r="M9">
        <v>1084</v>
      </c>
      <c s="17" r="N9">
        <v>1881.0</v>
      </c>
      <c t="s" s="17" r="O9">
        <v>1086</v>
      </c>
      <c t="s" s="17" r="P9">
        <v>1087</v>
      </c>
      <c t="s" s="17" r="Q9">
        <v>1088</v>
      </c>
      <c s="22" r="R9"/>
      <c t="s" s="17" r="S9">
        <v>1089</v>
      </c>
      <c s="17" r="T9">
        <v>4502.0</v>
      </c>
      <c t="s" s="17" r="U9">
        <v>1091</v>
      </c>
      <c t="s" s="17" r="V9">
        <v>1092</v>
      </c>
      <c t="s" s="17" r="W9">
        <v>1093</v>
      </c>
      <c t="s" s="17" r="X9">
        <v>1094</v>
      </c>
      <c t="s" s="17" r="Y9">
        <v>1095</v>
      </c>
      <c s="17" r="Z9">
        <v>10254.0</v>
      </c>
      <c t="s" s="17" r="AA9">
        <v>1096</v>
      </c>
      <c t="s" s="17" r="AB9">
        <v>1097</v>
      </c>
      <c t="s" s="17" r="AC9">
        <v>1098</v>
      </c>
      <c t="s" s="17" r="AD9">
        <v>1099</v>
      </c>
      <c t="s" s="17" r="AE9">
        <v>1100</v>
      </c>
      <c s="17" r="AF9">
        <v>19059.0</v>
      </c>
      <c t="s" s="17" r="AG9">
        <v>1101</v>
      </c>
      <c t="s" s="17" r="AH9">
        <v>1102</v>
      </c>
      <c t="s" s="17" r="AI9">
        <v>1103</v>
      </c>
      <c t="s" s="17" r="AJ9">
        <v>1104</v>
      </c>
      <c t="s" s="17" r="AK9">
        <v>1105</v>
      </c>
      <c s="22" r="AL9"/>
    </row>
    <row r="10">
      <c t="s" s="23" r="A10">
        <v>249</v>
      </c>
      <c s="17" r="B10">
        <v>81.0</v>
      </c>
      <c s="24" r="C10"/>
      <c t="s" s="17" r="D10">
        <v>1079</v>
      </c>
      <c s="24" r="E10"/>
      <c s="24" r="F10"/>
      <c t="s" s="17" r="G10">
        <v>1080</v>
      </c>
      <c s="17" r="H10">
        <v>640.0</v>
      </c>
      <c t="s" s="17" r="I10">
        <v>1081</v>
      </c>
      <c t="s" s="17" r="J10">
        <v>1082</v>
      </c>
      <c t="s" s="17" r="K10">
        <v>1083</v>
      </c>
      <c s="22" r="L10"/>
      <c t="s" s="17" r="M10">
        <v>1084</v>
      </c>
      <c s="17" r="N10">
        <v>1881.0</v>
      </c>
      <c t="s" s="17" r="O10">
        <v>1086</v>
      </c>
      <c t="s" s="17" r="P10">
        <v>1087</v>
      </c>
      <c t="s" s="17" r="Q10">
        <v>1088</v>
      </c>
      <c s="22" r="R10"/>
      <c t="s" s="17" r="S10">
        <v>1089</v>
      </c>
      <c s="17" r="T10">
        <v>4502.0</v>
      </c>
      <c t="s" s="17" r="U10">
        <v>1091</v>
      </c>
      <c t="s" s="17" r="V10">
        <v>1092</v>
      </c>
      <c t="s" s="17" r="W10">
        <v>1093</v>
      </c>
      <c t="s" s="17" r="X10">
        <v>1094</v>
      </c>
      <c t="s" s="17" r="Y10">
        <v>1095</v>
      </c>
      <c s="17" r="Z10">
        <v>10254.0</v>
      </c>
      <c t="s" s="17" r="AA10">
        <v>1096</v>
      </c>
      <c t="s" s="17" r="AB10">
        <v>1097</v>
      </c>
      <c t="s" s="17" r="AC10">
        <v>1098</v>
      </c>
      <c t="s" s="17" r="AD10">
        <v>1099</v>
      </c>
      <c t="s" s="17" r="AE10">
        <v>1100</v>
      </c>
      <c s="17" r="AF10">
        <v>19059.0</v>
      </c>
      <c t="s" s="17" r="AG10">
        <v>1101</v>
      </c>
      <c t="s" s="17" r="AH10">
        <v>1102</v>
      </c>
      <c t="s" s="17" r="AI10">
        <v>1103</v>
      </c>
      <c t="s" s="17" r="AJ10">
        <v>1104</v>
      </c>
      <c t="s" s="17" r="AK10">
        <v>1105</v>
      </c>
      <c s="22" r="AL10"/>
    </row>
    <row r="11">
      <c t="s" s="23" r="A11">
        <v>269</v>
      </c>
      <c s="17" r="B11">
        <v>81.0</v>
      </c>
      <c s="24" r="C11"/>
      <c t="s" s="17" r="D11">
        <v>1079</v>
      </c>
      <c s="24" r="E11"/>
      <c s="24" r="F11"/>
      <c t="s" s="17" r="G11">
        <v>1080</v>
      </c>
      <c s="17" r="H11">
        <v>640.0</v>
      </c>
      <c t="s" s="17" r="I11">
        <v>1081</v>
      </c>
      <c t="s" s="17" r="J11">
        <v>1082</v>
      </c>
      <c t="s" s="17" r="K11">
        <v>1083</v>
      </c>
      <c s="22" r="L11"/>
      <c t="s" s="17" r="M11">
        <v>1084</v>
      </c>
      <c s="17" r="N11">
        <v>1881.0</v>
      </c>
      <c t="s" s="17" r="O11">
        <v>1086</v>
      </c>
      <c t="s" s="17" r="P11">
        <v>1087</v>
      </c>
      <c t="s" s="17" r="Q11">
        <v>1088</v>
      </c>
      <c s="22" r="R11"/>
      <c t="s" s="17" r="S11">
        <v>1089</v>
      </c>
      <c s="17" r="T11">
        <v>4502.0</v>
      </c>
      <c t="s" s="17" r="U11">
        <v>1091</v>
      </c>
      <c t="s" s="17" r="V11">
        <v>1092</v>
      </c>
      <c t="s" s="17" r="W11">
        <v>1093</v>
      </c>
      <c t="s" s="17" r="X11">
        <v>1094</v>
      </c>
      <c t="s" s="17" r="Y11">
        <v>1095</v>
      </c>
      <c s="17" r="Z11">
        <v>10254.0</v>
      </c>
      <c t="s" s="17" r="AA11">
        <v>1096</v>
      </c>
      <c t="s" s="17" r="AB11">
        <v>1097</v>
      </c>
      <c t="s" s="17" r="AC11">
        <v>1098</v>
      </c>
      <c t="s" s="17" r="AD11">
        <v>1099</v>
      </c>
      <c t="s" s="17" r="AE11">
        <v>1100</v>
      </c>
      <c s="17" r="AF11">
        <v>19059.0</v>
      </c>
      <c t="s" s="17" r="AG11">
        <v>1101</v>
      </c>
      <c t="s" s="17" r="AH11">
        <v>1102</v>
      </c>
      <c t="s" s="17" r="AI11">
        <v>1103</v>
      </c>
      <c t="s" s="17" r="AJ11">
        <v>1104</v>
      </c>
      <c t="s" s="17" r="AK11">
        <v>1105</v>
      </c>
      <c s="22" r="AL11"/>
    </row>
    <row r="12">
      <c t="s" s="23" r="A12">
        <v>109</v>
      </c>
      <c s="17" r="B12">
        <v>81.0</v>
      </c>
      <c s="24" r="C12"/>
      <c t="s" s="17" r="D12">
        <v>1079</v>
      </c>
      <c s="24" r="E12"/>
      <c s="24" r="F12"/>
      <c t="s" s="17" r="G12">
        <v>1080</v>
      </c>
      <c s="17" r="H12">
        <v>640.0</v>
      </c>
      <c t="s" s="17" r="I12">
        <v>1081</v>
      </c>
      <c t="s" s="17" r="J12">
        <v>1082</v>
      </c>
      <c t="s" s="17" r="K12">
        <v>1083</v>
      </c>
      <c s="22" r="L12"/>
      <c t="s" s="17" r="M12">
        <v>1084</v>
      </c>
      <c s="17" r="N12">
        <v>1881.0</v>
      </c>
      <c t="s" s="17" r="O12">
        <v>1086</v>
      </c>
      <c t="s" s="17" r="P12">
        <v>1087</v>
      </c>
      <c t="s" s="17" r="Q12">
        <v>1088</v>
      </c>
      <c s="22" r="R12"/>
      <c t="s" s="17" r="S12">
        <v>1089</v>
      </c>
      <c s="17" r="T12">
        <v>4502.0</v>
      </c>
      <c t="s" s="17" r="U12">
        <v>1091</v>
      </c>
      <c t="s" s="17" r="V12">
        <v>1092</v>
      </c>
      <c t="s" s="17" r="W12">
        <v>1093</v>
      </c>
      <c t="s" s="17" r="X12">
        <v>1094</v>
      </c>
      <c t="s" s="17" r="Y12">
        <v>1095</v>
      </c>
      <c s="17" r="Z12">
        <v>10254.0</v>
      </c>
      <c t="s" s="17" r="AA12">
        <v>1096</v>
      </c>
      <c t="s" s="17" r="AB12">
        <v>1097</v>
      </c>
      <c t="s" s="17" r="AC12">
        <v>1098</v>
      </c>
      <c t="s" s="17" r="AD12">
        <v>1099</v>
      </c>
      <c t="s" s="17" r="AE12">
        <v>1100</v>
      </c>
      <c s="17" r="AF12">
        <v>19059.0</v>
      </c>
      <c t="s" s="17" r="AG12">
        <v>1101</v>
      </c>
      <c t="s" s="17" r="AH12">
        <v>1102</v>
      </c>
      <c t="s" s="17" r="AI12">
        <v>1103</v>
      </c>
      <c t="s" s="17" r="AJ12">
        <v>1104</v>
      </c>
      <c t="s" s="17" r="AK12">
        <v>1105</v>
      </c>
      <c s="22" r="AL12"/>
    </row>
    <row r="13">
      <c t="s" s="23" r="A13">
        <v>122</v>
      </c>
      <c s="17" r="B13">
        <v>81.0</v>
      </c>
      <c s="24" r="C13"/>
      <c t="s" s="17" r="D13">
        <v>1079</v>
      </c>
      <c s="24" r="E13"/>
      <c s="24" r="F13"/>
      <c t="s" s="17" r="G13">
        <v>1080</v>
      </c>
      <c s="17" r="H13">
        <v>640.0</v>
      </c>
      <c t="s" s="17" r="I13">
        <v>1081</v>
      </c>
      <c t="s" s="17" r="J13">
        <v>1082</v>
      </c>
      <c t="s" s="17" r="K13">
        <v>1083</v>
      </c>
      <c s="22" r="L13"/>
      <c t="s" s="17" r="M13">
        <v>1084</v>
      </c>
      <c s="17" r="N13">
        <v>1881.0</v>
      </c>
      <c t="s" s="17" r="O13">
        <v>1086</v>
      </c>
      <c t="s" s="17" r="P13">
        <v>1087</v>
      </c>
      <c t="s" s="17" r="Q13">
        <v>1088</v>
      </c>
      <c s="22" r="R13"/>
      <c t="s" s="17" r="S13">
        <v>1089</v>
      </c>
      <c s="17" r="T13">
        <v>4502.0</v>
      </c>
      <c t="s" s="17" r="U13">
        <v>1091</v>
      </c>
      <c t="s" s="17" r="V13">
        <v>1092</v>
      </c>
      <c t="s" s="17" r="W13">
        <v>1093</v>
      </c>
      <c t="s" s="17" r="X13">
        <v>1094</v>
      </c>
      <c t="s" s="17" r="Y13">
        <v>1095</v>
      </c>
      <c s="17" r="Z13">
        <v>10254.0</v>
      </c>
      <c t="s" s="17" r="AA13">
        <v>1096</v>
      </c>
      <c t="s" s="17" r="AB13">
        <v>1097</v>
      </c>
      <c t="s" s="17" r="AC13">
        <v>1098</v>
      </c>
      <c t="s" s="17" r="AD13">
        <v>1099</v>
      </c>
      <c t="s" s="17" r="AE13">
        <v>1100</v>
      </c>
      <c s="17" r="AF13">
        <v>19059.0</v>
      </c>
      <c t="s" s="17" r="AG13">
        <v>1101</v>
      </c>
      <c t="s" s="17" r="AH13">
        <v>1102</v>
      </c>
      <c t="s" s="17" r="AI13">
        <v>1103</v>
      </c>
      <c t="s" s="17" r="AJ13">
        <v>1104</v>
      </c>
      <c t="s" s="17" r="AK13">
        <v>1105</v>
      </c>
      <c s="22" r="AL13"/>
    </row>
    <row r="14">
      <c t="s" s="23" r="A14">
        <v>423</v>
      </c>
      <c s="17" r="B14">
        <v>81.0</v>
      </c>
      <c s="24" r="C14"/>
      <c t="s" s="17" r="D14">
        <v>1079</v>
      </c>
      <c s="24" r="E14"/>
      <c s="24" r="F14"/>
      <c t="s" s="17" r="G14">
        <v>1080</v>
      </c>
      <c s="17" r="H14">
        <v>640.0</v>
      </c>
      <c t="s" s="17" r="I14">
        <v>1081</v>
      </c>
      <c t="s" s="17" r="J14">
        <v>1082</v>
      </c>
      <c t="s" s="17" r="K14">
        <v>1083</v>
      </c>
      <c s="22" r="L14"/>
      <c t="s" s="17" r="M14">
        <v>1084</v>
      </c>
      <c s="17" r="N14">
        <v>1881.0</v>
      </c>
      <c t="s" s="17" r="O14">
        <v>1086</v>
      </c>
      <c t="s" s="17" r="P14">
        <v>1087</v>
      </c>
      <c t="s" s="17" r="Q14">
        <v>1088</v>
      </c>
      <c s="22" r="R14"/>
      <c t="s" s="17" r="S14">
        <v>1089</v>
      </c>
      <c s="17" r="T14">
        <v>4502.0</v>
      </c>
      <c t="s" s="17" r="U14">
        <v>1091</v>
      </c>
      <c t="s" s="17" r="V14">
        <v>1092</v>
      </c>
      <c t="s" s="17" r="W14">
        <v>1093</v>
      </c>
      <c t="s" s="17" r="X14">
        <v>1094</v>
      </c>
      <c t="s" s="17" r="Y14">
        <v>1095</v>
      </c>
      <c s="17" r="Z14">
        <v>10254.0</v>
      </c>
      <c t="s" s="17" r="AA14">
        <v>1096</v>
      </c>
      <c t="s" s="17" r="AB14">
        <v>1097</v>
      </c>
      <c t="s" s="17" r="AC14">
        <v>1098</v>
      </c>
      <c t="s" s="17" r="AD14">
        <v>1099</v>
      </c>
      <c t="s" s="17" r="AE14">
        <v>1100</v>
      </c>
      <c s="17" r="AF14">
        <v>19059.0</v>
      </c>
      <c t="s" s="17" r="AG14">
        <v>1101</v>
      </c>
      <c t="s" s="17" r="AH14">
        <v>1102</v>
      </c>
      <c t="s" s="17" r="AI14">
        <v>1103</v>
      </c>
      <c t="s" s="17" r="AJ14">
        <v>1104</v>
      </c>
      <c t="s" s="17" r="AK14">
        <v>1105</v>
      </c>
      <c s="22" r="AL14"/>
    </row>
    <row r="15">
      <c t="s" s="23" r="A15">
        <v>371</v>
      </c>
      <c s="17" r="B15">
        <v>81.0</v>
      </c>
      <c s="24" r="C15"/>
      <c t="s" s="17" r="D15">
        <v>1079</v>
      </c>
      <c s="24" r="E15"/>
      <c s="24" r="F15"/>
      <c t="s" s="17" r="G15">
        <v>1080</v>
      </c>
      <c s="17" r="H15">
        <v>640.0</v>
      </c>
      <c t="s" s="17" r="I15">
        <v>1081</v>
      </c>
      <c t="s" s="17" r="J15">
        <v>1082</v>
      </c>
      <c t="s" s="17" r="K15">
        <v>1083</v>
      </c>
      <c s="22" r="L15"/>
      <c t="s" s="17" r="M15">
        <v>1084</v>
      </c>
      <c s="17" r="N15">
        <v>1881.0</v>
      </c>
      <c t="s" s="17" r="O15">
        <v>1086</v>
      </c>
      <c t="s" s="17" r="P15">
        <v>1087</v>
      </c>
      <c t="s" s="17" r="Q15">
        <v>1088</v>
      </c>
      <c s="22" r="R15"/>
      <c t="s" s="17" r="S15">
        <v>1089</v>
      </c>
      <c s="17" r="T15">
        <v>4502.0</v>
      </c>
      <c t="s" s="17" r="U15">
        <v>1091</v>
      </c>
      <c t="s" s="17" r="V15">
        <v>1092</v>
      </c>
      <c t="s" s="17" r="W15">
        <v>1093</v>
      </c>
      <c t="s" s="17" r="X15">
        <v>1094</v>
      </c>
      <c t="s" s="17" r="Y15">
        <v>1095</v>
      </c>
      <c s="17" r="Z15">
        <v>10254.0</v>
      </c>
      <c t="s" s="17" r="AA15">
        <v>1096</v>
      </c>
      <c t="s" s="17" r="AB15">
        <v>1097</v>
      </c>
      <c t="s" s="17" r="AC15">
        <v>1098</v>
      </c>
      <c t="s" s="17" r="AD15">
        <v>1099</v>
      </c>
      <c t="s" s="17" r="AE15">
        <v>1100</v>
      </c>
      <c s="17" r="AF15">
        <v>19059.0</v>
      </c>
      <c t="s" s="17" r="AG15">
        <v>1101</v>
      </c>
      <c t="s" s="17" r="AH15">
        <v>1102</v>
      </c>
      <c t="s" s="17" r="AI15">
        <v>1103</v>
      </c>
      <c t="s" s="17" r="AJ15">
        <v>1104</v>
      </c>
      <c t="s" s="17" r="AK15">
        <v>1105</v>
      </c>
      <c s="22" r="AL15"/>
    </row>
    <row r="16">
      <c t="s" s="23" r="A16">
        <v>129</v>
      </c>
      <c s="17" r="B16">
        <v>81.0</v>
      </c>
      <c s="24" r="C16"/>
      <c t="s" s="17" r="D16">
        <v>1079</v>
      </c>
      <c s="24" r="E16"/>
      <c s="24" r="F16"/>
      <c t="s" s="17" r="G16">
        <v>1080</v>
      </c>
      <c s="17" r="H16">
        <v>640.0</v>
      </c>
      <c t="s" s="17" r="I16">
        <v>1081</v>
      </c>
      <c t="s" s="17" r="J16">
        <v>1082</v>
      </c>
      <c t="s" s="17" r="K16">
        <v>1083</v>
      </c>
      <c s="22" r="L16"/>
      <c t="s" s="17" r="M16">
        <v>1084</v>
      </c>
      <c s="17" r="N16">
        <v>1881.0</v>
      </c>
      <c t="s" s="17" r="O16">
        <v>1086</v>
      </c>
      <c t="s" s="17" r="P16">
        <v>1087</v>
      </c>
      <c t="s" s="17" r="Q16">
        <v>1088</v>
      </c>
      <c s="22" r="R16"/>
      <c t="s" s="17" r="S16">
        <v>1089</v>
      </c>
      <c s="17" r="T16">
        <v>4502.0</v>
      </c>
      <c t="s" s="17" r="U16">
        <v>1091</v>
      </c>
      <c t="s" s="17" r="V16">
        <v>1092</v>
      </c>
      <c t="s" s="17" r="W16">
        <v>1093</v>
      </c>
      <c t="s" s="17" r="X16">
        <v>1094</v>
      </c>
      <c t="s" s="17" r="Y16">
        <v>1095</v>
      </c>
      <c s="17" r="Z16">
        <v>10254.0</v>
      </c>
      <c t="s" s="17" r="AA16">
        <v>1096</v>
      </c>
      <c t="s" s="17" r="AB16">
        <v>1097</v>
      </c>
      <c t="s" s="17" r="AC16">
        <v>1098</v>
      </c>
      <c t="s" s="17" r="AD16">
        <v>1099</v>
      </c>
      <c t="s" s="17" r="AE16">
        <v>1100</v>
      </c>
      <c s="17" r="AF16">
        <v>19059.0</v>
      </c>
      <c t="s" s="17" r="AG16">
        <v>1101</v>
      </c>
      <c t="s" s="17" r="AH16">
        <v>1102</v>
      </c>
      <c t="s" s="17" r="AI16">
        <v>1103</v>
      </c>
      <c t="s" s="17" r="AJ16">
        <v>1104</v>
      </c>
      <c t="s" s="17" r="AK16">
        <v>1105</v>
      </c>
      <c s="22" r="AL16"/>
    </row>
    <row r="17">
      <c t="s" s="23" r="A17">
        <v>280</v>
      </c>
      <c s="17" r="B17">
        <v>81.0</v>
      </c>
      <c s="24" r="C17"/>
      <c t="s" s="17" r="D17">
        <v>1079</v>
      </c>
      <c s="24" r="E17"/>
      <c s="24" r="F17"/>
      <c t="s" s="17" r="G17">
        <v>1080</v>
      </c>
      <c s="17" r="H17">
        <v>640.0</v>
      </c>
      <c t="s" s="17" r="I17">
        <v>1081</v>
      </c>
      <c t="s" s="17" r="J17">
        <v>1082</v>
      </c>
      <c t="s" s="17" r="K17">
        <v>1083</v>
      </c>
      <c s="22" r="L17"/>
      <c t="s" s="17" r="M17">
        <v>1084</v>
      </c>
      <c s="17" r="N17">
        <v>1881.0</v>
      </c>
      <c t="s" s="17" r="O17">
        <v>1086</v>
      </c>
      <c t="s" s="17" r="P17">
        <v>1087</v>
      </c>
      <c t="s" s="17" r="Q17">
        <v>1088</v>
      </c>
      <c s="22" r="R17"/>
      <c t="s" s="17" r="S17">
        <v>1089</v>
      </c>
      <c s="17" r="T17">
        <v>4502.0</v>
      </c>
      <c t="s" s="17" r="U17">
        <v>1091</v>
      </c>
      <c t="s" s="17" r="V17">
        <v>1092</v>
      </c>
      <c t="s" s="17" r="W17">
        <v>1093</v>
      </c>
      <c t="s" s="17" r="X17">
        <v>1094</v>
      </c>
      <c t="s" s="17" r="Y17">
        <v>1095</v>
      </c>
      <c s="17" r="Z17">
        <v>10254.0</v>
      </c>
      <c t="s" s="17" r="AA17">
        <v>1096</v>
      </c>
      <c t="s" s="17" r="AB17">
        <v>1097</v>
      </c>
      <c t="s" s="17" r="AC17">
        <v>1098</v>
      </c>
      <c t="s" s="17" r="AD17">
        <v>1099</v>
      </c>
      <c t="s" s="17" r="AE17">
        <v>1100</v>
      </c>
      <c s="17" r="AF17">
        <v>19059.0</v>
      </c>
      <c t="s" s="17" r="AG17">
        <v>1101</v>
      </c>
      <c t="s" s="17" r="AH17">
        <v>1102</v>
      </c>
      <c t="s" s="17" r="AI17">
        <v>1103</v>
      </c>
      <c t="s" s="17" r="AJ17">
        <v>1104</v>
      </c>
      <c t="s" s="17" r="AK17">
        <v>1105</v>
      </c>
      <c s="22" r="AL17"/>
    </row>
    <row r="18">
      <c t="s" s="23" r="A18">
        <v>184</v>
      </c>
      <c s="17" r="B18">
        <v>81.0</v>
      </c>
      <c s="24" r="C18"/>
      <c t="s" s="17" r="D18">
        <v>1079</v>
      </c>
      <c s="24" r="E18"/>
      <c s="24" r="F18"/>
      <c t="s" s="17" r="G18">
        <v>1080</v>
      </c>
      <c s="17" r="H18">
        <v>640.0</v>
      </c>
      <c t="s" s="17" r="I18">
        <v>1081</v>
      </c>
      <c t="s" s="17" r="J18">
        <v>1082</v>
      </c>
      <c t="s" s="17" r="K18">
        <v>1083</v>
      </c>
      <c s="22" r="L18"/>
      <c t="s" s="17" r="M18">
        <v>1084</v>
      </c>
      <c s="17" r="N18">
        <v>1881.0</v>
      </c>
      <c t="s" s="17" r="O18">
        <v>1086</v>
      </c>
      <c t="s" s="17" r="P18">
        <v>1087</v>
      </c>
      <c t="s" s="17" r="Q18">
        <v>1088</v>
      </c>
      <c s="22" r="R18"/>
      <c t="s" s="17" r="S18">
        <v>1089</v>
      </c>
      <c s="17" r="T18">
        <v>4502.0</v>
      </c>
      <c t="s" s="17" r="U18">
        <v>1091</v>
      </c>
      <c t="s" s="17" r="V18">
        <v>1092</v>
      </c>
      <c t="s" s="17" r="W18">
        <v>1093</v>
      </c>
      <c t="s" s="17" r="X18">
        <v>1094</v>
      </c>
      <c t="s" s="17" r="Y18">
        <v>1095</v>
      </c>
      <c s="17" r="Z18">
        <v>10254.0</v>
      </c>
      <c t="s" s="17" r="AA18">
        <v>1096</v>
      </c>
      <c t="s" s="17" r="AB18">
        <v>1097</v>
      </c>
      <c t="s" s="17" r="AC18">
        <v>1098</v>
      </c>
      <c t="s" s="17" r="AD18">
        <v>1099</v>
      </c>
      <c t="s" s="17" r="AE18">
        <v>1100</v>
      </c>
      <c s="17" r="AF18">
        <v>19059.0</v>
      </c>
      <c t="s" s="17" r="AG18">
        <v>1101</v>
      </c>
      <c t="s" s="17" r="AH18">
        <v>1102</v>
      </c>
      <c t="s" s="17" r="AI18">
        <v>1103</v>
      </c>
      <c t="s" s="17" r="AJ18">
        <v>1104</v>
      </c>
      <c t="s" s="17" r="AK18">
        <v>1105</v>
      </c>
      <c s="22" r="AL18"/>
    </row>
    <row r="19">
      <c t="s" s="23" r="A19">
        <v>292</v>
      </c>
      <c s="17" r="B19">
        <v>81.0</v>
      </c>
      <c s="24" r="C19"/>
      <c t="s" s="17" r="D19">
        <v>1079</v>
      </c>
      <c s="24" r="E19"/>
      <c s="24" r="F19"/>
      <c t="s" s="17" r="G19">
        <v>1080</v>
      </c>
      <c s="17" r="H19">
        <v>640.0</v>
      </c>
      <c t="s" s="17" r="I19">
        <v>1081</v>
      </c>
      <c t="s" s="17" r="J19">
        <v>1082</v>
      </c>
      <c t="s" s="17" r="K19">
        <v>1083</v>
      </c>
      <c s="22" r="L19"/>
      <c t="s" s="17" r="M19">
        <v>1084</v>
      </c>
      <c s="17" r="N19">
        <v>1881.0</v>
      </c>
      <c t="s" s="17" r="O19">
        <v>1086</v>
      </c>
      <c t="s" s="17" r="P19">
        <v>1087</v>
      </c>
      <c t="s" s="17" r="Q19">
        <v>1088</v>
      </c>
      <c s="22" r="R19"/>
      <c t="s" s="17" r="S19">
        <v>1089</v>
      </c>
      <c s="17" r="T19">
        <v>4502.0</v>
      </c>
      <c t="s" s="17" r="U19">
        <v>1091</v>
      </c>
      <c t="s" s="17" r="V19">
        <v>1092</v>
      </c>
      <c t="s" s="17" r="W19">
        <v>1093</v>
      </c>
      <c t="s" s="17" r="X19">
        <v>1094</v>
      </c>
      <c t="s" s="17" r="Y19">
        <v>1095</v>
      </c>
      <c s="17" r="Z19">
        <v>10254.0</v>
      </c>
      <c t="s" s="17" r="AA19">
        <v>1096</v>
      </c>
      <c t="s" s="17" r="AB19">
        <v>1097</v>
      </c>
      <c t="s" s="17" r="AC19">
        <v>1098</v>
      </c>
      <c t="s" s="17" r="AD19">
        <v>1099</v>
      </c>
      <c t="s" s="17" r="AE19">
        <v>1100</v>
      </c>
      <c s="17" r="AF19">
        <v>19059.0</v>
      </c>
      <c t="s" s="17" r="AG19">
        <v>1101</v>
      </c>
      <c t="s" s="17" r="AH19">
        <v>1102</v>
      </c>
      <c t="s" s="17" r="AI19">
        <v>1103</v>
      </c>
      <c t="s" s="17" r="AJ19">
        <v>1104</v>
      </c>
      <c t="s" s="17" r="AK19">
        <v>1105</v>
      </c>
      <c s="22" r="AL19"/>
    </row>
    <row r="20">
      <c t="s" s="23" r="A20">
        <v>392</v>
      </c>
      <c s="17" r="B20">
        <v>81.0</v>
      </c>
      <c s="24" r="C20"/>
      <c t="s" s="17" r="D20">
        <v>1079</v>
      </c>
      <c s="24" r="E20"/>
      <c s="24" r="F20"/>
      <c t="s" s="17" r="G20">
        <v>1080</v>
      </c>
      <c s="17" r="H20">
        <v>640.0</v>
      </c>
      <c t="s" s="17" r="I20">
        <v>1081</v>
      </c>
      <c t="s" s="17" r="J20">
        <v>1082</v>
      </c>
      <c t="s" s="17" r="K20">
        <v>1083</v>
      </c>
      <c s="22" r="L20"/>
      <c t="s" s="17" r="M20">
        <v>1084</v>
      </c>
      <c s="17" r="N20">
        <v>1881.0</v>
      </c>
      <c t="s" s="17" r="O20">
        <v>1086</v>
      </c>
      <c t="s" s="17" r="P20">
        <v>1087</v>
      </c>
      <c t="s" s="17" r="Q20">
        <v>1088</v>
      </c>
      <c s="22" r="R20"/>
      <c t="s" s="17" r="S20">
        <v>1089</v>
      </c>
      <c s="17" r="T20">
        <v>4502.0</v>
      </c>
      <c t="s" s="17" r="U20">
        <v>1091</v>
      </c>
      <c t="s" s="17" r="V20">
        <v>1092</v>
      </c>
      <c t="s" s="17" r="W20">
        <v>1093</v>
      </c>
      <c t="s" s="17" r="X20">
        <v>1094</v>
      </c>
      <c t="s" s="17" r="Y20">
        <v>1095</v>
      </c>
      <c s="17" r="Z20">
        <v>10254.0</v>
      </c>
      <c t="s" s="17" r="AA20">
        <v>1096</v>
      </c>
      <c t="s" s="17" r="AB20">
        <v>1097</v>
      </c>
      <c t="s" s="17" r="AC20">
        <v>1098</v>
      </c>
      <c t="s" s="17" r="AD20">
        <v>1099</v>
      </c>
      <c t="s" s="17" r="AE20">
        <v>1100</v>
      </c>
      <c s="17" r="AF20">
        <v>19059.0</v>
      </c>
      <c t="s" s="17" r="AG20">
        <v>1101</v>
      </c>
      <c t="s" s="17" r="AH20">
        <v>1102</v>
      </c>
      <c t="s" s="17" r="AI20">
        <v>1103</v>
      </c>
      <c t="s" s="17" r="AJ20">
        <v>1104</v>
      </c>
      <c t="s" s="17" r="AK20">
        <v>1105</v>
      </c>
      <c s="22" r="AL20"/>
    </row>
    <row r="21">
      <c t="s" s="23" r="A21">
        <v>441</v>
      </c>
      <c s="17" r="B21">
        <v>81.0</v>
      </c>
      <c s="24" r="C21"/>
      <c t="s" s="17" r="D21">
        <v>1079</v>
      </c>
      <c s="24" r="E21"/>
      <c s="24" r="F21"/>
      <c t="s" s="17" r="G21">
        <v>1080</v>
      </c>
      <c s="17" r="H21">
        <v>640.0</v>
      </c>
      <c t="s" s="17" r="I21">
        <v>1081</v>
      </c>
      <c t="s" s="17" r="J21">
        <v>1082</v>
      </c>
      <c t="s" s="17" r="K21">
        <v>1083</v>
      </c>
      <c s="22" r="L21"/>
      <c t="s" s="17" r="M21">
        <v>1084</v>
      </c>
      <c s="17" r="N21">
        <v>1881.0</v>
      </c>
      <c t="s" s="17" r="O21">
        <v>1086</v>
      </c>
      <c t="s" s="17" r="P21">
        <v>1087</v>
      </c>
      <c t="s" s="17" r="Q21">
        <v>1088</v>
      </c>
      <c s="22" r="R21"/>
      <c t="s" s="17" r="S21">
        <v>1089</v>
      </c>
      <c s="17" r="T21">
        <v>4502.0</v>
      </c>
      <c t="s" s="17" r="U21">
        <v>1091</v>
      </c>
      <c t="s" s="17" r="V21">
        <v>1092</v>
      </c>
      <c t="s" s="17" r="W21">
        <v>1093</v>
      </c>
      <c t="s" s="17" r="X21">
        <v>1094</v>
      </c>
      <c t="s" s="17" r="Y21">
        <v>1095</v>
      </c>
      <c s="17" r="Z21">
        <v>10254.0</v>
      </c>
      <c t="s" s="17" r="AA21">
        <v>1096</v>
      </c>
      <c t="s" s="17" r="AB21">
        <v>1097</v>
      </c>
      <c t="s" s="17" r="AC21">
        <v>1098</v>
      </c>
      <c t="s" s="17" r="AD21">
        <v>1099</v>
      </c>
      <c t="s" s="17" r="AE21">
        <v>1100</v>
      </c>
      <c s="17" r="AF21">
        <v>19059.0</v>
      </c>
      <c t="s" s="17" r="AG21">
        <v>1101</v>
      </c>
      <c t="s" s="17" r="AH21">
        <v>1102</v>
      </c>
      <c t="s" s="17" r="AI21">
        <v>1103</v>
      </c>
      <c t="s" s="17" r="AJ21">
        <v>1104</v>
      </c>
      <c t="s" s="17" r="AK21">
        <v>1105</v>
      </c>
      <c s="22" r="AL21"/>
    </row>
    <row r="22">
      <c t="s" s="23" r="A22">
        <v>138</v>
      </c>
      <c s="17" r="B22">
        <v>81.0</v>
      </c>
      <c s="24" r="C22"/>
      <c t="s" s="17" r="D22">
        <v>1079</v>
      </c>
      <c s="24" r="E22"/>
      <c s="24" r="F22"/>
      <c t="s" s="17" r="G22">
        <v>1080</v>
      </c>
      <c s="17" r="H22">
        <v>640.0</v>
      </c>
      <c t="s" s="17" r="I22">
        <v>1081</v>
      </c>
      <c t="s" s="17" r="J22">
        <v>1082</v>
      </c>
      <c t="s" s="17" r="K22">
        <v>1083</v>
      </c>
      <c s="22" r="L22"/>
      <c t="s" s="17" r="M22">
        <v>1084</v>
      </c>
      <c s="17" r="N22">
        <v>1881.0</v>
      </c>
      <c t="s" s="17" r="O22">
        <v>1086</v>
      </c>
      <c t="s" s="17" r="P22">
        <v>1087</v>
      </c>
      <c t="s" s="17" r="Q22">
        <v>1088</v>
      </c>
      <c s="22" r="R22"/>
      <c t="s" s="17" r="S22">
        <v>1089</v>
      </c>
      <c s="17" r="T22">
        <v>4502.0</v>
      </c>
      <c t="s" s="17" r="U22">
        <v>1091</v>
      </c>
      <c t="s" s="17" r="V22">
        <v>1092</v>
      </c>
      <c t="s" s="17" r="W22">
        <v>1093</v>
      </c>
      <c t="s" s="17" r="X22">
        <v>1094</v>
      </c>
      <c t="s" s="17" r="Y22">
        <v>1095</v>
      </c>
      <c s="17" r="Z22">
        <v>10254.0</v>
      </c>
      <c t="s" s="17" r="AA22">
        <v>1096</v>
      </c>
      <c t="s" s="17" r="AB22">
        <v>1097</v>
      </c>
      <c t="s" s="17" r="AC22">
        <v>1098</v>
      </c>
      <c t="s" s="17" r="AD22">
        <v>1099</v>
      </c>
      <c t="s" s="17" r="AE22">
        <v>1100</v>
      </c>
      <c s="17" r="AF22">
        <v>19059.0</v>
      </c>
      <c t="s" s="17" r="AG22">
        <v>1101</v>
      </c>
      <c t="s" s="17" r="AH22">
        <v>1102</v>
      </c>
      <c t="s" s="17" r="AI22">
        <v>1103</v>
      </c>
      <c t="s" s="17" r="AJ22">
        <v>1104</v>
      </c>
      <c t="s" s="17" r="AK22">
        <v>1105</v>
      </c>
      <c s="22" r="AL22"/>
    </row>
    <row r="23">
      <c t="s" s="23" r="A23">
        <v>174</v>
      </c>
      <c s="17" r="B23">
        <v>81.0</v>
      </c>
      <c s="24" r="C23"/>
      <c t="s" s="17" r="D23">
        <v>1079</v>
      </c>
      <c s="24" r="E23"/>
      <c s="24" r="F23"/>
      <c t="s" s="17" r="G23">
        <v>1080</v>
      </c>
      <c s="17" r="H23">
        <v>640.0</v>
      </c>
      <c t="s" s="17" r="I23">
        <v>1081</v>
      </c>
      <c t="s" s="17" r="J23">
        <v>1082</v>
      </c>
      <c t="s" s="17" r="K23">
        <v>1083</v>
      </c>
      <c s="22" r="L23"/>
      <c t="s" s="17" r="M23">
        <v>1084</v>
      </c>
      <c s="17" r="N23">
        <v>1881.0</v>
      </c>
      <c t="s" s="17" r="O23">
        <v>1086</v>
      </c>
      <c t="s" s="17" r="P23">
        <v>1087</v>
      </c>
      <c t="s" s="17" r="Q23">
        <v>1088</v>
      </c>
      <c s="22" r="R23"/>
      <c t="s" s="17" r="S23">
        <v>1089</v>
      </c>
      <c s="17" r="T23">
        <v>4502.0</v>
      </c>
      <c t="s" s="17" r="U23">
        <v>1091</v>
      </c>
      <c t="s" s="17" r="V23">
        <v>1092</v>
      </c>
      <c t="s" s="17" r="W23">
        <v>1093</v>
      </c>
      <c t="s" s="17" r="X23">
        <v>1094</v>
      </c>
      <c t="s" s="17" r="Y23">
        <v>1095</v>
      </c>
      <c s="17" r="Z23">
        <v>10254.0</v>
      </c>
      <c t="s" s="17" r="AA23">
        <v>1096</v>
      </c>
      <c t="s" s="17" r="AB23">
        <v>1097</v>
      </c>
      <c t="s" s="17" r="AC23">
        <v>1098</v>
      </c>
      <c t="s" s="17" r="AD23">
        <v>1099</v>
      </c>
      <c t="s" s="17" r="AE23">
        <v>1100</v>
      </c>
      <c s="17" r="AF23">
        <v>19059.0</v>
      </c>
      <c t="s" s="17" r="AG23">
        <v>1101</v>
      </c>
      <c t="s" s="17" r="AH23">
        <v>1102</v>
      </c>
      <c t="s" s="17" r="AI23">
        <v>1103</v>
      </c>
      <c t="s" s="17" r="AJ23">
        <v>1104</v>
      </c>
      <c t="s" s="17" r="AK23">
        <v>1105</v>
      </c>
      <c s="22" r="AL23"/>
    </row>
    <row r="24">
      <c t="s" s="23" r="A24">
        <v>230</v>
      </c>
      <c s="17" r="B24">
        <v>81.0</v>
      </c>
      <c s="24" r="C24"/>
      <c t="s" s="17" r="D24">
        <v>1079</v>
      </c>
      <c s="24" r="E24"/>
      <c s="24" r="F24"/>
      <c t="s" s="17" r="G24">
        <v>1080</v>
      </c>
      <c s="17" r="H24">
        <v>640.0</v>
      </c>
      <c t="s" s="17" r="I24">
        <v>1081</v>
      </c>
      <c t="s" s="17" r="J24">
        <v>1082</v>
      </c>
      <c t="s" s="17" r="K24">
        <v>1083</v>
      </c>
      <c s="22" r="L24"/>
      <c t="s" s="17" r="M24">
        <v>1084</v>
      </c>
      <c s="17" r="N24">
        <v>1881.0</v>
      </c>
      <c t="s" s="17" r="O24">
        <v>1086</v>
      </c>
      <c t="s" s="17" r="P24">
        <v>1087</v>
      </c>
      <c t="s" s="17" r="Q24">
        <v>1088</v>
      </c>
      <c s="22" r="R24"/>
      <c t="s" s="17" r="S24">
        <v>1089</v>
      </c>
      <c s="17" r="T24">
        <v>4502.0</v>
      </c>
      <c t="s" s="17" r="U24">
        <v>1091</v>
      </c>
      <c t="s" s="17" r="V24">
        <v>1092</v>
      </c>
      <c t="s" s="17" r="W24">
        <v>1093</v>
      </c>
      <c t="s" s="17" r="X24">
        <v>1094</v>
      </c>
      <c t="s" s="17" r="Y24">
        <v>1095</v>
      </c>
      <c s="17" r="Z24">
        <v>10254.0</v>
      </c>
      <c t="s" s="17" r="AA24">
        <v>1096</v>
      </c>
      <c t="s" s="17" r="AB24">
        <v>1097</v>
      </c>
      <c t="s" s="17" r="AC24">
        <v>1098</v>
      </c>
      <c t="s" s="17" r="AD24">
        <v>1099</v>
      </c>
      <c t="s" s="17" r="AE24">
        <v>1100</v>
      </c>
      <c s="17" r="AF24">
        <v>19059.0</v>
      </c>
      <c t="s" s="17" r="AG24">
        <v>1101</v>
      </c>
      <c t="s" s="17" r="AH24">
        <v>1102</v>
      </c>
      <c t="s" s="17" r="AI24">
        <v>1103</v>
      </c>
      <c t="s" s="17" r="AJ24">
        <v>1104</v>
      </c>
      <c t="s" s="17" r="AK24">
        <v>1105</v>
      </c>
      <c s="22" r="AL24"/>
    </row>
    <row r="25">
      <c t="s" s="23" r="A25">
        <v>253</v>
      </c>
      <c s="17" r="B25">
        <v>81.0</v>
      </c>
      <c s="24" r="C25"/>
      <c t="s" s="17" r="D25">
        <v>1079</v>
      </c>
      <c s="24" r="E25"/>
      <c s="24" r="F25"/>
      <c t="s" s="17" r="G25">
        <v>1080</v>
      </c>
      <c s="17" r="H25">
        <v>640.0</v>
      </c>
      <c t="s" s="17" r="I25">
        <v>1081</v>
      </c>
      <c t="s" s="17" r="J25">
        <v>1082</v>
      </c>
      <c t="s" s="17" r="K25">
        <v>1083</v>
      </c>
      <c s="22" r="L25"/>
      <c t="s" s="17" r="M25">
        <v>1084</v>
      </c>
      <c s="17" r="N25">
        <v>1881.0</v>
      </c>
      <c t="s" s="17" r="O25">
        <v>1086</v>
      </c>
      <c t="s" s="17" r="P25">
        <v>1087</v>
      </c>
      <c t="s" s="17" r="Q25">
        <v>1088</v>
      </c>
      <c s="22" r="R25"/>
      <c t="s" s="17" r="S25">
        <v>1089</v>
      </c>
      <c s="17" r="T25">
        <v>4502.0</v>
      </c>
      <c t="s" s="17" r="U25">
        <v>1091</v>
      </c>
      <c t="s" s="17" r="V25">
        <v>1092</v>
      </c>
      <c t="s" s="17" r="W25">
        <v>1093</v>
      </c>
      <c t="s" s="17" r="X25">
        <v>1094</v>
      </c>
      <c t="s" s="17" r="Y25">
        <v>1095</v>
      </c>
      <c s="17" r="Z25">
        <v>10254.0</v>
      </c>
      <c t="s" s="17" r="AA25">
        <v>1096</v>
      </c>
      <c t="s" s="17" r="AB25">
        <v>1097</v>
      </c>
      <c t="s" s="17" r="AC25">
        <v>1098</v>
      </c>
      <c t="s" s="17" r="AD25">
        <v>1099</v>
      </c>
      <c t="s" s="17" r="AE25">
        <v>1100</v>
      </c>
      <c s="17" r="AF25">
        <v>19059.0</v>
      </c>
      <c t="s" s="17" r="AG25">
        <v>1101</v>
      </c>
      <c t="s" s="17" r="AH25">
        <v>1102</v>
      </c>
      <c t="s" s="17" r="AI25">
        <v>1103</v>
      </c>
      <c t="s" s="17" r="AJ25">
        <v>1104</v>
      </c>
      <c t="s" s="17" r="AK25">
        <v>1105</v>
      </c>
      <c s="22" r="AL25"/>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4.43" defaultRowHeight="15.75"/>
  <cols>
    <col min="1" customWidth="1" max="1" width="10.0"/>
    <col min="2" customWidth="1" max="2" width="21.29"/>
    <col min="3" customWidth="1" max="4" width="8.86"/>
    <col min="5" customWidth="1" max="5" width="9.14"/>
    <col min="6" customWidth="1" max="6" width="42.57"/>
    <col min="7" customWidth="1" max="7" width="40.71"/>
    <col min="8" customWidth="1" max="8" width="52.86"/>
    <col min="9" customWidth="1" max="9" width="7.29"/>
    <col min="10" customWidth="1" max="10" width="10.71"/>
    <col min="11" customWidth="1" max="11" width="10.86"/>
    <col min="12" customWidth="1" max="12" width="13.0"/>
    <col min="13" customWidth="1" max="13" width="8.29"/>
    <col min="14" customWidth="1" max="18" width="12.57"/>
    <col min="19" customWidth="1" max="19" width="18.86"/>
    <col min="20" customWidth="1" max="20" width="17.43"/>
    <col min="21" customWidth="1" max="22" width="14.14"/>
    <col min="23" customWidth="1" max="23" width="297.43"/>
  </cols>
  <sheetData>
    <row r="1">
      <c t="s" s="3" r="A1">
        <v>62</v>
      </c>
      <c t="s" s="3" r="B1">
        <v>63</v>
      </c>
      <c t="s" s="3" r="C1">
        <v>64</v>
      </c>
      <c t="s" s="3" r="D1">
        <v>65</v>
      </c>
      <c t="s" s="3" r="E1">
        <v>66</v>
      </c>
      <c t="s" s="3" r="F1">
        <v>67</v>
      </c>
      <c t="s" s="3" r="G1">
        <v>68</v>
      </c>
      <c t="s" s="3" r="H1">
        <v>69</v>
      </c>
      <c t="s" s="3" r="I1">
        <v>70</v>
      </c>
      <c t="s" s="3" r="J1">
        <v>71</v>
      </c>
      <c t="s" s="3" r="K1">
        <v>72</v>
      </c>
      <c t="s" s="3" r="L1">
        <v>73</v>
      </c>
      <c t="s" s="3" r="M1">
        <v>74</v>
      </c>
      <c t="s" s="3" r="N1">
        <v>75</v>
      </c>
      <c t="s" s="3" r="O1">
        <v>76</v>
      </c>
      <c t="s" s="3" r="P1">
        <v>77</v>
      </c>
      <c t="s" s="3" r="Q1">
        <v>78</v>
      </c>
      <c t="s" s="3" r="R1">
        <v>79</v>
      </c>
      <c t="s" s="3" r="S1">
        <v>80</v>
      </c>
      <c t="s" s="3" r="T1">
        <v>81</v>
      </c>
      <c t="s" s="3" r="U1">
        <v>82</v>
      </c>
      <c t="s" s="3" r="V1">
        <v>83</v>
      </c>
      <c t="s" s="5" r="W1">
        <v>84</v>
      </c>
      <c s="6" r="X1"/>
      <c s="6" r="Y1"/>
    </row>
    <row r="2">
      <c t="s" s="7" r="A2">
        <v>85</v>
      </c>
      <c t="s" s="7" r="B2">
        <v>87</v>
      </c>
      <c s="7" r="C2">
        <v>1.12</v>
      </c>
      <c s="7" r="D2">
        <v>2.3</v>
      </c>
      <c s="7" r="E2">
        <v>34.0</v>
      </c>
      <c t="s" s="7" r="F2">
        <v>89</v>
      </c>
      <c t="s" s="7" r="G2">
        <v>90</v>
      </c>
      <c t="s" s="7" r="H2">
        <v>91</v>
      </c>
      <c t="s" s="7" r="I2">
        <v>92</v>
      </c>
      <c t="s" s="7" r="J2">
        <v>93</v>
      </c>
      <c s="7" r="K2">
        <v>6.0</v>
      </c>
      <c t="s" s="7" r="L2">
        <v>94</v>
      </c>
      <c t="s" s="7" r="M2">
        <v>95</v>
      </c>
      <c t="s" s="7" r="N2">
        <v>96</v>
      </c>
      <c t="s" s="7" r="O2">
        <v>98</v>
      </c>
      <c t="s" s="7" r="P2">
        <v>99</v>
      </c>
      <c t="s" s="7" r="Q2">
        <v>100</v>
      </c>
      <c t="s" s="7" r="R2">
        <v>102</v>
      </c>
      <c t="s" s="7" r="S2">
        <v>104</v>
      </c>
      <c s="9" r="T2"/>
      <c s="10" r="U2">
        <v>42048.0</v>
      </c>
      <c t="s" s="7" r="V2">
        <v>108</v>
      </c>
      <c t="str" r="W2">
        <f ref="W2:W202" t="shared" si="1">if(A2="y","AttackFeat|"&amp;B2&amp;"|"&amp;C2&amp;"|"&amp;D2&amp;"|"&amp;E2&amp;"|"&amp;F2&amp;"|"&amp;G2&amp;"|"&amp;H2&amp;"|"&amp;I2&amp;"|"&amp;J2&amp;"|"&amp;K2&amp;"|"&amp;L2&amp;"|"&amp;M2&amp;"|"&amp;N2&amp;"/"&amp;O2&amp;"/"&amp;P2&amp;"/"&amp;Q2&amp;"/"&amp;R2&amp;"/"&amp;S2&amp;"|"&amp;TEXT(U2,"M-D-Y"),"")</f>
        <v>AttackFeat|Explosive Rune|1.12|2.3|34|Fire Damage, Short Blast, Distressed (1 Rounds) to All|Provokes Opportunity, Stationary|Targets Fortitude|35m|Primary|6|Mage Staff|General|Arcane/Volatile/Expansive/Masterwork/Explosive/Extraplanar, Artifact|2-13-15</v>
      </c>
    </row>
    <row r="3">
      <c t="s" s="7" r="A3">
        <v>85</v>
      </c>
      <c t="s" s="7" r="B3">
        <v>119</v>
      </c>
      <c s="7" r="C3">
        <v>1.85</v>
      </c>
      <c s="7" r="D3">
        <v>2.3</v>
      </c>
      <c s="7" r="E3">
        <v>34.0</v>
      </c>
      <c t="s" s="7" r="F3">
        <v>121</v>
      </c>
      <c t="s" s="7" r="G3">
        <v>90</v>
      </c>
      <c t="s" s="7" r="H3">
        <v>91</v>
      </c>
      <c t="s" s="7" r="I3">
        <v>97</v>
      </c>
      <c t="s" s="7" r="J3">
        <v>93</v>
      </c>
      <c s="7" r="K3">
        <v>6.0</v>
      </c>
      <c t="s" s="7" r="L3">
        <v>94</v>
      </c>
      <c t="s" s="7" r="M3">
        <v>95</v>
      </c>
      <c t="s" s="7" r="N3">
        <v>96</v>
      </c>
      <c t="s" s="7" r="O3">
        <v>98</v>
      </c>
      <c t="s" s="7" r="P3">
        <v>99</v>
      </c>
      <c t="s" s="7" r="Q3">
        <v>100</v>
      </c>
      <c t="s" s="7" r="R3">
        <v>102</v>
      </c>
      <c t="s" s="7" r="S3">
        <v>104</v>
      </c>
      <c s="9" r="T3"/>
      <c s="10" r="U3">
        <v>42048.0</v>
      </c>
      <c t="s" s="7" r="V3">
        <v>108</v>
      </c>
      <c t="str" r="W3">
        <f t="shared" si="1"/>
        <v>AttackFeat|Lens of the Sun|1.85|2.3|34|Fire Damage, Burst to Self, Fire Resistant (1 Rounds) to Self, Burning 5 to All|Provokes Opportunity, Stationary|Targets Fortitude|Melee|Primary|6|Mage Staff|General|Arcane/Volatile/Expansive/Masterwork/Explosive/Extraplanar, Artifact|2-13-15</v>
      </c>
    </row>
    <row r="4">
      <c t="s" s="7" r="A4">
        <v>85</v>
      </c>
      <c t="s" s="7" r="B4">
        <v>126</v>
      </c>
      <c s="7" r="C4">
        <v>0.0</v>
      </c>
      <c s="7" r="D4">
        <v>1.5</v>
      </c>
      <c s="7" r="E4">
        <v>59.0</v>
      </c>
      <c t="s" s="7" r="F4">
        <v>127</v>
      </c>
      <c t="s" s="7" r="G4">
        <v>128</v>
      </c>
      <c s="8" r="H4"/>
      <c t="s" s="7" r="I4">
        <v>97</v>
      </c>
      <c t="s" s="7" r="J4">
        <v>130</v>
      </c>
      <c s="7" r="K4">
        <v>24.0</v>
      </c>
      <c t="s" s="7" r="L4">
        <v>94</v>
      </c>
      <c t="s" s="7" r="M4">
        <v>95</v>
      </c>
      <c t="s" s="7" r="N4">
        <v>96</v>
      </c>
      <c t="s" s="7" r="O4">
        <v>132</v>
      </c>
      <c t="s" s="7" r="P4">
        <v>99</v>
      </c>
      <c t="s" s="7" r="Q4">
        <v>100</v>
      </c>
      <c t="s" s="7" r="R4">
        <v>133</v>
      </c>
      <c t="s" s="7" r="S4">
        <v>104</v>
      </c>
      <c s="9" r="T4"/>
      <c s="10" r="U4">
        <v>42048.0</v>
      </c>
      <c t="s" s="7" r="V4">
        <v>108</v>
      </c>
      <c t="str" r="W4">
        <f t="shared" si="1"/>
        <v>AttackFeat|Protective Ward|0|1.5|59|Burst to Self, Physical Resistant (2 Rounds) to All, Fire Resistant (2 Rounds) to All, Cold Resistant (2 Rounds) to All, Electric Resistant (2 Rounds) to All|Provokes Opportunity, Beneficial||Melee|Secondary|24|Mage Staff|General|Arcane/Energizing/Expansive/Masterwork/Invigorating/Extraplanar, Artifact|2-13-15</v>
      </c>
    </row>
    <row r="5">
      <c t="s" s="7" r="A5">
        <v>85</v>
      </c>
      <c t="s" s="7" r="B5">
        <v>135</v>
      </c>
      <c s="7" r="C5">
        <v>0.54</v>
      </c>
      <c s="7" r="D5">
        <v>1.1</v>
      </c>
      <c s="7" r="E5">
        <v>15.0</v>
      </c>
      <c t="s" s="7" r="F5">
        <v>137</v>
      </c>
      <c t="s" s="7" r="G5">
        <v>90</v>
      </c>
      <c t="s" s="7" r="H5">
        <v>91</v>
      </c>
      <c t="s" s="7" r="I5">
        <v>112</v>
      </c>
      <c t="s" s="7" r="J5">
        <v>93</v>
      </c>
      <c s="7" r="K5">
        <v>0.8</v>
      </c>
      <c t="s" s="7" r="L5">
        <v>139</v>
      </c>
      <c t="s" s="7" r="M5">
        <v>95</v>
      </c>
      <c t="s" s="7" r="N5">
        <v>96</v>
      </c>
      <c t="s" s="7" r="O5">
        <v>98</v>
      </c>
      <c t="s" s="7" r="P5">
        <v>141</v>
      </c>
      <c t="s" s="7" r="Q5">
        <v>100</v>
      </c>
      <c t="s" s="7" r="R5">
        <v>102</v>
      </c>
      <c t="s" s="7" r="S5">
        <v>104</v>
      </c>
      <c s="9" r="T5"/>
      <c s="10" r="U5">
        <v>42048.0</v>
      </c>
      <c t="s" s="7" r="V5">
        <v>108</v>
      </c>
      <c t="str" r="W5">
        <f t="shared" si="1"/>
        <v>AttackFeat|Bright Rune|0.54|1.1|15|Fire Damage, Oblivious 5|Provokes Opportunity, Stationary|Targets Fortitude|20m|Primary|0.8|Mage Wand|General|Arcane/Volatile/Direct/Masterwork/Explosive/Extraplanar, Artifact|2-13-15</v>
      </c>
    </row>
    <row r="6">
      <c t="s" s="7" r="A6">
        <v>85</v>
      </c>
      <c t="s" s="7" r="B6">
        <v>144</v>
      </c>
      <c s="7" r="C6">
        <v>0.4</v>
      </c>
      <c s="7" r="D6">
        <v>1.1</v>
      </c>
      <c s="7" r="E6">
        <v>15.0</v>
      </c>
      <c t="s" s="7" r="F6">
        <v>145</v>
      </c>
      <c t="s" s="7" r="G6">
        <v>90</v>
      </c>
      <c t="s" s="7" r="H6">
        <v>91</v>
      </c>
      <c t="s" s="7" r="I6">
        <v>112</v>
      </c>
      <c t="s" s="7" r="J6">
        <v>93</v>
      </c>
      <c s="7" r="K6">
        <v>0.8</v>
      </c>
      <c t="s" s="7" r="L6">
        <v>139</v>
      </c>
      <c t="s" s="7" r="M6">
        <v>95</v>
      </c>
      <c t="s" s="7" r="N6">
        <v>96</v>
      </c>
      <c t="s" s="7" r="O6">
        <v>147</v>
      </c>
      <c t="s" s="7" r="P6">
        <v>141</v>
      </c>
      <c t="s" s="7" r="Q6">
        <v>100</v>
      </c>
      <c t="s" s="7" r="R6">
        <v>150</v>
      </c>
      <c t="s" s="7" r="S6">
        <v>104</v>
      </c>
      <c s="9" r="T6"/>
      <c s="10" r="U6">
        <v>42048.0</v>
      </c>
      <c t="s" s="7" r="V6">
        <v>108</v>
      </c>
      <c t="str" r="W6">
        <f t="shared" si="1"/>
        <v>AttackFeat|Torporous Rune|0.4|1.1|15|Physical Damage, Exhausted 5, Unbalanced (1 Rounds, 25% chance), Slowed 5|Provokes Opportunity, Stationary|Targets Fortitude|20m|Primary|0.8|Mage Wand|General|Arcane/Binding/Direct/Masterwork/Irrevocable/Extraplanar, Artifact|2-13-15</v>
      </c>
    </row>
    <row r="7">
      <c t="s" s="7" r="A7">
        <v>85</v>
      </c>
      <c t="s" s="7" r="B7">
        <v>161</v>
      </c>
      <c s="7" r="C7">
        <v>0.0</v>
      </c>
      <c s="7" r="D7">
        <v>1.5</v>
      </c>
      <c s="7" r="E7">
        <v>43.0</v>
      </c>
      <c t="s" s="7" r="F7">
        <v>162</v>
      </c>
      <c t="s" s="7" r="G7">
        <v>111</v>
      </c>
      <c s="8" r="H7"/>
      <c t="s" s="7" r="I7">
        <v>97</v>
      </c>
      <c t="s" s="7" r="J7">
        <v>130</v>
      </c>
      <c s="7" r="K7">
        <v>6.0</v>
      </c>
      <c t="s" s="7" r="L7">
        <v>139</v>
      </c>
      <c t="s" s="7" r="M7">
        <v>95</v>
      </c>
      <c t="s" s="7" r="N7">
        <v>96</v>
      </c>
      <c t="s" s="7" r="O7">
        <v>132</v>
      </c>
      <c t="s" s="7" r="P7">
        <v>141</v>
      </c>
      <c t="s" s="7" r="Q7">
        <v>100</v>
      </c>
      <c t="s" s="7" r="R7">
        <v>133</v>
      </c>
      <c t="s" s="7" r="S7">
        <v>104</v>
      </c>
      <c s="9" r="T7"/>
      <c s="10" r="U7">
        <v>42048.0</v>
      </c>
      <c t="s" s="7" r="V7">
        <v>108</v>
      </c>
      <c t="str" r="W7">
        <f t="shared" si="1"/>
        <v>AttackFeat|Mage's Resistance|0|1.5|43|Physical Resistant (2 Rounds), Fire Resistant (2 Rounds), Cold Resistant (2 Rounds), Electric Resistant (2 Rounds)|Beneficial||Melee|Secondary|6|Mage Wand|General|Arcane/Energizing/Direct/Masterwork/Invigorating/Extraplanar, Artifact|2-13-15</v>
      </c>
    </row>
    <row r="8">
      <c t="s" s="7" r="A8">
        <v>85</v>
      </c>
      <c t="s" s="7" r="B8">
        <v>167</v>
      </c>
      <c s="7" r="C8">
        <v>0.0</v>
      </c>
      <c s="7" r="D8">
        <v>1.1</v>
      </c>
      <c s="7" r="E8">
        <v>30.0</v>
      </c>
      <c t="s" s="7" r="F8">
        <v>168</v>
      </c>
      <c t="s" s="7" r="G8">
        <v>90</v>
      </c>
      <c t="s" s="7" r="H8">
        <v>169</v>
      </c>
      <c t="s" s="7" r="I8">
        <v>112</v>
      </c>
      <c t="s" s="7" r="J8">
        <v>130</v>
      </c>
      <c s="7" r="K8">
        <v>0.8</v>
      </c>
      <c t="s" s="7" r="L8">
        <v>139</v>
      </c>
      <c t="s" s="7" r="M8">
        <v>95</v>
      </c>
      <c t="s" s="7" r="N8">
        <v>96</v>
      </c>
      <c t="s" s="7" r="O8">
        <v>170</v>
      </c>
      <c t="s" s="7" r="P8">
        <v>141</v>
      </c>
      <c t="s" s="7" r="Q8">
        <v>100</v>
      </c>
      <c t="s" s="7" r="R8">
        <v>171</v>
      </c>
      <c t="s" s="7" r="S8">
        <v>104</v>
      </c>
      <c s="9" r="T8"/>
      <c s="10" r="U8">
        <v>42048.0</v>
      </c>
      <c t="s" s="7" r="V8">
        <v>108</v>
      </c>
      <c t="str" r="W8">
        <f t="shared" si="1"/>
        <v>AttackFeat|Spell Suppression|0|1.1|30|Force Damage, Dispelling|Provokes Opportunity, Stationary|Exhausted 33 if Target is Dazed, Targets Will|20m|Secondary|0.8|Mage Wand|General|Arcane/Vexing/Direct/Masterwork/Tormenting/Extraplanar, Artifact|2-13-15</v>
      </c>
    </row>
    <row r="9">
      <c t="s" s="7" r="A9">
        <v>85</v>
      </c>
      <c t="s" s="7" r="B9">
        <v>181</v>
      </c>
      <c s="7" r="C9">
        <v>0.27</v>
      </c>
      <c s="7" r="D9">
        <v>2.3</v>
      </c>
      <c s="7" r="E9">
        <v>31.0</v>
      </c>
      <c t="s" s="7" r="F9">
        <v>185</v>
      </c>
      <c t="s" s="7" r="G9">
        <v>90</v>
      </c>
      <c t="s" s="7" r="H9">
        <v>91</v>
      </c>
      <c t="s" s="7" r="I9">
        <v>92</v>
      </c>
      <c t="s" s="7" r="J9">
        <v>93</v>
      </c>
      <c s="7" r="K9">
        <v>2.0</v>
      </c>
      <c t="s" s="7" r="L9">
        <v>94</v>
      </c>
      <c t="s" s="7" r="M9">
        <v>95</v>
      </c>
      <c t="s" s="7" r="N9">
        <v>96</v>
      </c>
      <c t="s" s="7" r="O9">
        <v>98</v>
      </c>
      <c t="s" s="7" r="P9">
        <v>99</v>
      </c>
      <c t="s" s="7" r="Q9">
        <v>100</v>
      </c>
      <c t="s" s="7" r="R9">
        <v>102</v>
      </c>
      <c t="s" s="7" r="S9">
        <v>104</v>
      </c>
      <c s="9" r="T9"/>
      <c s="10" r="U9">
        <v>42048.0</v>
      </c>
      <c t="s" s="7" r="V9">
        <v>206</v>
      </c>
      <c t="str" r="W9">
        <f t="shared" si="1"/>
        <v>AttackFeat|Corrosive Rain|0.27|2.3|31|Acid Damage, Burst, Razed 10 to All|Provokes Opportunity, Stationary|Targets Fortitude|35m|Primary|2|Mage Staff|General|Arcane/Volatile/Expansive/Masterwork/Explosive/Extraplanar, Artifact|2-13-15</v>
      </c>
    </row>
    <row r="10">
      <c t="s" s="7" r="A10">
        <v>85</v>
      </c>
      <c t="s" s="7" r="B10">
        <v>214</v>
      </c>
      <c s="7" r="C10">
        <v>1.02</v>
      </c>
      <c s="7" r="D10">
        <v>2.3</v>
      </c>
      <c s="7" r="E10">
        <v>31.0</v>
      </c>
      <c t="s" s="7" r="F10">
        <v>215</v>
      </c>
      <c t="s" s="7" r="G10">
        <v>90</v>
      </c>
      <c t="s" s="7" r="H10">
        <v>91</v>
      </c>
      <c t="s" s="7" r="I10">
        <v>92</v>
      </c>
      <c t="s" s="7" r="J10">
        <v>93</v>
      </c>
      <c s="7" r="K10">
        <v>2.0</v>
      </c>
      <c t="s" s="7" r="L10">
        <v>94</v>
      </c>
      <c t="s" s="7" r="M10">
        <v>95</v>
      </c>
      <c t="s" s="7" r="N10">
        <v>96</v>
      </c>
      <c t="s" s="7" r="O10">
        <v>98</v>
      </c>
      <c t="s" s="7" r="P10">
        <v>99</v>
      </c>
      <c t="s" s="7" r="Q10">
        <v>100</v>
      </c>
      <c t="s" s="7" r="R10">
        <v>102</v>
      </c>
      <c t="s" s="7" r="S10">
        <v>104</v>
      </c>
      <c s="9" r="T10"/>
      <c s="10" r="U10">
        <v>42048.0</v>
      </c>
      <c t="s" s="7" r="V10">
        <v>206</v>
      </c>
      <c t="str" r="W10">
        <f t="shared" si="1"/>
        <v>AttackFeat|Shard Storm|1.02|2.3|31|Physical Damage, Burst, Distressed (1 Rounds, 50% chance) to All|Provokes Opportunity, Stationary|Targets Fortitude|35m|Primary|2|Mage Staff|General|Arcane/Volatile/Expansive/Masterwork/Explosive/Extraplanar, Artifact|2-13-15</v>
      </c>
    </row>
    <row r="11">
      <c t="s" s="7" r="A11">
        <v>85</v>
      </c>
      <c t="s" s="7" r="B11">
        <v>224</v>
      </c>
      <c s="7" r="C11">
        <v>0.0</v>
      </c>
      <c s="7" r="D11">
        <v>2.3</v>
      </c>
      <c s="7" r="E11">
        <v>32.0</v>
      </c>
      <c t="s" s="7" r="F11">
        <v>225</v>
      </c>
      <c t="s" s="7" r="G11">
        <v>90</v>
      </c>
      <c t="s" s="7" r="H11">
        <v>226</v>
      </c>
      <c t="s" s="7" r="I11">
        <v>92</v>
      </c>
      <c t="s" s="7" r="J11">
        <v>93</v>
      </c>
      <c s="7" r="K11">
        <v>2.0</v>
      </c>
      <c t="s" s="7" r="L11">
        <v>94</v>
      </c>
      <c t="s" s="7" r="M11">
        <v>95</v>
      </c>
      <c t="s" s="7" r="N11">
        <v>96</v>
      </c>
      <c t="s" s="7" r="O11">
        <v>170</v>
      </c>
      <c t="s" s="7" r="P11">
        <v>99</v>
      </c>
      <c t="s" s="7" r="Q11">
        <v>100</v>
      </c>
      <c t="s" s="7" r="R11">
        <v>171</v>
      </c>
      <c t="s" s="7" r="S11">
        <v>104</v>
      </c>
      <c s="9" r="T11"/>
      <c s="10" r="U11">
        <v>42048.0</v>
      </c>
      <c t="s" s="7" r="V11">
        <v>206</v>
      </c>
      <c t="str" r="W11">
        <f t="shared" si="1"/>
        <v>AttackFeat|Slippery Ground|0|2.3|32|Physical Damage, Burst, Unbalanced (1 Rounds) to All, Slowed 10 to All|Provokes Opportunity, Stationary|Targets Reflex|35m|Primary|2|Mage Staff|General|Arcane/Vexing/Expansive/Masterwork/Tormenting/Extraplanar, Artifact|2-13-15</v>
      </c>
    </row>
    <row r="12">
      <c t="s" s="7" r="A12">
        <v>85</v>
      </c>
      <c t="s" s="7" r="B12">
        <v>237</v>
      </c>
      <c s="7" r="C12">
        <v>0.0</v>
      </c>
      <c s="7" r="D12">
        <v>2.3</v>
      </c>
      <c s="7" r="E12">
        <v>65.0</v>
      </c>
      <c t="s" s="7" r="F12">
        <v>239</v>
      </c>
      <c t="s" s="7" r="G12">
        <v>90</v>
      </c>
      <c t="s" s="7" r="H12">
        <v>91</v>
      </c>
      <c t="s" s="7" r="I12">
        <v>97</v>
      </c>
      <c t="s" s="7" r="J12">
        <v>130</v>
      </c>
      <c s="7" r="K12">
        <v>12.0</v>
      </c>
      <c t="s" s="7" r="L12">
        <v>94</v>
      </c>
      <c t="s" s="7" r="M12">
        <v>95</v>
      </c>
      <c t="s" s="7" r="N12">
        <v>96</v>
      </c>
      <c t="s" s="7" r="O12">
        <v>170</v>
      </c>
      <c t="s" s="7" r="P12">
        <v>99</v>
      </c>
      <c t="s" s="7" r="Q12">
        <v>100</v>
      </c>
      <c t="s" s="7" r="R12">
        <v>171</v>
      </c>
      <c t="s" s="7" r="S12">
        <v>104</v>
      </c>
      <c s="9" r="T12"/>
      <c s="10" r="U12">
        <v>42048.0</v>
      </c>
      <c t="s" s="7" r="V12">
        <v>206</v>
      </c>
      <c t="str" r="W12">
        <f t="shared" si="1"/>
        <v>AttackFeat|Concealing Mist|0|2.3|65|Acid Damage, Area to Self, Oblivious 100 to All, Slowed 25 to All|Provokes Opportunity, Stationary|Targets Fortitude|Melee|Secondary|12|Mage Staff|General|Arcane/Vexing/Expansive/Masterwork/Tormenting/Extraplanar, Artifact|2-13-15</v>
      </c>
    </row>
    <row r="13">
      <c t="s" s="7" r="A13">
        <v>85</v>
      </c>
      <c t="s" s="7" r="B13">
        <v>244</v>
      </c>
      <c s="7" r="C13">
        <v>0.81</v>
      </c>
      <c s="7" r="D13">
        <v>1.1</v>
      </c>
      <c s="7" r="E13">
        <v>15.0</v>
      </c>
      <c t="s" s="7" r="F13">
        <v>186</v>
      </c>
      <c t="s" s="7" r="G13">
        <v>90</v>
      </c>
      <c t="s" s="7" r="H13">
        <v>226</v>
      </c>
      <c t="s" s="7" r="I13">
        <v>112</v>
      </c>
      <c t="s" s="7" r="J13">
        <v>93</v>
      </c>
      <c s="7" r="K13">
        <v>0.8</v>
      </c>
      <c t="s" s="7" r="L13">
        <v>139</v>
      </c>
      <c t="s" s="7" r="M13">
        <v>95</v>
      </c>
      <c t="s" s="7" r="N13">
        <v>96</v>
      </c>
      <c t="s" s="7" r="O13">
        <v>98</v>
      </c>
      <c t="s" s="7" r="P13">
        <v>141</v>
      </c>
      <c t="s" s="7" r="Q13">
        <v>100</v>
      </c>
      <c t="s" s="7" r="R13">
        <v>102</v>
      </c>
      <c t="s" s="7" r="S13">
        <v>104</v>
      </c>
      <c s="9" r="T13"/>
      <c s="10" r="U13">
        <v>42048.0</v>
      </c>
      <c t="s" s="7" r="V13">
        <v>206</v>
      </c>
      <c t="str" r="W13">
        <f t="shared" si="1"/>
        <v>AttackFeat|Acid Dart|0.81|1.1|15|Acid Damage|Provokes Opportunity, Stationary|Targets Reflex|20m|Primary|0.8|Mage Wand|General|Arcane/Volatile/Direct/Masterwork/Explosive/Extraplanar, Artifact|2-13-15</v>
      </c>
    </row>
    <row r="14">
      <c t="s" s="7" r="A14">
        <v>85</v>
      </c>
      <c t="s" s="7" r="B14">
        <v>257</v>
      </c>
      <c s="7" r="C14">
        <v>0.81</v>
      </c>
      <c s="7" r="D14">
        <v>1.1</v>
      </c>
      <c s="7" r="E14">
        <v>15.0</v>
      </c>
      <c t="s" s="7" r="F14">
        <v>259</v>
      </c>
      <c t="s" s="7" r="G14">
        <v>90</v>
      </c>
      <c t="s" s="7" r="H14">
        <v>226</v>
      </c>
      <c t="s" s="7" r="I14">
        <v>112</v>
      </c>
      <c t="s" s="7" r="J14">
        <v>93</v>
      </c>
      <c s="7" r="K14">
        <v>0.8</v>
      </c>
      <c t="s" s="7" r="L14">
        <v>139</v>
      </c>
      <c t="s" s="7" r="M14">
        <v>95</v>
      </c>
      <c t="s" s="7" r="N14">
        <v>96</v>
      </c>
      <c t="s" s="7" r="O14">
        <v>98</v>
      </c>
      <c t="s" s="7" r="P14">
        <v>141</v>
      </c>
      <c t="s" s="7" r="Q14">
        <v>100</v>
      </c>
      <c t="s" s="7" r="R14">
        <v>102</v>
      </c>
      <c t="s" s="7" r="S14">
        <v>104</v>
      </c>
      <c s="9" r="T14"/>
      <c s="10" r="U14">
        <v>42048.0</v>
      </c>
      <c t="s" s="7" r="V14">
        <v>206</v>
      </c>
      <c t="str" r="W14">
        <f t="shared" si="1"/>
        <v>AttackFeat|Shard Spray|0.81|1.1|15|Physical Damage, Distressed (1 Rounds, 25% chance), Bleeding 5|Provokes Opportunity, Stationary|Targets Reflex|20m|Primary|0.8|Mage Wand|General|Arcane/Volatile/Direct/Masterwork/Explosive/Extraplanar, Artifact|2-13-15</v>
      </c>
    </row>
    <row r="15">
      <c t="s" s="7" r="A15">
        <v>85</v>
      </c>
      <c t="s" s="7" r="B15">
        <v>265</v>
      </c>
      <c s="7" r="C15">
        <v>0.71</v>
      </c>
      <c s="7" r="D15">
        <v>1.1</v>
      </c>
      <c s="7" r="E15">
        <v>30.0</v>
      </c>
      <c t="s" s="7" r="F15">
        <v>178</v>
      </c>
      <c t="s" s="7" r="G15">
        <v>90</v>
      </c>
      <c t="s" s="7" r="H15">
        <v>268</v>
      </c>
      <c t="s" s="7" r="I15">
        <v>112</v>
      </c>
      <c t="s" s="7" r="J15">
        <v>130</v>
      </c>
      <c s="7" r="K15">
        <v>0.8</v>
      </c>
      <c t="s" s="7" r="L15">
        <v>139</v>
      </c>
      <c t="s" s="7" r="M15">
        <v>95</v>
      </c>
      <c t="s" s="7" r="N15">
        <v>96</v>
      </c>
      <c t="s" s="7" r="O15">
        <v>147</v>
      </c>
      <c t="s" s="7" r="P15">
        <v>141</v>
      </c>
      <c t="s" s="7" r="Q15">
        <v>100</v>
      </c>
      <c t="s" s="7" r="R15">
        <v>150</v>
      </c>
      <c t="s" s="7" r="S15">
        <v>104</v>
      </c>
      <c s="9" r="T15"/>
      <c s="10" r="U15">
        <v>42048.0</v>
      </c>
      <c t="s" s="7" r="V15">
        <v>206</v>
      </c>
      <c t="str" r="W15">
        <f t="shared" si="1"/>
        <v>AttackFeat|Binding Web|0.71|1.1|30|Physical Damage|Provokes Opportunity, Stationary|Immobilize (2 Seconds) if Target is Distressed, Slowed 60 if Target is Distressed, Targets Reflex|20m|Secondary|0.8|Mage Wand|General|Arcane/Binding/Direct/Masterwork/Irrevocable/Extraplanar, Artifact|2-13-15</v>
      </c>
    </row>
    <row r="16">
      <c t="s" s="7" r="A16">
        <v>85</v>
      </c>
      <c t="s" s="7" r="B16">
        <v>273</v>
      </c>
      <c s="7" r="C16">
        <v>1.36</v>
      </c>
      <c s="7" r="D16">
        <v>1.1</v>
      </c>
      <c s="7" r="E16">
        <v>30.0</v>
      </c>
      <c t="s" s="7" r="F16">
        <v>178</v>
      </c>
      <c t="s" s="7" r="G16">
        <v>90</v>
      </c>
      <c t="s" s="7" r="H16">
        <v>275</v>
      </c>
      <c t="s" s="7" r="I16">
        <v>112</v>
      </c>
      <c t="s" s="7" r="J16">
        <v>130</v>
      </c>
      <c s="7" r="K16">
        <v>0.8</v>
      </c>
      <c t="s" s="7" r="L16">
        <v>139</v>
      </c>
      <c t="s" s="7" r="M16">
        <v>95</v>
      </c>
      <c t="s" s="7" r="N16">
        <v>96</v>
      </c>
      <c t="s" s="7" r="O16">
        <v>98</v>
      </c>
      <c t="s" s="7" r="P16">
        <v>141</v>
      </c>
      <c t="s" s="7" r="Q16">
        <v>100</v>
      </c>
      <c t="s" s="7" r="R16">
        <v>102</v>
      </c>
      <c t="s" s="7" r="S16">
        <v>104</v>
      </c>
      <c s="9" r="T16"/>
      <c s="10" r="U16">
        <v>42048.0</v>
      </c>
      <c t="s" s="7" r="V16">
        <v>206</v>
      </c>
      <c t="str" r="W16">
        <f t="shared" si="1"/>
        <v>AttackFeat|Downburst|1.36|1.1|30|Physical Damage|Provokes Opportunity, Stationary|Knockdown (2 Seconds) if Target has Unbalanced, Targets Reflex|20m|Secondary|0.8|Mage Wand|General|Arcane/Volatile/Direct/Masterwork/Explosive/Extraplanar, Artifact|2-13-15</v>
      </c>
    </row>
    <row r="17">
      <c t="s" s="7" r="A17">
        <v>85</v>
      </c>
      <c t="s" s="7" r="B17">
        <v>293</v>
      </c>
      <c s="7" r="C17">
        <v>1.94</v>
      </c>
      <c s="7" r="D17">
        <v>2.3</v>
      </c>
      <c s="7" r="E17">
        <v>37.0</v>
      </c>
      <c t="s" s="7" r="F17">
        <v>296</v>
      </c>
      <c t="s" s="7" r="G17">
        <v>90</v>
      </c>
      <c t="s" s="7" r="H17">
        <v>210</v>
      </c>
      <c t="s" s="7" r="I17">
        <v>97</v>
      </c>
      <c t="s" s="7" r="J17">
        <v>93</v>
      </c>
      <c s="7" r="K17">
        <v>12.0</v>
      </c>
      <c t="s" s="7" r="L17">
        <v>94</v>
      </c>
      <c t="s" s="7" r="M17">
        <v>95</v>
      </c>
      <c t="s" s="7" r="N17">
        <v>96</v>
      </c>
      <c t="s" s="7" r="O17">
        <v>303</v>
      </c>
      <c t="s" s="7" r="P17">
        <v>99</v>
      </c>
      <c t="s" s="7" r="Q17">
        <v>100</v>
      </c>
      <c t="s" s="7" r="R17">
        <v>304</v>
      </c>
      <c t="s" s="7" r="S17">
        <v>305</v>
      </c>
      <c s="9" r="T17"/>
      <c s="10" r="U17">
        <v>42048.0</v>
      </c>
      <c t="s" s="7" r="V17">
        <v>307</v>
      </c>
      <c t="str" r="W17">
        <f t="shared" si="1"/>
        <v>AttackFeat|Cacophony|1.94|2.3|37|Sonic Damage, Burst to Self, Dazed (1 Rounds, 75% chance) to All|Provokes Opportunity, Stationary|Targets Will|Melee|Primary|12|Mage Staff|General|Arcane/Mental/Expansive/Masterwork/Telepathic/Intelligent, Artifact|2-13-15</v>
      </c>
    </row>
    <row r="18">
      <c t="s" s="7" r="A18">
        <v>85</v>
      </c>
      <c t="s" s="7" r="B18">
        <v>313</v>
      </c>
      <c s="7" r="C18">
        <v>1.58</v>
      </c>
      <c s="7" r="D18">
        <v>2.3</v>
      </c>
      <c s="7" r="E18">
        <v>37.0</v>
      </c>
      <c t="s" s="7" r="F18">
        <v>315</v>
      </c>
      <c t="s" s="7" r="G18">
        <v>90</v>
      </c>
      <c t="s" s="7" r="H18">
        <v>91</v>
      </c>
      <c t="s" s="7" r="I18">
        <v>97</v>
      </c>
      <c t="s" s="7" r="J18">
        <v>93</v>
      </c>
      <c s="7" r="K18">
        <v>12.0</v>
      </c>
      <c t="s" s="7" r="L18">
        <v>94</v>
      </c>
      <c t="s" s="7" r="M18">
        <v>95</v>
      </c>
      <c t="s" s="7" r="N18">
        <v>96</v>
      </c>
      <c t="s" s="7" r="O18">
        <v>303</v>
      </c>
      <c t="s" s="7" r="P18">
        <v>99</v>
      </c>
      <c t="s" s="7" r="Q18">
        <v>100</v>
      </c>
      <c t="s" s="7" r="R18">
        <v>304</v>
      </c>
      <c t="s" s="7" r="S18">
        <v>305</v>
      </c>
      <c s="9" r="T18"/>
      <c s="10" r="U18">
        <v>42048.0</v>
      </c>
      <c t="s" s="7" r="V18">
        <v>307</v>
      </c>
      <c t="str" r="W18">
        <f t="shared" si="1"/>
        <v>AttackFeat|Fearsome Visage|1.58|2.3|37|Psychic Damage, Burst to Self, Frightened 10 to All|Provokes Opportunity, Stationary|Targets Fortitude|Melee|Primary|12|Mage Staff|General|Arcane/Mental/Expansive/Masterwork/Telepathic/Intelligent, Artifact|2-13-15</v>
      </c>
    </row>
    <row r="19">
      <c t="s" s="7" r="A19">
        <v>85</v>
      </c>
      <c t="s" s="7" r="B19">
        <v>336</v>
      </c>
      <c s="7" r="C19">
        <v>1.33</v>
      </c>
      <c s="7" r="D19">
        <v>2.3</v>
      </c>
      <c s="7" r="E19">
        <v>37.0</v>
      </c>
      <c t="s" s="7" r="F19">
        <v>337</v>
      </c>
      <c t="s" s="7" r="G19">
        <v>90</v>
      </c>
      <c t="s" s="7" r="H19">
        <v>210</v>
      </c>
      <c t="s" s="7" r="I19">
        <v>92</v>
      </c>
      <c t="s" s="7" r="J19">
        <v>93</v>
      </c>
      <c s="7" r="K19">
        <v>12.0</v>
      </c>
      <c t="s" s="7" r="L19">
        <v>94</v>
      </c>
      <c t="s" s="7" r="M19">
        <v>95</v>
      </c>
      <c t="s" s="7" r="N19">
        <v>96</v>
      </c>
      <c t="s" s="7" r="O19">
        <v>303</v>
      </c>
      <c t="s" s="7" r="P19">
        <v>99</v>
      </c>
      <c t="s" s="7" r="Q19">
        <v>100</v>
      </c>
      <c t="s" s="7" r="R19">
        <v>304</v>
      </c>
      <c t="s" s="7" r="S19">
        <v>305</v>
      </c>
      <c s="9" r="T19"/>
      <c s="10" r="U19">
        <v>42048.0</v>
      </c>
      <c t="s" s="7" r="V19">
        <v>307</v>
      </c>
      <c t="str" r="W19">
        <f t="shared" si="1"/>
        <v>AttackFeat|Jarring Mesmerism|1.33|2.3|37|Psychic Damage, Short Blast, Dazed (1 Rounds, 75% chance) to All|Provokes Opportunity, Stationary|Targets Will|35m|Primary|12|Mage Staff|General|Arcane/Mental/Expansive/Masterwork/Telepathic/Intelligent, Artifact|2-13-15</v>
      </c>
    </row>
    <row r="20">
      <c t="s" s="7" r="A20">
        <v>85</v>
      </c>
      <c t="s" s="7" r="B20">
        <v>342</v>
      </c>
      <c s="7" r="C20">
        <v>2.79</v>
      </c>
      <c s="7" r="D20">
        <v>2.3</v>
      </c>
      <c s="7" r="E20">
        <v>62.0</v>
      </c>
      <c t="s" s="7" r="F20">
        <v>344</v>
      </c>
      <c t="s" s="7" r="G20">
        <v>90</v>
      </c>
      <c t="s" s="7" r="H20">
        <v>345</v>
      </c>
      <c t="s" s="7" r="I20">
        <v>92</v>
      </c>
      <c t="s" s="7" r="J20">
        <v>130</v>
      </c>
      <c s="7" r="K20">
        <v>2.0</v>
      </c>
      <c t="s" s="7" r="L20">
        <v>94</v>
      </c>
      <c t="s" s="7" r="M20">
        <v>95</v>
      </c>
      <c t="s" s="7" r="N20">
        <v>96</v>
      </c>
      <c t="s" s="7" r="O20">
        <v>303</v>
      </c>
      <c t="s" s="7" r="P20">
        <v>99</v>
      </c>
      <c t="s" s="7" r="Q20">
        <v>100</v>
      </c>
      <c t="s" s="7" r="R20">
        <v>304</v>
      </c>
      <c t="s" s="7" r="S20">
        <v>305</v>
      </c>
      <c s="9" r="T20"/>
      <c s="10" r="U20">
        <v>42048.0</v>
      </c>
      <c t="s" s="7" r="V20">
        <v>307</v>
      </c>
      <c t="str" r="W20">
        <f t="shared" si="1"/>
        <v>AttackFeat|Killing Joke|2.79|2.3|62|Sonic Damage|Provokes Opportunity, Stationary|Stun (4 Seconds) if Target is Distressed, Targets Fortitude|35m|Secondary|2|Mage Staff|General|Arcane/Mental/Expansive/Masterwork/Telepathic/Intelligent, Artifact|2-13-15</v>
      </c>
    </row>
    <row r="21">
      <c t="s" s="7" r="A21">
        <v>85</v>
      </c>
      <c t="s" s="7" r="B21">
        <v>357</v>
      </c>
      <c s="7" r="C21">
        <v>0.35</v>
      </c>
      <c s="7" r="D21">
        <v>1.1</v>
      </c>
      <c s="7" r="E21">
        <v>15.0</v>
      </c>
      <c t="s" s="7" r="F21">
        <v>359</v>
      </c>
      <c t="s" s="7" r="G21">
        <v>90</v>
      </c>
      <c t="s" s="7" r="H21">
        <v>210</v>
      </c>
      <c t="s" s="7" r="I21">
        <v>112</v>
      </c>
      <c t="s" s="7" r="J21">
        <v>93</v>
      </c>
      <c s="7" r="K21">
        <v>0.8</v>
      </c>
      <c t="s" s="7" r="L21">
        <v>139</v>
      </c>
      <c t="s" s="7" r="M21">
        <v>95</v>
      </c>
      <c t="s" s="7" r="N21">
        <v>96</v>
      </c>
      <c t="s" s="7" r="O21">
        <v>303</v>
      </c>
      <c t="s" s="7" r="P21">
        <v>141</v>
      </c>
      <c t="s" s="7" r="Q21">
        <v>100</v>
      </c>
      <c t="s" s="7" r="R21">
        <v>304</v>
      </c>
      <c t="s" s="7" r="S21">
        <v>305</v>
      </c>
      <c s="9" r="T21"/>
      <c s="10" r="U21">
        <v>42048.0</v>
      </c>
      <c t="s" s="7" r="V21">
        <v>307</v>
      </c>
      <c t="str" r="W21">
        <f t="shared" si="1"/>
        <v>AttackFeat|Daze|0.35|1.1|15|Psychic Damage, Dazed (1 Rounds, 50% chance)|Provokes Opportunity, Stationary|Targets Will|20m|Primary|0.8|Mage Wand|General|Arcane/Mental/Direct/Masterwork/Telepathic/Intelligent, Artifact|2-13-15</v>
      </c>
    </row>
    <row r="22">
      <c t="s" s="7" r="A22">
        <v>85</v>
      </c>
      <c t="s" s="7" r="B22">
        <v>365</v>
      </c>
      <c s="7" r="C22">
        <v>0.0</v>
      </c>
      <c s="7" r="D22">
        <v>1.1</v>
      </c>
      <c s="7" r="E22">
        <v>15.0</v>
      </c>
      <c t="s" s="7" r="F22">
        <v>367</v>
      </c>
      <c t="s" s="7" r="G22">
        <v>90</v>
      </c>
      <c t="s" s="7" r="H22">
        <v>91</v>
      </c>
      <c t="s" s="7" r="I22">
        <v>112</v>
      </c>
      <c t="s" s="7" r="J22">
        <v>93</v>
      </c>
      <c s="7" r="K22">
        <v>0.8</v>
      </c>
      <c t="s" s="7" r="L22">
        <v>139</v>
      </c>
      <c t="s" s="7" r="M22">
        <v>95</v>
      </c>
      <c t="s" s="7" r="N22">
        <v>96</v>
      </c>
      <c t="s" s="7" r="O22">
        <v>303</v>
      </c>
      <c t="s" s="7" r="P22">
        <v>141</v>
      </c>
      <c t="s" s="7" r="Q22">
        <v>100</v>
      </c>
      <c t="s" s="7" r="R22">
        <v>304</v>
      </c>
      <c t="s" s="7" r="S22">
        <v>305</v>
      </c>
      <c s="9" r="T22"/>
      <c s="10" r="U22">
        <v>42048.0</v>
      </c>
      <c t="s" s="7" r="V22">
        <v>307</v>
      </c>
      <c t="str" r="W22">
        <f t="shared" si="1"/>
        <v>AttackFeat|Frighten|0|1.1|15|Physical Damage, Frightened 9|Provokes Opportunity, Stationary|Targets Fortitude|20m|Primary|0.8|Mage Wand|General|Arcane/Mental/Direct/Masterwork/Telepathic/Intelligent, Artifact|2-13-15</v>
      </c>
    </row>
    <row r="23">
      <c t="s" s="7" r="A23">
        <v>85</v>
      </c>
      <c t="s" s="7" r="B23">
        <v>375</v>
      </c>
      <c s="7" r="C23">
        <v>1.29</v>
      </c>
      <c s="7" r="D23">
        <v>2.3</v>
      </c>
      <c s="7" r="E23">
        <v>31.0</v>
      </c>
      <c t="s" s="7" r="F23">
        <v>377</v>
      </c>
      <c t="s" s="7" r="G23">
        <v>90</v>
      </c>
      <c t="s" s="7" r="H23">
        <v>226</v>
      </c>
      <c t="s" s="7" r="I23">
        <v>92</v>
      </c>
      <c t="s" s="7" r="J23">
        <v>93</v>
      </c>
      <c s="7" r="K23">
        <v>2.0</v>
      </c>
      <c t="s" s="7" r="L23">
        <v>94</v>
      </c>
      <c t="s" s="7" r="M23">
        <v>95</v>
      </c>
      <c t="s" s="7" r="N23">
        <v>96</v>
      </c>
      <c t="s" s="7" r="O23">
        <v>98</v>
      </c>
      <c t="s" s="7" r="P23">
        <v>99</v>
      </c>
      <c t="s" s="7" r="Q23">
        <v>100</v>
      </c>
      <c t="s" s="7" r="R23">
        <v>102</v>
      </c>
      <c t="s" s="7" r="S23">
        <v>104</v>
      </c>
      <c s="9" r="T23"/>
      <c s="10" r="U23">
        <v>42048.0</v>
      </c>
      <c t="s" s="7" r="V23">
        <v>382</v>
      </c>
      <c t="str" r="W23">
        <f t="shared" si="1"/>
        <v>AttackFeat|Force Hail|1.29|2.3|31|Force Damage, Dispelling (25% chance), Precise +20|Provokes Opportunity, Stationary|Targets Reflex|35m|Primary|2|Mage Staff|General|Arcane/Volatile/Expansive/Masterwork/Explosive/Extraplanar, Artifact|2-13-15</v>
      </c>
    </row>
    <row r="24">
      <c t="s" s="7" r="A24">
        <v>85</v>
      </c>
      <c t="s" s="7" r="B24">
        <v>389</v>
      </c>
      <c s="7" r="C24">
        <v>1.43</v>
      </c>
      <c s="7" r="D24">
        <v>2.3</v>
      </c>
      <c s="7" r="E24">
        <v>31.0</v>
      </c>
      <c t="s" s="7" r="F24">
        <v>391</v>
      </c>
      <c t="s" s="7" r="G24">
        <v>90</v>
      </c>
      <c t="s" s="7" r="H24">
        <v>226</v>
      </c>
      <c t="s" s="7" r="I24">
        <v>92</v>
      </c>
      <c t="s" s="7" r="J24">
        <v>93</v>
      </c>
      <c s="7" r="K24">
        <v>2.0</v>
      </c>
      <c t="s" s="7" r="L24">
        <v>94</v>
      </c>
      <c t="s" s="7" r="M24">
        <v>95</v>
      </c>
      <c t="s" s="7" r="N24">
        <v>96</v>
      </c>
      <c t="s" s="7" r="O24">
        <v>98</v>
      </c>
      <c t="s" s="7" r="P24">
        <v>99</v>
      </c>
      <c t="s" s="7" r="Q24">
        <v>100</v>
      </c>
      <c t="s" s="7" r="R24">
        <v>102</v>
      </c>
      <c t="s" s="7" r="S24">
        <v>104</v>
      </c>
      <c s="9" r="T24"/>
      <c s="10" r="U24">
        <v>42048.0</v>
      </c>
      <c t="s" s="7" r="V24">
        <v>382</v>
      </c>
      <c t="str" r="W24">
        <f t="shared" si="1"/>
        <v>AttackFeat|Hellflume|1.43|2.3|31|Fire Damage, Distressed (1 Rounds, 50% chance), Burning 15|Provokes Opportunity, Stationary|Targets Reflex|35m|Primary|2|Mage Staff|General|Arcane/Volatile/Expansive/Masterwork/Explosive/Extraplanar, Artifact|2-13-15</v>
      </c>
    </row>
    <row r="25">
      <c t="s" s="7" r="A25">
        <v>85</v>
      </c>
      <c t="s" s="7" r="B25">
        <v>424</v>
      </c>
      <c s="7" r="C25">
        <v>0.98</v>
      </c>
      <c s="7" r="D25">
        <v>2.3</v>
      </c>
      <c s="7" r="E25">
        <v>31.0</v>
      </c>
      <c t="s" s="7" r="F25">
        <v>447</v>
      </c>
      <c t="s" s="7" r="G25">
        <v>90</v>
      </c>
      <c t="s" s="7" r="H25">
        <v>226</v>
      </c>
      <c t="s" s="7" r="I25">
        <v>92</v>
      </c>
      <c t="s" s="7" r="J25">
        <v>93</v>
      </c>
      <c s="7" r="K25">
        <v>2.0</v>
      </c>
      <c t="s" s="7" r="L25">
        <v>94</v>
      </c>
      <c t="s" s="7" r="M25">
        <v>95</v>
      </c>
      <c t="s" s="7" r="N25">
        <v>96</v>
      </c>
      <c t="s" s="7" r="O25">
        <v>98</v>
      </c>
      <c t="s" s="7" r="P25">
        <v>99</v>
      </c>
      <c t="s" s="7" r="Q25">
        <v>100</v>
      </c>
      <c t="s" s="7" r="R25">
        <v>102</v>
      </c>
      <c t="s" s="7" r="S25">
        <v>104</v>
      </c>
      <c s="9" r="T25"/>
      <c s="10" r="U25">
        <v>42048.0</v>
      </c>
      <c t="s" s="7" r="V25">
        <v>382</v>
      </c>
      <c t="str" r="W25">
        <f t="shared" si="1"/>
        <v>AttackFeat|Instant Inferno|0.98|2.3|31|Fire Damage, Burst, Distressed (1 Rounds, 25% chance) to All|Provokes Opportunity, Stationary|Targets Reflex|35m|Primary|2|Mage Staff|General|Arcane/Volatile/Expansive/Masterwork/Explosive/Extraplanar, Artifact|2-13-15</v>
      </c>
    </row>
    <row r="26">
      <c t="s" s="7" r="A26">
        <v>85</v>
      </c>
      <c t="s" s="7" r="B26">
        <v>487</v>
      </c>
      <c s="7" r="C26">
        <v>0.37</v>
      </c>
      <c s="7" r="D26">
        <v>2.3</v>
      </c>
      <c s="7" r="E26">
        <v>31.0</v>
      </c>
      <c t="s" s="7" r="F26">
        <v>488</v>
      </c>
      <c t="s" s="7" r="G26">
        <v>90</v>
      </c>
      <c t="s" s="7" r="H26">
        <v>91</v>
      </c>
      <c t="s" s="7" r="I26">
        <v>92</v>
      </c>
      <c t="s" s="7" r="J26">
        <v>93</v>
      </c>
      <c s="7" r="K26">
        <v>2.0</v>
      </c>
      <c t="s" s="7" r="L26">
        <v>94</v>
      </c>
      <c t="s" s="7" r="M26">
        <v>95</v>
      </c>
      <c t="s" s="7" r="N26">
        <v>96</v>
      </c>
      <c t="s" s="7" r="O26">
        <v>98</v>
      </c>
      <c t="s" s="7" r="P26">
        <v>99</v>
      </c>
      <c t="s" s="7" r="Q26">
        <v>100</v>
      </c>
      <c t="s" s="7" r="R26">
        <v>102</v>
      </c>
      <c t="s" s="7" r="S26">
        <v>104</v>
      </c>
      <c s="9" r="T26"/>
      <c s="10" r="U26">
        <v>42048.0</v>
      </c>
      <c t="s" s="7" r="V26">
        <v>382</v>
      </c>
      <c t="str" r="W26">
        <f t="shared" si="1"/>
        <v>AttackFeat|Quick Frost|0.37|2.3|31|Cold Damage, Burst, Unbalanced (1 Rounds, 50% chance) to All, Slowed 5 to All|Provokes Opportunity, Stationary|Targets Fortitude|35m|Primary|2|Mage Staff|General|Arcane/Volatile/Expansive/Masterwork/Explosive/Extraplanar, Artifact|2-13-15</v>
      </c>
    </row>
    <row r="27">
      <c t="s" s="7" r="A27">
        <v>85</v>
      </c>
      <c t="s" s="7" r="B27">
        <v>528</v>
      </c>
      <c s="7" r="C27">
        <v>1.53</v>
      </c>
      <c s="7" r="D27">
        <v>2.3</v>
      </c>
      <c s="7" r="E27">
        <v>31.0</v>
      </c>
      <c t="s" s="7" r="F27">
        <v>530</v>
      </c>
      <c t="s" s="7" r="G27">
        <v>90</v>
      </c>
      <c t="s" s="7" r="H27">
        <v>226</v>
      </c>
      <c t="s" s="7" r="I27">
        <v>92</v>
      </c>
      <c t="s" s="7" r="J27">
        <v>93</v>
      </c>
      <c s="7" r="K27">
        <v>2.0</v>
      </c>
      <c t="s" s="7" r="L27">
        <v>94</v>
      </c>
      <c t="s" s="7" r="M27">
        <v>95</v>
      </c>
      <c t="s" s="7" r="N27">
        <v>96</v>
      </c>
      <c t="s" s="7" r="O27">
        <v>98</v>
      </c>
      <c t="s" s="7" r="P27">
        <v>99</v>
      </c>
      <c t="s" s="7" r="Q27">
        <v>100</v>
      </c>
      <c t="s" s="7" r="R27">
        <v>102</v>
      </c>
      <c t="s" s="7" r="S27">
        <v>104</v>
      </c>
      <c s="9" r="T27"/>
      <c s="10" r="U27">
        <v>42048.0</v>
      </c>
      <c t="s" s="7" r="V27">
        <v>382</v>
      </c>
      <c t="str" r="W27">
        <f t="shared" si="1"/>
        <v>AttackFeat|Winter's Caress|1.53|2.3|31|Cold Damage, Distressed (1 Rounds, 50% chance), Slowed 15|Provokes Opportunity, Stationary|Targets Reflex|35m|Primary|2|Mage Staff|General|Arcane/Volatile/Expansive/Masterwork/Explosive/Extraplanar, Artifact|2-13-15</v>
      </c>
    </row>
    <row r="28">
      <c t="s" s="7" r="A28">
        <v>85</v>
      </c>
      <c t="s" s="7" r="B28">
        <v>544</v>
      </c>
      <c s="7" r="C28">
        <v>1.84</v>
      </c>
      <c s="7" r="D28">
        <v>2.3</v>
      </c>
      <c s="7" r="E28">
        <v>62.0</v>
      </c>
      <c t="s" s="7" r="F28">
        <v>583</v>
      </c>
      <c t="s" s="7" r="G28">
        <v>90</v>
      </c>
      <c t="s" s="7" r="H28">
        <v>226</v>
      </c>
      <c t="s" s="7" r="I28">
        <v>92</v>
      </c>
      <c t="s" s="7" r="J28">
        <v>130</v>
      </c>
      <c s="7" r="K28">
        <v>2.0</v>
      </c>
      <c t="s" s="7" r="L28">
        <v>94</v>
      </c>
      <c t="s" s="7" r="M28">
        <v>95</v>
      </c>
      <c t="s" s="7" r="N28">
        <v>96</v>
      </c>
      <c t="s" s="7" r="O28">
        <v>98</v>
      </c>
      <c t="s" s="7" r="P28">
        <v>99</v>
      </c>
      <c t="s" s="7" r="Q28">
        <v>100</v>
      </c>
      <c t="s" s="7" r="R28">
        <v>102</v>
      </c>
      <c t="s" s="7" r="S28">
        <v>104</v>
      </c>
      <c s="9" r="T28"/>
      <c s="10" r="U28">
        <v>42048.0</v>
      </c>
      <c t="s" s="7" r="V28">
        <v>382</v>
      </c>
      <c t="str" r="W28">
        <f t="shared" si="1"/>
        <v>AttackFeat|Arctic Winds|1.84|2.3|62|Cold Damage, Short Blast, Slowed 30 to All, Knockback (10 Meters) to All|Provokes Opportunity, Stationary|Targets Reflex|35m|Secondary|2|Mage Staff|General|Arcane/Volatile/Expansive/Masterwork/Explosive/Extraplanar, Artifact|2-13-15</v>
      </c>
    </row>
    <row r="29">
      <c t="s" s="7" r="A29">
        <v>85</v>
      </c>
      <c t="s" s="7" r="B29">
        <v>596</v>
      </c>
      <c s="7" r="C29">
        <v>1.69</v>
      </c>
      <c s="7" r="D29">
        <v>2.3</v>
      </c>
      <c s="7" r="E29">
        <v>62.0</v>
      </c>
      <c t="s" s="7" r="F29">
        <v>597</v>
      </c>
      <c t="s" s="7" r="G29">
        <v>90</v>
      </c>
      <c t="s" s="7" r="H29">
        <v>91</v>
      </c>
      <c t="s" s="7" r="I29">
        <v>92</v>
      </c>
      <c t="s" s="7" r="J29">
        <v>130</v>
      </c>
      <c s="7" r="K29">
        <v>2.0</v>
      </c>
      <c t="s" s="7" r="L29">
        <v>94</v>
      </c>
      <c t="s" s="7" r="M29">
        <v>95</v>
      </c>
      <c t="s" s="7" r="N29">
        <v>96</v>
      </c>
      <c t="s" s="7" r="O29">
        <v>98</v>
      </c>
      <c t="s" s="7" r="P29">
        <v>99</v>
      </c>
      <c t="s" s="7" r="Q29">
        <v>100</v>
      </c>
      <c t="s" s="7" r="R29">
        <v>102</v>
      </c>
      <c t="s" s="7" r="S29">
        <v>104</v>
      </c>
      <c s="9" r="T29"/>
      <c s="10" r="U29">
        <v>42048.0</v>
      </c>
      <c t="s" s="7" r="V29">
        <v>382</v>
      </c>
      <c t="str" r="W29">
        <f t="shared" si="1"/>
        <v>AttackFeat|Deafening Roar|1.69|2.3|62|Sonic Damage, Short Blast, Oblivious 20 to All, Interrupt (50% chance) to All|Provokes Opportunity, Stationary|Targets Fortitude|35m|Secondary|2|Mage Staff|General|Arcane/Volatile/Expansive/Masterwork/Explosive/Extraplanar, Artifact|2-13-15</v>
      </c>
    </row>
    <row r="30">
      <c t="s" s="7" r="A30">
        <v>85</v>
      </c>
      <c t="s" s="7" r="B30">
        <v>637</v>
      </c>
      <c s="7" r="C30">
        <v>2.2</v>
      </c>
      <c s="7" r="D30">
        <v>2.3</v>
      </c>
      <c s="7" r="E30">
        <v>62.0</v>
      </c>
      <c t="s" s="7" r="F30">
        <v>639</v>
      </c>
      <c t="s" s="7" r="G30">
        <v>90</v>
      </c>
      <c t="s" s="7" r="H30">
        <v>226</v>
      </c>
      <c t="s" s="7" r="I30">
        <v>92</v>
      </c>
      <c t="s" s="7" r="J30">
        <v>130</v>
      </c>
      <c s="7" r="K30">
        <v>2.0</v>
      </c>
      <c t="s" s="7" r="L30">
        <v>94</v>
      </c>
      <c t="s" s="7" r="M30">
        <v>95</v>
      </c>
      <c t="s" s="7" r="N30">
        <v>96</v>
      </c>
      <c t="s" s="7" r="O30">
        <v>98</v>
      </c>
      <c t="s" s="7" r="P30">
        <v>99</v>
      </c>
      <c t="s" s="7" r="Q30">
        <v>100</v>
      </c>
      <c t="s" s="7" r="R30">
        <v>102</v>
      </c>
      <c t="s" s="7" r="S30">
        <v>104</v>
      </c>
      <c s="9" r="T30"/>
      <c s="10" r="U30">
        <v>42048.0</v>
      </c>
      <c t="s" s="7" r="V30">
        <v>382</v>
      </c>
      <c t="str" r="W30">
        <f t="shared" si="1"/>
        <v>AttackFeat|Electric Brand|2.2|2.3|62|Electric Damage, Streak, Exhausted 60 to All|Provokes Opportunity, Stationary|Targets Reflex|35m|Secondary|2|Mage Staff|General|Arcane/Volatile/Expansive/Masterwork/Explosive/Extraplanar, Artifact|2-13-15</v>
      </c>
    </row>
    <row r="31">
      <c t="s" s="7" r="A31">
        <v>85</v>
      </c>
      <c t="s" s="7" r="B31">
        <v>645</v>
      </c>
      <c s="7" r="C31">
        <v>0.83</v>
      </c>
      <c s="7" r="D31">
        <v>1.1</v>
      </c>
      <c s="7" r="E31">
        <v>15.0</v>
      </c>
      <c t="s" s="7" r="F31">
        <v>648</v>
      </c>
      <c s="8" r="G31"/>
      <c t="s" s="7" r="H31">
        <v>91</v>
      </c>
      <c t="s" s="7" r="I31">
        <v>97</v>
      </c>
      <c t="s" s="7" r="J31">
        <v>93</v>
      </c>
      <c s="7" r="K31">
        <v>0.8</v>
      </c>
      <c t="s" s="7" r="L31">
        <v>139</v>
      </c>
      <c t="s" s="7" r="M31">
        <v>95</v>
      </c>
      <c t="s" s="7" r="N31">
        <v>96</v>
      </c>
      <c t="s" s="7" r="O31">
        <v>98</v>
      </c>
      <c t="s" s="7" r="P31">
        <v>141</v>
      </c>
      <c t="s" s="7" r="Q31">
        <v>100</v>
      </c>
      <c t="s" s="7" r="R31">
        <v>102</v>
      </c>
      <c t="s" s="7" r="S31">
        <v>104</v>
      </c>
      <c s="9" r="T31"/>
      <c s="10" r="U31">
        <v>42048.0</v>
      </c>
      <c t="s" s="7" r="V31">
        <v>382</v>
      </c>
      <c t="str" r="W31">
        <f t="shared" si="1"/>
        <v>AttackFeat|Eel's Touch|0.83|1.1|15|Electric Damage, Distressed (1 Rounds, 50% chance)||Targets Fortitude|Melee|Primary|0.8|Mage Wand|General|Arcane/Volatile/Direct/Masterwork/Explosive/Extraplanar, Artifact|2-13-15</v>
      </c>
    </row>
    <row r="32">
      <c t="s" s="7" r="A32">
        <v>85</v>
      </c>
      <c t="s" s="7" r="B32">
        <v>674</v>
      </c>
      <c s="7" r="C32">
        <v>0.86</v>
      </c>
      <c s="7" r="D32">
        <v>1.1</v>
      </c>
      <c s="7" r="E32">
        <v>15.0</v>
      </c>
      <c t="s" s="7" r="F32">
        <v>675</v>
      </c>
      <c t="s" s="7" r="G32">
        <v>90</v>
      </c>
      <c t="s" s="7" r="H32">
        <v>226</v>
      </c>
      <c t="s" s="7" r="I32">
        <v>112</v>
      </c>
      <c t="s" s="7" r="J32">
        <v>93</v>
      </c>
      <c s="7" r="K32">
        <v>0.8</v>
      </c>
      <c t="s" s="7" r="L32">
        <v>139</v>
      </c>
      <c t="s" s="7" r="M32">
        <v>95</v>
      </c>
      <c t="s" s="7" r="N32">
        <v>96</v>
      </c>
      <c t="s" s="7" r="O32">
        <v>98</v>
      </c>
      <c t="s" s="7" r="P32">
        <v>141</v>
      </c>
      <c t="s" s="7" r="Q32">
        <v>100</v>
      </c>
      <c t="s" s="7" r="R32">
        <v>102</v>
      </c>
      <c t="s" s="7" r="S32">
        <v>104</v>
      </c>
      <c s="9" r="T32"/>
      <c s="10" r="U32">
        <v>42048.0</v>
      </c>
      <c t="s" s="7" r="V32">
        <v>382</v>
      </c>
      <c t="str" r="W32">
        <f t="shared" si="1"/>
        <v>AttackFeat|Flare|0.86|1.1|15|Fire Damage, Distressed (1 Rounds, 25% chance)|Provokes Opportunity, Stationary|Targets Reflex|20m|Primary|0.8|Mage Wand|General|Arcane/Volatile/Direct/Masterwork/Explosive/Extraplanar, Artifact|2-13-15</v>
      </c>
    </row>
    <row r="33">
      <c t="s" s="7" r="A33">
        <v>85</v>
      </c>
      <c t="s" s="7" r="B33">
        <v>715</v>
      </c>
      <c s="7" r="C33">
        <v>0.86</v>
      </c>
      <c s="7" r="D33">
        <v>1.1</v>
      </c>
      <c s="7" r="E33">
        <v>15.0</v>
      </c>
      <c t="s" s="7" r="F33">
        <v>716</v>
      </c>
      <c t="s" s="7" r="G33">
        <v>90</v>
      </c>
      <c t="s" s="7" r="H33">
        <v>226</v>
      </c>
      <c t="s" s="7" r="I33">
        <v>112</v>
      </c>
      <c t="s" s="7" r="J33">
        <v>93</v>
      </c>
      <c s="7" r="K33">
        <v>0.8</v>
      </c>
      <c t="s" s="7" r="L33">
        <v>139</v>
      </c>
      <c t="s" s="7" r="M33">
        <v>95</v>
      </c>
      <c t="s" s="7" r="N33">
        <v>96</v>
      </c>
      <c t="s" s="7" r="O33">
        <v>98</v>
      </c>
      <c t="s" s="7" r="P33">
        <v>141</v>
      </c>
      <c t="s" s="7" r="Q33">
        <v>100</v>
      </c>
      <c t="s" s="7" r="R33">
        <v>102</v>
      </c>
      <c t="s" s="7" r="S33">
        <v>104</v>
      </c>
      <c s="9" r="T33"/>
      <c s="10" r="U33">
        <v>42048.0</v>
      </c>
      <c t="s" s="7" r="V33">
        <v>382</v>
      </c>
      <c t="str" r="W33">
        <f t="shared" si="1"/>
        <v>AttackFeat|Frost Ray|0.86|1.1|15|Cold Damage, Distressed (1 Rounds, 25% chance)|Provokes Opportunity, Stationary|Targets Reflex|20m|Primary|0.8|Mage Wand|General|Arcane/Volatile/Direct/Masterwork/Explosive/Extraplanar, Artifact|2-13-15</v>
      </c>
    </row>
    <row r="34">
      <c t="s" s="7" r="A34">
        <v>85</v>
      </c>
      <c t="s" s="7" r="B34">
        <v>723</v>
      </c>
      <c s="7" r="C34">
        <v>0.56</v>
      </c>
      <c s="7" r="D34">
        <v>0.9</v>
      </c>
      <c s="7" r="E34">
        <v>24.0</v>
      </c>
      <c t="s" s="7" r="F34">
        <v>731</v>
      </c>
      <c s="8" r="G34"/>
      <c t="s" s="7" r="H34">
        <v>733</v>
      </c>
      <c t="s" s="7" r="I34">
        <v>734</v>
      </c>
      <c t="s" s="7" r="J34">
        <v>130</v>
      </c>
      <c s="7" r="K34">
        <v>0.6</v>
      </c>
      <c t="s" s="7" r="L34">
        <v>139</v>
      </c>
      <c t="s" s="7" r="M34">
        <v>95</v>
      </c>
      <c t="s" s="7" r="N34">
        <v>96</v>
      </c>
      <c t="s" s="7" r="O34">
        <v>98</v>
      </c>
      <c t="s" s="7" r="P34">
        <v>141</v>
      </c>
      <c t="s" s="7" r="Q34">
        <v>100</v>
      </c>
      <c t="s" s="7" r="R34">
        <v>102</v>
      </c>
      <c t="s" s="7" r="S34">
        <v>104</v>
      </c>
      <c s="9" r="T34"/>
      <c s="10" r="U34">
        <v>42048.0</v>
      </c>
      <c t="s" s="7" r="V34">
        <v>382</v>
      </c>
      <c t="str" r="W34">
        <f t="shared" si="1"/>
        <v>AttackFeat|Sonic Thrust|0.56|0.9|24|Sonic Damage, Knockback (10 Meters)||Oblivious 30 if Target is Disrupted, Targets Fortitude|4m|Secondary|0.6|Mage Wand|General|Arcane/Volatile/Direct/Masterwork/Explosive/Extraplanar, Artifact|2-13-15</v>
      </c>
    </row>
    <row r="35">
      <c t="s" s="7" r="A35">
        <v>85</v>
      </c>
      <c t="s" s="7" r="B35">
        <v>862</v>
      </c>
      <c s="7" r="C35">
        <v>1.12</v>
      </c>
      <c s="7" r="D35">
        <v>1.0</v>
      </c>
      <c s="7" r="E35">
        <v>27.0</v>
      </c>
      <c t="s" s="7" r="F35">
        <v>877</v>
      </c>
      <c s="8" r="G35"/>
      <c t="s" s="7" r="H35">
        <v>903</v>
      </c>
      <c t="s" s="7" r="I35">
        <v>734</v>
      </c>
      <c t="s" s="7" r="J35">
        <v>130</v>
      </c>
      <c s="7" r="K35">
        <v>0.7</v>
      </c>
      <c t="s" s="7" r="L35">
        <v>139</v>
      </c>
      <c t="s" s="7" r="M35">
        <v>95</v>
      </c>
      <c t="s" s="7" r="N35">
        <v>96</v>
      </c>
      <c t="s" s="7" r="O35">
        <v>98</v>
      </c>
      <c t="s" s="7" r="P35">
        <v>141</v>
      </c>
      <c t="s" s="7" r="Q35">
        <v>100</v>
      </c>
      <c t="s" s="7" r="R35">
        <v>102</v>
      </c>
      <c t="s" s="7" r="S35">
        <v>104</v>
      </c>
      <c s="9" r="T35"/>
      <c s="10" r="U35">
        <v>42048.0</v>
      </c>
      <c t="s" s="7" r="V35">
        <v>382</v>
      </c>
      <c t="str" r="W35">
        <f t="shared" si="1"/>
        <v>AttackFeat|Windrider|1.12|1|27|Electric Damage, Evade (10 meters)||Knockdown (2 Seconds, 50% chance) if Target has Unbalanced, Slowed 5 if Target has Unbalanced, Targets Reflex|4m|Secondary|0.7|Mage Wand|General|Arcane/Volatile/Direct/Masterwork/Explosive/Extraplanar, Artifact|2-13-15</v>
      </c>
    </row>
    <row r="36">
      <c t="s" s="7" r="A36">
        <v>85</v>
      </c>
      <c t="s" s="7" r="B36">
        <v>911</v>
      </c>
      <c s="7" r="C36">
        <v>0.86</v>
      </c>
      <c s="7" r="D36">
        <v>1.1</v>
      </c>
      <c s="7" r="E36">
        <v>30.0</v>
      </c>
      <c t="s" s="7" r="F36">
        <v>912</v>
      </c>
      <c t="s" s="7" r="G36">
        <v>90</v>
      </c>
      <c t="s" s="7" r="H36">
        <v>226</v>
      </c>
      <c t="s" s="7" r="I36">
        <v>112</v>
      </c>
      <c t="s" s="7" r="J36">
        <v>130</v>
      </c>
      <c s="7" r="K36">
        <v>0.8</v>
      </c>
      <c t="s" s="7" r="L36">
        <v>139</v>
      </c>
      <c t="s" s="7" r="M36">
        <v>95</v>
      </c>
      <c t="s" s="7" r="N36">
        <v>96</v>
      </c>
      <c t="s" s="7" r="O36">
        <v>98</v>
      </c>
      <c t="s" s="7" r="P36">
        <v>141</v>
      </c>
      <c t="s" s="7" r="Q36">
        <v>100</v>
      </c>
      <c t="s" s="7" r="R36">
        <v>102</v>
      </c>
      <c t="s" s="7" r="S36">
        <v>104</v>
      </c>
      <c s="9" r="T36"/>
      <c s="10" r="U36">
        <v>42048.0</v>
      </c>
      <c t="s" s="7" r="V36">
        <v>382</v>
      </c>
      <c t="str" r="W36">
        <f t="shared" si="1"/>
        <v>AttackFeat|Wyrmling Breath|0.86|1.1|30|Fire Damage, Short Blast, Burning 10 to All|Provokes Opportunity, Stationary|Targets Reflex|20m|Secondary|0.8|Mage Wand|General|Arcane/Volatile/Direct/Masterwork/Explosive/Extraplanar, Artifact|2-13-15</v>
      </c>
    </row>
    <row r="37">
      <c t="s" s="7" r="A37">
        <v>85</v>
      </c>
      <c t="s" s="7" r="B37">
        <v>1143</v>
      </c>
      <c s="7" r="C37">
        <v>1.29</v>
      </c>
      <c s="7" r="D37">
        <v>2.3</v>
      </c>
      <c s="7" r="E37">
        <v>37.0</v>
      </c>
      <c t="s" s="7" r="F37">
        <v>1145</v>
      </c>
      <c t="s" s="7" r="G37">
        <v>90</v>
      </c>
      <c t="s" s="7" r="H37">
        <v>210</v>
      </c>
      <c t="s" s="7" r="I37">
        <v>92</v>
      </c>
      <c t="s" s="7" r="J37">
        <v>93</v>
      </c>
      <c s="7" r="K37">
        <v>12.0</v>
      </c>
      <c t="s" s="7" r="L37">
        <v>94</v>
      </c>
      <c t="s" s="7" r="M37">
        <v>95</v>
      </c>
      <c t="s" s="7" r="N37">
        <v>96</v>
      </c>
      <c t="s" s="7" r="O37">
        <v>303</v>
      </c>
      <c t="s" s="7" r="P37">
        <v>99</v>
      </c>
      <c t="s" s="7" r="Q37">
        <v>100</v>
      </c>
      <c t="s" s="7" r="R37">
        <v>304</v>
      </c>
      <c t="s" s="7" r="S37">
        <v>305</v>
      </c>
      <c s="9" r="T37"/>
      <c s="10" r="U37">
        <v>42048.0</v>
      </c>
      <c t="s" s="7" r="V37">
        <v>1231</v>
      </c>
      <c t="str" r="W37">
        <f t="shared" si="1"/>
        <v>AttackFeat|Blinding Pattern|1.29|2.3|37|Psychic Damage, Short Blast, Oblivious 10 to All|Provokes Opportunity, Stationary|Targets Will|35m|Primary|12|Mage Staff|General|Arcane/Mental/Expansive/Masterwork/Telepathic/Intelligent, Artifact|2-13-15</v>
      </c>
    </row>
    <row r="38">
      <c t="s" s="7" r="A38">
        <v>85</v>
      </c>
      <c t="s" s="7" r="B38">
        <v>1244</v>
      </c>
      <c s="7" r="C38">
        <v>0.57</v>
      </c>
      <c s="7" r="D38">
        <v>2.3</v>
      </c>
      <c s="7" r="E38">
        <v>31.0</v>
      </c>
      <c t="s" s="7" r="F38">
        <v>1245</v>
      </c>
      <c t="s" s="7" r="G38">
        <v>90</v>
      </c>
      <c t="s" s="7" r="H38">
        <v>91</v>
      </c>
      <c t="s" s="7" r="I38">
        <v>92</v>
      </c>
      <c t="s" s="7" r="J38">
        <v>93</v>
      </c>
      <c s="7" r="K38">
        <v>2.0</v>
      </c>
      <c t="s" s="7" r="L38">
        <v>94</v>
      </c>
      <c t="s" s="7" r="M38">
        <v>95</v>
      </c>
      <c t="s" s="7" r="N38">
        <v>96</v>
      </c>
      <c t="s" s="7" r="O38">
        <v>303</v>
      </c>
      <c t="s" s="7" r="P38">
        <v>99</v>
      </c>
      <c t="s" s="7" r="Q38">
        <v>100</v>
      </c>
      <c t="s" s="7" r="R38">
        <v>304</v>
      </c>
      <c t="s" s="7" r="S38">
        <v>305</v>
      </c>
      <c s="9" r="T38"/>
      <c s="10" r="U38">
        <v>42048.0</v>
      </c>
      <c t="s" s="7" r="V38">
        <v>1231</v>
      </c>
      <c t="str" r="W38">
        <f t="shared" si="1"/>
        <v>AttackFeat|Haunting Mists|0.57|2.3|31|Psychic Damage, Burst, Dazed (1 Rounds, 50% chance) to All|Provokes Opportunity, Stationary|Targets Fortitude|35m|Primary|2|Mage Staff|General|Arcane/Mental/Expansive/Masterwork/Telepathic/Intelligent, Artifact|2-13-15</v>
      </c>
    </row>
    <row r="39">
      <c t="s" s="7" r="A39">
        <v>85</v>
      </c>
      <c t="s" s="7" r="B39">
        <v>1250</v>
      </c>
      <c s="7" r="C39">
        <v>1.33</v>
      </c>
      <c s="7" r="D39">
        <v>2.3</v>
      </c>
      <c s="7" r="E39">
        <v>34.0</v>
      </c>
      <c t="s" s="7" r="F39">
        <v>1251</v>
      </c>
      <c t="s" s="7" r="G39">
        <v>90</v>
      </c>
      <c t="s" s="7" r="H39">
        <v>210</v>
      </c>
      <c t="s" s="7" r="I39">
        <v>92</v>
      </c>
      <c t="s" s="7" r="J39">
        <v>93</v>
      </c>
      <c s="7" r="K39">
        <v>6.0</v>
      </c>
      <c t="s" s="7" r="L39">
        <v>94</v>
      </c>
      <c t="s" s="7" r="M39">
        <v>95</v>
      </c>
      <c t="s" s="7" r="N39">
        <v>96</v>
      </c>
      <c t="s" s="7" r="O39">
        <v>303</v>
      </c>
      <c t="s" s="7" r="P39">
        <v>99</v>
      </c>
      <c t="s" s="7" r="Q39">
        <v>100</v>
      </c>
      <c t="s" s="7" r="R39">
        <v>304</v>
      </c>
      <c t="s" s="7" r="S39">
        <v>305</v>
      </c>
      <c s="9" r="T39"/>
      <c s="10" r="U39">
        <v>42048.0</v>
      </c>
      <c t="s" s="7" r="V39">
        <v>1231</v>
      </c>
      <c t="str" r="W39">
        <f t="shared" si="1"/>
        <v>AttackFeat|Shadow Blast|1.33|2.3|34|Force Damage, Long Blast|Provokes Opportunity, Stationary|Targets Will|35m|Primary|6|Mage Staff|General|Arcane/Mental/Expansive/Masterwork/Telepathic/Intelligent, Artifact|2-13-15</v>
      </c>
    </row>
    <row r="40">
      <c t="s" s="7" r="A40">
        <v>85</v>
      </c>
      <c t="s" s="7" r="B40">
        <v>1252</v>
      </c>
      <c s="7" r="C40">
        <v>0.61</v>
      </c>
      <c s="7" r="D40">
        <v>1.1</v>
      </c>
      <c s="7" r="E40">
        <v>15.0</v>
      </c>
      <c t="s" s="7" r="F40">
        <v>1253</v>
      </c>
      <c t="s" s="7" r="G40">
        <v>90</v>
      </c>
      <c t="s" s="7" r="H40">
        <v>210</v>
      </c>
      <c t="s" s="7" r="I40">
        <v>112</v>
      </c>
      <c t="s" s="7" r="J40">
        <v>93</v>
      </c>
      <c s="7" r="K40">
        <v>0.8</v>
      </c>
      <c t="s" s="7" r="L40">
        <v>139</v>
      </c>
      <c t="s" s="7" r="M40">
        <v>95</v>
      </c>
      <c t="s" s="7" r="N40">
        <v>96</v>
      </c>
      <c t="s" s="7" r="O40">
        <v>303</v>
      </c>
      <c t="s" s="7" r="P40">
        <v>141</v>
      </c>
      <c t="s" s="7" r="Q40">
        <v>100</v>
      </c>
      <c t="s" s="7" r="R40">
        <v>304</v>
      </c>
      <c t="s" s="7" r="S40">
        <v>305</v>
      </c>
      <c s="9" r="T40"/>
      <c s="10" r="U40">
        <v>42048.0</v>
      </c>
      <c t="s" s="7" r="V40">
        <v>1231</v>
      </c>
      <c t="str" r="W40">
        <f t="shared" si="1"/>
        <v>AttackFeat|Figment Foes|0.61|1.1|15|Psychic Damage, Dazed (1 Rounds, 25% chance)|Provokes Opportunity, Stationary|Targets Will|20m|Primary|0.8|Mage Wand|General|Arcane/Mental/Direct/Masterwork/Telepathic/Intelligent, Artifact|2-13-15</v>
      </c>
    </row>
    <row r="41">
      <c t="s" s="7" r="A41">
        <v>85</v>
      </c>
      <c t="s" s="7" r="B41">
        <v>1267</v>
      </c>
      <c s="7" r="C41">
        <v>0.71</v>
      </c>
      <c s="7" r="D41">
        <v>1.1</v>
      </c>
      <c s="7" r="E41">
        <v>15.0</v>
      </c>
      <c t="s" s="7" r="F41">
        <v>1272</v>
      </c>
      <c t="s" s="7" r="G41">
        <v>90</v>
      </c>
      <c t="s" s="7" r="H41">
        <v>210</v>
      </c>
      <c t="s" s="7" r="I41">
        <v>112</v>
      </c>
      <c t="s" s="7" r="J41">
        <v>93</v>
      </c>
      <c s="7" r="K41">
        <v>0.8</v>
      </c>
      <c t="s" s="7" r="L41">
        <v>139</v>
      </c>
      <c t="s" s="7" r="M41">
        <v>95</v>
      </c>
      <c t="s" s="7" r="N41">
        <v>96</v>
      </c>
      <c t="s" s="7" r="O41">
        <v>303</v>
      </c>
      <c t="s" s="7" r="P41">
        <v>141</v>
      </c>
      <c t="s" s="7" r="Q41">
        <v>100</v>
      </c>
      <c t="s" s="7" r="R41">
        <v>304</v>
      </c>
      <c t="s" s="7" r="S41">
        <v>305</v>
      </c>
      <c s="9" r="T41"/>
      <c s="10" r="U41">
        <v>42048.0</v>
      </c>
      <c t="s" s="7" r="V41">
        <v>1231</v>
      </c>
      <c t="str" r="W41">
        <f t="shared" si="1"/>
        <v>AttackFeat|Grasping Shadows|0.71|1.1|15|Physical Damage, Slowed 10|Provokes Opportunity, Stationary|Targets Will|20m|Primary|0.8|Mage Wand|General|Arcane/Mental/Direct/Masterwork/Telepathic/Intelligent, Artifact|2-13-15</v>
      </c>
    </row>
    <row r="42">
      <c t="s" s="7" r="A42">
        <v>85</v>
      </c>
      <c t="s" s="7" r="B42">
        <v>1298</v>
      </c>
      <c s="7" r="C42">
        <v>0.2</v>
      </c>
      <c s="7" r="D42">
        <v>1.1</v>
      </c>
      <c s="7" r="E42">
        <v>15.0</v>
      </c>
      <c t="s" s="7" r="F42">
        <v>1369</v>
      </c>
      <c t="s" s="7" r="G42">
        <v>90</v>
      </c>
      <c t="s" s="7" r="H42">
        <v>226</v>
      </c>
      <c t="s" s="7" r="I42">
        <v>112</v>
      </c>
      <c t="s" s="7" r="J42">
        <v>93</v>
      </c>
      <c s="7" r="K42">
        <v>0.8</v>
      </c>
      <c t="s" s="7" r="L42">
        <v>139</v>
      </c>
      <c t="s" s="7" r="M42">
        <v>95</v>
      </c>
      <c t="s" s="7" r="N42">
        <v>96</v>
      </c>
      <c t="s" s="7" r="O42">
        <v>303</v>
      </c>
      <c t="s" s="7" r="P42">
        <v>141</v>
      </c>
      <c t="s" s="7" r="Q42">
        <v>100</v>
      </c>
      <c t="s" s="7" r="R42">
        <v>304</v>
      </c>
      <c t="s" s="7" r="S42">
        <v>305</v>
      </c>
      <c s="9" r="T42"/>
      <c s="10" r="U42">
        <v>42048.0</v>
      </c>
      <c t="s" s="7" r="V42">
        <v>1231</v>
      </c>
      <c t="str" r="W42">
        <f t="shared" si="1"/>
        <v>AttackFeat|Shadow Ray|0.2|1.1|15|Force Damage, Interrupt (25% chance)|Provokes Opportunity, Stationary|Targets Reflex|20m|Primary|0.8|Mage Wand|General|Arcane/Mental/Direct/Masterwork/Telepathic/Intelligent, Artifact|2-13-15</v>
      </c>
    </row>
    <row r="43">
      <c t="s" s="7" r="A43">
        <v>85</v>
      </c>
      <c t="s" s="7" r="B43">
        <v>1390</v>
      </c>
      <c s="7" r="C43">
        <v>0.86</v>
      </c>
      <c s="7" r="D43">
        <v>1.1</v>
      </c>
      <c s="7" r="E43">
        <v>30.0</v>
      </c>
      <c t="s" s="7" r="F43">
        <v>1392</v>
      </c>
      <c t="s" s="7" r="G43">
        <v>90</v>
      </c>
      <c t="s" s="7" r="H43">
        <v>1393</v>
      </c>
      <c t="s" s="7" r="I43">
        <v>112</v>
      </c>
      <c t="s" s="7" r="J43">
        <v>130</v>
      </c>
      <c s="7" r="K43">
        <v>0.8</v>
      </c>
      <c t="s" s="7" r="L43">
        <v>139</v>
      </c>
      <c t="s" s="7" r="M43">
        <v>95</v>
      </c>
      <c t="s" s="7" r="N43">
        <v>96</v>
      </c>
      <c t="s" s="7" r="O43">
        <v>303</v>
      </c>
      <c t="s" s="7" r="P43">
        <v>141</v>
      </c>
      <c t="s" s="7" r="Q43">
        <v>100</v>
      </c>
      <c t="s" s="7" r="R43">
        <v>304</v>
      </c>
      <c t="s" s="7" r="S43">
        <v>305</v>
      </c>
      <c s="9" r="T43"/>
      <c s="10" r="U43">
        <v>42048.0</v>
      </c>
      <c t="s" s="7" r="V43">
        <v>1231</v>
      </c>
      <c t="str" r="W43">
        <f t="shared" si="1"/>
        <v>AttackFeat|Blinding Ray|0.86|1.1|30|Psychic Damage|Provokes Opportunity, Stationary|Oblivious 60 if Target is Disrupted, Targets Reflex|20m|Secondary|0.8|Mage Wand|General|Arcane/Mental/Direct/Masterwork/Telepathic/Intelligent, Artifact|2-13-15</v>
      </c>
    </row>
    <row r="44">
      <c t="s" s="7" r="A44">
        <v>85</v>
      </c>
      <c t="s" s="7" r="B44">
        <v>1406</v>
      </c>
      <c s="7" r="C44">
        <v>1.06</v>
      </c>
      <c s="7" r="D44">
        <v>1.1</v>
      </c>
      <c s="7" r="E44">
        <v>30.0</v>
      </c>
      <c t="s" s="7" r="F44">
        <v>1392</v>
      </c>
      <c t="s" s="7" r="G44">
        <v>90</v>
      </c>
      <c t="s" s="7" r="H44">
        <v>1410</v>
      </c>
      <c t="s" s="7" r="I44">
        <v>112</v>
      </c>
      <c t="s" s="7" r="J44">
        <v>130</v>
      </c>
      <c s="7" r="K44">
        <v>0.8</v>
      </c>
      <c t="s" s="7" r="L44">
        <v>139</v>
      </c>
      <c t="s" s="7" r="M44">
        <v>95</v>
      </c>
      <c t="s" s="7" r="N44">
        <v>96</v>
      </c>
      <c t="s" s="7" r="O44">
        <v>303</v>
      </c>
      <c t="s" s="7" r="P44">
        <v>141</v>
      </c>
      <c t="s" s="7" r="Q44">
        <v>100</v>
      </c>
      <c t="s" s="7" r="R44">
        <v>304</v>
      </c>
      <c t="s" s="7" r="S44">
        <v>305</v>
      </c>
      <c s="9" r="T44"/>
      <c s="10" r="U44">
        <v>42048.0</v>
      </c>
      <c t="s" s="7" r="V44">
        <v>1231</v>
      </c>
      <c t="str" r="W44">
        <f t="shared" si="1"/>
        <v>AttackFeat|Nightmarish Foe|1.06|1.1|30|Psychic Damage|Provokes Opportunity, Stationary|Frightened 25 if Target is Disrupted, Targets Will|20m|Secondary|0.8|Mage Wand|General|Arcane/Mental/Direct/Masterwork/Telepathic/Intelligent, Artifact|2-13-15</v>
      </c>
    </row>
    <row r="45">
      <c t="s" s="7" r="A45">
        <v>85</v>
      </c>
      <c t="s" s="7" r="B45">
        <v>1415</v>
      </c>
      <c s="7" r="C45">
        <v>0.2</v>
      </c>
      <c s="7" r="D45">
        <v>1.1</v>
      </c>
      <c s="7" r="E45">
        <v>30.0</v>
      </c>
      <c t="s" s="7" r="F45">
        <v>1416</v>
      </c>
      <c t="s" s="7" r="G45">
        <v>90</v>
      </c>
      <c t="s" s="7" r="H45">
        <v>210</v>
      </c>
      <c t="s" s="7" r="I45">
        <v>112</v>
      </c>
      <c t="s" s="7" r="J45">
        <v>130</v>
      </c>
      <c s="7" r="K45">
        <v>0.8</v>
      </c>
      <c t="s" s="7" r="L45">
        <v>139</v>
      </c>
      <c t="s" s="7" r="M45">
        <v>95</v>
      </c>
      <c t="s" s="7" r="N45">
        <v>96</v>
      </c>
      <c t="s" s="7" r="O45">
        <v>303</v>
      </c>
      <c t="s" s="7" r="P45">
        <v>141</v>
      </c>
      <c t="s" s="7" r="Q45">
        <v>100</v>
      </c>
      <c t="s" s="7" r="R45">
        <v>304</v>
      </c>
      <c t="s" s="7" r="S45">
        <v>305</v>
      </c>
      <c s="9" r="T45"/>
      <c s="10" r="U45">
        <v>42048.0</v>
      </c>
      <c t="s" s="7" r="V45">
        <v>1231</v>
      </c>
      <c t="str" r="W45">
        <f t="shared" si="1"/>
        <v>AttackFeat|Storm's End|0.2|1.1|30|Psychic Damage, Short Blast, Stun (1 Seconds, 25% chance) to All, Oblivious 10 to All|Provokes Opportunity, Stationary|Targets Will|20m|Secondary|0.8|Mage Wand|General|Arcane/Mental/Direct/Masterwork/Telepathic/Intelligent, Artifact|2-13-15</v>
      </c>
    </row>
    <row r="46">
      <c t="s" s="7" r="A46">
        <v>85</v>
      </c>
      <c t="s" s="7" r="B46">
        <v>1425</v>
      </c>
      <c s="7" r="C46">
        <v>1.49</v>
      </c>
      <c s="7" r="D46">
        <v>2.3</v>
      </c>
      <c s="7" r="E46">
        <v>32.0</v>
      </c>
      <c t="s" s="7" r="F46">
        <v>1426</v>
      </c>
      <c t="s" s="7" r="G46">
        <v>90</v>
      </c>
      <c t="s" s="7" r="H46">
        <v>91</v>
      </c>
      <c t="s" s="7" r="I46">
        <v>97</v>
      </c>
      <c t="s" s="7" r="J46">
        <v>93</v>
      </c>
      <c s="7" r="K46">
        <v>2.0</v>
      </c>
      <c t="s" s="7" r="L46">
        <v>94</v>
      </c>
      <c t="s" s="7" r="M46">
        <v>95</v>
      </c>
      <c t="s" s="7" r="N46">
        <v>96</v>
      </c>
      <c t="s" s="7" r="O46">
        <v>170</v>
      </c>
      <c t="s" s="7" r="P46">
        <v>99</v>
      </c>
      <c t="s" s="7" r="Q46">
        <v>100</v>
      </c>
      <c t="s" s="7" r="R46">
        <v>171</v>
      </c>
      <c t="s" s="7" r="S46">
        <v>104</v>
      </c>
      <c s="9" r="T46"/>
      <c s="10" r="U46">
        <v>42048.0</v>
      </c>
      <c t="s" s="7" r="V46">
        <v>694</v>
      </c>
      <c t="str" r="W46">
        <f t="shared" si="1"/>
        <v>AttackFeat|Deadly Proximity|1.49|2.3|32|Negative Damage, Burst to Self, Unbalanced (1 Rounds, 75% chance) to All|Provokes Opportunity, Stationary|Targets Fortitude|Melee|Primary|2|Mage Staff|General|Arcane/Vexing/Expansive/Masterwork/Tormenting/Extraplanar, Artifact|2-13-15</v>
      </c>
    </row>
    <row r="47">
      <c t="s" s="7" r="A47">
        <v>85</v>
      </c>
      <c t="s" s="7" r="B47">
        <v>1433</v>
      </c>
      <c s="7" r="C47">
        <v>2.03</v>
      </c>
      <c s="7" r="D47">
        <v>2.3</v>
      </c>
      <c s="7" r="E47">
        <v>38.0</v>
      </c>
      <c t="s" s="7" r="F47">
        <v>1434</v>
      </c>
      <c t="s" s="7" r="G47">
        <v>90</v>
      </c>
      <c t="s" s="7" r="H47">
        <v>91</v>
      </c>
      <c t="s" s="7" r="I47">
        <v>97</v>
      </c>
      <c t="s" s="7" r="J47">
        <v>93</v>
      </c>
      <c s="7" r="K47">
        <v>12.0</v>
      </c>
      <c t="s" s="7" r="L47">
        <v>94</v>
      </c>
      <c t="s" s="7" r="M47">
        <v>95</v>
      </c>
      <c t="s" s="7" r="N47">
        <v>96</v>
      </c>
      <c t="s" s="7" r="O47">
        <v>170</v>
      </c>
      <c t="s" s="7" r="P47">
        <v>99</v>
      </c>
      <c t="s" s="7" r="Q47">
        <v>100</v>
      </c>
      <c t="s" s="7" r="R47">
        <v>171</v>
      </c>
      <c t="s" s="7" r="S47">
        <v>104</v>
      </c>
      <c s="9" r="T47"/>
      <c s="10" r="U47">
        <v>42048.0</v>
      </c>
      <c t="s" s="7" r="V47">
        <v>694</v>
      </c>
      <c t="str" r="W47">
        <f t="shared" si="1"/>
        <v>AttackFeat|Exhausting Burst|2.03|2.3|38|Psychic Damage, Burst to Self, Exhausted 15 to All|Provokes Opportunity, Stationary|Targets Fortitude|Melee|Primary|12|Mage Staff|General|Arcane/Vexing/Expansive/Masterwork/Tormenting/Extraplanar, Artifact|2-13-15</v>
      </c>
    </row>
    <row r="48">
      <c t="s" s="7" r="A48">
        <v>85</v>
      </c>
      <c t="s" s="7" r="B48">
        <v>1440</v>
      </c>
      <c s="7" r="C48">
        <v>1.18</v>
      </c>
      <c s="7" r="D48">
        <v>2.3</v>
      </c>
      <c s="7" r="E48">
        <v>37.0</v>
      </c>
      <c t="s" s="7" r="F48">
        <v>1442</v>
      </c>
      <c t="s" s="7" r="G48">
        <v>90</v>
      </c>
      <c t="s" s="7" r="H48">
        <v>210</v>
      </c>
      <c t="s" s="7" r="I48">
        <v>92</v>
      </c>
      <c t="s" s="7" r="J48">
        <v>93</v>
      </c>
      <c s="7" r="K48">
        <v>12.0</v>
      </c>
      <c t="s" s="7" r="L48">
        <v>94</v>
      </c>
      <c t="s" s="7" r="M48">
        <v>95</v>
      </c>
      <c t="s" s="7" r="N48">
        <v>96</v>
      </c>
      <c t="s" s="7" r="O48">
        <v>170</v>
      </c>
      <c t="s" s="7" r="P48">
        <v>99</v>
      </c>
      <c t="s" s="7" r="Q48">
        <v>100</v>
      </c>
      <c t="s" s="7" r="R48">
        <v>171</v>
      </c>
      <c t="s" s="7" r="S48">
        <v>104</v>
      </c>
      <c s="9" r="T48"/>
      <c s="10" r="U48">
        <v>42048.0</v>
      </c>
      <c t="s" s="7" r="V48">
        <v>694</v>
      </c>
      <c t="str" r="W48">
        <f t="shared" si="1"/>
        <v>AttackFeat|Frightening Blast|1.18|2.3|37|Psychic Damage, Short Blast, Frightened 5 to All|Provokes Opportunity, Stationary|Targets Will|35m|Primary|12|Mage Staff|General|Arcane/Vexing/Expansive/Masterwork/Tormenting/Extraplanar, Artifact|2-13-15</v>
      </c>
    </row>
    <row r="49">
      <c t="s" s="7" r="A49">
        <v>85</v>
      </c>
      <c t="s" s="7" r="B49">
        <v>1465</v>
      </c>
      <c s="7" r="C49">
        <v>0.82</v>
      </c>
      <c s="7" r="D49">
        <v>2.3</v>
      </c>
      <c s="7" r="E49">
        <v>68.0</v>
      </c>
      <c t="s" s="7" r="F49">
        <v>1466</v>
      </c>
      <c t="s" s="7" r="G49">
        <v>90</v>
      </c>
      <c t="s" s="7" r="H49">
        <v>1467</v>
      </c>
      <c t="s" s="7" r="I49">
        <v>92</v>
      </c>
      <c t="s" s="7" r="J49">
        <v>130</v>
      </c>
      <c s="7" r="K49">
        <v>12.0</v>
      </c>
      <c t="s" s="7" r="L49">
        <v>94</v>
      </c>
      <c t="s" s="7" r="M49">
        <v>95</v>
      </c>
      <c t="s" s="7" r="N49">
        <v>96</v>
      </c>
      <c t="s" s="7" r="O49">
        <v>170</v>
      </c>
      <c t="s" s="7" r="P49">
        <v>99</v>
      </c>
      <c t="s" s="7" r="Q49">
        <v>100</v>
      </c>
      <c t="s" s="7" r="R49">
        <v>171</v>
      </c>
      <c t="s" s="7" r="S49">
        <v>104</v>
      </c>
      <c s="9" r="T49"/>
      <c s="10" r="U49">
        <v>42048.0</v>
      </c>
      <c t="s" s="7" r="V49">
        <v>694</v>
      </c>
      <c t="str" r="W49">
        <f t="shared" si="1"/>
        <v>AttackFeat|Plague Storm|0.82|2.3|68|Negative Damage, Area|Provokes Opportunity, Stationary|Afflicted 70 to All Targets with Disrupted, Targets Fortitude|35m|Secondary|12|Mage Staff|General|Arcane/Vexing/Expansive/Masterwork/Tormenting/Extraplanar, Artifact|2-13-15</v>
      </c>
    </row>
    <row r="50">
      <c t="s" s="7" r="A50">
        <v>85</v>
      </c>
      <c t="s" s="7" r="B50">
        <v>2040</v>
      </c>
      <c s="7" r="C50">
        <v>1.18</v>
      </c>
      <c s="7" r="D50">
        <v>2.3</v>
      </c>
      <c s="7" r="E50">
        <v>64.0</v>
      </c>
      <c t="s" s="7" r="F50">
        <v>2041</v>
      </c>
      <c t="s" s="7" r="G50">
        <v>90</v>
      </c>
      <c t="s" s="7" r="H50">
        <v>91</v>
      </c>
      <c t="s" s="7" r="I50">
        <v>92</v>
      </c>
      <c t="s" s="7" r="J50">
        <v>130</v>
      </c>
      <c s="7" r="K50">
        <v>6.0</v>
      </c>
      <c t="s" s="7" r="L50">
        <v>94</v>
      </c>
      <c t="s" s="7" r="M50">
        <v>95</v>
      </c>
      <c t="s" s="7" r="N50">
        <v>96</v>
      </c>
      <c t="s" s="7" r="O50">
        <v>170</v>
      </c>
      <c t="s" s="7" r="P50">
        <v>99</v>
      </c>
      <c t="s" s="7" r="Q50">
        <v>100</v>
      </c>
      <c t="s" s="7" r="R50">
        <v>171</v>
      </c>
      <c t="s" s="7" r="S50">
        <v>104</v>
      </c>
      <c s="9" r="T50"/>
      <c s="10" r="U50">
        <v>42048.0</v>
      </c>
      <c t="s" s="7" r="V50">
        <v>694</v>
      </c>
      <c t="str" r="W50">
        <f t="shared" si="1"/>
        <v>AttackFeat|Wilting Surge|1.18|2.3|64|Negative Damage, Burst, Stun (2 Seconds) to All|Provokes Opportunity, Stationary|Targets Fortitude|35m|Secondary|6|Mage Staff|General|Arcane/Vexing/Expansive/Masterwork/Tormenting/Extraplanar, Artifact|2-13-15</v>
      </c>
    </row>
    <row r="51">
      <c t="s" s="7" r="A51">
        <v>85</v>
      </c>
      <c t="s" s="7" r="B51">
        <v>2042</v>
      </c>
      <c s="7" r="C51">
        <v>2.92</v>
      </c>
      <c s="7" r="D51">
        <v>2.3</v>
      </c>
      <c s="7" r="E51">
        <v>68.0</v>
      </c>
      <c t="s" s="7" r="F51">
        <v>2043</v>
      </c>
      <c t="s" s="7" r="G51">
        <v>90</v>
      </c>
      <c t="s" s="7" r="H51">
        <v>91</v>
      </c>
      <c t="s" s="7" r="I51">
        <v>97</v>
      </c>
      <c t="s" s="7" r="J51">
        <v>130</v>
      </c>
      <c s="7" r="K51">
        <v>12.0</v>
      </c>
      <c t="s" s="7" r="L51">
        <v>94</v>
      </c>
      <c t="s" s="7" r="M51">
        <v>95</v>
      </c>
      <c t="s" s="7" r="N51">
        <v>96</v>
      </c>
      <c t="s" s="7" r="O51">
        <v>170</v>
      </c>
      <c t="s" s="7" r="P51">
        <v>99</v>
      </c>
      <c t="s" s="7" r="Q51">
        <v>100</v>
      </c>
      <c t="s" s="7" r="R51">
        <v>171</v>
      </c>
      <c t="s" s="7" r="S51">
        <v>104</v>
      </c>
      <c s="9" r="T51"/>
      <c s="10" r="U51">
        <v>42048.0</v>
      </c>
      <c t="s" s="7" r="V51">
        <v>694</v>
      </c>
      <c t="str" r="W51">
        <f t="shared" si="1"/>
        <v>AttackFeat|Wraith's Cry|2.92|2.3|68|Sonic Damage, Burst to Self, Base Damage +10, Frightened 25 to All|Provokes Opportunity, Stationary|Targets Fortitude|Melee|Secondary|12|Mage Staff|General|Arcane/Vexing/Expansive/Masterwork/Tormenting/Extraplanar, Artifact|2-13-15</v>
      </c>
    </row>
    <row r="52">
      <c t="s" s="7" r="A52">
        <v>85</v>
      </c>
      <c t="s" s="7" r="B52">
        <v>2512</v>
      </c>
      <c s="7" r="C52">
        <v>0.48</v>
      </c>
      <c s="7" r="D52">
        <v>1.1</v>
      </c>
      <c s="7" r="E52">
        <v>15.0</v>
      </c>
      <c t="s" s="7" r="F52">
        <v>2514</v>
      </c>
      <c s="8" r="G52"/>
      <c t="s" s="7" r="H52">
        <v>226</v>
      </c>
      <c t="s" s="7" r="I52">
        <v>97</v>
      </c>
      <c t="s" s="7" r="J52">
        <v>93</v>
      </c>
      <c s="7" r="K52">
        <v>0.8</v>
      </c>
      <c t="s" s="7" r="L52">
        <v>139</v>
      </c>
      <c t="s" s="7" r="M52">
        <v>95</v>
      </c>
      <c t="s" s="7" r="N52">
        <v>96</v>
      </c>
      <c t="s" s="7" r="O52">
        <v>170</v>
      </c>
      <c t="s" s="7" r="P52">
        <v>141</v>
      </c>
      <c t="s" s="7" r="Q52">
        <v>100</v>
      </c>
      <c t="s" s="7" r="R52">
        <v>171</v>
      </c>
      <c t="s" s="7" r="S52">
        <v>104</v>
      </c>
      <c s="9" r="T52"/>
      <c s="10" r="U52">
        <v>42048.0</v>
      </c>
      <c t="s" s="7" r="V52">
        <v>694</v>
      </c>
      <c t="str" r="W52">
        <f t="shared" si="1"/>
        <v>AttackFeat|Carrion Strike|0.48|1.1|15|Negative Damage, Stun (2 Seconds, 25% chance)||Targets Reflex|Melee|Primary|0.8|Mage Wand|General|Arcane/Vexing/Direct/Masterwork/Tormenting/Extraplanar, Artifact|2-13-15</v>
      </c>
    </row>
    <row r="53">
      <c t="s" s="7" r="A53">
        <v>85</v>
      </c>
      <c t="s" s="7" r="B53">
        <v>2699</v>
      </c>
      <c s="7" r="C53">
        <v>0.97</v>
      </c>
      <c s="7" r="D53">
        <v>1.1</v>
      </c>
      <c s="7" r="E53">
        <v>15.0</v>
      </c>
      <c t="s" s="7" r="F53">
        <v>444</v>
      </c>
      <c s="8" r="G53"/>
      <c t="s" s="7" r="H53">
        <v>226</v>
      </c>
      <c t="s" s="7" r="I53">
        <v>97</v>
      </c>
      <c t="s" s="7" r="J53">
        <v>93</v>
      </c>
      <c s="7" r="K53">
        <v>0.8</v>
      </c>
      <c t="s" s="7" r="L53">
        <v>139</v>
      </c>
      <c t="s" s="7" r="M53">
        <v>95</v>
      </c>
      <c t="s" s="7" r="N53">
        <v>96</v>
      </c>
      <c t="s" s="7" r="O53">
        <v>170</v>
      </c>
      <c t="s" s="7" r="P53">
        <v>141</v>
      </c>
      <c t="s" s="7" r="Q53">
        <v>100</v>
      </c>
      <c t="s" s="7" r="R53">
        <v>171</v>
      </c>
      <c t="s" s="7" r="S53">
        <v>104</v>
      </c>
      <c s="9" r="T53"/>
      <c s="10" r="U53">
        <v>42048.0</v>
      </c>
      <c t="s" s="7" r="V53">
        <v>694</v>
      </c>
      <c t="str" r="W53">
        <f t="shared" si="1"/>
        <v>AttackFeat|Chill Touch|0.97|1.1|15|Negative Damage||Targets Reflex|Melee|Primary|0.8|Mage Wand|General|Arcane/Vexing/Direct/Masterwork/Tormenting/Extraplanar, Artifact|2-13-15</v>
      </c>
    </row>
    <row r="54">
      <c t="s" s="7" r="A54">
        <v>85</v>
      </c>
      <c t="s" s="7" r="B54">
        <v>3083</v>
      </c>
      <c s="7" r="C54">
        <v>0.35</v>
      </c>
      <c s="7" r="D54">
        <v>1.1</v>
      </c>
      <c s="7" r="E54">
        <v>15.0</v>
      </c>
      <c t="s" s="7" r="F54">
        <v>3085</v>
      </c>
      <c t="s" s="7" r="G54">
        <v>90</v>
      </c>
      <c t="s" s="7" r="H54">
        <v>91</v>
      </c>
      <c t="s" s="7" r="I54">
        <v>112</v>
      </c>
      <c t="s" s="7" r="J54">
        <v>93</v>
      </c>
      <c s="7" r="K54">
        <v>0.8</v>
      </c>
      <c t="s" s="7" r="L54">
        <v>139</v>
      </c>
      <c t="s" s="7" r="M54">
        <v>95</v>
      </c>
      <c t="s" s="7" r="N54">
        <v>96</v>
      </c>
      <c t="s" s="7" r="O54">
        <v>170</v>
      </c>
      <c t="s" s="7" r="P54">
        <v>141</v>
      </c>
      <c t="s" s="7" r="Q54">
        <v>100</v>
      </c>
      <c t="s" s="7" r="R54">
        <v>171</v>
      </c>
      <c t="s" s="7" r="S54">
        <v>104</v>
      </c>
      <c s="9" r="T54"/>
      <c s="10" r="U54">
        <v>42048.0</v>
      </c>
      <c t="s" s="7" r="V54">
        <v>694</v>
      </c>
      <c t="str" r="W54">
        <f t="shared" si="1"/>
        <v>AttackFeat|Ghostly Grasp|0.35|1.1|15|Psychic Damage, Unbalanced (1 Rounds, 50% chance)|Provokes Opportunity, Stationary|Targets Fortitude|20m|Primary|0.8|Mage Wand|General|Arcane/Vexing/Direct/Masterwork/Tormenting/Extraplanar, Artifact|2-13-15</v>
      </c>
    </row>
    <row r="55">
      <c t="s" s="7" r="A55">
        <v>85</v>
      </c>
      <c t="s" s="7" r="B55">
        <v>3476</v>
      </c>
      <c s="7" r="C55">
        <v>1.53</v>
      </c>
      <c s="7" r="D55">
        <v>2.3</v>
      </c>
      <c s="7" r="E55">
        <v>31.0</v>
      </c>
      <c t="s" s="7" r="F55">
        <v>3478</v>
      </c>
      <c t="s" s="7" r="G55">
        <v>90</v>
      </c>
      <c t="s" s="7" r="H55">
        <v>91</v>
      </c>
      <c t="s" s="7" r="I55">
        <v>92</v>
      </c>
      <c t="s" s="7" r="J55">
        <v>93</v>
      </c>
      <c s="7" r="K55">
        <v>2.0</v>
      </c>
      <c t="s" s="7" r="L55">
        <v>94</v>
      </c>
      <c t="s" s="7" r="M55">
        <v>95</v>
      </c>
      <c t="s" s="7" r="N55">
        <v>96</v>
      </c>
      <c t="s" s="7" r="O55">
        <v>147</v>
      </c>
      <c t="s" s="7" r="P55">
        <v>99</v>
      </c>
      <c t="s" s="7" r="Q55">
        <v>100</v>
      </c>
      <c t="s" s="7" r="R55">
        <v>150</v>
      </c>
      <c t="s" s="7" r="S55">
        <v>104</v>
      </c>
      <c s="9" r="T55"/>
      <c s="10" r="U55">
        <v>42048.0</v>
      </c>
      <c t="s" s="7" r="V55">
        <v>1326</v>
      </c>
      <c t="str" r="W55">
        <f t="shared" si="1"/>
        <v>AttackFeat|Remove Energy|1.53|2.3|31|Cold Damage, Unbalanced (1 Rounds, 75% chance), Slowed 10|Provokes Opportunity, Stationary|Targets Fortitude|35m|Primary|2|Mage Staff|General|Arcane/Binding/Expansive/Masterwork/Irrevocable/Extraplanar, Artifact|2-13-15</v>
      </c>
    </row>
    <row r="56">
      <c t="s" s="7" r="A56">
        <v>85</v>
      </c>
      <c t="s" s="7" r="B56">
        <v>3486</v>
      </c>
      <c s="7" r="C56">
        <v>1.8</v>
      </c>
      <c s="7" r="D56">
        <v>2.3</v>
      </c>
      <c s="7" r="E56">
        <v>31.0</v>
      </c>
      <c t="s" s="7" r="F56">
        <v>3488</v>
      </c>
      <c t="s" s="7" r="G56">
        <v>90</v>
      </c>
      <c t="s" s="7" r="H56">
        <v>91</v>
      </c>
      <c t="s" s="7" r="I56">
        <v>92</v>
      </c>
      <c t="s" s="7" r="J56">
        <v>93</v>
      </c>
      <c s="7" r="K56">
        <v>2.0</v>
      </c>
      <c t="s" s="7" r="L56">
        <v>94</v>
      </c>
      <c t="s" s="7" r="M56">
        <v>95</v>
      </c>
      <c t="s" s="7" r="N56">
        <v>96</v>
      </c>
      <c t="s" s="7" r="O56">
        <v>147</v>
      </c>
      <c t="s" s="7" r="P56">
        <v>99</v>
      </c>
      <c t="s" s="7" r="Q56">
        <v>100</v>
      </c>
      <c t="s" s="7" r="R56">
        <v>150</v>
      </c>
      <c t="s" s="7" r="S56">
        <v>104</v>
      </c>
      <c s="9" r="T56"/>
      <c s="10" r="U56">
        <v>42048.0</v>
      </c>
      <c t="s" s="7" r="V56">
        <v>1326</v>
      </c>
      <c t="str" r="W56">
        <f t="shared" si="1"/>
        <v>AttackFeat|Searing Armor|1.8|2.3|31|Fire Damage, Penetrating, Razed 10|Provokes Opportunity, Stationary|Targets Fortitude|35m|Primary|2|Mage Staff|General|Arcane/Binding/Expansive/Masterwork/Irrevocable/Extraplanar, Artifact|2-13-15</v>
      </c>
    </row>
    <row r="57">
      <c t="s" s="7" r="A57">
        <v>85</v>
      </c>
      <c t="s" s="7" r="B57">
        <v>3496</v>
      </c>
      <c s="7" r="C57">
        <v>0.0</v>
      </c>
      <c s="7" r="D57">
        <v>1.6</v>
      </c>
      <c s="7" r="E57">
        <v>53.0</v>
      </c>
      <c t="s" s="7" r="F57">
        <v>3705</v>
      </c>
      <c t="s" s="7" r="G57">
        <v>128</v>
      </c>
      <c s="8" r="H57"/>
      <c t="s" s="7" r="I57">
        <v>97</v>
      </c>
      <c t="s" s="7" r="J57">
        <v>130</v>
      </c>
      <c s="7" r="K57">
        <v>21.0</v>
      </c>
      <c t="s" s="7" r="L57">
        <v>94</v>
      </c>
      <c t="s" s="7" r="M57">
        <v>95</v>
      </c>
      <c t="s" s="7" r="N57">
        <v>96</v>
      </c>
      <c t="s" s="7" r="O57">
        <v>132</v>
      </c>
      <c t="s" s="7" r="P57">
        <v>99</v>
      </c>
      <c t="s" s="7" r="Q57">
        <v>100</v>
      </c>
      <c t="s" s="7" r="R57">
        <v>133</v>
      </c>
      <c t="s" s="7" r="S57">
        <v>104</v>
      </c>
      <c s="9" r="T57"/>
      <c s="10" r="U57">
        <v>42048.0</v>
      </c>
      <c t="s" s="7" r="V57">
        <v>1326</v>
      </c>
      <c t="str" r="W57">
        <f t="shared" si="1"/>
        <v>AttackFeat|Energetic Field|0|1.6|53|Burst to Self, Hasted (2 Rounds) to All, Dodging (2 Rounds) to All, Riposting (2 Rounds) to All, Striking (2 Rounds) to All|Provokes Opportunity, Beneficial||Melee|Secondary|21|Mage Staff|General|Arcane/Energizing/Expansive/Masterwork/Invigorating/Extraplanar, Artifact|2-13-15</v>
      </c>
    </row>
    <row r="58">
      <c t="s" s="7" r="A58">
        <v>85</v>
      </c>
      <c t="s" s="7" r="B58">
        <v>3729</v>
      </c>
      <c s="7" r="C58">
        <v>0.76</v>
      </c>
      <c s="7" r="D58">
        <v>1.1</v>
      </c>
      <c s="7" r="E58">
        <v>15.0</v>
      </c>
      <c t="s" s="7" r="F58">
        <v>3730</v>
      </c>
      <c t="s" s="7" r="G58">
        <v>90</v>
      </c>
      <c t="s" s="7" r="H58">
        <v>91</v>
      </c>
      <c t="s" s="7" r="I58">
        <v>112</v>
      </c>
      <c t="s" s="7" r="J58">
        <v>93</v>
      </c>
      <c s="7" r="K58">
        <v>0.8</v>
      </c>
      <c t="s" s="7" r="L58">
        <v>139</v>
      </c>
      <c t="s" s="7" r="M58">
        <v>95</v>
      </c>
      <c t="s" s="7" r="N58">
        <v>96</v>
      </c>
      <c t="s" s="7" r="O58">
        <v>147</v>
      </c>
      <c t="s" s="7" r="P58">
        <v>141</v>
      </c>
      <c t="s" s="7" r="Q58">
        <v>100</v>
      </c>
      <c t="s" s="7" r="R58">
        <v>150</v>
      </c>
      <c t="s" s="7" r="S58">
        <v>104</v>
      </c>
      <c s="9" r="T58"/>
      <c s="10" r="U58">
        <v>42048.0</v>
      </c>
      <c t="s" s="7" r="V58">
        <v>1326</v>
      </c>
      <c t="str" r="W58">
        <f t="shared" si="1"/>
        <v>AttackFeat|Boiling Blood|0.76|1.1|15|Fire Damage, Afflicted 5|Provokes Opportunity, Stationary|Targets Fortitude|20m|Primary|0.8|Mage Wand|General|Arcane/Binding/Direct/Masterwork/Irrevocable/Extraplanar, Artifact|2-13-15</v>
      </c>
    </row>
    <row r="59">
      <c t="s" s="7" r="A59">
        <v>85</v>
      </c>
      <c t="s" s="7" r="B59">
        <v>3915</v>
      </c>
      <c s="7" r="C59">
        <v>0.3</v>
      </c>
      <c s="7" r="D59">
        <v>1.1</v>
      </c>
      <c s="7" r="E59">
        <v>15.0</v>
      </c>
      <c t="s" s="7" r="F59">
        <v>3916</v>
      </c>
      <c t="s" s="7" r="G59">
        <v>90</v>
      </c>
      <c t="s" s="7" r="H59">
        <v>91</v>
      </c>
      <c t="s" s="7" r="I59">
        <v>112</v>
      </c>
      <c t="s" s="7" r="J59">
        <v>93</v>
      </c>
      <c s="7" r="K59">
        <v>0.8</v>
      </c>
      <c t="s" s="7" r="L59">
        <v>139</v>
      </c>
      <c t="s" s="7" r="M59">
        <v>95</v>
      </c>
      <c t="s" s="7" r="N59">
        <v>96</v>
      </c>
      <c t="s" s="7" r="O59">
        <v>147</v>
      </c>
      <c t="s" s="7" r="P59">
        <v>141</v>
      </c>
      <c t="s" s="7" r="Q59">
        <v>100</v>
      </c>
      <c t="s" s="7" r="R59">
        <v>150</v>
      </c>
      <c t="s" s="7" r="S59">
        <v>104</v>
      </c>
      <c s="9" r="T59"/>
      <c s="10" r="U59">
        <v>42048.0</v>
      </c>
      <c t="s" s="7" r="V59">
        <v>1326</v>
      </c>
      <c t="str" r="W59">
        <f t="shared" si="1"/>
        <v>AttackFeat|Break|0.3|1.1|15|Physical Damage, Unbalanced (1 Rounds, 25% chance), Razed 10|Provokes Opportunity, Stationary|Targets Fortitude|20m|Primary|0.8|Mage Wand|General|Arcane/Binding/Direct/Masterwork/Irrevocable/Extraplanar, Artifact|2-13-15</v>
      </c>
    </row>
    <row r="60">
      <c t="s" s="7" r="A60">
        <v>85</v>
      </c>
      <c t="s" s="7" r="B60">
        <v>4139</v>
      </c>
      <c s="7" r="C60">
        <v>0.0</v>
      </c>
      <c s="7" r="D60">
        <v>1.1</v>
      </c>
      <c s="7" r="E60">
        <v>30.0</v>
      </c>
      <c t="s" s="7" r="F60">
        <v>4143</v>
      </c>
      <c t="s" s="7" r="G60">
        <v>90</v>
      </c>
      <c t="s" s="7" r="H60">
        <v>4176</v>
      </c>
      <c t="s" s="7" r="I60">
        <v>112</v>
      </c>
      <c t="s" s="7" r="J60">
        <v>130</v>
      </c>
      <c s="7" r="K60">
        <v>0.8</v>
      </c>
      <c t="s" s="7" r="L60">
        <v>139</v>
      </c>
      <c t="s" s="7" r="M60">
        <v>95</v>
      </c>
      <c t="s" s="7" r="N60">
        <v>96</v>
      </c>
      <c t="s" s="7" r="O60">
        <v>147</v>
      </c>
      <c t="s" s="7" r="P60">
        <v>141</v>
      </c>
      <c t="s" s="7" r="Q60">
        <v>100</v>
      </c>
      <c t="s" s="7" r="R60">
        <v>150</v>
      </c>
      <c t="s" s="7" r="S60">
        <v>104</v>
      </c>
      <c s="9" r="T60"/>
      <c s="10" r="U60">
        <v>42048.0</v>
      </c>
      <c t="s" s="7" r="V60">
        <v>1326</v>
      </c>
      <c t="str" r="W60">
        <f t="shared" si="1"/>
        <v>AttackFeat|Steal Speed|0|1.1|30|Electric Damage, Slowed 15|Provokes Opportunity, Stationary|Hasted (2 Rounds) to Self if Target is Disrupted, Immobilize (2 Seconds) if Target is Disrupted, Targets Fortitude|20m|Secondary|0.8|Mage Wand|General|Arcane/Binding/Direct/Masterwork/Irrevocable/Extraplanar, Artifact|2-13-15</v>
      </c>
    </row>
    <row r="61">
      <c t="s" s="7" r="A61">
        <v>85</v>
      </c>
      <c t="s" s="7" r="B61">
        <v>4347</v>
      </c>
      <c s="7" r="C61">
        <v>0.86</v>
      </c>
      <c s="7" r="D61">
        <v>1.1</v>
      </c>
      <c s="7" r="E61">
        <v>30.0</v>
      </c>
      <c t="s" s="7" r="F61">
        <v>178</v>
      </c>
      <c t="s" s="7" r="G61">
        <v>90</v>
      </c>
      <c t="s" s="7" r="H61">
        <v>4352</v>
      </c>
      <c t="s" s="7" r="I61">
        <v>112</v>
      </c>
      <c t="s" s="7" r="J61">
        <v>130</v>
      </c>
      <c s="7" r="K61">
        <v>0.8</v>
      </c>
      <c t="s" s="7" r="L61">
        <v>139</v>
      </c>
      <c t="s" s="7" r="M61">
        <v>95</v>
      </c>
      <c t="s" s="7" r="N61">
        <v>96</v>
      </c>
      <c t="s" s="7" r="O61">
        <v>147</v>
      </c>
      <c t="s" s="7" r="P61">
        <v>141</v>
      </c>
      <c t="s" s="7" r="Q61">
        <v>100</v>
      </c>
      <c t="s" s="7" r="R61">
        <v>150</v>
      </c>
      <c t="s" s="7" r="S61">
        <v>104</v>
      </c>
      <c s="9" r="T61"/>
      <c s="10" r="U61">
        <v>42048.0</v>
      </c>
      <c t="s" s="7" r="V61">
        <v>1781</v>
      </c>
      <c t="str" r="W61">
        <f t="shared" si="1"/>
        <v>AttackFeat|Telekinetic Fist|0.86|1.1|30|Physical Damage|Provokes Opportunity, Stationary|Knockdown (2 Seconds) if Target has Unbalanced, Knockback (20 Meters) if Target has Unbalanced, Targets Reflex|20m|Secondary|0.8|Mage Wand|General|Arcane/Binding/Direct/Masterwork/Irrevocable/Extraplanar, Artifact|2-13-15</v>
      </c>
    </row>
    <row r="62">
      <c t="s" s="7" r="A62">
        <v>85</v>
      </c>
      <c t="s" s="7" r="B62">
        <v>4565</v>
      </c>
      <c s="7" r="C62">
        <v>2.35</v>
      </c>
      <c s="7" r="D62">
        <v>2.3</v>
      </c>
      <c s="7" r="E62">
        <v>31.0</v>
      </c>
      <c t="s" s="7" r="F62">
        <v>4710</v>
      </c>
      <c t="s" s="7" r="G62">
        <v>90</v>
      </c>
      <c t="s" s="7" r="H62">
        <v>226</v>
      </c>
      <c t="s" s="7" r="I62">
        <v>92</v>
      </c>
      <c t="s" s="7" r="J62">
        <v>93</v>
      </c>
      <c s="7" r="K62">
        <v>2.0</v>
      </c>
      <c t="s" s="7" r="L62">
        <v>94</v>
      </c>
      <c t="s" s="7" r="M62">
        <v>95</v>
      </c>
      <c t="s" s="7" r="N62">
        <v>96</v>
      </c>
      <c t="s" s="7" r="O62">
        <v>98</v>
      </c>
      <c t="s" s="7" r="P62">
        <v>99</v>
      </c>
      <c t="s" s="7" r="Q62">
        <v>100</v>
      </c>
      <c t="s" s="7" r="R62">
        <v>102</v>
      </c>
      <c t="s" s="7" r="S62">
        <v>104</v>
      </c>
      <c s="9" r="T62"/>
      <c s="10" r="U62">
        <v>42048.0</v>
      </c>
      <c t="s" s="7" r="V62">
        <v>1781</v>
      </c>
      <c t="str" r="W62">
        <f t="shared" si="1"/>
        <v>AttackFeat|Burning Flume|2.35|2.3|31|Fire Damage|Provokes Opportunity, Stationary|Targets Reflex|35m|Primary|2|Mage Staff|General|Arcane/Volatile/Expansive/Masterwork/Explosive/Extraplanar, Artifact|2-13-15</v>
      </c>
    </row>
    <row r="63">
      <c t="s" s="7" r="A63">
        <v>85</v>
      </c>
      <c t="s" s="7" r="B63">
        <v>4719</v>
      </c>
      <c s="7" r="C63">
        <v>2.35</v>
      </c>
      <c s="7" r="D63">
        <v>2.3</v>
      </c>
      <c s="7" r="E63">
        <v>31.0</v>
      </c>
      <c t="s" s="7" r="F63">
        <v>4721</v>
      </c>
      <c t="s" s="7" r="G63">
        <v>90</v>
      </c>
      <c t="s" s="7" r="H63">
        <v>226</v>
      </c>
      <c t="s" s="7" r="I63">
        <v>92</v>
      </c>
      <c t="s" s="7" r="J63">
        <v>93</v>
      </c>
      <c s="7" r="K63">
        <v>2.0</v>
      </c>
      <c t="s" s="7" r="L63">
        <v>94</v>
      </c>
      <c t="s" s="7" r="M63">
        <v>95</v>
      </c>
      <c t="s" s="7" r="N63">
        <v>96</v>
      </c>
      <c t="s" s="7" r="O63">
        <v>98</v>
      </c>
      <c t="s" s="7" r="P63">
        <v>99</v>
      </c>
      <c t="s" s="7" r="Q63">
        <v>100</v>
      </c>
      <c t="s" s="7" r="R63">
        <v>102</v>
      </c>
      <c t="s" s="7" r="S63">
        <v>104</v>
      </c>
      <c s="9" r="T63"/>
      <c s="10" r="U63">
        <v>42048.0</v>
      </c>
      <c t="s" s="7" r="V63">
        <v>1781</v>
      </c>
      <c t="str" r="W63">
        <f t="shared" si="1"/>
        <v>AttackFeat|Freezing Torrent|2.35|2.3|31|Cold Damage|Provokes Opportunity, Stationary|Targets Reflex|35m|Primary|2|Mage Staff|General|Arcane/Volatile/Expansive/Masterwork/Explosive/Extraplanar, Artifact|2-13-15</v>
      </c>
    </row>
    <row r="64">
      <c t="s" s="7" r="A64">
        <v>85</v>
      </c>
      <c t="s" s="7" r="B64">
        <v>4855</v>
      </c>
      <c s="7" r="C64">
        <v>2.0</v>
      </c>
      <c s="7" r="D64">
        <v>2.3</v>
      </c>
      <c s="7" r="E64">
        <v>31.0</v>
      </c>
      <c t="s" s="7" r="F64">
        <v>4856</v>
      </c>
      <c t="s" s="7" r="G64">
        <v>90</v>
      </c>
      <c t="s" s="7" r="H64">
        <v>226</v>
      </c>
      <c t="s" s="7" r="I64">
        <v>92</v>
      </c>
      <c t="s" s="7" r="J64">
        <v>93</v>
      </c>
      <c s="7" r="K64">
        <v>2.0</v>
      </c>
      <c t="s" s="7" r="L64">
        <v>94</v>
      </c>
      <c t="s" s="7" r="M64">
        <v>95</v>
      </c>
      <c t="s" s="7" r="N64">
        <v>96</v>
      </c>
      <c t="s" s="7" r="O64">
        <v>98</v>
      </c>
      <c t="s" s="7" r="P64">
        <v>99</v>
      </c>
      <c t="s" s="7" r="Q64">
        <v>100</v>
      </c>
      <c t="s" s="7" r="R64">
        <v>102</v>
      </c>
      <c t="s" s="7" r="S64">
        <v>104</v>
      </c>
      <c s="9" r="T64"/>
      <c s="10" r="U64">
        <v>42048.0</v>
      </c>
      <c t="s" s="7" r="V64">
        <v>1781</v>
      </c>
      <c t="str" r="W64">
        <f t="shared" si="1"/>
        <v>AttackFeat|Invisible Torrent|2|2.3|31|Force Damage|Provokes Opportunity, Stationary|Targets Reflex|35m|Primary|2|Mage Staff|General|Arcane/Volatile/Expansive/Masterwork/Explosive/Extraplanar, Artifact|2-13-15</v>
      </c>
    </row>
    <row r="65">
      <c t="s" s="7" r="A65">
        <v>85</v>
      </c>
      <c t="s" s="7" r="B65">
        <v>4963</v>
      </c>
      <c s="7" r="C65">
        <v>2.14</v>
      </c>
      <c s="7" r="D65">
        <v>2.3</v>
      </c>
      <c s="7" r="E65">
        <v>31.0</v>
      </c>
      <c t="s" s="7" r="F65">
        <v>186</v>
      </c>
      <c t="s" s="7" r="G65">
        <v>90</v>
      </c>
      <c t="s" s="7" r="H65">
        <v>226</v>
      </c>
      <c t="s" s="7" r="I65">
        <v>92</v>
      </c>
      <c t="s" s="7" r="J65">
        <v>93</v>
      </c>
      <c s="7" r="K65">
        <v>2.0</v>
      </c>
      <c t="s" s="7" r="L65">
        <v>94</v>
      </c>
      <c t="s" s="7" r="M65">
        <v>95</v>
      </c>
      <c t="s" s="7" r="N65">
        <v>96</v>
      </c>
      <c t="s" s="7" r="O65">
        <v>98</v>
      </c>
      <c t="s" s="7" r="P65">
        <v>99</v>
      </c>
      <c t="s" s="7" r="Q65">
        <v>100</v>
      </c>
      <c t="s" s="7" r="R65">
        <v>102</v>
      </c>
      <c t="s" s="7" r="S65">
        <v>104</v>
      </c>
      <c s="9" r="T65"/>
      <c s="10" r="U65">
        <v>42048.0</v>
      </c>
      <c t="s" s="7" r="V65">
        <v>1781</v>
      </c>
      <c t="str" r="W65">
        <f t="shared" si="1"/>
        <v>AttackFeat|Melting Stream|2.14|2.3|31|Acid Damage|Provokes Opportunity, Stationary|Targets Reflex|35m|Primary|2|Mage Staff|General|Arcane/Volatile/Expansive/Masterwork/Explosive/Extraplanar, Artifact|2-13-15</v>
      </c>
    </row>
    <row r="66">
      <c t="s" s="7" r="A66">
        <v>85</v>
      </c>
      <c t="s" s="7" r="B66">
        <v>5153</v>
      </c>
      <c s="7" r="C66">
        <v>2.14</v>
      </c>
      <c s="7" r="D66">
        <v>2.3</v>
      </c>
      <c s="7" r="E66">
        <v>31.0</v>
      </c>
      <c t="s" s="7" r="F66">
        <v>1392</v>
      </c>
      <c t="s" s="7" r="G66">
        <v>90</v>
      </c>
      <c t="s" s="7" r="H66">
        <v>226</v>
      </c>
      <c t="s" s="7" r="I66">
        <v>92</v>
      </c>
      <c t="s" s="7" r="J66">
        <v>93</v>
      </c>
      <c s="7" r="K66">
        <v>2.0</v>
      </c>
      <c t="s" s="7" r="L66">
        <v>94</v>
      </c>
      <c t="s" s="7" r="M66">
        <v>95</v>
      </c>
      <c t="s" s="7" r="N66">
        <v>96</v>
      </c>
      <c t="s" s="7" r="O66">
        <v>303</v>
      </c>
      <c t="s" s="7" r="P66">
        <v>99</v>
      </c>
      <c t="s" s="7" r="Q66">
        <v>100</v>
      </c>
      <c t="s" s="7" r="R66">
        <v>304</v>
      </c>
      <c t="s" s="7" r="S66">
        <v>305</v>
      </c>
      <c s="9" r="T66"/>
      <c s="10" r="U66">
        <v>42048.0</v>
      </c>
      <c t="s" s="7" r="V66">
        <v>1781</v>
      </c>
      <c t="str" r="W66">
        <f t="shared" si="1"/>
        <v>AttackFeat|Mental Strike|2.14|2.3|31|Psychic Damage|Provokes Opportunity, Stationary|Targets Reflex|35m|Primary|2|Mage Staff|General|Arcane/Mental/Expansive/Masterwork/Telepathic/Intelligent, Artifact|2-13-15</v>
      </c>
    </row>
    <row r="67">
      <c t="s" s="7" r="A67">
        <v>85</v>
      </c>
      <c t="s" s="7" r="B67">
        <v>5283</v>
      </c>
      <c s="7" r="C67">
        <v>2.14</v>
      </c>
      <c s="7" r="D67">
        <v>2.3</v>
      </c>
      <c s="7" r="E67">
        <v>31.0</v>
      </c>
      <c t="s" s="7" r="F67">
        <v>444</v>
      </c>
      <c t="s" s="7" r="G67">
        <v>90</v>
      </c>
      <c t="s" s="7" r="H67">
        <v>226</v>
      </c>
      <c t="s" s="7" r="I67">
        <v>92</v>
      </c>
      <c t="s" s="7" r="J67">
        <v>93</v>
      </c>
      <c s="7" r="K67">
        <v>2.0</v>
      </c>
      <c t="s" s="7" r="L67">
        <v>94</v>
      </c>
      <c t="s" s="7" r="M67">
        <v>95</v>
      </c>
      <c t="s" s="7" r="N67">
        <v>96</v>
      </c>
      <c t="s" s="7" r="O67">
        <v>170</v>
      </c>
      <c t="s" s="7" r="P67">
        <v>99</v>
      </c>
      <c t="s" s="7" r="Q67">
        <v>100</v>
      </c>
      <c t="s" s="7" r="R67">
        <v>171</v>
      </c>
      <c t="s" s="7" r="S67">
        <v>104</v>
      </c>
      <c s="9" r="T67"/>
      <c s="10" r="U67">
        <v>42048.0</v>
      </c>
      <c t="s" s="7" r="V67">
        <v>1781</v>
      </c>
      <c t="str" r="W67">
        <f t="shared" si="1"/>
        <v>AttackFeat|Midnight Strike|2.14|2.3|31|Negative Damage|Provokes Opportunity, Stationary|Targets Reflex|35m|Primary|2|Mage Staff|General|Arcane/Vexing/Expansive/Masterwork/Tormenting/Extraplanar, Artifact|2-13-15</v>
      </c>
    </row>
    <row r="68">
      <c t="s" s="7" r="A68">
        <v>85</v>
      </c>
      <c t="s" s="7" r="B68">
        <v>5393</v>
      </c>
      <c s="7" r="C68">
        <v>2.35</v>
      </c>
      <c s="7" r="D68">
        <v>2.3</v>
      </c>
      <c s="7" r="E68">
        <v>31.0</v>
      </c>
      <c t="s" s="7" r="F68">
        <v>294</v>
      </c>
      <c t="s" s="7" r="G68">
        <v>90</v>
      </c>
      <c t="s" s="7" r="H68">
        <v>226</v>
      </c>
      <c t="s" s="7" r="I68">
        <v>92</v>
      </c>
      <c t="s" s="7" r="J68">
        <v>93</v>
      </c>
      <c s="7" r="K68">
        <v>2.0</v>
      </c>
      <c t="s" s="7" r="L68">
        <v>94</v>
      </c>
      <c t="s" s="7" r="M68">
        <v>95</v>
      </c>
      <c t="s" s="7" r="N68">
        <v>96</v>
      </c>
      <c t="s" s="7" r="O68">
        <v>98</v>
      </c>
      <c t="s" s="7" r="P68">
        <v>99</v>
      </c>
      <c t="s" s="7" r="Q68">
        <v>100</v>
      </c>
      <c t="s" s="7" r="R68">
        <v>102</v>
      </c>
      <c t="s" s="7" r="S68">
        <v>104</v>
      </c>
      <c s="9" r="T68"/>
      <c s="10" r="U68">
        <v>42048.0</v>
      </c>
      <c t="s" s="7" r="V68">
        <v>1781</v>
      </c>
      <c t="str" r="W68">
        <f t="shared" si="1"/>
        <v>AttackFeat|Shocking Strike|2.35|2.3|31|Electric Damage|Provokes Opportunity, Stationary|Targets Reflex|35m|Primary|2|Mage Staff|General|Arcane/Volatile/Expansive/Masterwork/Explosive/Extraplanar, Artifact|2-13-15</v>
      </c>
    </row>
    <row r="69">
      <c t="s" s="7" r="A69">
        <v>85</v>
      </c>
      <c t="s" s="7" r="B69">
        <v>5564</v>
      </c>
      <c s="7" r="C69">
        <v>2.14</v>
      </c>
      <c s="7" r="D69">
        <v>2.3</v>
      </c>
      <c s="7" r="E69">
        <v>31.0</v>
      </c>
      <c t="s" s="7" r="F69">
        <v>344</v>
      </c>
      <c t="s" s="7" r="G69">
        <v>90</v>
      </c>
      <c t="s" s="7" r="H69">
        <v>226</v>
      </c>
      <c t="s" s="7" r="I69">
        <v>92</v>
      </c>
      <c t="s" s="7" r="J69">
        <v>93</v>
      </c>
      <c s="7" r="K69">
        <v>2.0</v>
      </c>
      <c t="s" s="7" r="L69">
        <v>94</v>
      </c>
      <c t="s" s="7" r="M69">
        <v>95</v>
      </c>
      <c t="s" s="7" r="N69">
        <v>96</v>
      </c>
      <c t="s" s="7" r="O69">
        <v>98</v>
      </c>
      <c t="s" s="7" r="P69">
        <v>99</v>
      </c>
      <c t="s" s="7" r="Q69">
        <v>100</v>
      </c>
      <c t="s" s="7" r="R69">
        <v>102</v>
      </c>
      <c t="s" s="7" r="S69">
        <v>104</v>
      </c>
      <c s="9" r="T69"/>
      <c s="10" r="U69">
        <v>42048.0</v>
      </c>
      <c t="s" s="7" r="V69">
        <v>1781</v>
      </c>
      <c t="str" r="W69">
        <f t="shared" si="1"/>
        <v>AttackFeat|Thundering Torrent|2.14|2.3|31|Sonic Damage|Provokes Opportunity, Stationary|Targets Reflex|35m|Primary|2|Mage Staff|General|Arcane/Volatile/Expansive/Masterwork/Explosive/Extraplanar, Artifact|2-13-15</v>
      </c>
    </row>
    <row r="70">
      <c t="s" s="7" r="A70">
        <v>85</v>
      </c>
      <c t="s" s="7" r="B70">
        <v>5581</v>
      </c>
      <c s="7" r="C70">
        <v>1.01</v>
      </c>
      <c s="7" r="D70">
        <v>1.1</v>
      </c>
      <c s="7" r="E70">
        <v>15.0</v>
      </c>
      <c t="s" s="7" r="F70">
        <v>4710</v>
      </c>
      <c t="s" s="7" r="G70">
        <v>90</v>
      </c>
      <c t="s" s="7" r="H70">
        <v>226</v>
      </c>
      <c t="s" s="7" r="I70">
        <v>112</v>
      </c>
      <c t="s" s="7" r="J70">
        <v>93</v>
      </c>
      <c s="7" r="K70">
        <v>0.8</v>
      </c>
      <c t="s" s="7" r="L70">
        <v>139</v>
      </c>
      <c t="s" s="7" r="M70">
        <v>95</v>
      </c>
      <c t="s" s="7" r="N70">
        <v>96</v>
      </c>
      <c t="s" s="7" r="O70">
        <v>98</v>
      </c>
      <c t="s" s="7" r="P70">
        <v>141</v>
      </c>
      <c t="s" s="7" r="Q70">
        <v>100</v>
      </c>
      <c t="s" s="7" r="R70">
        <v>102</v>
      </c>
      <c t="s" s="7" r="S70">
        <v>104</v>
      </c>
      <c s="9" r="T70"/>
      <c s="10" r="U70">
        <v>42048.0</v>
      </c>
      <c t="s" s="7" r="V70">
        <v>1781</v>
      </c>
      <c t="str" r="W70">
        <f t="shared" si="1"/>
        <v>AttackFeat|Burning Ray|1.01|1.1|15|Fire Damage|Provokes Opportunity, Stationary|Targets Reflex|20m|Primary|0.8|Mage Wand|General|Arcane/Volatile/Direct/Masterwork/Explosive/Extraplanar, Artifact|2-13-15</v>
      </c>
    </row>
    <row r="71">
      <c t="s" s="7" r="A71">
        <v>85</v>
      </c>
      <c t="s" s="7" r="B71">
        <v>5711</v>
      </c>
      <c s="7" r="C71">
        <v>1.01</v>
      </c>
      <c s="7" r="D71">
        <v>1.1</v>
      </c>
      <c s="7" r="E71">
        <v>15.0</v>
      </c>
      <c t="s" s="7" r="F71">
        <v>4721</v>
      </c>
      <c t="s" s="7" r="G71">
        <v>90</v>
      </c>
      <c t="s" s="7" r="H71">
        <v>226</v>
      </c>
      <c t="s" s="7" r="I71">
        <v>112</v>
      </c>
      <c t="s" s="7" r="J71">
        <v>93</v>
      </c>
      <c s="7" r="K71">
        <v>0.8</v>
      </c>
      <c t="s" s="7" r="L71">
        <v>139</v>
      </c>
      <c t="s" s="7" r="M71">
        <v>95</v>
      </c>
      <c t="s" s="7" r="N71">
        <v>96</v>
      </c>
      <c t="s" s="7" r="O71">
        <v>98</v>
      </c>
      <c t="s" s="7" r="P71">
        <v>141</v>
      </c>
      <c t="s" s="7" r="Q71">
        <v>100</v>
      </c>
      <c t="s" s="7" r="R71">
        <v>102</v>
      </c>
      <c t="s" s="7" r="S71">
        <v>104</v>
      </c>
      <c s="9" r="T71"/>
      <c s="10" r="U71">
        <v>42048.0</v>
      </c>
      <c t="s" s="7" r="V71">
        <v>1781</v>
      </c>
      <c t="str" r="W71">
        <f t="shared" si="1"/>
        <v>AttackFeat|Freezing Ray|1.01|1.1|15|Cold Damage|Provokes Opportunity, Stationary|Targets Reflex|20m|Primary|0.8|Mage Wand|General|Arcane/Volatile/Direct/Masterwork/Explosive/Extraplanar, Artifact|2-13-15</v>
      </c>
    </row>
    <row r="72">
      <c t="s" s="7" r="A72">
        <v>85</v>
      </c>
      <c t="s" s="7" r="B72">
        <v>5846</v>
      </c>
      <c s="7" r="C72">
        <v>0.51</v>
      </c>
      <c s="7" r="D72">
        <v>1.1</v>
      </c>
      <c s="7" r="E72">
        <v>15.0</v>
      </c>
      <c t="s" s="7" r="F72">
        <v>4856</v>
      </c>
      <c t="s" s="7" r="G72">
        <v>90</v>
      </c>
      <c t="s" s="7" r="H72">
        <v>226</v>
      </c>
      <c t="s" s="7" r="I72">
        <v>112</v>
      </c>
      <c t="s" s="7" r="J72">
        <v>93</v>
      </c>
      <c s="7" r="K72">
        <v>0.8</v>
      </c>
      <c t="s" s="7" r="L72">
        <v>139</v>
      </c>
      <c t="s" s="7" r="M72">
        <v>95</v>
      </c>
      <c t="s" s="7" r="N72">
        <v>96</v>
      </c>
      <c t="s" s="7" r="O72">
        <v>98</v>
      </c>
      <c t="s" s="7" r="P72">
        <v>141</v>
      </c>
      <c t="s" s="7" r="Q72">
        <v>100</v>
      </c>
      <c t="s" s="7" r="R72">
        <v>102</v>
      </c>
      <c t="s" s="7" r="S72">
        <v>104</v>
      </c>
      <c s="9" r="T72"/>
      <c s="10" r="U72">
        <v>42048.0</v>
      </c>
      <c t="s" s="7" r="V72">
        <v>1781</v>
      </c>
      <c t="str" r="W72">
        <f t="shared" si="1"/>
        <v>AttackFeat|Invisible Ray|0.51|1.1|15|Force Damage|Provokes Opportunity, Stationary|Targets Reflex|20m|Primary|0.8|Mage Wand|General|Arcane/Volatile/Direct/Masterwork/Explosive/Extraplanar, Artifact|2-13-15</v>
      </c>
    </row>
    <row r="73">
      <c t="s" s="7" r="A73">
        <v>85</v>
      </c>
      <c t="s" s="7" r="B73">
        <v>5962</v>
      </c>
      <c s="7" r="C73">
        <v>0.81</v>
      </c>
      <c s="7" r="D73">
        <v>1.1</v>
      </c>
      <c s="7" r="E73">
        <v>15.0</v>
      </c>
      <c t="s" s="7" r="F73">
        <v>186</v>
      </c>
      <c t="s" s="7" r="G73">
        <v>90</v>
      </c>
      <c t="s" s="7" r="H73">
        <v>226</v>
      </c>
      <c t="s" s="7" r="I73">
        <v>112</v>
      </c>
      <c t="s" s="7" r="J73">
        <v>93</v>
      </c>
      <c s="7" r="K73">
        <v>0.8</v>
      </c>
      <c t="s" s="7" r="L73">
        <v>139</v>
      </c>
      <c t="s" s="7" r="M73">
        <v>95</v>
      </c>
      <c t="s" s="7" r="N73">
        <v>96</v>
      </c>
      <c t="s" s="7" r="O73">
        <v>98</v>
      </c>
      <c t="s" s="7" r="P73">
        <v>141</v>
      </c>
      <c t="s" s="7" r="Q73">
        <v>100</v>
      </c>
      <c t="s" s="7" r="R73">
        <v>102</v>
      </c>
      <c t="s" s="7" r="S73">
        <v>104</v>
      </c>
      <c s="9" r="T73"/>
      <c s="10" r="U73">
        <v>42048.0</v>
      </c>
      <c t="s" s="7" r="V73">
        <v>1781</v>
      </c>
      <c t="str" r="W73">
        <f t="shared" si="1"/>
        <v>AttackFeat|Melting Ray|0.81|1.1|15|Acid Damage|Provokes Opportunity, Stationary|Targets Reflex|20m|Primary|0.8|Mage Wand|General|Arcane/Volatile/Direct/Masterwork/Explosive/Extraplanar, Artifact|2-13-15</v>
      </c>
    </row>
    <row r="74">
      <c t="s" s="7" r="A74">
        <v>85</v>
      </c>
      <c t="s" s="7" r="B74">
        <v>6100</v>
      </c>
      <c s="7" r="C74">
        <v>0.81</v>
      </c>
      <c s="7" r="D74">
        <v>1.1</v>
      </c>
      <c s="7" r="E74">
        <v>15.0</v>
      </c>
      <c t="s" s="7" r="F74">
        <v>1392</v>
      </c>
      <c t="s" s="7" r="G74">
        <v>90</v>
      </c>
      <c t="s" s="7" r="H74">
        <v>226</v>
      </c>
      <c t="s" s="7" r="I74">
        <v>112</v>
      </c>
      <c t="s" s="7" r="J74">
        <v>93</v>
      </c>
      <c s="7" r="K74">
        <v>0.8</v>
      </c>
      <c t="s" s="7" r="L74">
        <v>139</v>
      </c>
      <c t="s" s="7" r="M74">
        <v>95</v>
      </c>
      <c t="s" s="7" r="N74">
        <v>96</v>
      </c>
      <c t="s" s="7" r="O74">
        <v>303</v>
      </c>
      <c t="s" s="7" r="P74">
        <v>141</v>
      </c>
      <c t="s" s="7" r="Q74">
        <v>100</v>
      </c>
      <c t="s" s="7" r="R74">
        <v>304</v>
      </c>
      <c t="s" s="7" r="S74">
        <v>305</v>
      </c>
      <c s="9" r="T74"/>
      <c s="10" r="U74">
        <v>42048.0</v>
      </c>
      <c t="s" s="7" r="V74">
        <v>1781</v>
      </c>
      <c t="str" r="W74">
        <f t="shared" si="1"/>
        <v>AttackFeat|Mental Ray|0.81|1.1|15|Psychic Damage|Provokes Opportunity, Stationary|Targets Reflex|20m|Primary|0.8|Mage Wand|General|Arcane/Mental/Direct/Masterwork/Telepathic/Intelligent, Artifact|2-13-15</v>
      </c>
    </row>
    <row r="75">
      <c t="s" s="7" r="A75">
        <v>85</v>
      </c>
      <c t="s" s="7" r="B75">
        <v>6190</v>
      </c>
      <c s="7" r="C75">
        <v>0.81</v>
      </c>
      <c s="7" r="D75">
        <v>1.1</v>
      </c>
      <c s="7" r="E75">
        <v>15.0</v>
      </c>
      <c t="s" s="7" r="F75">
        <v>444</v>
      </c>
      <c t="s" s="7" r="G75">
        <v>90</v>
      </c>
      <c t="s" s="7" r="H75">
        <v>226</v>
      </c>
      <c t="s" s="7" r="I75">
        <v>112</v>
      </c>
      <c t="s" s="7" r="J75">
        <v>93</v>
      </c>
      <c s="7" r="K75">
        <v>0.8</v>
      </c>
      <c t="s" s="7" r="L75">
        <v>139</v>
      </c>
      <c t="s" s="7" r="M75">
        <v>95</v>
      </c>
      <c t="s" s="7" r="N75">
        <v>96</v>
      </c>
      <c t="s" s="7" r="O75">
        <v>170</v>
      </c>
      <c t="s" s="7" r="P75">
        <v>141</v>
      </c>
      <c t="s" s="7" r="Q75">
        <v>100</v>
      </c>
      <c t="s" s="7" r="R75">
        <v>171</v>
      </c>
      <c t="s" s="7" r="S75">
        <v>104</v>
      </c>
      <c s="9" r="T75"/>
      <c s="10" r="U75">
        <v>42048.0</v>
      </c>
      <c t="s" s="7" r="V75">
        <v>1781</v>
      </c>
      <c t="str" r="W75">
        <f t="shared" si="1"/>
        <v>AttackFeat|Midnight Ray|0.81|1.1|15|Negative Damage|Provokes Opportunity, Stationary|Targets Reflex|20m|Primary|0.8|Mage Wand|General|Arcane/Vexing/Direct/Masterwork/Tormenting/Extraplanar, Artifact|2-13-15</v>
      </c>
    </row>
    <row r="76">
      <c t="s" s="7" r="A76">
        <v>85</v>
      </c>
      <c t="s" s="7" r="B76">
        <v>6197</v>
      </c>
      <c s="7" r="C76">
        <v>1.01</v>
      </c>
      <c s="7" r="D76">
        <v>1.1</v>
      </c>
      <c s="7" r="E76">
        <v>15.0</v>
      </c>
      <c t="s" s="7" r="F76">
        <v>294</v>
      </c>
      <c t="s" s="7" r="G76">
        <v>90</v>
      </c>
      <c t="s" s="7" r="H76">
        <v>226</v>
      </c>
      <c t="s" s="7" r="I76">
        <v>112</v>
      </c>
      <c t="s" s="7" r="J76">
        <v>93</v>
      </c>
      <c s="7" r="K76">
        <v>0.8</v>
      </c>
      <c t="s" s="7" r="L76">
        <v>139</v>
      </c>
      <c t="s" s="7" r="M76">
        <v>95</v>
      </c>
      <c t="s" s="7" r="N76">
        <v>96</v>
      </c>
      <c t="s" s="7" r="O76">
        <v>98</v>
      </c>
      <c t="s" s="7" r="P76">
        <v>141</v>
      </c>
      <c t="s" s="7" r="Q76">
        <v>100</v>
      </c>
      <c t="s" s="7" r="R76">
        <v>102</v>
      </c>
      <c t="s" s="7" r="S76">
        <v>104</v>
      </c>
      <c s="9" r="T76"/>
      <c s="10" r="U76">
        <v>42048.0</v>
      </c>
      <c t="s" s="7" r="V76">
        <v>1781</v>
      </c>
      <c t="str" r="W76">
        <f t="shared" si="1"/>
        <v>AttackFeat|Shocking Ray|1.01|1.1|15|Electric Damage|Provokes Opportunity, Stationary|Targets Reflex|20m|Primary|0.8|Mage Wand|General|Arcane/Volatile/Direct/Masterwork/Explosive/Extraplanar, Artifact|2-13-15</v>
      </c>
    </row>
    <row r="77">
      <c t="s" s="7" r="A77">
        <v>85</v>
      </c>
      <c t="s" s="7" r="B77">
        <v>6294</v>
      </c>
      <c s="7" r="C77">
        <v>0.81</v>
      </c>
      <c s="7" r="D77">
        <v>1.1</v>
      </c>
      <c s="7" r="E77">
        <v>15.0</v>
      </c>
      <c t="s" s="7" r="F77">
        <v>344</v>
      </c>
      <c t="s" s="7" r="G77">
        <v>90</v>
      </c>
      <c t="s" s="7" r="H77">
        <v>226</v>
      </c>
      <c t="s" s="7" r="I77">
        <v>112</v>
      </c>
      <c t="s" s="7" r="J77">
        <v>93</v>
      </c>
      <c s="7" r="K77">
        <v>0.8</v>
      </c>
      <c t="s" s="7" r="L77">
        <v>139</v>
      </c>
      <c t="s" s="7" r="M77">
        <v>95</v>
      </c>
      <c t="s" s="7" r="N77">
        <v>96</v>
      </c>
      <c t="s" s="7" r="O77">
        <v>98</v>
      </c>
      <c t="s" s="7" r="P77">
        <v>141</v>
      </c>
      <c t="s" s="7" r="Q77">
        <v>100</v>
      </c>
      <c t="s" s="7" r="R77">
        <v>102</v>
      </c>
      <c t="s" s="7" r="S77">
        <v>104</v>
      </c>
      <c s="9" r="T77"/>
      <c s="10" r="U77">
        <v>42048.0</v>
      </c>
      <c t="s" s="7" r="V77">
        <v>1781</v>
      </c>
      <c t="str" r="W77">
        <f t="shared" si="1"/>
        <v>AttackFeat|Thundering Ray|0.81|1.1|15|Sonic Damage|Provokes Opportunity, Stationary|Targets Reflex|20m|Primary|0.8|Mage Wand|General|Arcane/Volatile/Direct/Masterwork/Explosive/Extraplanar, Artifact|2-13-15</v>
      </c>
    </row>
    <row r="78">
      <c s="8" r="A78"/>
      <c s="8" r="B78"/>
      <c s="8" r="C78"/>
      <c s="8" r="D78"/>
      <c s="8" r="E78"/>
      <c s="8" r="F78"/>
      <c s="8" r="G78"/>
      <c s="8" r="H78"/>
      <c s="8" r="I78"/>
      <c s="8" r="J78"/>
      <c s="8" r="K78"/>
      <c s="8" r="L78"/>
      <c s="8" r="M78"/>
      <c s="8" r="N78"/>
      <c s="8" r="O78"/>
      <c s="8" r="P78"/>
      <c s="8" r="Q78"/>
      <c s="8" r="R78"/>
      <c s="8" r="S78"/>
      <c s="9" r="T78"/>
      <c s="12" r="U78"/>
      <c s="7" r="V78"/>
      <c t="str" r="W78">
        <f t="shared" si="1"/>
        <v/>
      </c>
    </row>
    <row r="79">
      <c s="8" r="A79"/>
      <c s="8" r="B79"/>
      <c s="8" r="C79"/>
      <c s="8" r="D79"/>
      <c s="8" r="E79"/>
      <c s="8" r="F79"/>
      <c s="8" r="G79"/>
      <c s="8" r="H79"/>
      <c s="8" r="I79"/>
      <c s="8" r="J79"/>
      <c s="8" r="K79"/>
      <c s="8" r="L79"/>
      <c s="8" r="M79"/>
      <c s="8" r="N79"/>
      <c s="8" r="O79"/>
      <c s="8" r="P79"/>
      <c s="8" r="Q79"/>
      <c s="8" r="R79"/>
      <c s="8" r="S79"/>
      <c s="9" r="T79"/>
      <c s="12" r="U79"/>
      <c s="7" r="V79"/>
      <c t="str" r="W79">
        <f t="shared" si="1"/>
        <v/>
      </c>
    </row>
    <row r="80">
      <c s="8" r="A80"/>
      <c s="8" r="B80"/>
      <c s="8" r="C80"/>
      <c s="8" r="D80"/>
      <c s="8" r="E80"/>
      <c s="8" r="F80"/>
      <c s="8" r="G80"/>
      <c s="8" r="H80"/>
      <c s="8" r="I80"/>
      <c s="8" r="J80"/>
      <c s="8" r="K80"/>
      <c s="8" r="L80"/>
      <c s="8" r="M80"/>
      <c s="8" r="N80"/>
      <c s="8" r="O80"/>
      <c s="8" r="P80"/>
      <c s="8" r="Q80"/>
      <c s="8" r="R80"/>
      <c s="8" r="S80"/>
      <c s="9" r="T80"/>
      <c s="12" r="U80"/>
      <c s="7" r="V80"/>
      <c t="str" r="W80">
        <f t="shared" si="1"/>
        <v/>
      </c>
    </row>
    <row r="81">
      <c s="8" r="A81"/>
      <c s="8" r="B81"/>
      <c s="8" r="C81"/>
      <c s="8" r="D81"/>
      <c s="8" r="E81"/>
      <c s="8" r="F81"/>
      <c s="8" r="G81"/>
      <c s="8" r="H81"/>
      <c s="8" r="I81"/>
      <c s="8" r="J81"/>
      <c s="8" r="K81"/>
      <c s="8" r="L81"/>
      <c s="8" r="M81"/>
      <c s="8" r="N81"/>
      <c s="8" r="O81"/>
      <c s="8" r="P81"/>
      <c s="8" r="Q81"/>
      <c s="8" r="R81"/>
      <c s="8" r="S81"/>
      <c s="9" r="T81"/>
      <c s="12" r="U81"/>
      <c s="7" r="V81"/>
      <c t="str" r="W81">
        <f t="shared" si="1"/>
        <v/>
      </c>
    </row>
    <row r="82">
      <c s="8" r="A82"/>
      <c s="8" r="B82"/>
      <c s="8" r="C82"/>
      <c s="8" r="D82"/>
      <c s="8" r="E82"/>
      <c s="8" r="F82"/>
      <c s="8" r="G82"/>
      <c s="8" r="H82"/>
      <c s="8" r="I82"/>
      <c s="8" r="J82"/>
      <c s="8" r="K82"/>
      <c s="8" r="L82"/>
      <c s="8" r="M82"/>
      <c s="8" r="N82"/>
      <c s="8" r="O82"/>
      <c s="8" r="P82"/>
      <c s="8" r="Q82"/>
      <c s="8" r="R82"/>
      <c s="8" r="S82"/>
      <c s="9" r="T82"/>
      <c s="12" r="U82"/>
      <c s="7" r="V82"/>
      <c t="str" r="W82">
        <f t="shared" si="1"/>
        <v/>
      </c>
    </row>
    <row r="83">
      <c s="8" r="A83"/>
      <c s="8" r="B83"/>
      <c s="8" r="C83"/>
      <c s="8" r="D83"/>
      <c s="8" r="E83"/>
      <c s="8" r="F83"/>
      <c s="8" r="G83"/>
      <c s="8" r="H83"/>
      <c s="8" r="I83"/>
      <c s="8" r="J83"/>
      <c s="8" r="K83"/>
      <c s="8" r="L83"/>
      <c s="8" r="M83"/>
      <c s="8" r="N83"/>
      <c s="8" r="O83"/>
      <c s="8" r="P83"/>
      <c s="8" r="Q83"/>
      <c s="8" r="R83"/>
      <c s="8" r="S83"/>
      <c s="9" r="T83"/>
      <c s="12" r="U83"/>
      <c s="7" r="V83"/>
      <c t="str" r="W83">
        <f t="shared" si="1"/>
        <v/>
      </c>
    </row>
    <row r="84">
      <c s="8" r="A84"/>
      <c s="8" r="B84"/>
      <c s="8" r="C84"/>
      <c s="8" r="D84"/>
      <c s="8" r="E84"/>
      <c s="8" r="F84"/>
      <c s="8" r="G84"/>
      <c s="8" r="H84"/>
      <c s="8" r="I84"/>
      <c s="8" r="J84"/>
      <c s="8" r="K84"/>
      <c s="8" r="L84"/>
      <c s="8" r="M84"/>
      <c s="8" r="N84"/>
      <c s="8" r="O84"/>
      <c s="8" r="P84"/>
      <c s="8" r="Q84"/>
      <c s="8" r="R84"/>
      <c s="8" r="S84"/>
      <c s="9" r="T84"/>
      <c s="12" r="U84"/>
      <c s="7" r="V84"/>
      <c t="str" r="W84">
        <f t="shared" si="1"/>
        <v/>
      </c>
    </row>
    <row r="85">
      <c s="8" r="A85"/>
      <c s="8" r="B85"/>
      <c s="8" r="C85"/>
      <c s="8" r="D85"/>
      <c s="8" r="E85"/>
      <c s="8" r="F85"/>
      <c s="8" r="G85"/>
      <c s="8" r="H85"/>
      <c s="8" r="I85"/>
      <c s="8" r="J85"/>
      <c s="8" r="K85"/>
      <c s="8" r="L85"/>
      <c s="8" r="M85"/>
      <c s="8" r="N85"/>
      <c s="8" r="O85"/>
      <c s="8" r="P85"/>
      <c s="8" r="Q85"/>
      <c s="8" r="R85"/>
      <c s="8" r="S85"/>
      <c s="9" r="T85"/>
      <c s="12" r="U85"/>
      <c s="7" r="V85"/>
      <c t="str" r="W85">
        <f t="shared" si="1"/>
        <v/>
      </c>
    </row>
    <row r="86">
      <c s="8" r="A86"/>
      <c s="8" r="B86"/>
      <c s="8" r="C86"/>
      <c s="8" r="D86"/>
      <c s="8" r="E86"/>
      <c s="8" r="F86"/>
      <c s="8" r="G86"/>
      <c s="8" r="H86"/>
      <c s="8" r="I86"/>
      <c s="8" r="J86"/>
      <c s="8" r="K86"/>
      <c s="8" r="L86"/>
      <c s="8" r="M86"/>
      <c s="8" r="N86"/>
      <c s="8" r="O86"/>
      <c s="8" r="P86"/>
      <c s="8" r="Q86"/>
      <c s="8" r="R86"/>
      <c s="8" r="S86"/>
      <c s="9" r="T86"/>
      <c s="12" r="U86"/>
      <c s="7" r="V86"/>
      <c t="str" r="W86">
        <f t="shared" si="1"/>
        <v/>
      </c>
    </row>
    <row r="87">
      <c s="8" r="A87"/>
      <c s="8" r="B87"/>
      <c s="8" r="C87"/>
      <c s="8" r="D87"/>
      <c s="8" r="E87"/>
      <c s="8" r="F87"/>
      <c s="8" r="G87"/>
      <c s="8" r="H87"/>
      <c s="8" r="I87"/>
      <c s="8" r="J87"/>
      <c s="8" r="K87"/>
      <c s="8" r="L87"/>
      <c s="8" r="M87"/>
      <c s="8" r="N87"/>
      <c s="8" r="O87"/>
      <c s="8" r="P87"/>
      <c s="8" r="Q87"/>
      <c s="8" r="R87"/>
      <c s="8" r="S87"/>
      <c s="9" r="T87"/>
      <c s="12" r="U87"/>
      <c s="7" r="V87"/>
      <c t="str" r="W87">
        <f t="shared" si="1"/>
        <v/>
      </c>
    </row>
    <row r="88">
      <c s="8" r="A88"/>
      <c s="8" r="B88"/>
      <c s="8" r="C88"/>
      <c s="8" r="D88"/>
      <c s="8" r="E88"/>
      <c s="8" r="F88"/>
      <c s="8" r="G88"/>
      <c s="8" r="H88"/>
      <c s="8" r="I88"/>
      <c s="8" r="J88"/>
      <c s="8" r="K88"/>
      <c s="8" r="L88"/>
      <c s="8" r="M88"/>
      <c s="8" r="N88"/>
      <c s="8" r="O88"/>
      <c s="8" r="P88"/>
      <c s="8" r="Q88"/>
      <c s="8" r="R88"/>
      <c s="8" r="S88"/>
      <c s="9" r="T88"/>
      <c s="12" r="U88"/>
      <c s="7" r="V88"/>
      <c t="str" r="W88">
        <f t="shared" si="1"/>
        <v/>
      </c>
    </row>
    <row r="89">
      <c s="8" r="A89"/>
      <c s="8" r="B89"/>
      <c s="8" r="C89"/>
      <c s="8" r="D89"/>
      <c s="8" r="E89"/>
      <c s="8" r="F89"/>
      <c s="8" r="G89"/>
      <c s="8" r="H89"/>
      <c s="8" r="I89"/>
      <c s="8" r="J89"/>
      <c s="8" r="K89"/>
      <c s="8" r="L89"/>
      <c s="8" r="M89"/>
      <c s="8" r="N89"/>
      <c s="8" r="O89"/>
      <c s="8" r="P89"/>
      <c s="8" r="Q89"/>
      <c s="8" r="R89"/>
      <c s="8" r="S89"/>
      <c s="9" r="T89"/>
      <c s="12" r="U89"/>
      <c s="7" r="V89"/>
      <c t="str" r="W89">
        <f t="shared" si="1"/>
        <v/>
      </c>
    </row>
    <row r="90">
      <c s="8" r="A90"/>
      <c s="8" r="B90"/>
      <c s="8" r="C90"/>
      <c s="8" r="D90"/>
      <c s="8" r="E90"/>
      <c s="8" r="F90"/>
      <c s="8" r="G90"/>
      <c s="8" r="H90"/>
      <c s="8" r="I90"/>
      <c s="8" r="J90"/>
      <c s="8" r="K90"/>
      <c s="8" r="L90"/>
      <c s="8" r="M90"/>
      <c s="8" r="N90"/>
      <c s="8" r="O90"/>
      <c s="8" r="P90"/>
      <c s="8" r="Q90"/>
      <c s="8" r="R90"/>
      <c s="8" r="S90"/>
      <c s="9" r="T90"/>
      <c s="12" r="U90"/>
      <c s="7" r="V90"/>
      <c t="str" r="W90">
        <f t="shared" si="1"/>
        <v/>
      </c>
    </row>
    <row r="91">
      <c s="8" r="A91"/>
      <c s="8" r="B91"/>
      <c s="8" r="C91"/>
      <c s="8" r="D91"/>
      <c s="8" r="E91"/>
      <c s="8" r="F91"/>
      <c s="8" r="G91"/>
      <c s="8" r="H91"/>
      <c s="8" r="I91"/>
      <c s="8" r="J91"/>
      <c s="8" r="K91"/>
      <c s="8" r="L91"/>
      <c s="8" r="M91"/>
      <c s="8" r="N91"/>
      <c s="8" r="O91"/>
      <c s="8" r="P91"/>
      <c s="8" r="Q91"/>
      <c s="8" r="R91"/>
      <c s="8" r="S91"/>
      <c s="9" r="T91"/>
      <c s="12" r="U91"/>
      <c s="7" r="V91"/>
      <c t="str" r="W91">
        <f t="shared" si="1"/>
        <v/>
      </c>
    </row>
    <row r="92">
      <c s="8" r="A92"/>
      <c s="8" r="B92"/>
      <c s="8" r="C92"/>
      <c s="8" r="D92"/>
      <c s="8" r="E92"/>
      <c s="8" r="F92"/>
      <c s="8" r="G92"/>
      <c s="8" r="H92"/>
      <c s="8" r="I92"/>
      <c s="8" r="J92"/>
      <c s="8" r="K92"/>
      <c s="8" r="L92"/>
      <c s="8" r="M92"/>
      <c s="8" r="N92"/>
      <c s="8" r="O92"/>
      <c s="8" r="P92"/>
      <c s="8" r="Q92"/>
      <c s="8" r="R92"/>
      <c s="8" r="S92"/>
      <c s="9" r="T92"/>
      <c s="12" r="U92"/>
      <c s="7" r="V92"/>
      <c t="str" r="W92">
        <f t="shared" si="1"/>
        <v/>
      </c>
    </row>
    <row r="93">
      <c s="8" r="A93"/>
      <c s="8" r="B93"/>
      <c s="8" r="C93"/>
      <c s="8" r="D93"/>
      <c s="8" r="E93"/>
      <c s="8" r="F93"/>
      <c s="8" r="G93"/>
      <c s="8" r="H93"/>
      <c s="8" r="I93"/>
      <c s="8" r="J93"/>
      <c s="8" r="K93"/>
      <c s="8" r="L93"/>
      <c s="8" r="M93"/>
      <c s="8" r="N93"/>
      <c s="8" r="O93"/>
      <c s="8" r="P93"/>
      <c s="8" r="Q93"/>
      <c s="8" r="R93"/>
      <c s="8" r="S93"/>
      <c s="9" r="T93"/>
      <c s="12" r="U93"/>
      <c s="7" r="V93"/>
      <c t="str" r="W93">
        <f t="shared" si="1"/>
        <v/>
      </c>
    </row>
    <row r="94">
      <c s="8" r="A94"/>
      <c s="8" r="B94"/>
      <c s="8" r="C94"/>
      <c s="8" r="D94"/>
      <c s="8" r="E94"/>
      <c s="8" r="F94"/>
      <c s="8" r="G94"/>
      <c s="8" r="H94"/>
      <c s="8" r="I94"/>
      <c s="8" r="J94"/>
      <c s="8" r="K94"/>
      <c s="8" r="L94"/>
      <c s="8" r="M94"/>
      <c s="8" r="N94"/>
      <c s="8" r="O94"/>
      <c s="8" r="P94"/>
      <c s="8" r="Q94"/>
      <c s="8" r="R94"/>
      <c s="8" r="S94"/>
      <c s="9" r="T94"/>
      <c s="12" r="U94"/>
      <c s="7" r="V94"/>
      <c t="str" r="W94">
        <f t="shared" si="1"/>
        <v/>
      </c>
    </row>
    <row r="95">
      <c s="8" r="A95"/>
      <c s="8" r="B95"/>
      <c s="8" r="C95"/>
      <c s="8" r="D95"/>
      <c s="8" r="E95"/>
      <c s="8" r="F95"/>
      <c s="8" r="G95"/>
      <c s="8" r="H95"/>
      <c s="8" r="I95"/>
      <c s="8" r="J95"/>
      <c s="8" r="K95"/>
      <c s="8" r="L95"/>
      <c s="8" r="M95"/>
      <c s="8" r="N95"/>
      <c s="8" r="O95"/>
      <c s="8" r="P95"/>
      <c s="8" r="Q95"/>
      <c s="8" r="R95"/>
      <c s="8" r="S95"/>
      <c s="9" r="T95"/>
      <c s="12" r="U95"/>
      <c s="7" r="V95"/>
      <c t="str" r="W95">
        <f t="shared" si="1"/>
        <v/>
      </c>
    </row>
    <row r="96">
      <c s="8" r="A96"/>
      <c s="8" r="B96"/>
      <c s="8" r="C96"/>
      <c s="8" r="D96"/>
      <c s="8" r="E96"/>
      <c s="8" r="F96"/>
      <c s="8" r="G96"/>
      <c s="8" r="H96"/>
      <c s="8" r="I96"/>
      <c s="8" r="J96"/>
      <c s="8" r="K96"/>
      <c s="8" r="L96"/>
      <c s="8" r="M96"/>
      <c s="8" r="N96"/>
      <c s="8" r="O96"/>
      <c s="8" r="P96"/>
      <c s="8" r="Q96"/>
      <c s="8" r="R96"/>
      <c s="8" r="S96"/>
      <c s="9" r="T96"/>
      <c s="12" r="U96"/>
      <c s="7" r="V96"/>
      <c t="str" r="W96">
        <f t="shared" si="1"/>
        <v/>
      </c>
    </row>
    <row r="97">
      <c s="8" r="A97"/>
      <c s="8" r="B97"/>
      <c s="8" r="C97"/>
      <c s="8" r="D97"/>
      <c s="8" r="E97"/>
      <c s="8" r="F97"/>
      <c s="8" r="G97"/>
      <c s="8" r="H97"/>
      <c s="8" r="I97"/>
      <c s="8" r="J97"/>
      <c s="8" r="K97"/>
      <c s="8" r="L97"/>
      <c s="8" r="M97"/>
      <c s="8" r="N97"/>
      <c s="8" r="O97"/>
      <c s="8" r="P97"/>
      <c s="8" r="Q97"/>
      <c s="8" r="R97"/>
      <c s="8" r="S97"/>
      <c s="9" r="T97"/>
      <c s="12" r="U97"/>
      <c s="7" r="V97"/>
      <c t="str" r="W97">
        <f t="shared" si="1"/>
        <v/>
      </c>
    </row>
    <row r="98">
      <c s="8" r="A98"/>
      <c s="8" r="B98"/>
      <c s="8" r="C98"/>
      <c s="8" r="D98"/>
      <c s="8" r="E98"/>
      <c s="8" r="F98"/>
      <c s="8" r="G98"/>
      <c s="8" r="H98"/>
      <c s="8" r="I98"/>
      <c s="8" r="J98"/>
      <c s="8" r="K98"/>
      <c s="8" r="L98"/>
      <c s="8" r="M98"/>
      <c s="8" r="N98"/>
      <c s="8" r="O98"/>
      <c s="8" r="P98"/>
      <c s="8" r="Q98"/>
      <c s="8" r="R98"/>
      <c s="8" r="S98"/>
      <c s="9" r="T98"/>
      <c s="12" r="U98"/>
      <c s="7" r="V98"/>
      <c t="str" r="W98">
        <f t="shared" si="1"/>
        <v/>
      </c>
    </row>
    <row r="99">
      <c s="8" r="A99"/>
      <c s="8" r="B99"/>
      <c s="8" r="C99"/>
      <c s="8" r="D99"/>
      <c s="8" r="E99"/>
      <c s="8" r="F99"/>
      <c s="8" r="G99"/>
      <c s="8" r="H99"/>
      <c s="8" r="I99"/>
      <c s="8" r="J99"/>
      <c s="8" r="K99"/>
      <c s="8" r="L99"/>
      <c s="8" r="M99"/>
      <c s="8" r="N99"/>
      <c s="8" r="O99"/>
      <c s="8" r="P99"/>
      <c s="8" r="Q99"/>
      <c s="8" r="R99"/>
      <c s="8" r="S99"/>
      <c s="9" r="T99"/>
      <c s="12" r="U99"/>
      <c s="7" r="V99"/>
      <c t="str" r="W99">
        <f t="shared" si="1"/>
        <v/>
      </c>
    </row>
    <row r="100">
      <c s="8" r="A100"/>
      <c s="8" r="B100"/>
      <c s="8" r="C100"/>
      <c s="8" r="D100"/>
      <c s="8" r="E100"/>
      <c s="8" r="F100"/>
      <c s="8" r="G100"/>
      <c s="8" r="H100"/>
      <c s="8" r="I100"/>
      <c s="8" r="J100"/>
      <c s="8" r="K100"/>
      <c s="8" r="L100"/>
      <c s="8" r="M100"/>
      <c s="8" r="N100"/>
      <c s="8" r="O100"/>
      <c s="8" r="P100"/>
      <c s="8" r="Q100"/>
      <c s="8" r="R100"/>
      <c s="8" r="S100"/>
      <c s="9" r="T100"/>
      <c s="12" r="U100"/>
      <c s="7" r="V100"/>
      <c t="str" r="W100">
        <f t="shared" si="1"/>
        <v/>
      </c>
    </row>
    <row r="101">
      <c s="8" r="A101"/>
      <c s="8" r="B101"/>
      <c s="8" r="C101"/>
      <c s="8" r="D101"/>
      <c s="8" r="E101"/>
      <c s="8" r="F101"/>
      <c s="8" r="G101"/>
      <c s="8" r="H101"/>
      <c s="8" r="I101"/>
      <c s="8" r="J101"/>
      <c s="8" r="K101"/>
      <c s="8" r="L101"/>
      <c s="8" r="M101"/>
      <c s="8" r="N101"/>
      <c s="8" r="O101"/>
      <c s="8" r="P101"/>
      <c s="8" r="Q101"/>
      <c s="8" r="R101"/>
      <c s="8" r="S101"/>
      <c s="9" r="T101"/>
      <c s="12" r="U101"/>
      <c s="7" r="V101"/>
      <c t="str" r="W101">
        <f t="shared" si="1"/>
        <v/>
      </c>
    </row>
    <row r="102">
      <c s="8" r="A102"/>
      <c s="8" r="B102"/>
      <c s="8" r="C102"/>
      <c s="8" r="D102"/>
      <c s="8" r="E102"/>
      <c s="8" r="F102"/>
      <c s="8" r="G102"/>
      <c s="8" r="H102"/>
      <c s="8" r="I102"/>
      <c s="8" r="J102"/>
      <c s="8" r="K102"/>
      <c s="8" r="L102"/>
      <c s="8" r="M102"/>
      <c s="8" r="N102"/>
      <c s="8" r="O102"/>
      <c s="8" r="P102"/>
      <c s="8" r="Q102"/>
      <c s="8" r="R102"/>
      <c s="8" r="S102"/>
      <c s="9" r="T102"/>
      <c s="12" r="U102"/>
      <c s="7" r="V102"/>
      <c t="str" r="W102">
        <f t="shared" si="1"/>
        <v/>
      </c>
    </row>
    <row r="103">
      <c s="8" r="A103"/>
      <c s="8" r="B103"/>
      <c s="8" r="C103"/>
      <c s="8" r="D103"/>
      <c s="8" r="E103"/>
      <c s="8" r="F103"/>
      <c s="8" r="G103"/>
      <c s="9" r="H103"/>
      <c s="8" r="I103"/>
      <c s="8" r="J103"/>
      <c s="8" r="K103"/>
      <c s="8" r="L103"/>
      <c s="8" r="M103"/>
      <c s="8" r="N103"/>
      <c s="8" r="O103"/>
      <c s="8" r="P103"/>
      <c s="8" r="Q103"/>
      <c s="8" r="R103"/>
      <c s="8" r="S103"/>
      <c s="9" r="T103"/>
      <c s="12" r="U103"/>
      <c s="8" r="V103"/>
      <c t="str" r="W103">
        <f t="shared" si="1"/>
        <v/>
      </c>
    </row>
    <row r="104">
      <c s="8" r="A104"/>
      <c s="8" r="B104"/>
      <c s="8" r="C104"/>
      <c s="8" r="D104"/>
      <c s="8" r="E104"/>
      <c s="8" r="F104"/>
      <c s="8" r="G104"/>
      <c s="8" r="H104"/>
      <c s="8" r="I104"/>
      <c s="8" r="J104"/>
      <c s="8" r="K104"/>
      <c s="8" r="L104"/>
      <c s="8" r="M104"/>
      <c s="8" r="N104"/>
      <c s="8" r="O104"/>
      <c s="8" r="P104"/>
      <c s="8" r="Q104"/>
      <c s="8" r="R104"/>
      <c s="8" r="S104"/>
      <c s="9" r="T104"/>
      <c s="12" r="U104"/>
      <c s="8" r="V104"/>
      <c t="str" r="W104">
        <f t="shared" si="1"/>
        <v/>
      </c>
    </row>
    <row r="105">
      <c s="8" r="A105"/>
      <c s="8" r="B105"/>
      <c s="8" r="C105"/>
      <c s="8" r="D105"/>
      <c s="8" r="E105"/>
      <c s="8" r="F105"/>
      <c s="8" r="G105"/>
      <c s="8" r="H105"/>
      <c s="8" r="I105"/>
      <c s="8" r="J105"/>
      <c s="8" r="K105"/>
      <c s="8" r="L105"/>
      <c s="8" r="M105"/>
      <c s="8" r="N105"/>
      <c s="8" r="O105"/>
      <c s="8" r="P105"/>
      <c s="8" r="Q105"/>
      <c s="8" r="R105"/>
      <c s="8" r="S105"/>
      <c s="9" r="T105"/>
      <c s="12" r="U105"/>
      <c s="8" r="V105"/>
      <c t="str" r="W105">
        <f t="shared" si="1"/>
        <v/>
      </c>
    </row>
    <row r="106">
      <c s="8" r="A106"/>
      <c s="8" r="B106"/>
      <c s="8" r="C106"/>
      <c s="8" r="D106"/>
      <c s="8" r="E106"/>
      <c s="8" r="F106"/>
      <c s="8" r="G106"/>
      <c s="8" r="H106"/>
      <c s="8" r="I106"/>
      <c s="8" r="J106"/>
      <c s="8" r="K106"/>
      <c s="8" r="L106"/>
      <c s="8" r="M106"/>
      <c s="8" r="N106"/>
      <c s="8" r="O106"/>
      <c s="8" r="P106"/>
      <c s="8" r="Q106"/>
      <c s="8" r="R106"/>
      <c s="8" r="S106"/>
      <c s="9" r="T106"/>
      <c s="12" r="U106"/>
      <c s="8" r="V106"/>
      <c t="str" r="W106">
        <f t="shared" si="1"/>
        <v/>
      </c>
    </row>
    <row r="107">
      <c s="8" r="A107"/>
      <c s="8" r="B107"/>
      <c s="8" r="C107"/>
      <c s="8" r="D107"/>
      <c s="8" r="E107"/>
      <c s="8" r="F107"/>
      <c s="8" r="G107"/>
      <c s="8" r="H107"/>
      <c s="8" r="I107"/>
      <c s="8" r="J107"/>
      <c s="8" r="K107"/>
      <c s="8" r="L107"/>
      <c s="8" r="M107"/>
      <c s="8" r="N107"/>
      <c s="8" r="O107"/>
      <c s="8" r="P107"/>
      <c s="8" r="Q107"/>
      <c s="8" r="R107"/>
      <c s="8" r="S107"/>
      <c s="9" r="T107"/>
      <c s="12" r="U107"/>
      <c s="8" r="V107"/>
      <c t="str" r="W107">
        <f t="shared" si="1"/>
        <v/>
      </c>
    </row>
    <row r="108">
      <c s="8" r="A108"/>
      <c s="8" r="B108"/>
      <c s="8" r="C108"/>
      <c s="8" r="D108"/>
      <c s="8" r="E108"/>
      <c s="8" r="F108"/>
      <c s="8" r="G108"/>
      <c s="8" r="H108"/>
      <c s="8" r="I108"/>
      <c s="8" r="J108"/>
      <c s="8" r="K108"/>
      <c s="8" r="L108"/>
      <c s="8" r="M108"/>
      <c s="8" r="N108"/>
      <c s="8" r="O108"/>
      <c s="8" r="P108"/>
      <c s="8" r="Q108"/>
      <c s="8" r="R108"/>
      <c s="8" r="S108"/>
      <c s="9" r="T108"/>
      <c s="12" r="U108"/>
      <c s="8" r="V108"/>
      <c t="str" r="W108">
        <f t="shared" si="1"/>
        <v/>
      </c>
    </row>
    <row r="109">
      <c s="8" r="A109"/>
      <c s="8" r="B109"/>
      <c s="8" r="C109"/>
      <c s="8" r="D109"/>
      <c s="8" r="E109"/>
      <c s="8" r="F109"/>
      <c s="8" r="G109"/>
      <c s="8" r="H109"/>
      <c s="8" r="I109"/>
      <c s="8" r="J109"/>
      <c s="8" r="K109"/>
      <c s="8" r="L109"/>
      <c s="8" r="M109"/>
      <c s="8" r="N109"/>
      <c s="8" r="O109"/>
      <c s="8" r="P109"/>
      <c s="8" r="Q109"/>
      <c s="8" r="R109"/>
      <c s="8" r="S109"/>
      <c s="9" r="T109"/>
      <c s="12" r="U109"/>
      <c s="8" r="V109"/>
      <c t="str" r="W109">
        <f t="shared" si="1"/>
        <v/>
      </c>
    </row>
    <row r="110">
      <c s="8" r="A110"/>
      <c s="8" r="B110"/>
      <c s="8" r="C110"/>
      <c s="8" r="D110"/>
      <c s="8" r="E110"/>
      <c s="8" r="F110"/>
      <c s="8" r="G110"/>
      <c s="8" r="H110"/>
      <c s="8" r="I110"/>
      <c s="8" r="J110"/>
      <c s="8" r="K110"/>
      <c s="8" r="L110"/>
      <c s="8" r="M110"/>
      <c s="8" r="N110"/>
      <c s="8" r="O110"/>
      <c s="8" r="P110"/>
      <c s="8" r="Q110"/>
      <c s="8" r="R110"/>
      <c s="8" r="S110"/>
      <c s="9" r="T110"/>
      <c s="12" r="U110"/>
      <c s="8" r="V110"/>
      <c t="str" r="W110">
        <f t="shared" si="1"/>
        <v/>
      </c>
    </row>
    <row r="111">
      <c s="9" r="A111"/>
      <c s="9" r="B111"/>
      <c s="9" r="C111"/>
      <c s="9" r="D111"/>
      <c s="9" r="E111"/>
      <c s="9" r="F111"/>
      <c s="9" r="G111"/>
      <c s="9" r="H111"/>
      <c s="9" r="I111"/>
      <c s="9" r="J111"/>
      <c s="9" r="K111"/>
      <c s="9" r="L111"/>
      <c s="9" r="M111"/>
      <c s="9" r="N111"/>
      <c s="9" r="O111"/>
      <c s="9" r="P111"/>
      <c s="9" r="Q111"/>
      <c s="9" r="R111"/>
      <c s="9" r="S111"/>
      <c s="9" r="T111"/>
      <c s="9" r="U111"/>
      <c s="9" r="V111"/>
      <c t="str" r="W111">
        <f t="shared" si="1"/>
        <v/>
      </c>
    </row>
    <row r="112">
      <c s="9" r="A112"/>
      <c s="9" r="B112"/>
      <c s="9" r="C112"/>
      <c s="9" r="D112"/>
      <c s="9" r="E112"/>
      <c s="9" r="F112"/>
      <c s="9" r="G112"/>
      <c s="9" r="H112"/>
      <c s="9" r="I112"/>
      <c s="9" r="J112"/>
      <c s="9" r="K112"/>
      <c s="9" r="L112"/>
      <c s="9" r="M112"/>
      <c s="9" r="N112"/>
      <c s="9" r="O112"/>
      <c s="9" r="P112"/>
      <c s="9" r="Q112"/>
      <c s="9" r="R112"/>
      <c s="9" r="S112"/>
      <c s="9" r="T112"/>
      <c s="9" r="U112"/>
      <c s="9" r="V112"/>
      <c t="str" r="W112">
        <f t="shared" si="1"/>
        <v/>
      </c>
    </row>
    <row r="113">
      <c s="9" r="A113"/>
      <c s="9" r="B113"/>
      <c s="9" r="C113"/>
      <c s="9" r="D113"/>
      <c s="9" r="E113"/>
      <c s="9" r="F113"/>
      <c s="9" r="G113"/>
      <c s="9" r="H113"/>
      <c s="9" r="I113"/>
      <c s="9" r="J113"/>
      <c s="9" r="K113"/>
      <c s="9" r="L113"/>
      <c s="9" r="M113"/>
      <c s="9" r="N113"/>
      <c s="9" r="O113"/>
      <c s="9" r="P113"/>
      <c s="9" r="Q113"/>
      <c s="9" r="R113"/>
      <c s="9" r="S113"/>
      <c s="9" r="T113"/>
      <c s="9" r="U113"/>
      <c s="9" r="V113"/>
      <c t="str" r="W113">
        <f t="shared" si="1"/>
        <v/>
      </c>
    </row>
    <row r="114">
      <c s="9" r="A114"/>
      <c s="9" r="B114"/>
      <c s="9" r="C114"/>
      <c s="9" r="D114"/>
      <c s="9" r="E114"/>
      <c s="9" r="F114"/>
      <c s="9" r="G114"/>
      <c s="9" r="H114"/>
      <c s="9" r="I114"/>
      <c s="9" r="J114"/>
      <c s="9" r="K114"/>
      <c s="9" r="L114"/>
      <c s="9" r="M114"/>
      <c s="9" r="N114"/>
      <c s="9" r="O114"/>
      <c s="9" r="P114"/>
      <c s="9" r="Q114"/>
      <c s="9" r="R114"/>
      <c s="9" r="S114"/>
      <c s="9" r="T114"/>
      <c s="9" r="U114"/>
      <c s="9" r="V114"/>
      <c t="str" r="W114">
        <f t="shared" si="1"/>
        <v/>
      </c>
    </row>
    <row r="115">
      <c s="9" r="A115"/>
      <c s="9" r="B115"/>
      <c s="9" r="C115"/>
      <c s="9" r="D115"/>
      <c s="9" r="E115"/>
      <c s="9" r="F115"/>
      <c s="9" r="G115"/>
      <c s="9" r="H115"/>
      <c s="9" r="I115"/>
      <c s="9" r="J115"/>
      <c s="9" r="K115"/>
      <c s="9" r="L115"/>
      <c s="9" r="M115"/>
      <c s="9" r="N115"/>
      <c s="9" r="O115"/>
      <c s="9" r="P115"/>
      <c s="9" r="Q115"/>
      <c s="9" r="R115"/>
      <c s="9" r="S115"/>
      <c s="9" r="T115"/>
      <c s="9" r="U115"/>
      <c s="9" r="V115"/>
      <c t="str" r="W115">
        <f t="shared" si="1"/>
        <v/>
      </c>
    </row>
    <row r="116">
      <c s="9" r="A116"/>
      <c s="9" r="B116"/>
      <c s="9" r="C116"/>
      <c s="9" r="D116"/>
      <c s="9" r="E116"/>
      <c s="9" r="F116"/>
      <c s="9" r="G116"/>
      <c s="9" r="H116"/>
      <c s="9" r="I116"/>
      <c s="9" r="J116"/>
      <c s="9" r="K116"/>
      <c s="9" r="L116"/>
      <c s="9" r="M116"/>
      <c s="9" r="N116"/>
      <c s="9" r="O116"/>
      <c s="9" r="P116"/>
      <c s="9" r="Q116"/>
      <c s="9" r="R116"/>
      <c s="9" r="S116"/>
      <c s="9" r="T116"/>
      <c s="9" r="U116"/>
      <c s="9" r="V116"/>
      <c t="str" r="W116">
        <f t="shared" si="1"/>
        <v/>
      </c>
    </row>
    <row r="117">
      <c s="9" r="A117"/>
      <c s="9" r="B117"/>
      <c s="9" r="C117"/>
      <c s="9" r="D117"/>
      <c s="9" r="E117"/>
      <c s="9" r="F117"/>
      <c s="9" r="G117"/>
      <c s="9" r="H117"/>
      <c s="9" r="I117"/>
      <c s="9" r="J117"/>
      <c s="9" r="K117"/>
      <c s="9" r="L117"/>
      <c s="9" r="M117"/>
      <c s="9" r="N117"/>
      <c s="9" r="O117"/>
      <c s="9" r="P117"/>
      <c s="9" r="Q117"/>
      <c s="9" r="R117"/>
      <c s="9" r="S117"/>
      <c s="9" r="T117"/>
      <c s="9" r="U117"/>
      <c s="9" r="V117"/>
      <c t="str" r="W117">
        <f t="shared" si="1"/>
        <v/>
      </c>
    </row>
    <row r="118">
      <c s="9" r="A118"/>
      <c s="9" r="B118"/>
      <c s="9" r="C118"/>
      <c s="9" r="D118"/>
      <c s="9" r="E118"/>
      <c s="9" r="F118"/>
      <c s="9" r="G118"/>
      <c s="9" r="H118"/>
      <c s="9" r="I118"/>
      <c s="9" r="J118"/>
      <c s="9" r="K118"/>
      <c s="9" r="L118"/>
      <c s="9" r="M118"/>
      <c s="9" r="N118"/>
      <c s="9" r="O118"/>
      <c s="9" r="P118"/>
      <c s="9" r="Q118"/>
      <c s="9" r="R118"/>
      <c s="9" r="S118"/>
      <c s="9" r="T118"/>
      <c s="9" r="U118"/>
      <c s="9" r="V118"/>
      <c t="str" r="W118">
        <f t="shared" si="1"/>
        <v/>
      </c>
    </row>
    <row r="119">
      <c s="9" r="A119"/>
      <c s="9" r="B119"/>
      <c s="9" r="C119"/>
      <c s="9" r="D119"/>
      <c s="9" r="E119"/>
      <c s="9" r="F119"/>
      <c s="9" r="G119"/>
      <c s="9" r="H119"/>
      <c s="9" r="I119"/>
      <c s="9" r="J119"/>
      <c s="9" r="K119"/>
      <c s="9" r="L119"/>
      <c s="9" r="M119"/>
      <c s="9" r="N119"/>
      <c s="9" r="O119"/>
      <c s="9" r="P119"/>
      <c s="9" r="Q119"/>
      <c s="9" r="R119"/>
      <c s="9" r="S119"/>
      <c s="9" r="T119"/>
      <c s="9" r="U119"/>
      <c s="9" r="V119"/>
      <c t="str" r="W119">
        <f t="shared" si="1"/>
        <v/>
      </c>
    </row>
    <row r="120">
      <c s="9" r="A120"/>
      <c s="9" r="B120"/>
      <c s="9" r="C120"/>
      <c s="9" r="D120"/>
      <c s="9" r="E120"/>
      <c s="9" r="F120"/>
      <c s="9" r="G120"/>
      <c s="9" r="H120"/>
      <c s="9" r="I120"/>
      <c s="9" r="J120"/>
      <c s="9" r="K120"/>
      <c s="9" r="L120"/>
      <c s="9" r="M120"/>
      <c s="9" r="N120"/>
      <c s="9" r="O120"/>
      <c s="9" r="P120"/>
      <c s="9" r="Q120"/>
      <c s="9" r="R120"/>
      <c s="9" r="S120"/>
      <c s="9" r="T120"/>
      <c s="9" r="U120"/>
      <c s="9" r="V120"/>
      <c t="str" r="W120">
        <f t="shared" si="1"/>
        <v/>
      </c>
    </row>
    <row r="121">
      <c s="9" r="A121"/>
      <c s="9" r="B121"/>
      <c s="9" r="C121"/>
      <c s="9" r="D121"/>
      <c s="9" r="E121"/>
      <c s="9" r="F121"/>
      <c s="9" r="G121"/>
      <c s="9" r="H121"/>
      <c s="9" r="I121"/>
      <c s="9" r="J121"/>
      <c s="9" r="K121"/>
      <c s="9" r="L121"/>
      <c s="9" r="M121"/>
      <c s="9" r="N121"/>
      <c s="9" r="O121"/>
      <c s="9" r="P121"/>
      <c s="9" r="Q121"/>
      <c s="9" r="R121"/>
      <c s="9" r="S121"/>
      <c s="9" r="T121"/>
      <c s="9" r="U121"/>
      <c s="9" r="V121"/>
      <c t="str" r="W121">
        <f t="shared" si="1"/>
        <v/>
      </c>
    </row>
    <row r="122">
      <c s="9" r="A122"/>
      <c s="9" r="B122"/>
      <c s="9" r="C122"/>
      <c s="9" r="D122"/>
      <c s="9" r="E122"/>
      <c s="9" r="F122"/>
      <c s="9" r="G122"/>
      <c s="9" r="H122"/>
      <c s="9" r="I122"/>
      <c s="9" r="J122"/>
      <c s="9" r="K122"/>
      <c s="9" r="L122"/>
      <c s="9" r="M122"/>
      <c s="9" r="N122"/>
      <c s="9" r="O122"/>
      <c s="9" r="P122"/>
      <c s="9" r="Q122"/>
      <c s="9" r="R122"/>
      <c s="9" r="S122"/>
      <c s="9" r="T122"/>
      <c s="9" r="U122"/>
      <c s="9" r="V122"/>
      <c t="str" r="W122">
        <f t="shared" si="1"/>
        <v/>
      </c>
    </row>
    <row r="123">
      <c s="9" r="A123"/>
      <c s="9" r="B123"/>
      <c s="9" r="C123"/>
      <c s="9" r="D123"/>
      <c s="9" r="E123"/>
      <c s="9" r="F123"/>
      <c s="9" r="G123"/>
      <c s="9" r="H123"/>
      <c s="9" r="I123"/>
      <c s="9" r="J123"/>
      <c s="9" r="K123"/>
      <c s="9" r="L123"/>
      <c s="9" r="M123"/>
      <c s="9" r="N123"/>
      <c s="9" r="O123"/>
      <c s="9" r="P123"/>
      <c s="9" r="Q123"/>
      <c s="9" r="R123"/>
      <c s="9" r="S123"/>
      <c s="9" r="T123"/>
      <c s="9" r="U123"/>
      <c s="9" r="V123"/>
      <c t="str" r="W123">
        <f t="shared" si="1"/>
        <v/>
      </c>
    </row>
    <row r="124">
      <c s="9" r="A124"/>
      <c s="9" r="B124"/>
      <c s="9" r="C124"/>
      <c s="9" r="D124"/>
      <c s="9" r="E124"/>
      <c s="9" r="F124"/>
      <c s="9" r="G124"/>
      <c s="9" r="H124"/>
      <c s="9" r="I124"/>
      <c s="9" r="J124"/>
      <c s="9" r="K124"/>
      <c s="9" r="L124"/>
      <c s="9" r="M124"/>
      <c s="9" r="N124"/>
      <c s="9" r="O124"/>
      <c s="9" r="P124"/>
      <c s="9" r="Q124"/>
      <c s="9" r="R124"/>
      <c s="9" r="S124"/>
      <c s="9" r="T124"/>
      <c s="9" r="U124"/>
      <c s="9" r="V124"/>
      <c t="str" r="W124">
        <f t="shared" si="1"/>
        <v/>
      </c>
    </row>
    <row r="125">
      <c s="9" r="A125"/>
      <c s="9" r="B125"/>
      <c s="9" r="C125"/>
      <c s="9" r="D125"/>
      <c s="9" r="E125"/>
      <c s="9" r="F125"/>
      <c s="9" r="G125"/>
      <c s="9" r="H125"/>
      <c s="9" r="I125"/>
      <c s="9" r="J125"/>
      <c s="9" r="K125"/>
      <c s="9" r="L125"/>
      <c s="9" r="M125"/>
      <c s="9" r="N125"/>
      <c s="9" r="O125"/>
      <c s="9" r="P125"/>
      <c s="9" r="Q125"/>
      <c s="9" r="R125"/>
      <c s="9" r="S125"/>
      <c s="9" r="T125"/>
      <c s="9" r="U125"/>
      <c s="9" r="V125"/>
      <c t="str" r="W125">
        <f t="shared" si="1"/>
        <v/>
      </c>
    </row>
    <row r="126">
      <c s="9" r="A126"/>
      <c s="9" r="B126"/>
      <c s="9" r="C126"/>
      <c s="9" r="D126"/>
      <c s="9" r="E126"/>
      <c s="9" r="F126"/>
      <c s="9" r="G126"/>
      <c s="9" r="H126"/>
      <c s="9" r="I126"/>
      <c s="9" r="J126"/>
      <c s="9" r="K126"/>
      <c s="9" r="L126"/>
      <c s="9" r="M126"/>
      <c s="9" r="N126"/>
      <c s="9" r="O126"/>
      <c s="9" r="P126"/>
      <c s="9" r="Q126"/>
      <c s="9" r="R126"/>
      <c s="9" r="S126"/>
      <c s="9" r="T126"/>
      <c s="9" r="U126"/>
      <c s="9" r="V126"/>
      <c t="str" r="W126">
        <f t="shared" si="1"/>
        <v/>
      </c>
    </row>
    <row r="127">
      <c s="9" r="A127"/>
      <c s="9" r="B127"/>
      <c s="9" r="C127"/>
      <c s="9" r="D127"/>
      <c s="9" r="E127"/>
      <c s="9" r="F127"/>
      <c s="9" r="G127"/>
      <c s="9" r="H127"/>
      <c s="9" r="I127"/>
      <c s="9" r="J127"/>
      <c s="9" r="K127"/>
      <c s="9" r="L127"/>
      <c s="9" r="M127"/>
      <c s="9" r="N127"/>
      <c s="9" r="O127"/>
      <c s="9" r="P127"/>
      <c s="9" r="Q127"/>
      <c s="9" r="R127"/>
      <c s="9" r="S127"/>
      <c s="9" r="T127"/>
      <c s="9" r="U127"/>
      <c s="9" r="V127"/>
      <c t="str" r="W127">
        <f t="shared" si="1"/>
        <v/>
      </c>
    </row>
    <row r="128">
      <c s="9" r="A128"/>
      <c s="9" r="B128"/>
      <c s="9" r="C128"/>
      <c s="9" r="D128"/>
      <c s="9" r="E128"/>
      <c s="9" r="F128"/>
      <c s="9" r="G128"/>
      <c s="9" r="H128"/>
      <c s="9" r="I128"/>
      <c s="9" r="J128"/>
      <c s="9" r="K128"/>
      <c s="9" r="L128"/>
      <c s="9" r="M128"/>
      <c s="9" r="N128"/>
      <c s="9" r="O128"/>
      <c s="9" r="P128"/>
      <c s="9" r="Q128"/>
      <c s="9" r="R128"/>
      <c s="9" r="S128"/>
      <c s="9" r="T128"/>
      <c s="9" r="U128"/>
      <c s="9" r="V128"/>
      <c t="str" r="W128">
        <f t="shared" si="1"/>
        <v/>
      </c>
    </row>
    <row r="129">
      <c s="9" r="A129"/>
      <c s="9" r="B129"/>
      <c s="9" r="C129"/>
      <c s="9" r="D129"/>
      <c s="9" r="E129"/>
      <c s="9" r="F129"/>
      <c s="9" r="G129"/>
      <c s="9" r="H129"/>
      <c s="9" r="I129"/>
      <c s="9" r="J129"/>
      <c s="9" r="K129"/>
      <c s="9" r="L129"/>
      <c s="9" r="M129"/>
      <c s="9" r="N129"/>
      <c s="9" r="O129"/>
      <c s="9" r="P129"/>
      <c s="9" r="Q129"/>
      <c s="9" r="R129"/>
      <c s="9" r="S129"/>
      <c s="9" r="T129"/>
      <c s="9" r="U129"/>
      <c s="9" r="V129"/>
      <c t="str" r="W129">
        <f t="shared" si="1"/>
        <v/>
      </c>
    </row>
    <row r="130">
      <c s="9" r="A130"/>
      <c s="9" r="B130"/>
      <c s="9" r="C130"/>
      <c s="9" r="D130"/>
      <c s="9" r="E130"/>
      <c s="9" r="F130"/>
      <c s="9" r="G130"/>
      <c s="9" r="H130"/>
      <c s="9" r="I130"/>
      <c s="9" r="J130"/>
      <c s="9" r="K130"/>
      <c s="9" r="L130"/>
      <c s="9" r="M130"/>
      <c s="9" r="N130"/>
      <c s="9" r="O130"/>
      <c s="9" r="P130"/>
      <c s="9" r="Q130"/>
      <c s="9" r="R130"/>
      <c s="9" r="S130"/>
      <c s="9" r="T130"/>
      <c s="9" r="U130"/>
      <c s="9" r="V130"/>
      <c t="str" r="W130">
        <f t="shared" si="1"/>
        <v/>
      </c>
    </row>
    <row r="131">
      <c s="9" r="A131"/>
      <c s="9" r="B131"/>
      <c s="9" r="C131"/>
      <c s="9" r="D131"/>
      <c s="9" r="E131"/>
      <c s="9" r="F131"/>
      <c s="9" r="G131"/>
      <c s="9" r="H131"/>
      <c s="9" r="I131"/>
      <c s="9" r="J131"/>
      <c s="9" r="K131"/>
      <c s="9" r="L131"/>
      <c s="9" r="M131"/>
      <c s="9" r="N131"/>
      <c s="9" r="O131"/>
      <c s="9" r="P131"/>
      <c s="9" r="Q131"/>
      <c s="9" r="R131"/>
      <c s="9" r="S131"/>
      <c s="9" r="T131"/>
      <c s="9" r="U131"/>
      <c s="9" r="V131"/>
      <c t="str" r="W131">
        <f t="shared" si="1"/>
        <v/>
      </c>
    </row>
    <row r="132">
      <c s="9" r="A132"/>
      <c s="9" r="B132"/>
      <c s="9" r="C132"/>
      <c s="9" r="D132"/>
      <c s="9" r="E132"/>
      <c s="9" r="F132"/>
      <c s="9" r="G132"/>
      <c s="9" r="H132"/>
      <c s="9" r="I132"/>
      <c s="9" r="J132"/>
      <c s="9" r="K132"/>
      <c s="9" r="L132"/>
      <c s="9" r="M132"/>
      <c s="9" r="N132"/>
      <c s="9" r="O132"/>
      <c s="9" r="P132"/>
      <c s="9" r="Q132"/>
      <c s="9" r="R132"/>
      <c s="9" r="S132"/>
      <c s="9" r="T132"/>
      <c s="9" r="U132"/>
      <c s="9" r="V132"/>
      <c t="str" r="W132">
        <f t="shared" si="1"/>
        <v/>
      </c>
    </row>
    <row r="133">
      <c s="9" r="A133"/>
      <c s="9" r="B133"/>
      <c s="9" r="C133"/>
      <c s="9" r="D133"/>
      <c s="9" r="E133"/>
      <c s="9" r="F133"/>
      <c s="9" r="G133"/>
      <c s="9" r="H133"/>
      <c s="9" r="I133"/>
      <c s="9" r="J133"/>
      <c s="9" r="K133"/>
      <c s="9" r="L133"/>
      <c s="9" r="M133"/>
      <c s="9" r="N133"/>
      <c s="9" r="O133"/>
      <c s="9" r="P133"/>
      <c s="9" r="Q133"/>
      <c s="9" r="R133"/>
      <c s="9" r="S133"/>
      <c s="9" r="T133"/>
      <c s="9" r="U133"/>
      <c s="9" r="V133"/>
      <c t="str" r="W133">
        <f t="shared" si="1"/>
        <v/>
      </c>
    </row>
    <row r="134">
      <c s="9" r="A134"/>
      <c s="9" r="B134"/>
      <c s="9" r="C134"/>
      <c s="9" r="D134"/>
      <c s="9" r="E134"/>
      <c s="9" r="F134"/>
      <c s="9" r="G134"/>
      <c s="9" r="H134"/>
      <c s="9" r="I134"/>
      <c s="9" r="J134"/>
      <c s="9" r="K134"/>
      <c s="9" r="L134"/>
      <c s="9" r="M134"/>
      <c s="9" r="N134"/>
      <c s="9" r="O134"/>
      <c s="9" r="P134"/>
      <c s="9" r="Q134"/>
      <c s="9" r="R134"/>
      <c s="9" r="S134"/>
      <c s="9" r="T134"/>
      <c s="9" r="U134"/>
      <c s="9" r="V134"/>
      <c t="str" r="W134">
        <f t="shared" si="1"/>
        <v/>
      </c>
    </row>
    <row r="135">
      <c s="9" r="A135"/>
      <c s="9" r="B135"/>
      <c s="9" r="C135"/>
      <c s="9" r="D135"/>
      <c s="9" r="E135"/>
      <c s="9" r="F135"/>
      <c s="9" r="G135"/>
      <c s="9" r="H135"/>
      <c s="9" r="I135"/>
      <c s="9" r="J135"/>
      <c s="9" r="K135"/>
      <c s="9" r="L135"/>
      <c s="9" r="M135"/>
      <c s="9" r="N135"/>
      <c s="9" r="O135"/>
      <c s="9" r="P135"/>
      <c s="9" r="Q135"/>
      <c s="9" r="R135"/>
      <c s="9" r="S135"/>
      <c s="9" r="T135"/>
      <c s="9" r="U135"/>
      <c s="9" r="V135"/>
      <c t="str" r="W135">
        <f t="shared" si="1"/>
        <v/>
      </c>
    </row>
    <row r="136">
      <c s="9" r="A136"/>
      <c s="9" r="B136"/>
      <c s="9" r="C136"/>
      <c s="9" r="D136"/>
      <c s="9" r="E136"/>
      <c s="9" r="F136"/>
      <c s="9" r="G136"/>
      <c s="9" r="H136"/>
      <c s="9" r="I136"/>
      <c s="9" r="J136"/>
      <c s="9" r="K136"/>
      <c s="9" r="L136"/>
      <c s="9" r="M136"/>
      <c s="9" r="N136"/>
      <c s="9" r="O136"/>
      <c s="9" r="P136"/>
      <c s="9" r="Q136"/>
      <c s="9" r="R136"/>
      <c s="9" r="S136"/>
      <c s="9" r="T136"/>
      <c s="9" r="U136"/>
      <c s="9" r="V136"/>
      <c t="str" r="W136">
        <f t="shared" si="1"/>
        <v/>
      </c>
    </row>
    <row r="137">
      <c s="9" r="A137"/>
      <c s="9" r="B137"/>
      <c s="9" r="C137"/>
      <c s="9" r="D137"/>
      <c s="9" r="E137"/>
      <c s="9" r="F137"/>
      <c s="9" r="G137"/>
      <c s="9" r="H137"/>
      <c s="9" r="I137"/>
      <c s="9" r="J137"/>
      <c s="9" r="K137"/>
      <c s="9" r="L137"/>
      <c s="9" r="M137"/>
      <c s="9" r="N137"/>
      <c s="9" r="O137"/>
      <c s="9" r="P137"/>
      <c s="9" r="Q137"/>
      <c s="9" r="R137"/>
      <c s="9" r="S137"/>
      <c s="9" r="T137"/>
      <c s="9" r="U137"/>
      <c s="9" r="V137"/>
      <c t="str" r="W137">
        <f t="shared" si="1"/>
        <v/>
      </c>
    </row>
    <row r="138">
      <c s="9" r="A138"/>
      <c s="9" r="B138"/>
      <c s="9" r="C138"/>
      <c s="9" r="D138"/>
      <c s="9" r="E138"/>
      <c s="9" r="F138"/>
      <c s="9" r="G138"/>
      <c s="9" r="H138"/>
      <c s="9" r="I138"/>
      <c s="9" r="J138"/>
      <c s="9" r="K138"/>
      <c s="9" r="L138"/>
      <c s="9" r="M138"/>
      <c s="9" r="N138"/>
      <c s="9" r="O138"/>
      <c s="9" r="P138"/>
      <c s="9" r="Q138"/>
      <c s="9" r="R138"/>
      <c s="9" r="S138"/>
      <c s="9" r="T138"/>
      <c s="9" r="U138"/>
      <c s="9" r="V138"/>
      <c t="str" r="W138">
        <f t="shared" si="1"/>
        <v/>
      </c>
    </row>
    <row r="139">
      <c s="9" r="A139"/>
      <c s="9" r="B139"/>
      <c s="9" r="C139"/>
      <c s="9" r="D139"/>
      <c s="9" r="E139"/>
      <c s="9" r="F139"/>
      <c s="9" r="G139"/>
      <c s="9" r="H139"/>
      <c s="9" r="I139"/>
      <c s="9" r="J139"/>
      <c s="9" r="K139"/>
      <c s="9" r="L139"/>
      <c s="9" r="M139"/>
      <c s="9" r="N139"/>
      <c s="9" r="O139"/>
      <c s="9" r="P139"/>
      <c s="9" r="Q139"/>
      <c s="9" r="R139"/>
      <c s="9" r="S139"/>
      <c s="9" r="T139"/>
      <c s="9" r="U139"/>
      <c s="9" r="V139"/>
      <c t="str" r="W139">
        <f t="shared" si="1"/>
        <v/>
      </c>
    </row>
    <row r="140">
      <c s="9" r="A140"/>
      <c s="9" r="B140"/>
      <c s="9" r="C140"/>
      <c s="9" r="D140"/>
      <c s="9" r="E140"/>
      <c s="9" r="F140"/>
      <c s="9" r="G140"/>
      <c s="9" r="H140"/>
      <c s="9" r="I140"/>
      <c s="9" r="J140"/>
      <c s="9" r="K140"/>
      <c s="9" r="L140"/>
      <c s="9" r="M140"/>
      <c s="9" r="N140"/>
      <c s="9" r="O140"/>
      <c s="9" r="P140"/>
      <c s="9" r="Q140"/>
      <c s="9" r="R140"/>
      <c s="9" r="S140"/>
      <c s="9" r="T140"/>
      <c s="9" r="U140"/>
      <c s="9" r="V140"/>
      <c t="str" r="W140">
        <f t="shared" si="1"/>
        <v/>
      </c>
    </row>
    <row r="141">
      <c s="9" r="A141"/>
      <c s="9" r="B141"/>
      <c s="9" r="C141"/>
      <c s="9" r="D141"/>
      <c s="9" r="E141"/>
      <c s="9" r="F141"/>
      <c s="9" r="G141"/>
      <c s="9" r="H141"/>
      <c s="9" r="I141"/>
      <c s="9" r="J141"/>
      <c s="9" r="K141"/>
      <c s="9" r="L141"/>
      <c s="9" r="M141"/>
      <c s="9" r="N141"/>
      <c s="9" r="O141"/>
      <c s="9" r="P141"/>
      <c s="9" r="Q141"/>
      <c s="9" r="R141"/>
      <c s="9" r="S141"/>
      <c s="9" r="T141"/>
      <c s="9" r="U141"/>
      <c s="9" r="V141"/>
      <c t="str" r="W141">
        <f t="shared" si="1"/>
        <v/>
      </c>
    </row>
    <row r="142">
      <c s="9" r="A142"/>
      <c s="9" r="B142"/>
      <c s="9" r="C142"/>
      <c s="9" r="D142"/>
      <c s="9" r="E142"/>
      <c s="9" r="F142"/>
      <c s="9" r="G142"/>
      <c s="9" r="H142"/>
      <c s="9" r="I142"/>
      <c s="9" r="J142"/>
      <c s="9" r="K142"/>
      <c s="9" r="L142"/>
      <c s="9" r="M142"/>
      <c s="9" r="N142"/>
      <c s="9" r="O142"/>
      <c s="9" r="P142"/>
      <c s="9" r="Q142"/>
      <c s="9" r="R142"/>
      <c s="9" r="S142"/>
      <c s="9" r="T142"/>
      <c s="9" r="U142"/>
      <c s="9" r="V142"/>
      <c t="str" r="W142">
        <f t="shared" si="1"/>
        <v/>
      </c>
    </row>
    <row r="143">
      <c s="9" r="A143"/>
      <c s="9" r="B143"/>
      <c s="9" r="C143"/>
      <c s="9" r="D143"/>
      <c s="9" r="E143"/>
      <c s="9" r="F143"/>
      <c s="9" r="G143"/>
      <c s="9" r="H143"/>
      <c s="9" r="I143"/>
      <c s="9" r="J143"/>
      <c s="9" r="K143"/>
      <c s="9" r="L143"/>
      <c s="9" r="M143"/>
      <c s="9" r="N143"/>
      <c s="9" r="O143"/>
      <c s="9" r="P143"/>
      <c s="9" r="Q143"/>
      <c s="9" r="R143"/>
      <c s="9" r="S143"/>
      <c s="9" r="T143"/>
      <c s="9" r="U143"/>
      <c s="9" r="V143"/>
      <c t="str" r="W143">
        <f t="shared" si="1"/>
        <v/>
      </c>
    </row>
    <row r="144">
      <c s="9" r="A144"/>
      <c s="9" r="B144"/>
      <c s="9" r="C144"/>
      <c s="9" r="D144"/>
      <c s="9" r="E144"/>
      <c s="9" r="F144"/>
      <c s="9" r="G144"/>
      <c s="9" r="H144"/>
      <c s="9" r="I144"/>
      <c s="9" r="J144"/>
      <c s="9" r="K144"/>
      <c s="9" r="L144"/>
      <c s="9" r="M144"/>
      <c s="9" r="N144"/>
      <c s="9" r="O144"/>
      <c s="9" r="P144"/>
      <c s="9" r="Q144"/>
      <c s="9" r="R144"/>
      <c s="9" r="S144"/>
      <c s="9" r="T144"/>
      <c s="9" r="U144"/>
      <c s="9" r="V144"/>
      <c t="str" r="W144">
        <f t="shared" si="1"/>
        <v/>
      </c>
    </row>
    <row r="145">
      <c s="9" r="A145"/>
      <c s="9" r="B145"/>
      <c s="9" r="C145"/>
      <c s="9" r="D145"/>
      <c s="9" r="E145"/>
      <c s="9" r="F145"/>
      <c s="9" r="G145"/>
      <c s="9" r="H145"/>
      <c s="9" r="I145"/>
      <c s="9" r="J145"/>
      <c s="9" r="K145"/>
      <c s="9" r="L145"/>
      <c s="9" r="M145"/>
      <c s="9" r="N145"/>
      <c s="9" r="O145"/>
      <c s="9" r="P145"/>
      <c s="9" r="Q145"/>
      <c s="9" r="R145"/>
      <c s="9" r="S145"/>
      <c s="9" r="T145"/>
      <c s="9" r="U145"/>
      <c s="9" r="V145"/>
      <c t="str" r="W145">
        <f t="shared" si="1"/>
        <v/>
      </c>
    </row>
    <row r="146">
      <c s="9" r="A146"/>
      <c s="9" r="B146"/>
      <c s="9" r="C146"/>
      <c s="9" r="D146"/>
      <c s="9" r="E146"/>
      <c s="9" r="F146"/>
      <c s="9" r="G146"/>
      <c s="9" r="H146"/>
      <c s="9" r="I146"/>
      <c s="9" r="J146"/>
      <c s="9" r="K146"/>
      <c s="9" r="L146"/>
      <c s="9" r="M146"/>
      <c s="9" r="N146"/>
      <c s="9" r="O146"/>
      <c s="9" r="P146"/>
      <c s="9" r="Q146"/>
      <c s="9" r="R146"/>
      <c s="9" r="S146"/>
      <c s="9" r="T146"/>
      <c s="9" r="U146"/>
      <c s="9" r="V146"/>
      <c t="str" r="W146">
        <f t="shared" si="1"/>
        <v/>
      </c>
    </row>
    <row r="147">
      <c s="9" r="A147"/>
      <c s="9" r="B147"/>
      <c s="9" r="C147"/>
      <c s="9" r="D147"/>
      <c s="9" r="E147"/>
      <c s="9" r="F147"/>
      <c s="9" r="G147"/>
      <c s="9" r="H147"/>
      <c s="9" r="I147"/>
      <c s="9" r="J147"/>
      <c s="9" r="K147"/>
      <c s="9" r="L147"/>
      <c s="9" r="M147"/>
      <c s="9" r="N147"/>
      <c s="9" r="O147"/>
      <c s="9" r="P147"/>
      <c s="9" r="Q147"/>
      <c s="9" r="R147"/>
      <c s="9" r="S147"/>
      <c s="9" r="T147"/>
      <c s="9" r="U147"/>
      <c s="9" r="V147"/>
      <c t="str" r="W147">
        <f t="shared" si="1"/>
        <v/>
      </c>
    </row>
    <row r="148">
      <c s="9" r="A148"/>
      <c s="9" r="B148"/>
      <c s="9" r="C148"/>
      <c s="9" r="D148"/>
      <c s="9" r="E148"/>
      <c s="9" r="F148"/>
      <c s="9" r="G148"/>
      <c s="9" r="H148"/>
      <c s="9" r="I148"/>
      <c s="9" r="J148"/>
      <c s="9" r="K148"/>
      <c s="9" r="L148"/>
      <c s="9" r="M148"/>
      <c s="9" r="N148"/>
      <c s="9" r="O148"/>
      <c s="9" r="P148"/>
      <c s="9" r="Q148"/>
      <c s="9" r="R148"/>
      <c s="9" r="S148"/>
      <c s="9" r="T148"/>
      <c s="9" r="U148"/>
      <c s="9" r="V148"/>
      <c t="str" r="W148">
        <f t="shared" si="1"/>
        <v/>
      </c>
    </row>
    <row r="149">
      <c s="9" r="A149"/>
      <c s="9" r="B149"/>
      <c s="9" r="C149"/>
      <c s="9" r="D149"/>
      <c s="9" r="E149"/>
      <c s="9" r="F149"/>
      <c s="9" r="G149"/>
      <c s="9" r="H149"/>
      <c s="9" r="I149"/>
      <c s="9" r="J149"/>
      <c s="9" r="K149"/>
      <c s="9" r="L149"/>
      <c s="9" r="M149"/>
      <c s="9" r="N149"/>
      <c s="9" r="O149"/>
      <c s="9" r="P149"/>
      <c s="9" r="Q149"/>
      <c s="9" r="R149"/>
      <c s="9" r="S149"/>
      <c s="9" r="T149"/>
      <c s="9" r="U149"/>
      <c s="9" r="V149"/>
      <c t="str" r="W149">
        <f t="shared" si="1"/>
        <v/>
      </c>
    </row>
    <row r="150">
      <c s="9" r="A150"/>
      <c s="9" r="B150"/>
      <c s="9" r="C150"/>
      <c s="9" r="D150"/>
      <c s="9" r="E150"/>
      <c s="9" r="F150"/>
      <c s="9" r="G150"/>
      <c s="9" r="H150"/>
      <c s="9" r="I150"/>
      <c s="9" r="J150"/>
      <c s="9" r="K150"/>
      <c s="9" r="L150"/>
      <c s="9" r="M150"/>
      <c s="9" r="N150"/>
      <c s="9" r="O150"/>
      <c s="9" r="P150"/>
      <c s="9" r="Q150"/>
      <c s="9" r="R150"/>
      <c s="9" r="S150"/>
      <c s="9" r="T150"/>
      <c s="9" r="U150"/>
      <c s="9" r="V150"/>
      <c t="str" r="W150">
        <f t="shared" si="1"/>
        <v/>
      </c>
    </row>
    <row r="151">
      <c s="9" r="A151"/>
      <c s="9" r="B151"/>
      <c s="9" r="C151"/>
      <c s="9" r="D151"/>
      <c s="9" r="E151"/>
      <c s="9" r="F151"/>
      <c s="9" r="G151"/>
      <c s="9" r="H151"/>
      <c s="9" r="I151"/>
      <c s="9" r="J151"/>
      <c s="9" r="K151"/>
      <c s="9" r="L151"/>
      <c s="9" r="M151"/>
      <c s="9" r="N151"/>
      <c s="9" r="O151"/>
      <c s="9" r="P151"/>
      <c s="9" r="Q151"/>
      <c s="9" r="R151"/>
      <c s="9" r="S151"/>
      <c s="9" r="T151"/>
      <c s="9" r="U151"/>
      <c s="9" r="V151"/>
      <c t="str" r="W151">
        <f t="shared" si="1"/>
        <v/>
      </c>
    </row>
    <row r="152">
      <c s="9" r="A152"/>
      <c s="9" r="B152"/>
      <c s="9" r="C152"/>
      <c s="9" r="D152"/>
      <c s="9" r="E152"/>
      <c s="9" r="F152"/>
      <c s="9" r="G152"/>
      <c s="9" r="H152"/>
      <c s="9" r="I152"/>
      <c s="9" r="J152"/>
      <c s="9" r="K152"/>
      <c s="9" r="L152"/>
      <c s="9" r="M152"/>
      <c s="9" r="N152"/>
      <c s="9" r="O152"/>
      <c s="9" r="P152"/>
      <c s="9" r="Q152"/>
      <c s="9" r="R152"/>
      <c s="9" r="S152"/>
      <c s="9" r="T152"/>
      <c s="9" r="U152"/>
      <c s="9" r="V152"/>
      <c t="str" r="W152">
        <f t="shared" si="1"/>
        <v/>
      </c>
    </row>
    <row r="153">
      <c s="9" r="A153"/>
      <c s="9" r="B153"/>
      <c s="9" r="C153"/>
      <c s="9" r="D153"/>
      <c s="9" r="E153"/>
      <c s="9" r="F153"/>
      <c s="9" r="G153"/>
      <c s="9" r="H153"/>
      <c s="9" r="I153"/>
      <c s="9" r="J153"/>
      <c s="9" r="K153"/>
      <c s="9" r="L153"/>
      <c s="9" r="M153"/>
      <c s="9" r="N153"/>
      <c s="9" r="O153"/>
      <c s="9" r="P153"/>
      <c s="9" r="Q153"/>
      <c s="9" r="R153"/>
      <c s="9" r="S153"/>
      <c s="9" r="T153"/>
      <c s="9" r="U153"/>
      <c s="9" r="V153"/>
      <c t="str" r="W153">
        <f t="shared" si="1"/>
        <v/>
      </c>
    </row>
    <row r="154">
      <c s="9" r="A154"/>
      <c s="9" r="B154"/>
      <c s="9" r="C154"/>
      <c s="9" r="D154"/>
      <c s="9" r="E154"/>
      <c s="9" r="F154"/>
      <c s="9" r="G154"/>
      <c s="9" r="H154"/>
      <c s="9" r="I154"/>
      <c s="9" r="J154"/>
      <c s="9" r="K154"/>
      <c s="9" r="L154"/>
      <c s="9" r="M154"/>
      <c s="9" r="N154"/>
      <c s="9" r="O154"/>
      <c s="9" r="P154"/>
      <c s="9" r="Q154"/>
      <c s="9" r="R154"/>
      <c s="9" r="S154"/>
      <c s="9" r="T154"/>
      <c s="9" r="U154"/>
      <c s="9" r="V154"/>
      <c t="str" r="W154">
        <f t="shared" si="1"/>
        <v/>
      </c>
    </row>
    <row r="155">
      <c s="9" r="A155"/>
      <c s="9" r="B155"/>
      <c s="9" r="C155"/>
      <c s="9" r="D155"/>
      <c s="9" r="E155"/>
      <c s="9" r="F155"/>
      <c s="9" r="G155"/>
      <c s="9" r="H155"/>
      <c s="9" r="I155"/>
      <c s="9" r="J155"/>
      <c s="9" r="K155"/>
      <c s="9" r="L155"/>
      <c s="9" r="M155"/>
      <c s="9" r="N155"/>
      <c s="9" r="O155"/>
      <c s="9" r="P155"/>
      <c s="9" r="Q155"/>
      <c s="9" r="R155"/>
      <c s="9" r="S155"/>
      <c s="9" r="T155"/>
      <c s="9" r="U155"/>
      <c s="9" r="V155"/>
      <c t="str" r="W155">
        <f t="shared" si="1"/>
        <v/>
      </c>
    </row>
    <row r="156">
      <c s="9" r="A156"/>
      <c s="9" r="B156"/>
      <c s="9" r="C156"/>
      <c s="9" r="D156"/>
      <c s="9" r="E156"/>
      <c s="9" r="F156"/>
      <c s="9" r="G156"/>
      <c s="9" r="H156"/>
      <c s="9" r="I156"/>
      <c s="9" r="J156"/>
      <c s="9" r="K156"/>
      <c s="9" r="L156"/>
      <c s="9" r="M156"/>
      <c s="9" r="N156"/>
      <c s="9" r="O156"/>
      <c s="9" r="P156"/>
      <c s="9" r="Q156"/>
      <c s="9" r="R156"/>
      <c s="9" r="S156"/>
      <c s="9" r="T156"/>
      <c s="9" r="U156"/>
      <c s="9" r="V156"/>
      <c t="str" r="W156">
        <f t="shared" si="1"/>
        <v/>
      </c>
    </row>
    <row r="157">
      <c s="9" r="A157"/>
      <c s="9" r="B157"/>
      <c s="9" r="C157"/>
      <c s="9" r="D157"/>
      <c s="9" r="E157"/>
      <c s="9" r="F157"/>
      <c s="9" r="G157"/>
      <c s="9" r="H157"/>
      <c s="9" r="I157"/>
      <c s="9" r="J157"/>
      <c s="9" r="K157"/>
      <c s="9" r="L157"/>
      <c s="9" r="M157"/>
      <c s="9" r="N157"/>
      <c s="9" r="O157"/>
      <c s="9" r="P157"/>
      <c s="9" r="Q157"/>
      <c s="9" r="R157"/>
      <c s="9" r="S157"/>
      <c s="9" r="T157"/>
      <c s="9" r="U157"/>
      <c s="9" r="V157"/>
      <c t="str" r="W157">
        <f t="shared" si="1"/>
        <v/>
      </c>
    </row>
    <row r="158">
      <c s="9" r="A158"/>
      <c s="9" r="B158"/>
      <c s="9" r="C158"/>
      <c s="9" r="D158"/>
      <c s="9" r="E158"/>
      <c s="9" r="F158"/>
      <c s="9" r="G158"/>
      <c s="9" r="H158"/>
      <c s="9" r="I158"/>
      <c s="9" r="J158"/>
      <c s="9" r="K158"/>
      <c s="9" r="L158"/>
      <c s="9" r="M158"/>
      <c s="9" r="N158"/>
      <c s="9" r="O158"/>
      <c s="9" r="P158"/>
      <c s="9" r="Q158"/>
      <c s="9" r="R158"/>
      <c s="9" r="S158"/>
      <c s="9" r="T158"/>
      <c s="9" r="U158"/>
      <c s="9" r="V158"/>
      <c t="str" r="W158">
        <f t="shared" si="1"/>
        <v/>
      </c>
    </row>
    <row r="159">
      <c s="9" r="A159"/>
      <c s="9" r="B159"/>
      <c s="9" r="C159"/>
      <c s="9" r="D159"/>
      <c s="9" r="E159"/>
      <c s="9" r="F159"/>
      <c s="9" r="G159"/>
      <c s="9" r="H159"/>
      <c s="9" r="I159"/>
      <c s="9" r="J159"/>
      <c s="9" r="K159"/>
      <c s="9" r="L159"/>
      <c s="9" r="M159"/>
      <c s="9" r="N159"/>
      <c s="9" r="O159"/>
      <c s="9" r="P159"/>
      <c s="9" r="Q159"/>
      <c s="9" r="R159"/>
      <c s="9" r="S159"/>
      <c s="9" r="T159"/>
      <c s="9" r="U159"/>
      <c s="9" r="V159"/>
      <c t="str" r="W159">
        <f t="shared" si="1"/>
        <v/>
      </c>
    </row>
    <row r="160">
      <c s="9" r="A160"/>
      <c s="9" r="B160"/>
      <c s="9" r="C160"/>
      <c s="9" r="D160"/>
      <c s="9" r="E160"/>
      <c s="9" r="F160"/>
      <c s="9" r="G160"/>
      <c s="9" r="H160"/>
      <c s="9" r="I160"/>
      <c s="9" r="J160"/>
      <c s="9" r="K160"/>
      <c s="9" r="L160"/>
      <c s="9" r="M160"/>
      <c s="9" r="N160"/>
      <c s="9" r="O160"/>
      <c s="9" r="P160"/>
      <c s="9" r="Q160"/>
      <c s="9" r="R160"/>
      <c s="9" r="S160"/>
      <c s="9" r="T160"/>
      <c s="9" r="U160"/>
      <c s="9" r="V160"/>
      <c t="str" r="W160">
        <f t="shared" si="1"/>
        <v/>
      </c>
    </row>
    <row r="161">
      <c s="9" r="A161"/>
      <c s="9" r="B161"/>
      <c s="9" r="C161"/>
      <c s="9" r="D161"/>
      <c s="9" r="E161"/>
      <c s="9" r="F161"/>
      <c s="9" r="G161"/>
      <c s="9" r="H161"/>
      <c s="9" r="I161"/>
      <c s="9" r="J161"/>
      <c s="9" r="K161"/>
      <c s="9" r="L161"/>
      <c s="9" r="M161"/>
      <c s="9" r="N161"/>
      <c s="9" r="O161"/>
      <c s="9" r="P161"/>
      <c s="9" r="Q161"/>
      <c s="9" r="R161"/>
      <c s="9" r="S161"/>
      <c s="9" r="T161"/>
      <c s="9" r="U161"/>
      <c s="9" r="V161"/>
      <c t="str" r="W161">
        <f t="shared" si="1"/>
        <v/>
      </c>
    </row>
    <row r="162">
      <c s="9" r="A162"/>
      <c s="9" r="B162"/>
      <c s="9" r="C162"/>
      <c s="9" r="D162"/>
      <c s="9" r="E162"/>
      <c s="9" r="F162"/>
      <c s="9" r="G162"/>
      <c s="9" r="H162"/>
      <c s="9" r="I162"/>
      <c s="9" r="J162"/>
      <c s="9" r="K162"/>
      <c s="9" r="L162"/>
      <c s="9" r="M162"/>
      <c s="9" r="N162"/>
      <c s="9" r="O162"/>
      <c s="9" r="P162"/>
      <c s="9" r="Q162"/>
      <c s="9" r="R162"/>
      <c s="9" r="S162"/>
      <c s="9" r="T162"/>
      <c s="9" r="U162"/>
      <c s="9" r="V162"/>
      <c t="str" r="W162">
        <f t="shared" si="1"/>
        <v/>
      </c>
    </row>
    <row r="163">
      <c s="9" r="A163"/>
      <c s="9" r="B163"/>
      <c s="9" r="C163"/>
      <c s="9" r="D163"/>
      <c s="9" r="E163"/>
      <c s="9" r="F163"/>
      <c s="9" r="G163"/>
      <c s="9" r="H163"/>
      <c s="9" r="I163"/>
      <c s="9" r="J163"/>
      <c s="9" r="K163"/>
      <c s="9" r="L163"/>
      <c s="9" r="M163"/>
      <c s="9" r="N163"/>
      <c s="9" r="O163"/>
      <c s="9" r="P163"/>
      <c s="9" r="Q163"/>
      <c s="9" r="R163"/>
      <c s="9" r="S163"/>
      <c s="9" r="T163"/>
      <c s="9" r="U163"/>
      <c s="9" r="V163"/>
      <c t="str" r="W163">
        <f t="shared" si="1"/>
        <v/>
      </c>
    </row>
    <row r="164">
      <c s="9" r="A164"/>
      <c s="9" r="B164"/>
      <c s="9" r="C164"/>
      <c s="9" r="D164"/>
      <c s="9" r="E164"/>
      <c s="9" r="F164"/>
      <c s="9" r="G164"/>
      <c s="9" r="H164"/>
      <c s="9" r="I164"/>
      <c s="9" r="J164"/>
      <c s="9" r="K164"/>
      <c s="9" r="L164"/>
      <c s="9" r="M164"/>
      <c s="9" r="N164"/>
      <c s="9" r="O164"/>
      <c s="9" r="P164"/>
      <c s="9" r="Q164"/>
      <c s="9" r="R164"/>
      <c s="9" r="S164"/>
      <c s="9" r="T164"/>
      <c s="9" r="U164"/>
      <c s="9" r="V164"/>
      <c t="str" r="W164">
        <f t="shared" si="1"/>
        <v/>
      </c>
    </row>
    <row r="165">
      <c s="9" r="A165"/>
      <c s="9" r="B165"/>
      <c s="9" r="C165"/>
      <c s="9" r="D165"/>
      <c s="9" r="E165"/>
      <c s="9" r="F165"/>
      <c s="9" r="G165"/>
      <c s="9" r="H165"/>
      <c s="9" r="I165"/>
      <c s="9" r="J165"/>
      <c s="9" r="K165"/>
      <c s="9" r="L165"/>
      <c s="9" r="M165"/>
      <c s="9" r="N165"/>
      <c s="9" r="O165"/>
      <c s="9" r="P165"/>
      <c s="9" r="Q165"/>
      <c s="9" r="R165"/>
      <c s="9" r="S165"/>
      <c s="9" r="T165"/>
      <c s="9" r="U165"/>
      <c s="9" r="V165"/>
      <c t="str" r="W165">
        <f t="shared" si="1"/>
        <v/>
      </c>
    </row>
    <row r="166">
      <c s="9" r="A166"/>
      <c s="9" r="B166"/>
      <c s="9" r="C166"/>
      <c s="9" r="D166"/>
      <c s="9" r="E166"/>
      <c s="9" r="F166"/>
      <c s="9" r="G166"/>
      <c s="9" r="H166"/>
      <c s="9" r="I166"/>
      <c s="9" r="J166"/>
      <c s="9" r="K166"/>
      <c s="9" r="L166"/>
      <c s="9" r="M166"/>
      <c s="9" r="N166"/>
      <c s="9" r="O166"/>
      <c s="9" r="P166"/>
      <c s="9" r="Q166"/>
      <c s="9" r="R166"/>
      <c s="9" r="S166"/>
      <c s="9" r="T166"/>
      <c s="9" r="U166"/>
      <c s="9" r="V166"/>
      <c t="str" r="W166">
        <f t="shared" si="1"/>
        <v/>
      </c>
    </row>
    <row r="167">
      <c s="9" r="A167"/>
      <c s="9" r="B167"/>
      <c s="9" r="C167"/>
      <c s="9" r="D167"/>
      <c s="9" r="E167"/>
      <c s="9" r="F167"/>
      <c s="9" r="G167"/>
      <c s="9" r="H167"/>
      <c s="9" r="I167"/>
      <c s="9" r="J167"/>
      <c s="9" r="K167"/>
      <c s="9" r="L167"/>
      <c s="9" r="M167"/>
      <c s="9" r="N167"/>
      <c s="9" r="O167"/>
      <c s="9" r="P167"/>
      <c s="9" r="Q167"/>
      <c s="9" r="R167"/>
      <c s="9" r="S167"/>
      <c s="9" r="T167"/>
      <c s="9" r="U167"/>
      <c s="9" r="V167"/>
      <c t="str" r="W167">
        <f t="shared" si="1"/>
        <v/>
      </c>
    </row>
    <row r="168">
      <c s="9" r="A168"/>
      <c s="9" r="B168"/>
      <c s="9" r="C168"/>
      <c s="9" r="D168"/>
      <c s="9" r="E168"/>
      <c s="9" r="F168"/>
      <c s="9" r="G168"/>
      <c s="9" r="H168"/>
      <c s="9" r="I168"/>
      <c s="9" r="J168"/>
      <c s="9" r="K168"/>
      <c s="9" r="L168"/>
      <c s="9" r="M168"/>
      <c s="9" r="N168"/>
      <c s="9" r="O168"/>
      <c s="9" r="P168"/>
      <c s="9" r="Q168"/>
      <c s="9" r="R168"/>
      <c s="9" r="S168"/>
      <c s="9" r="T168"/>
      <c s="9" r="U168"/>
      <c s="9" r="V168"/>
      <c t="str" r="W168">
        <f t="shared" si="1"/>
        <v/>
      </c>
    </row>
    <row r="169">
      <c s="9" r="A169"/>
      <c s="9" r="B169"/>
      <c s="9" r="C169"/>
      <c s="9" r="D169"/>
      <c s="9" r="E169"/>
      <c s="9" r="F169"/>
      <c s="9" r="G169"/>
      <c s="9" r="H169"/>
      <c s="9" r="I169"/>
      <c s="9" r="J169"/>
      <c s="9" r="K169"/>
      <c s="9" r="L169"/>
      <c s="9" r="M169"/>
      <c s="9" r="N169"/>
      <c s="9" r="O169"/>
      <c s="9" r="P169"/>
      <c s="9" r="Q169"/>
      <c s="9" r="R169"/>
      <c s="9" r="S169"/>
      <c s="9" r="T169"/>
      <c s="9" r="U169"/>
      <c s="9" r="V169"/>
      <c t="str" r="W169">
        <f t="shared" si="1"/>
        <v/>
      </c>
    </row>
    <row r="170">
      <c s="9" r="A170"/>
      <c s="9" r="B170"/>
      <c s="9" r="C170"/>
      <c s="9" r="D170"/>
      <c s="9" r="E170"/>
      <c s="9" r="F170"/>
      <c s="9" r="G170"/>
      <c s="9" r="H170"/>
      <c s="9" r="I170"/>
      <c s="9" r="J170"/>
      <c s="9" r="K170"/>
      <c s="9" r="L170"/>
      <c s="9" r="M170"/>
      <c s="9" r="N170"/>
      <c s="9" r="O170"/>
      <c s="9" r="P170"/>
      <c s="9" r="Q170"/>
      <c s="9" r="R170"/>
      <c s="9" r="S170"/>
      <c s="9" r="T170"/>
      <c s="9" r="U170"/>
      <c s="9" r="V170"/>
      <c t="str" r="W170">
        <f t="shared" si="1"/>
        <v/>
      </c>
    </row>
    <row r="171">
      <c s="9" r="A171"/>
      <c s="9" r="B171"/>
      <c s="9" r="C171"/>
      <c s="9" r="D171"/>
      <c s="9" r="E171"/>
      <c s="9" r="F171"/>
      <c s="9" r="G171"/>
      <c s="9" r="H171"/>
      <c s="9" r="I171"/>
      <c s="9" r="J171"/>
      <c s="9" r="K171"/>
      <c s="9" r="L171"/>
      <c s="9" r="M171"/>
      <c s="9" r="N171"/>
      <c s="9" r="O171"/>
      <c s="9" r="P171"/>
      <c s="9" r="Q171"/>
      <c s="9" r="R171"/>
      <c s="9" r="S171"/>
      <c s="9" r="T171"/>
      <c s="9" r="U171"/>
      <c s="9" r="V171"/>
      <c t="str" r="W171">
        <f t="shared" si="1"/>
        <v/>
      </c>
    </row>
    <row r="172">
      <c s="9" r="A172"/>
      <c s="9" r="B172"/>
      <c s="9" r="C172"/>
      <c s="9" r="D172"/>
      <c s="9" r="E172"/>
      <c s="9" r="F172"/>
      <c s="9" r="G172"/>
      <c s="9" r="H172"/>
      <c s="9" r="I172"/>
      <c s="9" r="J172"/>
      <c s="9" r="K172"/>
      <c s="9" r="L172"/>
      <c s="9" r="M172"/>
      <c s="9" r="N172"/>
      <c s="9" r="O172"/>
      <c s="9" r="P172"/>
      <c s="9" r="Q172"/>
      <c s="9" r="R172"/>
      <c s="9" r="S172"/>
      <c s="9" r="T172"/>
      <c s="9" r="U172"/>
      <c s="9" r="V172"/>
      <c t="str" r="W172">
        <f t="shared" si="1"/>
        <v/>
      </c>
    </row>
    <row r="173">
      <c s="9" r="A173"/>
      <c s="9" r="B173"/>
      <c s="9" r="C173"/>
      <c s="9" r="D173"/>
      <c s="9" r="E173"/>
      <c s="9" r="F173"/>
      <c s="9" r="G173"/>
      <c s="9" r="H173"/>
      <c s="9" r="I173"/>
      <c s="9" r="J173"/>
      <c s="9" r="K173"/>
      <c s="9" r="L173"/>
      <c s="9" r="M173"/>
      <c s="9" r="N173"/>
      <c s="9" r="O173"/>
      <c s="9" r="P173"/>
      <c s="9" r="Q173"/>
      <c s="9" r="R173"/>
      <c s="9" r="S173"/>
      <c s="9" r="T173"/>
      <c s="9" r="U173"/>
      <c s="9" r="V173"/>
      <c t="str" r="W173">
        <f t="shared" si="1"/>
        <v/>
      </c>
    </row>
    <row r="174">
      <c s="9" r="A174"/>
      <c s="9" r="B174"/>
      <c s="9" r="C174"/>
      <c s="9" r="D174"/>
      <c s="9" r="E174"/>
      <c s="9" r="F174"/>
      <c s="9" r="G174"/>
      <c s="9" r="H174"/>
      <c s="9" r="I174"/>
      <c s="9" r="J174"/>
      <c s="9" r="K174"/>
      <c s="9" r="L174"/>
      <c s="9" r="M174"/>
      <c s="9" r="N174"/>
      <c s="9" r="O174"/>
      <c s="9" r="P174"/>
      <c s="9" r="Q174"/>
      <c s="9" r="R174"/>
      <c s="9" r="S174"/>
      <c s="9" r="T174"/>
      <c s="9" r="U174"/>
      <c s="9" r="V174"/>
      <c t="str" r="W174">
        <f t="shared" si="1"/>
        <v/>
      </c>
    </row>
    <row r="175">
      <c s="9" r="A175"/>
      <c s="9" r="B175"/>
      <c s="9" r="C175"/>
      <c s="9" r="D175"/>
      <c s="9" r="E175"/>
      <c s="9" r="F175"/>
      <c s="9" r="G175"/>
      <c s="9" r="H175"/>
      <c s="9" r="I175"/>
      <c s="9" r="J175"/>
      <c s="9" r="K175"/>
      <c s="9" r="L175"/>
      <c s="9" r="M175"/>
      <c s="9" r="N175"/>
      <c s="9" r="O175"/>
      <c s="9" r="P175"/>
      <c s="9" r="Q175"/>
      <c s="9" r="R175"/>
      <c s="9" r="S175"/>
      <c s="9" r="T175"/>
      <c s="9" r="U175"/>
      <c s="9" r="V175"/>
      <c t="str" r="W175">
        <f t="shared" si="1"/>
        <v/>
      </c>
    </row>
    <row r="176">
      <c s="9" r="A176"/>
      <c s="9" r="B176"/>
      <c s="9" r="C176"/>
      <c s="9" r="D176"/>
      <c s="9" r="E176"/>
      <c s="9" r="F176"/>
      <c s="9" r="G176"/>
      <c s="9" r="H176"/>
      <c s="9" r="I176"/>
      <c s="9" r="J176"/>
      <c s="9" r="K176"/>
      <c s="9" r="L176"/>
      <c s="9" r="M176"/>
      <c s="9" r="N176"/>
      <c s="9" r="O176"/>
      <c s="9" r="P176"/>
      <c s="9" r="Q176"/>
      <c s="9" r="R176"/>
      <c s="9" r="S176"/>
      <c s="9" r="T176"/>
      <c s="9" r="U176"/>
      <c s="9" r="V176"/>
      <c t="str" r="W176">
        <f t="shared" si="1"/>
        <v/>
      </c>
    </row>
    <row r="177">
      <c s="9" r="A177"/>
      <c s="9" r="B177"/>
      <c s="9" r="C177"/>
      <c s="9" r="D177"/>
      <c s="9" r="E177"/>
      <c s="9" r="F177"/>
      <c s="9" r="G177"/>
      <c s="9" r="H177"/>
      <c s="9" r="I177"/>
      <c s="9" r="J177"/>
      <c s="9" r="K177"/>
      <c s="9" r="L177"/>
      <c s="9" r="M177"/>
      <c s="9" r="N177"/>
      <c s="9" r="O177"/>
      <c s="9" r="P177"/>
      <c s="9" r="Q177"/>
      <c s="9" r="R177"/>
      <c s="9" r="S177"/>
      <c s="9" r="T177"/>
      <c s="9" r="U177"/>
      <c s="9" r="V177"/>
      <c t="str" r="W177">
        <f t="shared" si="1"/>
        <v/>
      </c>
    </row>
    <row r="178">
      <c s="9" r="A178"/>
      <c s="9" r="B178"/>
      <c s="9" r="C178"/>
      <c s="9" r="D178"/>
      <c s="9" r="E178"/>
      <c s="9" r="F178"/>
      <c s="9" r="G178"/>
      <c s="9" r="H178"/>
      <c s="9" r="I178"/>
      <c s="9" r="J178"/>
      <c s="9" r="K178"/>
      <c s="9" r="L178"/>
      <c s="9" r="M178"/>
      <c s="9" r="N178"/>
      <c s="9" r="O178"/>
      <c s="9" r="P178"/>
      <c s="9" r="Q178"/>
      <c s="9" r="R178"/>
      <c s="9" r="S178"/>
      <c s="9" r="T178"/>
      <c s="9" r="U178"/>
      <c s="9" r="V178"/>
      <c t="str" r="W178">
        <f t="shared" si="1"/>
        <v/>
      </c>
    </row>
    <row r="179">
      <c s="9" r="A179"/>
      <c s="9" r="B179"/>
      <c s="9" r="C179"/>
      <c s="9" r="D179"/>
      <c s="9" r="E179"/>
      <c s="9" r="F179"/>
      <c s="9" r="G179"/>
      <c s="9" r="H179"/>
      <c s="9" r="I179"/>
      <c s="9" r="J179"/>
      <c s="9" r="K179"/>
      <c s="9" r="L179"/>
      <c s="9" r="M179"/>
      <c s="9" r="N179"/>
      <c s="9" r="O179"/>
      <c s="9" r="P179"/>
      <c s="9" r="Q179"/>
      <c s="9" r="R179"/>
      <c s="9" r="S179"/>
      <c s="9" r="T179"/>
      <c s="9" r="U179"/>
      <c s="9" r="V179"/>
      <c t="str" r="W179">
        <f t="shared" si="1"/>
        <v/>
      </c>
    </row>
    <row r="180">
      <c s="9" r="A180"/>
      <c s="9" r="B180"/>
      <c s="9" r="C180"/>
      <c s="9" r="D180"/>
      <c s="9" r="E180"/>
      <c s="9" r="F180"/>
      <c s="9" r="G180"/>
      <c s="9" r="H180"/>
      <c s="9" r="I180"/>
      <c s="9" r="J180"/>
      <c s="9" r="K180"/>
      <c s="9" r="L180"/>
      <c s="9" r="M180"/>
      <c s="9" r="N180"/>
      <c s="9" r="O180"/>
      <c s="9" r="P180"/>
      <c s="9" r="Q180"/>
      <c s="9" r="R180"/>
      <c s="9" r="S180"/>
      <c s="9" r="T180"/>
      <c s="9" r="U180"/>
      <c s="9" r="V180"/>
      <c t="str" r="W180">
        <f t="shared" si="1"/>
        <v/>
      </c>
    </row>
    <row r="181">
      <c s="9" r="A181"/>
      <c s="9" r="B181"/>
      <c s="9" r="C181"/>
      <c s="9" r="D181"/>
      <c s="9" r="E181"/>
      <c s="9" r="F181"/>
      <c s="9" r="G181"/>
      <c s="9" r="H181"/>
      <c s="9" r="I181"/>
      <c s="9" r="J181"/>
      <c s="9" r="K181"/>
      <c s="9" r="L181"/>
      <c s="9" r="M181"/>
      <c s="9" r="N181"/>
      <c s="9" r="O181"/>
      <c s="9" r="P181"/>
      <c s="9" r="Q181"/>
      <c s="9" r="R181"/>
      <c s="9" r="S181"/>
      <c s="9" r="T181"/>
      <c s="9" r="U181"/>
      <c s="9" r="V181"/>
      <c t="str" r="W181">
        <f t="shared" si="1"/>
        <v/>
      </c>
    </row>
    <row r="182">
      <c s="9" r="A182"/>
      <c s="9" r="B182"/>
      <c s="9" r="C182"/>
      <c s="9" r="D182"/>
      <c s="9" r="E182"/>
      <c s="9" r="F182"/>
      <c s="9" r="G182"/>
      <c s="9" r="H182"/>
      <c s="9" r="I182"/>
      <c s="9" r="J182"/>
      <c s="9" r="K182"/>
      <c s="9" r="L182"/>
      <c s="9" r="M182"/>
      <c s="9" r="N182"/>
      <c s="9" r="O182"/>
      <c s="9" r="P182"/>
      <c s="9" r="Q182"/>
      <c s="9" r="R182"/>
      <c s="9" r="S182"/>
      <c s="9" r="T182"/>
      <c s="9" r="U182"/>
      <c s="9" r="V182"/>
      <c t="str" r="W182">
        <f t="shared" si="1"/>
        <v/>
      </c>
    </row>
    <row r="183">
      <c s="9" r="A183"/>
      <c s="9" r="B183"/>
      <c s="9" r="C183"/>
      <c s="9" r="D183"/>
      <c s="9" r="E183"/>
      <c s="9" r="F183"/>
      <c s="9" r="G183"/>
      <c s="9" r="H183"/>
      <c s="9" r="I183"/>
      <c s="9" r="J183"/>
      <c s="9" r="K183"/>
      <c s="9" r="L183"/>
      <c s="9" r="M183"/>
      <c s="9" r="N183"/>
      <c s="9" r="O183"/>
      <c s="9" r="P183"/>
      <c s="9" r="Q183"/>
      <c s="9" r="R183"/>
      <c s="9" r="S183"/>
      <c s="9" r="T183"/>
      <c s="9" r="U183"/>
      <c s="9" r="V183"/>
      <c t="str" r="W183">
        <f t="shared" si="1"/>
        <v/>
      </c>
    </row>
    <row r="184">
      <c s="9" r="A184"/>
      <c s="9" r="B184"/>
      <c s="9" r="C184"/>
      <c s="9" r="D184"/>
      <c s="9" r="E184"/>
      <c s="9" r="F184"/>
      <c s="9" r="G184"/>
      <c s="9" r="H184"/>
      <c s="9" r="I184"/>
      <c s="9" r="J184"/>
      <c s="9" r="K184"/>
      <c s="9" r="L184"/>
      <c s="9" r="M184"/>
      <c s="9" r="N184"/>
      <c s="9" r="O184"/>
      <c s="9" r="P184"/>
      <c s="9" r="Q184"/>
      <c s="9" r="R184"/>
      <c s="9" r="S184"/>
      <c s="9" r="T184"/>
      <c s="9" r="U184"/>
      <c s="9" r="V184"/>
      <c t="str" r="W184">
        <f t="shared" si="1"/>
        <v/>
      </c>
    </row>
    <row r="185">
      <c s="9" r="A185"/>
      <c s="9" r="B185"/>
      <c s="9" r="C185"/>
      <c s="9" r="D185"/>
      <c s="9" r="E185"/>
      <c s="9" r="F185"/>
      <c s="9" r="G185"/>
      <c s="9" r="H185"/>
      <c s="9" r="I185"/>
      <c s="9" r="J185"/>
      <c s="9" r="K185"/>
      <c s="9" r="L185"/>
      <c s="9" r="M185"/>
      <c s="9" r="N185"/>
      <c s="9" r="O185"/>
      <c s="9" r="P185"/>
      <c s="9" r="Q185"/>
      <c s="9" r="R185"/>
      <c s="9" r="S185"/>
      <c s="9" r="T185"/>
      <c s="9" r="U185"/>
      <c s="9" r="V185"/>
      <c t="str" r="W185">
        <f t="shared" si="1"/>
        <v/>
      </c>
    </row>
    <row r="186">
      <c s="9" r="A186"/>
      <c s="9" r="B186"/>
      <c s="9" r="C186"/>
      <c s="9" r="D186"/>
      <c s="9" r="E186"/>
      <c s="9" r="F186"/>
      <c s="9" r="G186"/>
      <c s="9" r="H186"/>
      <c s="9" r="I186"/>
      <c s="9" r="J186"/>
      <c s="9" r="K186"/>
      <c s="9" r="L186"/>
      <c s="9" r="M186"/>
      <c s="9" r="N186"/>
      <c s="9" r="O186"/>
      <c s="9" r="P186"/>
      <c s="9" r="Q186"/>
      <c s="9" r="R186"/>
      <c s="9" r="S186"/>
      <c s="9" r="T186"/>
      <c s="9" r="U186"/>
      <c s="9" r="V186"/>
      <c t="str" r="W186">
        <f t="shared" si="1"/>
        <v/>
      </c>
    </row>
    <row r="187">
      <c s="9" r="A187"/>
      <c s="9" r="B187"/>
      <c s="9" r="C187"/>
      <c s="9" r="D187"/>
      <c s="9" r="E187"/>
      <c s="9" r="F187"/>
      <c s="9" r="G187"/>
      <c s="9" r="H187"/>
      <c s="9" r="I187"/>
      <c s="9" r="J187"/>
      <c s="9" r="K187"/>
      <c s="9" r="L187"/>
      <c s="9" r="M187"/>
      <c s="9" r="N187"/>
      <c s="9" r="O187"/>
      <c s="9" r="P187"/>
      <c s="9" r="Q187"/>
      <c s="9" r="R187"/>
      <c s="9" r="S187"/>
      <c s="9" r="T187"/>
      <c s="9" r="U187"/>
      <c s="9" r="V187"/>
      <c t="str" r="W187">
        <f t="shared" si="1"/>
        <v/>
      </c>
    </row>
    <row r="188">
      <c s="9" r="A188"/>
      <c s="9" r="B188"/>
      <c s="9" r="C188"/>
      <c s="9" r="D188"/>
      <c s="9" r="E188"/>
      <c s="9" r="F188"/>
      <c s="9" r="G188"/>
      <c s="9" r="H188"/>
      <c s="9" r="I188"/>
      <c s="9" r="J188"/>
      <c s="9" r="K188"/>
      <c s="9" r="L188"/>
      <c s="9" r="M188"/>
      <c s="9" r="N188"/>
      <c s="9" r="O188"/>
      <c s="9" r="P188"/>
      <c s="9" r="Q188"/>
      <c s="9" r="R188"/>
      <c s="9" r="S188"/>
      <c s="9" r="T188"/>
      <c s="9" r="U188"/>
      <c s="9" r="V188"/>
      <c t="str" r="W188">
        <f t="shared" si="1"/>
        <v/>
      </c>
    </row>
    <row r="189">
      <c s="9" r="A189"/>
      <c s="9" r="B189"/>
      <c s="9" r="C189"/>
      <c s="9" r="D189"/>
      <c s="9" r="E189"/>
      <c s="9" r="F189"/>
      <c s="9" r="G189"/>
      <c s="9" r="H189"/>
      <c s="9" r="I189"/>
      <c s="9" r="J189"/>
      <c s="9" r="K189"/>
      <c s="9" r="L189"/>
      <c s="9" r="M189"/>
      <c s="9" r="N189"/>
      <c s="9" r="O189"/>
      <c s="9" r="P189"/>
      <c s="9" r="Q189"/>
      <c s="9" r="R189"/>
      <c s="9" r="S189"/>
      <c s="9" r="T189"/>
      <c s="9" r="U189"/>
      <c s="9" r="V189"/>
      <c t="str" r="W189">
        <f t="shared" si="1"/>
        <v/>
      </c>
    </row>
    <row r="190">
      <c s="9" r="A190"/>
      <c s="9" r="B190"/>
      <c s="9" r="C190"/>
      <c s="9" r="D190"/>
      <c s="9" r="E190"/>
      <c s="9" r="F190"/>
      <c s="9" r="G190"/>
      <c s="9" r="H190"/>
      <c s="9" r="I190"/>
      <c s="9" r="J190"/>
      <c s="9" r="K190"/>
      <c s="9" r="L190"/>
      <c s="9" r="M190"/>
      <c s="9" r="N190"/>
      <c s="9" r="O190"/>
      <c s="9" r="P190"/>
      <c s="9" r="Q190"/>
      <c s="9" r="R190"/>
      <c s="9" r="S190"/>
      <c s="9" r="T190"/>
      <c s="9" r="U190"/>
      <c s="9" r="V190"/>
      <c t="str" r="W190">
        <f t="shared" si="1"/>
        <v/>
      </c>
    </row>
    <row r="191">
      <c s="9" r="A191"/>
      <c s="9" r="B191"/>
      <c s="9" r="C191"/>
      <c s="9" r="D191"/>
      <c s="9" r="E191"/>
      <c s="9" r="F191"/>
      <c s="9" r="G191"/>
      <c s="9" r="H191"/>
      <c s="9" r="I191"/>
      <c s="9" r="J191"/>
      <c s="9" r="K191"/>
      <c s="9" r="L191"/>
      <c s="9" r="M191"/>
      <c s="9" r="N191"/>
      <c s="9" r="O191"/>
      <c s="9" r="P191"/>
      <c s="9" r="Q191"/>
      <c s="9" r="R191"/>
      <c s="9" r="S191"/>
      <c s="9" r="T191"/>
      <c s="9" r="U191"/>
      <c s="9" r="V191"/>
      <c t="str" r="W191">
        <f t="shared" si="1"/>
        <v/>
      </c>
    </row>
    <row r="192">
      <c s="9" r="A192"/>
      <c s="9" r="B192"/>
      <c s="9" r="C192"/>
      <c s="9" r="D192"/>
      <c s="9" r="E192"/>
      <c s="9" r="F192"/>
      <c s="9" r="G192"/>
      <c s="9" r="H192"/>
      <c s="9" r="I192"/>
      <c s="9" r="J192"/>
      <c s="9" r="K192"/>
      <c s="9" r="L192"/>
      <c s="9" r="M192"/>
      <c s="9" r="N192"/>
      <c s="9" r="O192"/>
      <c s="9" r="P192"/>
      <c s="9" r="Q192"/>
      <c s="9" r="R192"/>
      <c s="9" r="S192"/>
      <c s="9" r="T192"/>
      <c s="9" r="U192"/>
      <c s="9" r="V192"/>
      <c t="str" r="W192">
        <f t="shared" si="1"/>
        <v/>
      </c>
    </row>
    <row r="193">
      <c s="9" r="A193"/>
      <c s="9" r="B193"/>
      <c s="9" r="C193"/>
      <c s="9" r="D193"/>
      <c s="9" r="E193"/>
      <c s="9" r="F193"/>
      <c s="9" r="G193"/>
      <c s="9" r="H193"/>
      <c s="9" r="I193"/>
      <c s="9" r="J193"/>
      <c s="9" r="K193"/>
      <c s="9" r="L193"/>
      <c s="9" r="M193"/>
      <c s="9" r="N193"/>
      <c s="9" r="O193"/>
      <c s="9" r="P193"/>
      <c s="9" r="Q193"/>
      <c s="9" r="R193"/>
      <c s="9" r="S193"/>
      <c s="9" r="T193"/>
      <c s="9" r="U193"/>
      <c s="9" r="V193"/>
      <c t="str" r="W193">
        <f t="shared" si="1"/>
        <v/>
      </c>
    </row>
    <row r="194">
      <c s="9" r="A194"/>
      <c s="9" r="B194"/>
      <c s="9" r="C194"/>
      <c s="9" r="D194"/>
      <c s="9" r="E194"/>
      <c s="9" r="F194"/>
      <c s="9" r="G194"/>
      <c s="9" r="H194"/>
      <c s="9" r="I194"/>
      <c s="9" r="J194"/>
      <c s="9" r="K194"/>
      <c s="9" r="L194"/>
      <c s="9" r="M194"/>
      <c s="9" r="N194"/>
      <c s="9" r="O194"/>
      <c s="9" r="P194"/>
      <c s="9" r="Q194"/>
      <c s="9" r="R194"/>
      <c s="9" r="S194"/>
      <c s="9" r="T194"/>
      <c s="9" r="U194"/>
      <c s="9" r="V194"/>
      <c t="str" r="W194">
        <f t="shared" si="1"/>
        <v/>
      </c>
    </row>
    <row r="195">
      <c s="9" r="A195"/>
      <c s="9" r="B195"/>
      <c s="9" r="C195"/>
      <c s="9" r="D195"/>
      <c s="9" r="E195"/>
      <c s="9" r="F195"/>
      <c s="9" r="G195"/>
      <c s="9" r="H195"/>
      <c s="9" r="I195"/>
      <c s="9" r="J195"/>
      <c s="9" r="K195"/>
      <c s="9" r="L195"/>
      <c s="9" r="M195"/>
      <c s="9" r="N195"/>
      <c s="9" r="O195"/>
      <c s="9" r="P195"/>
      <c s="9" r="Q195"/>
      <c s="9" r="R195"/>
      <c s="9" r="S195"/>
      <c s="9" r="T195"/>
      <c s="9" r="U195"/>
      <c s="9" r="V195"/>
      <c t="str" r="W195">
        <f t="shared" si="1"/>
        <v/>
      </c>
    </row>
    <row r="196">
      <c s="9" r="A196"/>
      <c s="9" r="B196"/>
      <c s="9" r="C196"/>
      <c s="9" r="D196"/>
      <c s="9" r="E196"/>
      <c s="9" r="F196"/>
      <c s="9" r="G196"/>
      <c s="9" r="H196"/>
      <c s="9" r="I196"/>
      <c s="9" r="J196"/>
      <c s="9" r="K196"/>
      <c s="9" r="L196"/>
      <c s="9" r="M196"/>
      <c s="9" r="N196"/>
      <c s="9" r="O196"/>
      <c s="9" r="P196"/>
      <c s="9" r="Q196"/>
      <c s="9" r="R196"/>
      <c s="9" r="S196"/>
      <c s="9" r="T196"/>
      <c s="9" r="U196"/>
      <c s="9" r="V196"/>
      <c t="str" r="W196">
        <f t="shared" si="1"/>
        <v/>
      </c>
    </row>
    <row r="197">
      <c s="9" r="A197"/>
      <c s="9" r="B197"/>
      <c s="9" r="C197"/>
      <c s="9" r="D197"/>
      <c s="9" r="E197"/>
      <c s="9" r="F197"/>
      <c s="9" r="G197"/>
      <c s="9" r="H197"/>
      <c s="9" r="I197"/>
      <c s="9" r="J197"/>
      <c s="9" r="K197"/>
      <c s="9" r="L197"/>
      <c s="9" r="M197"/>
      <c s="9" r="N197"/>
      <c s="9" r="O197"/>
      <c s="9" r="P197"/>
      <c s="9" r="Q197"/>
      <c s="9" r="R197"/>
      <c s="9" r="S197"/>
      <c s="9" r="T197"/>
      <c s="9" r="U197"/>
      <c s="9" r="V197"/>
      <c t="str" r="W197">
        <f t="shared" si="1"/>
        <v/>
      </c>
    </row>
    <row r="198">
      <c s="9" r="A198"/>
      <c s="9" r="B198"/>
      <c s="9" r="C198"/>
      <c s="9" r="D198"/>
      <c s="9" r="E198"/>
      <c s="9" r="F198"/>
      <c s="9" r="G198"/>
      <c s="9" r="H198"/>
      <c s="9" r="I198"/>
      <c s="9" r="J198"/>
      <c s="9" r="K198"/>
      <c s="9" r="L198"/>
      <c s="9" r="M198"/>
      <c s="9" r="N198"/>
      <c s="9" r="O198"/>
      <c s="9" r="P198"/>
      <c s="9" r="Q198"/>
      <c s="9" r="R198"/>
      <c s="9" r="S198"/>
      <c s="9" r="T198"/>
      <c s="9" r="U198"/>
      <c s="9" r="V198"/>
      <c t="str" r="W198">
        <f t="shared" si="1"/>
        <v/>
      </c>
    </row>
    <row r="199">
      <c s="9" r="A199"/>
      <c s="9" r="B199"/>
      <c s="9" r="C199"/>
      <c s="9" r="D199"/>
      <c s="9" r="E199"/>
      <c s="9" r="F199"/>
      <c s="9" r="G199"/>
      <c s="9" r="H199"/>
      <c s="9" r="I199"/>
      <c s="9" r="J199"/>
      <c s="9" r="K199"/>
      <c s="9" r="L199"/>
      <c s="9" r="M199"/>
      <c s="9" r="N199"/>
      <c s="9" r="O199"/>
      <c s="9" r="P199"/>
      <c s="9" r="Q199"/>
      <c s="9" r="R199"/>
      <c s="9" r="S199"/>
      <c s="9" r="T199"/>
      <c s="9" r="U199"/>
      <c s="9" r="V199"/>
      <c t="str" r="W199">
        <f t="shared" si="1"/>
        <v/>
      </c>
    </row>
    <row r="200">
      <c s="9" r="A200"/>
      <c s="9" r="B200"/>
      <c s="9" r="C200"/>
      <c s="9" r="D200"/>
      <c s="9" r="E200"/>
      <c s="9" r="F200"/>
      <c s="9" r="G200"/>
      <c s="9" r="H200"/>
      <c s="9" r="I200"/>
      <c s="9" r="J200"/>
      <c s="9" r="K200"/>
      <c s="9" r="L200"/>
      <c s="9" r="M200"/>
      <c s="9" r="N200"/>
      <c s="9" r="O200"/>
      <c s="9" r="P200"/>
      <c s="9" r="Q200"/>
      <c s="9" r="R200"/>
      <c s="9" r="S200"/>
      <c s="9" r="T200"/>
      <c s="9" r="U200"/>
      <c s="9" r="V200"/>
      <c t="str" r="W200">
        <f t="shared" si="1"/>
        <v/>
      </c>
    </row>
    <row r="201">
      <c s="9" r="A201"/>
      <c s="9" r="B201"/>
      <c s="9" r="C201"/>
      <c s="9" r="D201"/>
      <c s="9" r="E201"/>
      <c s="9" r="F201"/>
      <c s="9" r="G201"/>
      <c s="9" r="H201"/>
      <c s="9" r="I201"/>
      <c s="9" r="J201"/>
      <c s="9" r="K201"/>
      <c s="9" r="L201"/>
      <c s="9" r="M201"/>
      <c s="9" r="N201"/>
      <c s="9" r="O201"/>
      <c s="9" r="P201"/>
      <c s="9" r="Q201"/>
      <c s="9" r="R201"/>
      <c s="9" r="S201"/>
      <c s="9" r="T201"/>
      <c s="9" r="U201"/>
      <c s="9" r="V201"/>
      <c t="str" r="W201">
        <f t="shared" si="1"/>
        <v/>
      </c>
    </row>
    <row r="202">
      <c s="9" r="A202"/>
      <c s="9" r="B202"/>
      <c s="9" r="C202"/>
      <c s="9" r="D202"/>
      <c s="9" r="E202"/>
      <c s="9" r="F202"/>
      <c s="9" r="G202"/>
      <c s="9" r="H202"/>
      <c s="9" r="I202"/>
      <c s="9" r="J202"/>
      <c s="9" r="K202"/>
      <c s="9" r="L202"/>
      <c s="9" r="M202"/>
      <c s="9" r="N202"/>
      <c s="9" r="O202"/>
      <c s="9" r="P202"/>
      <c s="9" r="Q202"/>
      <c s="9" r="R202"/>
      <c s="9" r="S202"/>
      <c s="9" r="T202"/>
      <c s="9" r="U202"/>
      <c s="9" r="V202"/>
      <c t="str" r="W202">
        <f t="shared" si="1"/>
        <v/>
      </c>
    </row>
    <row r="203">
      <c s="9" r="A203"/>
      <c s="9" r="B203"/>
      <c s="9" r="C203"/>
      <c s="9" r="D203"/>
      <c s="9" r="E203"/>
      <c s="9" r="F203"/>
      <c s="9" r="G203"/>
      <c s="9" r="H203"/>
      <c s="9" r="I203"/>
      <c s="9" r="J203"/>
      <c s="9" r="K203"/>
      <c s="9" r="L203"/>
      <c s="9" r="M203"/>
      <c s="9" r="N203"/>
      <c s="9" r="O203"/>
      <c s="9" r="P203"/>
      <c s="9" r="Q203"/>
      <c s="9" r="R203"/>
      <c s="9" r="S203"/>
      <c s="9" r="T203"/>
      <c s="9" r="U203"/>
      <c s="9" r="V203"/>
      <c t="str" r="W203">
        <f ref="W203:W253" t="shared" si="2">if(A203="y","AttackFeat|"&amp;B203&amp;"|"&amp;C203&amp;"|"&amp;D203&amp;"|"&amp;E203&amp;"|"&amp;F203&amp;"|"&amp;G203&amp;"|"&amp;H203&amp;"|"&amp;I203&amp;"|"&amp;J203&amp;"|"&amp;K203&amp;"|"&amp;L203&amp;"|"&amp;M203&amp;"|"&amp;N203&amp;"/"&amp;O203&amp;"/"&amp;P203&amp;"/"&amp;Q203&amp;"/"&amp;R203&amp;"/"&amp;S203&amp;"|"&amp;U203,"")</f>
        <v/>
      </c>
    </row>
    <row r="204">
      <c s="9" r="A204"/>
      <c s="9" r="B204"/>
      <c s="9" r="C204"/>
      <c s="9" r="D204"/>
      <c s="9" r="E204"/>
      <c s="9" r="F204"/>
      <c s="9" r="G204"/>
      <c s="9" r="H204"/>
      <c s="9" r="I204"/>
      <c s="9" r="J204"/>
      <c s="9" r="K204"/>
      <c s="9" r="L204"/>
      <c s="9" r="M204"/>
      <c s="9" r="N204"/>
      <c s="9" r="O204"/>
      <c s="9" r="P204"/>
      <c s="9" r="Q204"/>
      <c s="9" r="R204"/>
      <c s="9" r="S204"/>
      <c s="9" r="T204"/>
      <c s="9" r="U204"/>
      <c s="9" r="V204"/>
      <c t="str" r="W204">
        <f t="shared" si="2"/>
        <v/>
      </c>
    </row>
    <row r="205">
      <c s="9" r="A205"/>
      <c s="9" r="B205"/>
      <c s="9" r="C205"/>
      <c s="9" r="D205"/>
      <c s="9" r="E205"/>
      <c s="9" r="F205"/>
      <c s="9" r="G205"/>
      <c s="9" r="H205"/>
      <c s="9" r="I205"/>
      <c s="9" r="J205"/>
      <c s="9" r="K205"/>
      <c s="9" r="L205"/>
      <c s="9" r="M205"/>
      <c s="9" r="N205"/>
      <c s="9" r="O205"/>
      <c s="9" r="P205"/>
      <c s="9" r="Q205"/>
      <c s="9" r="R205"/>
      <c s="9" r="S205"/>
      <c s="9" r="T205"/>
      <c s="9" r="U205"/>
      <c s="9" r="V205"/>
      <c t="str" r="W205">
        <f t="shared" si="2"/>
        <v/>
      </c>
    </row>
    <row r="206">
      <c s="9" r="A206"/>
      <c s="9" r="B206"/>
      <c s="9" r="C206"/>
      <c s="9" r="D206"/>
      <c s="9" r="E206"/>
      <c s="9" r="F206"/>
      <c s="9" r="G206"/>
      <c s="9" r="H206"/>
      <c s="9" r="I206"/>
      <c s="9" r="J206"/>
      <c s="9" r="K206"/>
      <c s="9" r="L206"/>
      <c s="9" r="M206"/>
      <c s="9" r="N206"/>
      <c s="9" r="O206"/>
      <c s="9" r="P206"/>
      <c s="9" r="Q206"/>
      <c s="9" r="R206"/>
      <c s="9" r="S206"/>
      <c s="9" r="T206"/>
      <c s="9" r="U206"/>
      <c s="9" r="V206"/>
      <c t="str" r="W206">
        <f t="shared" si="2"/>
        <v/>
      </c>
    </row>
    <row r="207">
      <c s="9" r="A207"/>
      <c s="9" r="B207"/>
      <c s="9" r="C207"/>
      <c s="9" r="D207"/>
      <c s="9" r="E207"/>
      <c s="9" r="F207"/>
      <c s="9" r="G207"/>
      <c s="9" r="H207"/>
      <c s="9" r="I207"/>
      <c s="9" r="J207"/>
      <c s="9" r="K207"/>
      <c s="9" r="L207"/>
      <c s="9" r="M207"/>
      <c s="9" r="N207"/>
      <c s="9" r="O207"/>
      <c s="9" r="P207"/>
      <c s="9" r="Q207"/>
      <c s="9" r="R207"/>
      <c s="9" r="S207"/>
      <c s="9" r="T207"/>
      <c s="9" r="U207"/>
      <c s="9" r="V207"/>
      <c t="str" r="W207">
        <f t="shared" si="2"/>
        <v/>
      </c>
    </row>
    <row r="208">
      <c s="9" r="A208"/>
      <c s="9" r="B208"/>
      <c s="9" r="C208"/>
      <c s="9" r="D208"/>
      <c s="9" r="E208"/>
      <c s="9" r="F208"/>
      <c s="9" r="G208"/>
      <c s="9" r="H208"/>
      <c s="9" r="I208"/>
      <c s="9" r="J208"/>
      <c s="9" r="K208"/>
      <c s="9" r="L208"/>
      <c s="9" r="M208"/>
      <c s="9" r="N208"/>
      <c s="9" r="O208"/>
      <c s="9" r="P208"/>
      <c s="9" r="Q208"/>
      <c s="9" r="R208"/>
      <c s="9" r="S208"/>
      <c s="9" r="T208"/>
      <c s="9" r="U208"/>
      <c s="9" r="V208"/>
      <c t="str" r="W208">
        <f t="shared" si="2"/>
        <v/>
      </c>
    </row>
    <row r="209">
      <c s="9" r="A209"/>
      <c s="9" r="B209"/>
      <c s="9" r="C209"/>
      <c s="9" r="D209"/>
      <c s="9" r="E209"/>
      <c s="9" r="F209"/>
      <c s="9" r="G209"/>
      <c s="9" r="H209"/>
      <c s="9" r="I209"/>
      <c s="9" r="J209"/>
      <c s="9" r="K209"/>
      <c s="9" r="L209"/>
      <c s="9" r="M209"/>
      <c s="9" r="N209"/>
      <c s="9" r="O209"/>
      <c s="9" r="P209"/>
      <c s="9" r="Q209"/>
      <c s="9" r="R209"/>
      <c s="9" r="S209"/>
      <c s="9" r="T209"/>
      <c s="9" r="U209"/>
      <c s="9" r="V209"/>
      <c t="str" r="W209">
        <f t="shared" si="2"/>
        <v/>
      </c>
    </row>
    <row r="210">
      <c s="9" r="A210"/>
      <c s="9" r="B210"/>
      <c s="9" r="C210"/>
      <c s="9" r="D210"/>
      <c s="9" r="E210"/>
      <c s="9" r="F210"/>
      <c s="9" r="G210"/>
      <c s="9" r="H210"/>
      <c s="9" r="I210"/>
      <c s="9" r="J210"/>
      <c s="9" r="K210"/>
      <c s="9" r="L210"/>
      <c s="9" r="M210"/>
      <c s="9" r="N210"/>
      <c s="9" r="O210"/>
      <c s="9" r="P210"/>
      <c s="9" r="Q210"/>
      <c s="9" r="R210"/>
      <c s="9" r="S210"/>
      <c s="9" r="T210"/>
      <c s="9" r="U210"/>
      <c s="9" r="V210"/>
      <c t="str" r="W210">
        <f t="shared" si="2"/>
        <v/>
      </c>
    </row>
    <row r="211">
      <c s="9" r="A211"/>
      <c s="9" r="B211"/>
      <c s="9" r="C211"/>
      <c s="9" r="D211"/>
      <c s="9" r="E211"/>
      <c s="9" r="F211"/>
      <c s="9" r="G211"/>
      <c s="9" r="H211"/>
      <c s="9" r="I211"/>
      <c s="9" r="J211"/>
      <c s="9" r="K211"/>
      <c s="9" r="L211"/>
      <c s="9" r="M211"/>
      <c s="9" r="N211"/>
      <c s="9" r="O211"/>
      <c s="9" r="P211"/>
      <c s="9" r="Q211"/>
      <c s="9" r="R211"/>
      <c s="9" r="S211"/>
      <c s="9" r="T211"/>
      <c s="9" r="U211"/>
      <c s="9" r="V211"/>
      <c t="str" r="W211">
        <f t="shared" si="2"/>
        <v/>
      </c>
    </row>
    <row r="212">
      <c s="9" r="A212"/>
      <c s="9" r="B212"/>
      <c s="9" r="C212"/>
      <c s="9" r="D212"/>
      <c s="9" r="E212"/>
      <c s="9" r="F212"/>
      <c s="9" r="G212"/>
      <c s="9" r="H212"/>
      <c s="9" r="I212"/>
      <c s="9" r="J212"/>
      <c s="9" r="K212"/>
      <c s="9" r="L212"/>
      <c s="9" r="M212"/>
      <c s="9" r="N212"/>
      <c s="9" r="O212"/>
      <c s="9" r="P212"/>
      <c s="9" r="Q212"/>
      <c s="9" r="R212"/>
      <c s="9" r="S212"/>
      <c s="9" r="T212"/>
      <c s="9" r="U212"/>
      <c s="9" r="V212"/>
      <c t="str" r="W212">
        <f t="shared" si="2"/>
        <v/>
      </c>
    </row>
    <row r="213">
      <c s="9" r="A213"/>
      <c s="9" r="B213"/>
      <c s="9" r="C213"/>
      <c s="9" r="D213"/>
      <c s="9" r="E213"/>
      <c s="9" r="F213"/>
      <c s="9" r="G213"/>
      <c s="9" r="H213"/>
      <c s="9" r="I213"/>
      <c s="9" r="J213"/>
      <c s="9" r="K213"/>
      <c s="9" r="L213"/>
      <c s="9" r="M213"/>
      <c s="9" r="N213"/>
      <c s="9" r="O213"/>
      <c s="9" r="P213"/>
      <c s="9" r="Q213"/>
      <c s="9" r="R213"/>
      <c s="9" r="S213"/>
      <c s="9" r="T213"/>
      <c s="9" r="U213"/>
      <c s="9" r="V213"/>
      <c t="str" r="W213">
        <f t="shared" si="2"/>
        <v/>
      </c>
    </row>
    <row r="214">
      <c s="9" r="A214"/>
      <c s="9" r="B214"/>
      <c s="9" r="C214"/>
      <c s="9" r="D214"/>
      <c s="9" r="E214"/>
      <c s="9" r="F214"/>
      <c s="9" r="G214"/>
      <c s="9" r="H214"/>
      <c s="9" r="I214"/>
      <c s="9" r="J214"/>
      <c s="9" r="K214"/>
      <c s="9" r="L214"/>
      <c s="9" r="M214"/>
      <c s="9" r="N214"/>
      <c s="9" r="O214"/>
      <c s="9" r="P214"/>
      <c s="9" r="Q214"/>
      <c s="9" r="R214"/>
      <c s="9" r="S214"/>
      <c s="9" r="T214"/>
      <c s="9" r="U214"/>
      <c s="9" r="V214"/>
      <c t="str" r="W214">
        <f t="shared" si="2"/>
        <v/>
      </c>
    </row>
    <row r="215">
      <c s="9" r="A215"/>
      <c s="9" r="B215"/>
      <c s="9" r="C215"/>
      <c s="9" r="D215"/>
      <c s="9" r="E215"/>
      <c s="9" r="F215"/>
      <c s="9" r="G215"/>
      <c s="9" r="H215"/>
      <c s="9" r="I215"/>
      <c s="9" r="J215"/>
      <c s="9" r="K215"/>
      <c s="9" r="L215"/>
      <c s="9" r="M215"/>
      <c s="9" r="N215"/>
      <c s="9" r="O215"/>
      <c s="9" r="P215"/>
      <c s="9" r="Q215"/>
      <c s="9" r="R215"/>
      <c s="9" r="S215"/>
      <c s="9" r="T215"/>
      <c s="9" r="U215"/>
      <c s="9" r="V215"/>
      <c t="str" r="W215">
        <f t="shared" si="2"/>
        <v/>
      </c>
    </row>
    <row r="216">
      <c s="9" r="A216"/>
      <c s="9" r="B216"/>
      <c s="9" r="C216"/>
      <c s="9" r="D216"/>
      <c s="9" r="E216"/>
      <c s="9" r="F216"/>
      <c s="9" r="G216"/>
      <c s="9" r="H216"/>
      <c s="9" r="I216"/>
      <c s="9" r="J216"/>
      <c s="9" r="K216"/>
      <c s="9" r="L216"/>
      <c s="9" r="M216"/>
      <c s="9" r="N216"/>
      <c s="9" r="O216"/>
      <c s="9" r="P216"/>
      <c s="9" r="Q216"/>
      <c s="9" r="R216"/>
      <c s="9" r="S216"/>
      <c s="9" r="T216"/>
      <c s="9" r="U216"/>
      <c s="9" r="V216"/>
      <c t="str" r="W216">
        <f t="shared" si="2"/>
        <v/>
      </c>
    </row>
    <row r="217">
      <c s="9" r="A217"/>
      <c s="9" r="B217"/>
      <c s="9" r="C217"/>
      <c s="9" r="D217"/>
      <c s="9" r="E217"/>
      <c s="9" r="F217"/>
      <c s="9" r="G217"/>
      <c s="9" r="H217"/>
      <c s="9" r="I217"/>
      <c s="9" r="J217"/>
      <c s="9" r="K217"/>
      <c s="9" r="L217"/>
      <c s="9" r="M217"/>
      <c s="9" r="N217"/>
      <c s="9" r="O217"/>
      <c s="9" r="P217"/>
      <c s="9" r="Q217"/>
      <c s="9" r="R217"/>
      <c s="9" r="S217"/>
      <c s="9" r="T217"/>
      <c s="9" r="U217"/>
      <c s="9" r="V217"/>
      <c t="str" r="W217">
        <f t="shared" si="2"/>
        <v/>
      </c>
    </row>
    <row r="218">
      <c s="9" r="A218"/>
      <c s="9" r="B218"/>
      <c s="9" r="C218"/>
      <c s="9" r="D218"/>
      <c s="9" r="E218"/>
      <c s="9" r="F218"/>
      <c s="9" r="G218"/>
      <c s="9" r="H218"/>
      <c s="9" r="I218"/>
      <c s="9" r="J218"/>
      <c s="9" r="K218"/>
      <c s="9" r="L218"/>
      <c s="9" r="M218"/>
      <c s="9" r="N218"/>
      <c s="9" r="O218"/>
      <c s="9" r="P218"/>
      <c s="9" r="Q218"/>
      <c s="9" r="R218"/>
      <c s="9" r="S218"/>
      <c s="9" r="T218"/>
      <c s="9" r="U218"/>
      <c s="9" r="V218"/>
      <c t="str" r="W218">
        <f t="shared" si="2"/>
        <v/>
      </c>
    </row>
    <row r="219">
      <c s="9" r="A219"/>
      <c s="9" r="B219"/>
      <c s="9" r="C219"/>
      <c s="9" r="D219"/>
      <c s="9" r="E219"/>
      <c s="9" r="F219"/>
      <c s="9" r="G219"/>
      <c s="9" r="H219"/>
      <c s="9" r="I219"/>
      <c s="9" r="J219"/>
      <c s="9" r="K219"/>
      <c s="9" r="L219"/>
      <c s="9" r="M219"/>
      <c s="9" r="N219"/>
      <c s="9" r="O219"/>
      <c s="9" r="P219"/>
      <c s="9" r="Q219"/>
      <c s="9" r="R219"/>
      <c s="9" r="S219"/>
      <c s="9" r="T219"/>
      <c s="9" r="U219"/>
      <c s="9" r="V219"/>
      <c t="str" r="W219">
        <f t="shared" si="2"/>
        <v/>
      </c>
    </row>
    <row r="220">
      <c s="9" r="A220"/>
      <c s="9" r="B220"/>
      <c s="9" r="C220"/>
      <c s="9" r="D220"/>
      <c s="9" r="E220"/>
      <c s="9" r="F220"/>
      <c s="9" r="G220"/>
      <c s="9" r="H220"/>
      <c s="9" r="I220"/>
      <c s="9" r="J220"/>
      <c s="9" r="K220"/>
      <c s="9" r="L220"/>
      <c s="9" r="M220"/>
      <c s="9" r="N220"/>
      <c s="9" r="O220"/>
      <c s="9" r="P220"/>
      <c s="9" r="Q220"/>
      <c s="9" r="R220"/>
      <c s="9" r="S220"/>
      <c s="9" r="T220"/>
      <c s="9" r="U220"/>
      <c s="9" r="V220"/>
      <c t="str" r="W220">
        <f t="shared" si="2"/>
        <v/>
      </c>
    </row>
    <row r="221">
      <c s="9" r="A221"/>
      <c s="9" r="B221"/>
      <c s="9" r="C221"/>
      <c s="9" r="D221"/>
      <c s="9" r="E221"/>
      <c s="9" r="F221"/>
      <c s="9" r="G221"/>
      <c s="9" r="H221"/>
      <c s="9" r="I221"/>
      <c s="9" r="J221"/>
      <c s="9" r="K221"/>
      <c s="9" r="L221"/>
      <c s="9" r="M221"/>
      <c s="9" r="N221"/>
      <c s="9" r="O221"/>
      <c s="9" r="P221"/>
      <c s="9" r="Q221"/>
      <c s="9" r="R221"/>
      <c s="9" r="S221"/>
      <c s="9" r="T221"/>
      <c s="9" r="U221"/>
      <c s="9" r="V221"/>
      <c t="str" r="W221">
        <f t="shared" si="2"/>
        <v/>
      </c>
    </row>
    <row r="222">
      <c s="9" r="A222"/>
      <c s="9" r="B222"/>
      <c s="9" r="C222"/>
      <c s="9" r="D222"/>
      <c s="9" r="E222"/>
      <c s="9" r="F222"/>
      <c s="9" r="G222"/>
      <c s="9" r="H222"/>
      <c s="9" r="I222"/>
      <c s="9" r="J222"/>
      <c s="9" r="K222"/>
      <c s="9" r="L222"/>
      <c s="9" r="M222"/>
      <c s="9" r="N222"/>
      <c s="9" r="O222"/>
      <c s="9" r="P222"/>
      <c s="9" r="Q222"/>
      <c s="9" r="R222"/>
      <c s="9" r="S222"/>
      <c s="9" r="T222"/>
      <c s="9" r="U222"/>
      <c s="9" r="V222"/>
      <c t="str" r="W222">
        <f t="shared" si="2"/>
        <v/>
      </c>
    </row>
    <row r="223">
      <c s="9" r="A223"/>
      <c s="9" r="B223"/>
      <c s="9" r="C223"/>
      <c s="9" r="D223"/>
      <c s="9" r="E223"/>
      <c s="9" r="F223"/>
      <c s="9" r="G223"/>
      <c s="9" r="H223"/>
      <c s="9" r="I223"/>
      <c s="9" r="J223"/>
      <c s="9" r="K223"/>
      <c s="9" r="L223"/>
      <c s="9" r="M223"/>
      <c s="9" r="N223"/>
      <c s="9" r="O223"/>
      <c s="9" r="P223"/>
      <c s="9" r="Q223"/>
      <c s="9" r="R223"/>
      <c s="9" r="S223"/>
      <c s="9" r="T223"/>
      <c s="9" r="U223"/>
      <c s="9" r="V223"/>
      <c t="str" r="W223">
        <f t="shared" si="2"/>
        <v/>
      </c>
    </row>
    <row r="224">
      <c s="9" r="A224"/>
      <c s="9" r="B224"/>
      <c s="9" r="C224"/>
      <c s="9" r="D224"/>
      <c s="9" r="E224"/>
      <c s="9" r="F224"/>
      <c s="9" r="G224"/>
      <c s="9" r="H224"/>
      <c s="9" r="I224"/>
      <c s="9" r="J224"/>
      <c s="9" r="K224"/>
      <c s="9" r="L224"/>
      <c s="9" r="M224"/>
      <c s="9" r="N224"/>
      <c s="9" r="O224"/>
      <c s="9" r="P224"/>
      <c s="9" r="Q224"/>
      <c s="9" r="R224"/>
      <c s="9" r="S224"/>
      <c s="9" r="T224"/>
      <c s="9" r="U224"/>
      <c s="9" r="V224"/>
      <c t="str" r="W224">
        <f t="shared" si="2"/>
        <v/>
      </c>
    </row>
    <row r="225">
      <c s="9" r="A225"/>
      <c s="9" r="B225"/>
      <c s="9" r="C225"/>
      <c s="9" r="D225"/>
      <c s="9" r="E225"/>
      <c s="9" r="F225"/>
      <c s="9" r="G225"/>
      <c s="9" r="H225"/>
      <c s="9" r="I225"/>
      <c s="9" r="J225"/>
      <c s="9" r="K225"/>
      <c s="9" r="L225"/>
      <c s="9" r="M225"/>
      <c s="9" r="N225"/>
      <c s="9" r="O225"/>
      <c s="9" r="P225"/>
      <c s="9" r="Q225"/>
      <c s="9" r="R225"/>
      <c s="9" r="S225"/>
      <c s="9" r="T225"/>
      <c s="9" r="U225"/>
      <c s="9" r="V225"/>
      <c t="str" r="W225">
        <f t="shared" si="2"/>
        <v/>
      </c>
    </row>
    <row r="226">
      <c s="9" r="A226"/>
      <c s="9" r="B226"/>
      <c s="9" r="C226"/>
      <c s="9" r="D226"/>
      <c s="9" r="E226"/>
      <c s="9" r="F226"/>
      <c s="9" r="G226"/>
      <c s="9" r="H226"/>
      <c s="9" r="I226"/>
      <c s="9" r="J226"/>
      <c s="9" r="K226"/>
      <c s="9" r="L226"/>
      <c s="9" r="M226"/>
      <c s="9" r="N226"/>
      <c s="9" r="O226"/>
      <c s="9" r="P226"/>
      <c s="9" r="Q226"/>
      <c s="9" r="R226"/>
      <c s="9" r="S226"/>
      <c s="9" r="T226"/>
      <c s="9" r="U226"/>
      <c s="9" r="V226"/>
      <c t="str" r="W226">
        <f t="shared" si="2"/>
        <v/>
      </c>
    </row>
    <row r="227">
      <c s="9" r="A227"/>
      <c s="9" r="B227"/>
      <c s="9" r="C227"/>
      <c s="9" r="D227"/>
      <c s="9" r="E227"/>
      <c s="9" r="F227"/>
      <c s="9" r="G227"/>
      <c s="9" r="H227"/>
      <c s="9" r="I227"/>
      <c s="9" r="J227"/>
      <c s="9" r="K227"/>
      <c s="9" r="L227"/>
      <c s="9" r="M227"/>
      <c s="9" r="N227"/>
      <c s="9" r="O227"/>
      <c s="9" r="P227"/>
      <c s="9" r="Q227"/>
      <c s="9" r="R227"/>
      <c s="9" r="S227"/>
      <c s="9" r="T227"/>
      <c s="9" r="U227"/>
      <c s="9" r="V227"/>
      <c t="str" r="W227">
        <f t="shared" si="2"/>
        <v/>
      </c>
    </row>
    <row r="228">
      <c s="9" r="A228"/>
      <c s="9" r="B228"/>
      <c s="9" r="C228"/>
      <c s="9" r="D228"/>
      <c s="9" r="E228"/>
      <c s="9" r="F228"/>
      <c s="9" r="G228"/>
      <c s="9" r="H228"/>
      <c s="9" r="I228"/>
      <c s="9" r="J228"/>
      <c s="9" r="K228"/>
      <c s="9" r="L228"/>
      <c s="9" r="M228"/>
      <c s="9" r="N228"/>
      <c s="9" r="O228"/>
      <c s="9" r="P228"/>
      <c s="9" r="Q228"/>
      <c s="9" r="R228"/>
      <c s="9" r="S228"/>
      <c s="9" r="T228"/>
      <c s="9" r="U228"/>
      <c s="9" r="V228"/>
      <c t="str" r="W228">
        <f t="shared" si="2"/>
        <v/>
      </c>
    </row>
    <row r="229">
      <c s="9" r="A229"/>
      <c s="9" r="B229"/>
      <c s="9" r="C229"/>
      <c s="9" r="D229"/>
      <c s="9" r="E229"/>
      <c s="9" r="F229"/>
      <c s="9" r="G229"/>
      <c s="9" r="H229"/>
      <c s="9" r="I229"/>
      <c s="9" r="J229"/>
      <c s="9" r="K229"/>
      <c s="9" r="L229"/>
      <c s="9" r="M229"/>
      <c s="9" r="N229"/>
      <c s="9" r="O229"/>
      <c s="9" r="P229"/>
      <c s="9" r="Q229"/>
      <c s="9" r="R229"/>
      <c s="9" r="S229"/>
      <c s="9" r="T229"/>
      <c s="9" r="U229"/>
      <c s="9" r="V229"/>
      <c t="str" r="W229">
        <f t="shared" si="2"/>
        <v/>
      </c>
    </row>
    <row r="230">
      <c s="9" r="A230"/>
      <c s="9" r="B230"/>
      <c s="9" r="C230"/>
      <c s="9" r="D230"/>
      <c s="9" r="E230"/>
      <c s="9" r="F230"/>
      <c s="9" r="G230"/>
      <c s="9" r="H230"/>
      <c s="9" r="I230"/>
      <c s="9" r="J230"/>
      <c s="9" r="K230"/>
      <c s="9" r="L230"/>
      <c s="9" r="M230"/>
      <c s="9" r="N230"/>
      <c s="9" r="O230"/>
      <c s="9" r="P230"/>
      <c s="9" r="Q230"/>
      <c s="9" r="R230"/>
      <c s="9" r="S230"/>
      <c s="9" r="T230"/>
      <c s="9" r="U230"/>
      <c s="9" r="V230"/>
      <c t="str" r="W230">
        <f t="shared" si="2"/>
        <v/>
      </c>
    </row>
    <row r="231">
      <c s="9" r="A231"/>
      <c s="9" r="B231"/>
      <c s="9" r="C231"/>
      <c s="9" r="D231"/>
      <c s="9" r="E231"/>
      <c s="9" r="F231"/>
      <c s="9" r="G231"/>
      <c s="9" r="H231"/>
      <c s="9" r="I231"/>
      <c s="9" r="J231"/>
      <c s="9" r="K231"/>
      <c s="9" r="L231"/>
      <c s="9" r="M231"/>
      <c s="9" r="N231"/>
      <c s="9" r="O231"/>
      <c s="9" r="P231"/>
      <c s="9" r="Q231"/>
      <c s="9" r="R231"/>
      <c s="9" r="S231"/>
      <c s="9" r="T231"/>
      <c s="9" r="U231"/>
      <c s="9" r="V231"/>
      <c t="str" r="W231">
        <f t="shared" si="2"/>
        <v/>
      </c>
    </row>
    <row r="232">
      <c s="9" r="A232"/>
      <c s="9" r="B232"/>
      <c s="9" r="C232"/>
      <c s="9" r="D232"/>
      <c s="9" r="E232"/>
      <c s="9" r="F232"/>
      <c s="9" r="G232"/>
      <c s="9" r="H232"/>
      <c s="9" r="I232"/>
      <c s="9" r="J232"/>
      <c s="9" r="K232"/>
      <c s="9" r="L232"/>
      <c s="9" r="M232"/>
      <c s="9" r="N232"/>
      <c s="9" r="O232"/>
      <c s="9" r="P232"/>
      <c s="9" r="Q232"/>
      <c s="9" r="R232"/>
      <c s="9" r="S232"/>
      <c s="9" r="T232"/>
      <c s="9" r="U232"/>
      <c s="9" r="V232"/>
      <c t="str" r="W232">
        <f t="shared" si="2"/>
        <v/>
      </c>
    </row>
    <row r="233">
      <c s="9" r="A233"/>
      <c s="9" r="B233"/>
      <c s="9" r="C233"/>
      <c s="9" r="D233"/>
      <c s="9" r="E233"/>
      <c s="9" r="F233"/>
      <c s="9" r="G233"/>
      <c s="9" r="H233"/>
      <c s="9" r="I233"/>
      <c s="9" r="J233"/>
      <c s="9" r="K233"/>
      <c s="9" r="L233"/>
      <c s="9" r="M233"/>
      <c s="9" r="N233"/>
      <c s="9" r="O233"/>
      <c s="9" r="P233"/>
      <c s="9" r="Q233"/>
      <c s="9" r="R233"/>
      <c s="9" r="S233"/>
      <c s="9" r="T233"/>
      <c s="9" r="U233"/>
      <c s="9" r="V233"/>
      <c t="str" r="W233">
        <f t="shared" si="2"/>
        <v/>
      </c>
    </row>
    <row r="234">
      <c s="9" r="A234"/>
      <c s="9" r="B234"/>
      <c s="9" r="C234"/>
      <c s="9" r="D234"/>
      <c s="9" r="E234"/>
      <c s="9" r="F234"/>
      <c s="9" r="G234"/>
      <c s="9" r="H234"/>
      <c s="9" r="I234"/>
      <c s="9" r="J234"/>
      <c s="9" r="K234"/>
      <c s="9" r="L234"/>
      <c s="9" r="M234"/>
      <c s="9" r="N234"/>
      <c s="9" r="O234"/>
      <c s="9" r="P234"/>
      <c s="9" r="Q234"/>
      <c s="9" r="R234"/>
      <c s="9" r="S234"/>
      <c s="9" r="T234"/>
      <c s="9" r="U234"/>
      <c s="9" r="V234"/>
      <c t="str" r="W234">
        <f t="shared" si="2"/>
        <v/>
      </c>
    </row>
    <row r="235">
      <c s="9" r="A235"/>
      <c s="9" r="B235"/>
      <c s="9" r="C235"/>
      <c s="9" r="D235"/>
      <c s="9" r="E235"/>
      <c s="9" r="F235"/>
      <c s="9" r="G235"/>
      <c s="9" r="H235"/>
      <c s="9" r="I235"/>
      <c s="9" r="J235"/>
      <c s="9" r="K235"/>
      <c s="9" r="L235"/>
      <c s="9" r="M235"/>
      <c s="9" r="N235"/>
      <c s="9" r="O235"/>
      <c s="9" r="P235"/>
      <c s="9" r="Q235"/>
      <c s="9" r="R235"/>
      <c s="9" r="S235"/>
      <c s="9" r="T235"/>
      <c s="9" r="U235"/>
      <c s="9" r="V235"/>
      <c t="str" r="W235">
        <f t="shared" si="2"/>
        <v/>
      </c>
    </row>
    <row r="236">
      <c s="9" r="A236"/>
      <c s="9" r="B236"/>
      <c s="9" r="C236"/>
      <c s="9" r="D236"/>
      <c s="9" r="E236"/>
      <c s="9" r="F236"/>
      <c s="9" r="G236"/>
      <c s="9" r="H236"/>
      <c s="9" r="I236"/>
      <c s="9" r="J236"/>
      <c s="9" r="K236"/>
      <c s="9" r="L236"/>
      <c s="9" r="M236"/>
      <c s="9" r="N236"/>
      <c s="9" r="O236"/>
      <c s="9" r="P236"/>
      <c s="9" r="Q236"/>
      <c s="9" r="R236"/>
      <c s="9" r="S236"/>
      <c s="9" r="T236"/>
      <c s="9" r="U236"/>
      <c s="9" r="V236"/>
      <c t="str" r="W236">
        <f t="shared" si="2"/>
        <v/>
      </c>
    </row>
    <row r="237">
      <c s="9" r="A237"/>
      <c s="9" r="B237"/>
      <c s="9" r="C237"/>
      <c s="9" r="D237"/>
      <c s="9" r="E237"/>
      <c s="9" r="F237"/>
      <c s="9" r="G237"/>
      <c s="9" r="H237"/>
      <c s="9" r="I237"/>
      <c s="9" r="J237"/>
      <c s="9" r="K237"/>
      <c s="9" r="L237"/>
      <c s="9" r="M237"/>
      <c s="9" r="N237"/>
      <c s="9" r="O237"/>
      <c s="9" r="P237"/>
      <c s="9" r="Q237"/>
      <c s="9" r="R237"/>
      <c s="9" r="S237"/>
      <c s="9" r="T237"/>
      <c s="9" r="U237"/>
      <c s="9" r="V237"/>
      <c t="str" r="W237">
        <f t="shared" si="2"/>
        <v/>
      </c>
    </row>
    <row r="238">
      <c s="9" r="A238"/>
      <c s="9" r="B238"/>
      <c s="9" r="C238"/>
      <c s="9" r="D238"/>
      <c s="9" r="E238"/>
      <c s="9" r="F238"/>
      <c s="9" r="G238"/>
      <c s="9" r="H238"/>
      <c s="9" r="I238"/>
      <c s="9" r="J238"/>
      <c s="9" r="K238"/>
      <c s="9" r="L238"/>
      <c s="9" r="M238"/>
      <c s="9" r="N238"/>
      <c s="9" r="O238"/>
      <c s="9" r="P238"/>
      <c s="9" r="Q238"/>
      <c s="9" r="R238"/>
      <c s="9" r="S238"/>
      <c s="9" r="T238"/>
      <c s="9" r="U238"/>
      <c s="9" r="V238"/>
      <c t="str" r="W238">
        <f t="shared" si="2"/>
        <v/>
      </c>
    </row>
    <row r="239">
      <c s="9" r="A239"/>
      <c s="9" r="B239"/>
      <c s="9" r="C239"/>
      <c s="9" r="D239"/>
      <c s="9" r="E239"/>
      <c s="9" r="F239"/>
      <c s="9" r="G239"/>
      <c s="9" r="H239"/>
      <c s="9" r="I239"/>
      <c s="9" r="J239"/>
      <c s="9" r="K239"/>
      <c s="9" r="L239"/>
      <c s="9" r="M239"/>
      <c s="9" r="N239"/>
      <c s="9" r="O239"/>
      <c s="9" r="P239"/>
      <c s="9" r="Q239"/>
      <c s="9" r="R239"/>
      <c s="9" r="S239"/>
      <c s="9" r="T239"/>
      <c s="9" r="U239"/>
      <c s="9" r="V239"/>
      <c t="str" r="W239">
        <f t="shared" si="2"/>
        <v/>
      </c>
    </row>
    <row r="240">
      <c s="9" r="A240"/>
      <c s="9" r="B240"/>
      <c s="9" r="C240"/>
      <c s="9" r="D240"/>
      <c s="9" r="E240"/>
      <c s="9" r="F240"/>
      <c s="9" r="G240"/>
      <c s="9" r="H240"/>
      <c s="9" r="I240"/>
      <c s="9" r="J240"/>
      <c s="9" r="K240"/>
      <c s="9" r="L240"/>
      <c s="9" r="M240"/>
      <c s="9" r="N240"/>
      <c s="9" r="O240"/>
      <c s="9" r="P240"/>
      <c s="9" r="Q240"/>
      <c s="9" r="R240"/>
      <c s="9" r="S240"/>
      <c s="9" r="T240"/>
      <c s="9" r="U240"/>
      <c s="9" r="V240"/>
      <c t="str" r="W240">
        <f t="shared" si="2"/>
        <v/>
      </c>
    </row>
    <row r="241">
      <c s="9" r="A241"/>
      <c s="9" r="B241"/>
      <c s="9" r="C241"/>
      <c s="9" r="D241"/>
      <c s="9" r="E241"/>
      <c s="9" r="F241"/>
      <c s="9" r="G241"/>
      <c s="9" r="H241"/>
      <c s="9" r="I241"/>
      <c s="9" r="J241"/>
      <c s="9" r="K241"/>
      <c s="9" r="L241"/>
      <c s="9" r="M241"/>
      <c s="9" r="N241"/>
      <c s="9" r="O241"/>
      <c s="9" r="P241"/>
      <c s="9" r="Q241"/>
      <c s="9" r="R241"/>
      <c s="9" r="S241"/>
      <c s="9" r="T241"/>
      <c s="9" r="U241"/>
      <c s="9" r="V241"/>
      <c t="str" r="W241">
        <f t="shared" si="2"/>
        <v/>
      </c>
    </row>
    <row r="242">
      <c s="9" r="A242"/>
      <c s="9" r="B242"/>
      <c s="9" r="C242"/>
      <c s="9" r="D242"/>
      <c s="9" r="E242"/>
      <c s="9" r="F242"/>
      <c s="9" r="G242"/>
      <c s="9" r="H242"/>
      <c s="9" r="I242"/>
      <c s="9" r="J242"/>
      <c s="9" r="K242"/>
      <c s="9" r="L242"/>
      <c s="9" r="M242"/>
      <c s="9" r="N242"/>
      <c s="9" r="O242"/>
      <c s="9" r="P242"/>
      <c s="9" r="Q242"/>
      <c s="9" r="R242"/>
      <c s="9" r="S242"/>
      <c s="9" r="T242"/>
      <c s="9" r="U242"/>
      <c s="9" r="V242"/>
      <c t="str" r="W242">
        <f t="shared" si="2"/>
        <v/>
      </c>
    </row>
    <row r="243">
      <c s="9" r="A243"/>
      <c s="9" r="B243"/>
      <c s="9" r="C243"/>
      <c s="9" r="D243"/>
      <c s="9" r="E243"/>
      <c s="9" r="F243"/>
      <c s="9" r="G243"/>
      <c s="9" r="H243"/>
      <c s="9" r="I243"/>
      <c s="9" r="J243"/>
      <c s="9" r="K243"/>
      <c s="9" r="L243"/>
      <c s="9" r="M243"/>
      <c s="9" r="N243"/>
      <c s="9" r="O243"/>
      <c s="9" r="P243"/>
      <c s="9" r="Q243"/>
      <c s="9" r="R243"/>
      <c s="9" r="S243"/>
      <c s="9" r="T243"/>
      <c s="9" r="U243"/>
      <c s="9" r="V243"/>
      <c t="str" r="W243">
        <f t="shared" si="2"/>
        <v/>
      </c>
    </row>
    <row r="244">
      <c s="9" r="A244"/>
      <c s="9" r="B244"/>
      <c s="9" r="C244"/>
      <c s="9" r="D244"/>
      <c s="9" r="E244"/>
      <c s="9" r="F244"/>
      <c s="9" r="G244"/>
      <c s="9" r="H244"/>
      <c s="9" r="I244"/>
      <c s="9" r="J244"/>
      <c s="9" r="K244"/>
      <c s="9" r="L244"/>
      <c s="9" r="M244"/>
      <c s="9" r="N244"/>
      <c s="9" r="O244"/>
      <c s="9" r="P244"/>
      <c s="9" r="Q244"/>
      <c s="9" r="R244"/>
      <c s="9" r="S244"/>
      <c s="9" r="T244"/>
      <c s="9" r="U244"/>
      <c s="9" r="V244"/>
      <c t="str" r="W244">
        <f t="shared" si="2"/>
        <v/>
      </c>
    </row>
    <row r="245">
      <c s="9" r="A245"/>
      <c s="9" r="B245"/>
      <c s="9" r="C245"/>
      <c s="9" r="D245"/>
      <c s="9" r="E245"/>
      <c s="9" r="F245"/>
      <c s="9" r="G245"/>
      <c s="9" r="H245"/>
      <c s="9" r="I245"/>
      <c s="9" r="J245"/>
      <c s="9" r="K245"/>
      <c s="9" r="L245"/>
      <c s="9" r="M245"/>
      <c s="9" r="N245"/>
      <c s="9" r="O245"/>
      <c s="9" r="P245"/>
      <c s="9" r="Q245"/>
      <c s="9" r="R245"/>
      <c s="9" r="S245"/>
      <c s="9" r="T245"/>
      <c s="9" r="U245"/>
      <c s="9" r="V245"/>
      <c t="str" r="W245">
        <f t="shared" si="2"/>
        <v/>
      </c>
    </row>
    <row r="246">
      <c s="9" r="A246"/>
      <c s="9" r="B246"/>
      <c s="9" r="C246"/>
      <c s="9" r="D246"/>
      <c s="9" r="E246"/>
      <c s="9" r="F246"/>
      <c s="9" r="G246"/>
      <c s="9" r="H246"/>
      <c s="9" r="I246"/>
      <c s="9" r="J246"/>
      <c s="9" r="K246"/>
      <c s="9" r="L246"/>
      <c s="9" r="M246"/>
      <c s="9" r="N246"/>
      <c s="9" r="O246"/>
      <c s="9" r="P246"/>
      <c s="9" r="Q246"/>
      <c s="9" r="R246"/>
      <c s="9" r="S246"/>
      <c s="9" r="T246"/>
      <c s="9" r="U246"/>
      <c s="9" r="V246"/>
      <c t="str" r="W246">
        <f t="shared" si="2"/>
        <v/>
      </c>
    </row>
    <row r="247">
      <c s="9" r="A247"/>
      <c s="9" r="B247"/>
      <c s="9" r="C247"/>
      <c s="9" r="D247"/>
      <c s="9" r="E247"/>
      <c s="9" r="F247"/>
      <c s="9" r="G247"/>
      <c s="9" r="H247"/>
      <c s="9" r="I247"/>
      <c s="9" r="J247"/>
      <c s="9" r="K247"/>
      <c s="9" r="L247"/>
      <c s="9" r="M247"/>
      <c s="9" r="N247"/>
      <c s="9" r="O247"/>
      <c s="9" r="P247"/>
      <c s="9" r="Q247"/>
      <c s="9" r="R247"/>
      <c s="9" r="S247"/>
      <c s="9" r="T247"/>
      <c s="9" r="U247"/>
      <c s="9" r="V247"/>
      <c t="str" r="W247">
        <f t="shared" si="2"/>
        <v/>
      </c>
    </row>
    <row r="248">
      <c s="9" r="A248"/>
      <c s="9" r="B248"/>
      <c s="9" r="C248"/>
      <c s="9" r="D248"/>
      <c s="9" r="E248"/>
      <c s="9" r="F248"/>
      <c s="9" r="G248"/>
      <c s="9" r="H248"/>
      <c s="9" r="I248"/>
      <c s="9" r="J248"/>
      <c s="9" r="K248"/>
      <c s="9" r="L248"/>
      <c s="9" r="M248"/>
      <c s="9" r="N248"/>
      <c s="9" r="O248"/>
      <c s="9" r="P248"/>
      <c s="9" r="Q248"/>
      <c s="9" r="R248"/>
      <c s="9" r="S248"/>
      <c s="9" r="T248"/>
      <c s="9" r="U248"/>
      <c s="9" r="V248"/>
      <c t="str" r="W248">
        <f t="shared" si="2"/>
        <v/>
      </c>
    </row>
    <row r="249">
      <c s="9" r="A249"/>
      <c s="9" r="B249"/>
      <c s="9" r="C249"/>
      <c s="9" r="D249"/>
      <c s="9" r="E249"/>
      <c s="9" r="F249"/>
      <c s="9" r="G249"/>
      <c s="9" r="H249"/>
      <c s="9" r="I249"/>
      <c s="9" r="J249"/>
      <c s="9" r="K249"/>
      <c s="9" r="L249"/>
      <c s="9" r="M249"/>
      <c s="9" r="N249"/>
      <c s="9" r="O249"/>
      <c s="9" r="P249"/>
      <c s="9" r="Q249"/>
      <c s="9" r="R249"/>
      <c s="9" r="S249"/>
      <c s="9" r="T249"/>
      <c s="9" r="U249"/>
      <c s="9" r="V249"/>
      <c t="str" r="W249">
        <f t="shared" si="2"/>
        <v/>
      </c>
    </row>
    <row r="250">
      <c s="9" r="A250"/>
      <c s="9" r="B250"/>
      <c s="9" r="C250"/>
      <c s="9" r="D250"/>
      <c s="9" r="E250"/>
      <c s="9" r="F250"/>
      <c s="9" r="G250"/>
      <c s="9" r="H250"/>
      <c s="9" r="I250"/>
      <c s="9" r="J250"/>
      <c s="9" r="K250"/>
      <c s="9" r="L250"/>
      <c s="9" r="M250"/>
      <c s="9" r="N250"/>
      <c s="9" r="O250"/>
      <c s="9" r="P250"/>
      <c s="9" r="Q250"/>
      <c s="9" r="R250"/>
      <c s="9" r="S250"/>
      <c s="9" r="T250"/>
      <c s="9" r="U250"/>
      <c s="9" r="V250"/>
      <c t="str" r="W250">
        <f t="shared" si="2"/>
        <v/>
      </c>
    </row>
    <row r="251">
      <c s="9" r="A251"/>
      <c s="9" r="B251"/>
      <c s="9" r="C251"/>
      <c s="9" r="D251"/>
      <c s="9" r="E251"/>
      <c s="9" r="F251"/>
      <c s="9" r="G251"/>
      <c s="9" r="H251"/>
      <c s="9" r="I251"/>
      <c s="9" r="J251"/>
      <c s="9" r="K251"/>
      <c s="9" r="L251"/>
      <c s="9" r="M251"/>
      <c s="9" r="N251"/>
      <c s="9" r="O251"/>
      <c s="9" r="P251"/>
      <c s="9" r="Q251"/>
      <c s="9" r="R251"/>
      <c s="9" r="S251"/>
      <c s="9" r="T251"/>
      <c s="9" r="U251"/>
      <c s="9" r="V251"/>
      <c t="str" r="W251">
        <f t="shared" si="2"/>
        <v/>
      </c>
    </row>
    <row r="252">
      <c s="9" r="A252"/>
      <c s="9" r="B252"/>
      <c s="9" r="C252"/>
      <c s="9" r="D252"/>
      <c s="9" r="E252"/>
      <c s="9" r="F252"/>
      <c s="9" r="G252"/>
      <c s="9" r="H252"/>
      <c s="9" r="I252"/>
      <c s="9" r="J252"/>
      <c s="9" r="K252"/>
      <c s="9" r="L252"/>
      <c s="9" r="M252"/>
      <c s="9" r="N252"/>
      <c s="9" r="O252"/>
      <c s="9" r="P252"/>
      <c s="9" r="Q252"/>
      <c s="9" r="R252"/>
      <c s="9" r="S252"/>
      <c s="9" r="T252"/>
      <c s="9" r="U252"/>
      <c s="9" r="V252"/>
      <c t="str" r="W252">
        <f t="shared" si="2"/>
        <v/>
      </c>
    </row>
    <row r="253">
      <c s="9" r="A253"/>
      <c s="9" r="B253"/>
      <c s="9" r="C253"/>
      <c s="9" r="D253"/>
      <c s="9" r="E253"/>
      <c s="9" r="F253"/>
      <c s="9" r="G253"/>
      <c s="9" r="H253"/>
      <c s="9" r="I253"/>
      <c s="9" r="J253"/>
      <c s="9" r="K253"/>
      <c s="9" r="L253"/>
      <c s="9" r="M253"/>
      <c s="9" r="N253"/>
      <c s="9" r="O253"/>
      <c s="9" r="P253"/>
      <c s="9" r="Q253"/>
      <c s="9" r="R253"/>
      <c s="9" r="S253"/>
      <c s="9" r="T253"/>
      <c s="9" r="U253"/>
      <c s="9" r="V253"/>
      <c t="str" r="W253">
        <f t="shared" si="2"/>
        <v/>
      </c>
    </row>
    <row r="254">
      <c s="9" r="A254"/>
      <c s="9" r="B254"/>
      <c s="9" r="C254"/>
      <c s="9" r="D254"/>
      <c s="9" r="E254"/>
      <c s="9" r="F254"/>
      <c s="9" r="G254"/>
      <c s="9" r="H254"/>
      <c s="9" r="I254"/>
      <c s="9" r="J254"/>
      <c s="9" r="K254"/>
      <c s="9" r="L254"/>
      <c s="9" r="M254"/>
      <c s="9" r="N254"/>
      <c s="9" r="O254"/>
      <c s="9" r="P254"/>
      <c s="9" r="Q254"/>
      <c s="9" r="R254"/>
      <c s="9" r="S254"/>
      <c s="9" r="T254"/>
      <c s="9" r="U254"/>
      <c s="9" r="V254"/>
    </row>
    <row r="255">
      <c s="9" r="A255"/>
      <c s="9" r="B255"/>
      <c s="9" r="C255"/>
      <c s="9" r="D255"/>
      <c s="9" r="E255"/>
      <c s="9" r="F255"/>
      <c s="9" r="G255"/>
      <c s="9" r="H255"/>
      <c s="9" r="I255"/>
      <c s="9" r="J255"/>
      <c s="9" r="K255"/>
      <c s="9" r="L255"/>
      <c s="9" r="M255"/>
      <c s="9" r="N255"/>
      <c s="9" r="O255"/>
      <c s="9" r="P255"/>
      <c s="9" r="Q255"/>
      <c s="9" r="R255"/>
      <c s="9" r="S255"/>
      <c s="9" r="T255"/>
      <c s="9" r="U255"/>
      <c s="9" r="V255"/>
    </row>
    <row r="256">
      <c s="9" r="A256"/>
      <c s="9" r="B256"/>
      <c s="9" r="C256"/>
      <c s="9" r="D256"/>
      <c s="9" r="E256"/>
      <c s="9" r="F256"/>
      <c s="9" r="G256"/>
      <c s="9" r="H256"/>
      <c s="9" r="I256"/>
      <c s="9" r="J256"/>
      <c s="9" r="K256"/>
      <c s="9" r="L256"/>
      <c s="9" r="M256"/>
      <c s="9" r="N256"/>
      <c s="9" r="O256"/>
      <c s="9" r="P256"/>
      <c s="9" r="Q256"/>
      <c s="9" r="R256"/>
      <c s="9" r="S256"/>
      <c s="9" r="T256"/>
      <c s="9" r="U256"/>
      <c s="9" r="V256"/>
    </row>
    <row r="257">
      <c s="9" r="A257"/>
      <c s="9" r="B257"/>
      <c s="9" r="C257"/>
      <c s="9" r="D257"/>
      <c s="9" r="E257"/>
      <c s="9" r="F257"/>
      <c s="9" r="G257"/>
      <c s="9" r="H257"/>
      <c s="9" r="I257"/>
      <c s="9" r="J257"/>
      <c s="9" r="K257"/>
      <c s="9" r="L257"/>
      <c s="9" r="M257"/>
      <c s="9" r="N257"/>
      <c s="9" r="O257"/>
      <c s="9" r="P257"/>
      <c s="9" r="Q257"/>
      <c s="9" r="R257"/>
      <c s="9" r="S257"/>
      <c s="9" r="T257"/>
      <c s="9" r="U257"/>
      <c s="9" r="V257"/>
    </row>
    <row r="258">
      <c s="9" r="A258"/>
      <c s="9" r="B258"/>
      <c s="9" r="C258"/>
      <c s="9" r="D258"/>
      <c s="9" r="E258"/>
      <c s="9" r="F258"/>
      <c s="9" r="G258"/>
      <c s="9" r="H258"/>
      <c s="9" r="I258"/>
      <c s="9" r="J258"/>
      <c s="9" r="K258"/>
      <c s="9" r="L258"/>
      <c s="9" r="M258"/>
      <c s="9" r="N258"/>
      <c s="9" r="O258"/>
      <c s="9" r="P258"/>
      <c s="9" r="Q258"/>
      <c s="9" r="R258"/>
      <c s="9" r="S258"/>
      <c s="9" r="T258"/>
      <c s="9" r="U258"/>
      <c s="9" r="V258"/>
    </row>
    <row r="259">
      <c s="9" r="A259"/>
      <c s="9" r="B259"/>
      <c s="9" r="C259"/>
      <c s="9" r="D259"/>
      <c s="9" r="E259"/>
      <c s="9" r="F259"/>
      <c s="9" r="G259"/>
      <c s="9" r="H259"/>
      <c s="9" r="I259"/>
      <c s="9" r="J259"/>
      <c s="9" r="K259"/>
      <c s="9" r="L259"/>
      <c s="9" r="M259"/>
      <c s="9" r="N259"/>
      <c s="9" r="O259"/>
      <c s="9" r="P259"/>
      <c s="9" r="Q259"/>
      <c s="9" r="R259"/>
      <c s="9" r="S259"/>
      <c s="9" r="T259"/>
      <c s="9" r="U259"/>
      <c s="9" r="V259"/>
    </row>
    <row r="260">
      <c s="9" r="A260"/>
      <c s="9" r="B260"/>
      <c s="9" r="C260"/>
      <c s="9" r="D260"/>
      <c s="9" r="E260"/>
      <c s="9" r="F260"/>
      <c s="9" r="G260"/>
      <c s="9" r="H260"/>
      <c s="9" r="I260"/>
      <c s="9" r="J260"/>
      <c s="9" r="K260"/>
      <c s="9" r="L260"/>
      <c s="9" r="M260"/>
      <c s="9" r="N260"/>
      <c s="9" r="O260"/>
      <c s="9" r="P260"/>
      <c s="9" r="Q260"/>
      <c s="9" r="R260"/>
      <c s="9" r="S260"/>
      <c s="9" r="T260"/>
      <c s="9" r="U260"/>
      <c s="9" r="V260"/>
    </row>
    <row r="261">
      <c s="9" r="A261"/>
      <c s="9" r="B261"/>
      <c s="9" r="C261"/>
      <c s="9" r="D261"/>
      <c s="9" r="E261"/>
      <c s="9" r="F261"/>
      <c s="9" r="G261"/>
      <c s="9" r="H261"/>
      <c s="9" r="I261"/>
      <c s="9" r="J261"/>
      <c s="9" r="K261"/>
      <c s="9" r="L261"/>
      <c s="9" r="M261"/>
      <c s="9" r="N261"/>
      <c s="9" r="O261"/>
      <c s="9" r="P261"/>
      <c s="9" r="Q261"/>
      <c s="9" r="R261"/>
      <c s="9" r="S261"/>
      <c s="9" r="T261"/>
      <c s="9" r="U261"/>
      <c s="9" r="V261"/>
    </row>
    <row r="262">
      <c s="9" r="A262"/>
      <c s="9" r="B262"/>
      <c s="9" r="C262"/>
      <c s="9" r="D262"/>
      <c s="9" r="E262"/>
      <c s="9" r="F262"/>
      <c s="9" r="G262"/>
      <c s="9" r="H262"/>
      <c s="9" r="I262"/>
      <c s="9" r="J262"/>
      <c s="9" r="K262"/>
      <c s="9" r="L262"/>
      <c s="9" r="M262"/>
      <c s="9" r="N262"/>
      <c s="9" r="O262"/>
      <c s="9" r="P262"/>
      <c s="9" r="Q262"/>
      <c s="9" r="R262"/>
      <c s="9" r="S262"/>
      <c s="9" r="T262"/>
      <c s="9" r="U262"/>
      <c s="9" r="V262"/>
    </row>
    <row r="263">
      <c s="9" r="A263"/>
      <c s="9" r="B263"/>
      <c s="9" r="C263"/>
      <c s="9" r="D263"/>
      <c s="9" r="E263"/>
      <c s="9" r="F263"/>
      <c s="9" r="G263"/>
      <c s="9" r="H263"/>
      <c s="9" r="I263"/>
      <c s="9" r="J263"/>
      <c s="9" r="K263"/>
      <c s="9" r="L263"/>
      <c s="9" r="M263"/>
      <c s="9" r="N263"/>
      <c s="9" r="O263"/>
      <c s="9" r="P263"/>
      <c s="9" r="Q263"/>
      <c s="9" r="R263"/>
      <c s="9" r="S263"/>
      <c s="9" r="T263"/>
      <c s="9" r="U263"/>
      <c s="9" r="V263"/>
    </row>
    <row r="264">
      <c s="9" r="A264"/>
      <c s="9" r="B264"/>
      <c s="9" r="C264"/>
      <c s="9" r="D264"/>
      <c s="9" r="E264"/>
      <c s="9" r="F264"/>
      <c s="9" r="G264"/>
      <c s="9" r="H264"/>
      <c s="9" r="I264"/>
      <c s="9" r="J264"/>
      <c s="9" r="K264"/>
      <c s="9" r="L264"/>
      <c s="9" r="M264"/>
      <c s="9" r="N264"/>
      <c s="9" r="O264"/>
      <c s="9" r="P264"/>
      <c s="9" r="Q264"/>
      <c s="9" r="R264"/>
      <c s="9" r="S264"/>
      <c s="9" r="T264"/>
      <c s="9" r="U264"/>
      <c s="9" r="V264"/>
    </row>
    <row r="265">
      <c s="9" r="A265"/>
      <c s="9" r="B265"/>
      <c s="9" r="C265"/>
      <c s="9" r="D265"/>
      <c s="9" r="E265"/>
      <c s="9" r="F265"/>
      <c s="9" r="G265"/>
      <c s="9" r="H265"/>
      <c s="9" r="I265"/>
      <c s="9" r="J265"/>
      <c s="9" r="K265"/>
      <c s="9" r="L265"/>
      <c s="9" r="M265"/>
      <c s="9" r="N265"/>
      <c s="9" r="O265"/>
      <c s="9" r="P265"/>
      <c s="9" r="Q265"/>
      <c s="9" r="R265"/>
      <c s="9" r="S265"/>
      <c s="9" r="T265"/>
      <c s="9" r="U265"/>
      <c s="9" r="V265"/>
    </row>
    <row r="266">
      <c s="9" r="A266"/>
      <c s="9" r="B266"/>
      <c s="9" r="C266"/>
      <c s="9" r="D266"/>
      <c s="9" r="E266"/>
      <c s="9" r="F266"/>
      <c s="9" r="G266"/>
      <c s="9" r="H266"/>
      <c s="9" r="I266"/>
      <c s="9" r="J266"/>
      <c s="9" r="K266"/>
      <c s="9" r="L266"/>
      <c s="9" r="M266"/>
      <c s="9" r="N266"/>
      <c s="9" r="O266"/>
      <c s="9" r="P266"/>
      <c s="9" r="Q266"/>
      <c s="9" r="R266"/>
      <c s="9" r="S266"/>
      <c s="9" r="T266"/>
      <c s="9" r="U266"/>
      <c s="9" r="V266"/>
    </row>
    <row r="267">
      <c s="9" r="A267"/>
      <c s="9" r="B267"/>
      <c s="9" r="C267"/>
      <c s="9" r="D267"/>
      <c s="9" r="E267"/>
      <c s="9" r="F267"/>
      <c s="9" r="G267"/>
      <c s="9" r="H267"/>
      <c s="9" r="I267"/>
      <c s="9" r="J267"/>
      <c s="9" r="K267"/>
      <c s="9" r="L267"/>
      <c s="9" r="M267"/>
      <c s="9" r="N267"/>
      <c s="9" r="O267"/>
      <c s="9" r="P267"/>
      <c s="9" r="Q267"/>
      <c s="9" r="R267"/>
      <c s="9" r="S267"/>
      <c s="9" r="T267"/>
      <c s="9" r="U267"/>
      <c s="9" r="V267"/>
    </row>
    <row r="268">
      <c s="9" r="A268"/>
      <c s="9" r="B268"/>
      <c s="9" r="C268"/>
      <c s="9" r="D268"/>
      <c s="9" r="E268"/>
      <c s="9" r="F268"/>
      <c s="9" r="G268"/>
      <c s="9" r="H268"/>
      <c s="9" r="I268"/>
      <c s="9" r="J268"/>
      <c s="9" r="K268"/>
      <c s="9" r="L268"/>
      <c s="9" r="M268"/>
      <c s="9" r="N268"/>
      <c s="9" r="O268"/>
      <c s="9" r="P268"/>
      <c s="9" r="Q268"/>
      <c s="9" r="R268"/>
      <c s="9" r="S268"/>
      <c s="9" r="T268"/>
      <c s="9" r="U268"/>
      <c s="9" r="V268"/>
    </row>
    <row r="269">
      <c s="9" r="A269"/>
      <c s="9" r="B269"/>
      <c s="9" r="C269"/>
      <c s="9" r="D269"/>
      <c s="9" r="E269"/>
      <c s="9" r="F269"/>
      <c s="9" r="G269"/>
      <c s="9" r="H269"/>
      <c s="9" r="I269"/>
      <c s="9" r="J269"/>
      <c s="9" r="K269"/>
      <c s="9" r="L269"/>
      <c s="9" r="M269"/>
      <c s="9" r="N269"/>
      <c s="9" r="O269"/>
      <c s="9" r="P269"/>
      <c s="9" r="Q269"/>
      <c s="9" r="R269"/>
      <c s="9" r="S269"/>
      <c s="9" r="T269"/>
      <c s="9" r="U269"/>
      <c s="9" r="V269"/>
    </row>
    <row r="270">
      <c s="9" r="A270"/>
      <c s="9" r="B270"/>
      <c s="9" r="C270"/>
      <c s="9" r="D270"/>
      <c s="9" r="E270"/>
      <c s="9" r="F270"/>
      <c s="9" r="G270"/>
      <c s="9" r="H270"/>
      <c s="9" r="I270"/>
      <c s="9" r="J270"/>
      <c s="9" r="K270"/>
      <c s="9" r="L270"/>
      <c s="9" r="M270"/>
      <c s="9" r="N270"/>
      <c s="9" r="O270"/>
      <c s="9" r="P270"/>
      <c s="9" r="Q270"/>
      <c s="9" r="R270"/>
      <c s="9" r="S270"/>
      <c s="9" r="T270"/>
      <c s="9" r="U270"/>
      <c s="9" r="V270"/>
    </row>
    <row r="271">
      <c s="9" r="A271"/>
      <c s="9" r="B271"/>
      <c s="9" r="C271"/>
      <c s="9" r="D271"/>
      <c s="9" r="E271"/>
      <c s="9" r="F271"/>
      <c s="9" r="G271"/>
      <c s="9" r="H271"/>
      <c s="9" r="I271"/>
      <c s="9" r="J271"/>
      <c s="9" r="K271"/>
      <c s="9" r="L271"/>
      <c s="9" r="M271"/>
      <c s="9" r="N271"/>
      <c s="9" r="O271"/>
      <c s="9" r="P271"/>
      <c s="9" r="Q271"/>
      <c s="9" r="R271"/>
      <c s="9" r="S271"/>
      <c s="9" r="T271"/>
      <c s="9" r="U271"/>
      <c s="9" r="V271"/>
    </row>
    <row r="272">
      <c s="9" r="A272"/>
      <c s="9" r="B272"/>
      <c s="9" r="C272"/>
      <c s="9" r="D272"/>
      <c s="9" r="E272"/>
      <c s="9" r="F272"/>
      <c s="9" r="G272"/>
      <c s="9" r="H272"/>
      <c s="9" r="I272"/>
      <c s="9" r="J272"/>
      <c s="9" r="K272"/>
      <c s="9" r="L272"/>
      <c s="9" r="M272"/>
      <c s="9" r="N272"/>
      <c s="9" r="O272"/>
      <c s="9" r="P272"/>
      <c s="9" r="Q272"/>
      <c s="9" r="R272"/>
      <c s="9" r="S272"/>
      <c s="9" r="T272"/>
      <c s="9" r="U272"/>
      <c s="9" r="V272"/>
    </row>
    <row r="273">
      <c s="9" r="A273"/>
      <c s="9" r="B273"/>
      <c s="9" r="C273"/>
      <c s="9" r="D273"/>
      <c s="9" r="E273"/>
      <c s="9" r="F273"/>
      <c s="9" r="G273"/>
      <c s="9" r="H273"/>
      <c s="9" r="I273"/>
      <c s="9" r="J273"/>
      <c s="9" r="K273"/>
      <c s="9" r="L273"/>
      <c s="9" r="M273"/>
      <c s="9" r="N273"/>
      <c s="9" r="O273"/>
      <c s="9" r="P273"/>
      <c s="9" r="Q273"/>
      <c s="9" r="R273"/>
      <c s="9" r="S273"/>
      <c s="9" r="T273"/>
      <c s="9" r="U273"/>
      <c s="9" r="V273"/>
    </row>
    <row r="274">
      <c s="9" r="A274"/>
      <c s="9" r="B274"/>
      <c s="9" r="C274"/>
      <c s="9" r="D274"/>
      <c s="9" r="E274"/>
      <c s="9" r="F274"/>
      <c s="9" r="G274"/>
      <c s="9" r="H274"/>
      <c s="9" r="I274"/>
      <c s="9" r="J274"/>
      <c s="9" r="K274"/>
      <c s="9" r="L274"/>
      <c s="9" r="M274"/>
      <c s="9" r="N274"/>
      <c s="9" r="O274"/>
      <c s="9" r="P274"/>
      <c s="9" r="Q274"/>
      <c s="9" r="R274"/>
      <c s="9" r="S274"/>
      <c s="9" r="T274"/>
      <c s="9" r="U274"/>
      <c s="9" r="V274"/>
    </row>
    <row r="275">
      <c s="9" r="A275"/>
      <c s="9" r="B275"/>
      <c s="9" r="C275"/>
      <c s="9" r="D275"/>
      <c s="9" r="E275"/>
      <c s="9" r="F275"/>
      <c s="9" r="G275"/>
      <c s="9" r="H275"/>
      <c s="9" r="I275"/>
      <c s="9" r="J275"/>
      <c s="9" r="K275"/>
      <c s="9" r="L275"/>
      <c s="9" r="M275"/>
      <c s="9" r="N275"/>
      <c s="9" r="O275"/>
      <c s="9" r="P275"/>
      <c s="9" r="Q275"/>
      <c s="9" r="R275"/>
      <c s="9" r="S275"/>
      <c s="9" r="T275"/>
      <c s="9" r="U275"/>
      <c s="9" r="V275"/>
    </row>
    <row r="276">
      <c s="9" r="A276"/>
      <c s="9" r="B276"/>
      <c s="9" r="C276"/>
      <c s="9" r="D276"/>
      <c s="9" r="E276"/>
      <c s="9" r="F276"/>
      <c s="9" r="G276"/>
      <c s="9" r="H276"/>
      <c s="9" r="I276"/>
      <c s="9" r="J276"/>
      <c s="9" r="K276"/>
      <c s="9" r="L276"/>
      <c s="9" r="M276"/>
      <c s="9" r="N276"/>
      <c s="9" r="O276"/>
      <c s="9" r="P276"/>
      <c s="9" r="Q276"/>
      <c s="9" r="R276"/>
      <c s="9" r="S276"/>
      <c s="9" r="T276"/>
      <c s="9" r="U276"/>
      <c s="9" r="V276"/>
    </row>
    <row r="277">
      <c s="9" r="A277"/>
      <c s="9" r="B277"/>
      <c s="9" r="C277"/>
      <c s="9" r="D277"/>
      <c s="9" r="E277"/>
      <c s="9" r="F277"/>
      <c s="9" r="G277"/>
      <c s="9" r="H277"/>
      <c s="9" r="I277"/>
      <c s="9" r="J277"/>
      <c s="9" r="K277"/>
      <c s="9" r="L277"/>
      <c s="9" r="M277"/>
      <c s="9" r="N277"/>
      <c s="9" r="O277"/>
      <c s="9" r="P277"/>
      <c s="9" r="Q277"/>
      <c s="9" r="R277"/>
      <c s="9" r="S277"/>
      <c s="9" r="T277"/>
      <c s="9" r="U277"/>
      <c s="9" r="V277"/>
    </row>
    <row r="278">
      <c s="9" r="A278"/>
      <c s="9" r="B278"/>
      <c s="9" r="C278"/>
      <c s="9" r="D278"/>
      <c s="9" r="E278"/>
      <c s="9" r="F278"/>
      <c s="9" r="G278"/>
      <c s="9" r="H278"/>
      <c s="9" r="I278"/>
      <c s="9" r="J278"/>
      <c s="9" r="K278"/>
      <c s="9" r="L278"/>
      <c s="9" r="M278"/>
      <c s="9" r="N278"/>
      <c s="9" r="O278"/>
      <c s="9" r="P278"/>
      <c s="9" r="Q278"/>
      <c s="9" r="R278"/>
      <c s="9" r="S278"/>
      <c s="9" r="T278"/>
      <c s="9" r="U278"/>
      <c s="9" r="V278"/>
    </row>
    <row r="279">
      <c s="9" r="A279"/>
      <c s="9" r="B279"/>
      <c s="9" r="C279"/>
      <c s="9" r="D279"/>
      <c s="9" r="E279"/>
      <c s="9" r="F279"/>
      <c s="9" r="G279"/>
      <c s="9" r="H279"/>
      <c s="9" r="I279"/>
      <c s="9" r="J279"/>
      <c s="9" r="K279"/>
      <c s="9" r="L279"/>
      <c s="9" r="M279"/>
      <c s="9" r="N279"/>
      <c s="9" r="O279"/>
      <c s="9" r="P279"/>
      <c s="9" r="Q279"/>
      <c s="9" r="R279"/>
      <c s="9" r="S279"/>
      <c s="9" r="T279"/>
      <c s="9" r="U279"/>
      <c s="9" r="V279"/>
    </row>
    <row r="280">
      <c s="9" r="A280"/>
      <c s="9" r="B280"/>
      <c s="9" r="C280"/>
      <c s="9" r="D280"/>
      <c s="9" r="E280"/>
      <c s="9" r="F280"/>
      <c s="9" r="G280"/>
      <c s="9" r="H280"/>
      <c s="9" r="I280"/>
      <c s="9" r="J280"/>
      <c s="9" r="K280"/>
      <c s="9" r="L280"/>
      <c s="9" r="M280"/>
      <c s="9" r="N280"/>
      <c s="9" r="O280"/>
      <c s="9" r="P280"/>
      <c s="9" r="Q280"/>
      <c s="9" r="R280"/>
      <c s="9" r="S280"/>
      <c s="9" r="T280"/>
      <c s="9" r="U280"/>
      <c s="9" r="V280"/>
    </row>
    <row r="281">
      <c s="9" r="A281"/>
      <c s="9" r="B281"/>
      <c s="9" r="C281"/>
      <c s="9" r="D281"/>
      <c s="9" r="E281"/>
      <c s="9" r="F281"/>
      <c s="9" r="G281"/>
      <c s="9" r="H281"/>
      <c s="9" r="I281"/>
      <c s="9" r="J281"/>
      <c s="9" r="K281"/>
      <c s="9" r="L281"/>
      <c s="9" r="M281"/>
      <c s="9" r="N281"/>
      <c s="9" r="O281"/>
      <c s="9" r="P281"/>
      <c s="9" r="Q281"/>
      <c s="9" r="R281"/>
      <c s="9" r="S281"/>
      <c s="9" r="T281"/>
      <c s="9" r="U281"/>
      <c s="9" r="V281"/>
    </row>
    <row r="282">
      <c s="9" r="A282"/>
      <c s="9" r="B282"/>
      <c s="9" r="C282"/>
      <c s="9" r="D282"/>
      <c s="9" r="E282"/>
      <c s="9" r="F282"/>
      <c s="9" r="G282"/>
      <c s="9" r="H282"/>
      <c s="9" r="I282"/>
      <c s="9" r="J282"/>
      <c s="9" r="K282"/>
      <c s="9" r="L282"/>
      <c s="9" r="M282"/>
      <c s="9" r="N282"/>
      <c s="9" r="O282"/>
      <c s="9" r="P282"/>
      <c s="9" r="Q282"/>
      <c s="9" r="R282"/>
      <c s="9" r="S282"/>
      <c s="9" r="T282"/>
      <c s="9" r="U282"/>
      <c s="9" r="V282"/>
    </row>
    <row r="283">
      <c s="9" r="A283"/>
      <c s="9" r="B283"/>
      <c s="9" r="C283"/>
      <c s="9" r="D283"/>
      <c s="9" r="E283"/>
      <c s="9" r="F283"/>
      <c s="9" r="G283"/>
      <c s="9" r="H283"/>
      <c s="9" r="I283"/>
      <c s="9" r="J283"/>
      <c s="9" r="K283"/>
      <c s="9" r="L283"/>
      <c s="9" r="M283"/>
      <c s="9" r="N283"/>
      <c s="9" r="O283"/>
      <c s="9" r="P283"/>
      <c s="9" r="Q283"/>
      <c s="9" r="R283"/>
      <c s="9" r="S283"/>
      <c s="9" r="T283"/>
      <c s="9" r="U283"/>
      <c s="9" r="V283"/>
    </row>
    <row r="284">
      <c s="9" r="A284"/>
      <c s="9" r="B284"/>
      <c s="9" r="C284"/>
      <c s="9" r="D284"/>
      <c s="9" r="E284"/>
      <c s="9" r="F284"/>
      <c s="9" r="G284"/>
      <c s="9" r="H284"/>
      <c s="9" r="I284"/>
      <c s="9" r="J284"/>
      <c s="9" r="K284"/>
      <c s="9" r="L284"/>
      <c s="9" r="M284"/>
      <c s="9" r="N284"/>
      <c s="9" r="O284"/>
      <c s="9" r="P284"/>
      <c s="9" r="Q284"/>
      <c s="9" r="R284"/>
      <c s="9" r="S284"/>
      <c s="9" r="T284"/>
      <c s="9" r="U284"/>
      <c s="9" r="V284"/>
    </row>
    <row r="285">
      <c s="9" r="A285"/>
      <c s="9" r="B285"/>
      <c s="9" r="C285"/>
      <c s="9" r="D285"/>
      <c s="9" r="E285"/>
      <c s="9" r="F285"/>
      <c s="9" r="G285"/>
      <c s="9" r="H285"/>
      <c s="9" r="I285"/>
      <c s="9" r="J285"/>
      <c s="9" r="K285"/>
      <c s="9" r="L285"/>
      <c s="9" r="M285"/>
      <c s="9" r="N285"/>
      <c s="9" r="O285"/>
      <c s="9" r="P285"/>
      <c s="9" r="Q285"/>
      <c s="9" r="R285"/>
      <c s="9" r="S285"/>
      <c s="9" r="T285"/>
      <c s="9" r="U285"/>
      <c s="9" r="V285"/>
    </row>
    <row r="286">
      <c s="9" r="A286"/>
      <c s="9" r="B286"/>
      <c s="9" r="C286"/>
      <c s="9" r="D286"/>
      <c s="9" r="E286"/>
      <c s="9" r="F286"/>
      <c s="9" r="G286"/>
      <c s="9" r="H286"/>
      <c s="9" r="I286"/>
      <c s="9" r="J286"/>
      <c s="9" r="K286"/>
      <c s="9" r="L286"/>
      <c s="9" r="M286"/>
      <c s="9" r="N286"/>
      <c s="9" r="O286"/>
      <c s="9" r="P286"/>
      <c s="9" r="Q286"/>
      <c s="9" r="R286"/>
      <c s="9" r="S286"/>
      <c s="9" r="T286"/>
      <c s="9" r="U286"/>
      <c s="9" r="V286"/>
    </row>
    <row r="287">
      <c s="9" r="A287"/>
      <c s="9" r="B287"/>
      <c s="9" r="C287"/>
      <c s="9" r="D287"/>
      <c s="9" r="E287"/>
      <c s="9" r="F287"/>
      <c s="9" r="G287"/>
      <c s="9" r="H287"/>
      <c s="9" r="I287"/>
      <c s="9" r="J287"/>
      <c s="9" r="K287"/>
      <c s="9" r="L287"/>
      <c s="9" r="M287"/>
      <c s="9" r="N287"/>
      <c s="9" r="O287"/>
      <c s="9" r="P287"/>
      <c s="9" r="Q287"/>
      <c s="9" r="R287"/>
      <c s="9" r="S287"/>
      <c s="9" r="T287"/>
      <c s="9" r="U287"/>
      <c s="9" r="V287"/>
    </row>
    <row r="288">
      <c s="9" r="A288"/>
      <c s="9" r="B288"/>
      <c s="9" r="C288"/>
      <c s="9" r="D288"/>
      <c s="9" r="E288"/>
      <c s="9" r="F288"/>
      <c s="9" r="G288"/>
      <c s="9" r="H288"/>
      <c s="9" r="I288"/>
      <c s="9" r="J288"/>
      <c s="9" r="K288"/>
      <c s="9" r="L288"/>
      <c s="9" r="M288"/>
      <c s="9" r="N288"/>
      <c s="9" r="O288"/>
      <c s="9" r="P288"/>
      <c s="9" r="Q288"/>
      <c s="9" r="R288"/>
      <c s="9" r="S288"/>
      <c s="9" r="T288"/>
      <c s="9" r="U288"/>
      <c s="9" r="V288"/>
    </row>
    <row r="289">
      <c s="9" r="A289"/>
      <c s="9" r="B289"/>
      <c s="9" r="C289"/>
      <c s="9" r="D289"/>
      <c s="9" r="E289"/>
      <c s="9" r="F289"/>
      <c s="9" r="G289"/>
      <c s="9" r="H289"/>
      <c s="9" r="I289"/>
      <c s="9" r="J289"/>
      <c s="9" r="K289"/>
      <c s="9" r="L289"/>
      <c s="9" r="M289"/>
      <c s="9" r="N289"/>
      <c s="9" r="O289"/>
      <c s="9" r="P289"/>
      <c s="9" r="Q289"/>
      <c s="9" r="R289"/>
      <c s="9" r="S289"/>
      <c s="9" r="T289"/>
      <c s="9" r="U289"/>
      <c s="9" r="V289"/>
    </row>
    <row r="290">
      <c s="9" r="A290"/>
      <c s="9" r="B290"/>
      <c s="9" r="C290"/>
      <c s="9" r="D290"/>
      <c s="9" r="E290"/>
      <c s="9" r="F290"/>
      <c s="9" r="G290"/>
      <c s="9" r="H290"/>
      <c s="9" r="I290"/>
      <c s="9" r="J290"/>
      <c s="9" r="K290"/>
      <c s="9" r="L290"/>
      <c s="9" r="M290"/>
      <c s="9" r="N290"/>
      <c s="9" r="O290"/>
      <c s="9" r="P290"/>
      <c s="9" r="Q290"/>
      <c s="9" r="R290"/>
      <c s="9" r="S290"/>
      <c s="9" r="T290"/>
      <c s="9" r="U290"/>
      <c s="9" r="V290"/>
    </row>
    <row r="291">
      <c s="9" r="A291"/>
      <c s="9" r="B291"/>
      <c s="9" r="C291"/>
      <c s="9" r="D291"/>
      <c s="9" r="E291"/>
      <c s="9" r="F291"/>
      <c s="9" r="G291"/>
      <c s="9" r="H291"/>
      <c s="9" r="I291"/>
      <c s="9" r="J291"/>
      <c s="9" r="K291"/>
      <c s="9" r="L291"/>
      <c s="9" r="M291"/>
      <c s="9" r="N291"/>
      <c s="9" r="O291"/>
      <c s="9" r="P291"/>
      <c s="9" r="Q291"/>
      <c s="9" r="R291"/>
      <c s="9" r="S291"/>
      <c s="9" r="T291"/>
      <c s="9" r="U291"/>
      <c s="9" r="V291"/>
    </row>
    <row r="292">
      <c s="9" r="A292"/>
      <c s="9" r="B292"/>
      <c s="9" r="C292"/>
      <c s="9" r="D292"/>
      <c s="9" r="E292"/>
      <c s="9" r="F292"/>
      <c s="9" r="G292"/>
      <c s="9" r="H292"/>
      <c s="9" r="I292"/>
      <c s="9" r="J292"/>
      <c s="9" r="K292"/>
      <c s="9" r="L292"/>
      <c s="9" r="M292"/>
      <c s="9" r="N292"/>
      <c s="9" r="O292"/>
      <c s="9" r="P292"/>
      <c s="9" r="Q292"/>
      <c s="9" r="R292"/>
      <c s="9" r="S292"/>
      <c s="9" r="T292"/>
      <c s="9" r="U292"/>
      <c s="9" r="V292"/>
    </row>
    <row r="293">
      <c s="9" r="A293"/>
      <c s="9" r="B293"/>
      <c s="9" r="C293"/>
      <c s="9" r="D293"/>
      <c s="9" r="E293"/>
      <c s="9" r="F293"/>
      <c s="9" r="G293"/>
      <c s="9" r="H293"/>
      <c s="9" r="I293"/>
      <c s="9" r="J293"/>
      <c s="9" r="K293"/>
      <c s="9" r="L293"/>
      <c s="9" r="M293"/>
      <c s="9" r="N293"/>
      <c s="9" r="O293"/>
      <c s="9" r="P293"/>
      <c s="9" r="Q293"/>
      <c s="9" r="R293"/>
      <c s="9" r="S293"/>
      <c s="9" r="T293"/>
      <c s="9" r="U293"/>
      <c s="9" r="V293"/>
    </row>
    <row r="294">
      <c s="9" r="A294"/>
      <c s="9" r="B294"/>
      <c s="9" r="C294"/>
      <c s="9" r="D294"/>
      <c s="9" r="E294"/>
      <c s="9" r="F294"/>
      <c s="9" r="G294"/>
      <c s="9" r="H294"/>
      <c s="9" r="I294"/>
      <c s="9" r="J294"/>
      <c s="9" r="K294"/>
      <c s="9" r="L294"/>
      <c s="9" r="M294"/>
      <c s="9" r="N294"/>
      <c s="9" r="O294"/>
      <c s="9" r="P294"/>
      <c s="9" r="Q294"/>
      <c s="9" r="R294"/>
      <c s="9" r="S294"/>
      <c s="9" r="T294"/>
      <c s="9" r="U294"/>
      <c s="9" r="V294"/>
    </row>
    <row r="295">
      <c s="9" r="A295"/>
      <c s="9" r="B295"/>
      <c s="9" r="C295"/>
      <c s="9" r="D295"/>
      <c s="9" r="E295"/>
      <c s="9" r="F295"/>
      <c s="9" r="G295"/>
      <c s="9" r="H295"/>
      <c s="9" r="I295"/>
      <c s="9" r="J295"/>
      <c s="9" r="K295"/>
      <c s="9" r="L295"/>
      <c s="9" r="M295"/>
      <c s="9" r="N295"/>
      <c s="9" r="O295"/>
      <c s="9" r="P295"/>
      <c s="9" r="Q295"/>
      <c s="9" r="R295"/>
      <c s="9" r="S295"/>
      <c s="9" r="T295"/>
      <c s="9" r="U295"/>
      <c s="9" r="V295"/>
    </row>
    <row r="296">
      <c s="9" r="A296"/>
      <c s="9" r="B296"/>
      <c s="9" r="C296"/>
      <c s="9" r="D296"/>
      <c s="9" r="E296"/>
      <c s="9" r="F296"/>
      <c s="9" r="G296"/>
      <c s="9" r="H296"/>
      <c s="9" r="I296"/>
      <c s="9" r="J296"/>
      <c s="9" r="K296"/>
      <c s="9" r="L296"/>
      <c s="9" r="M296"/>
      <c s="9" r="N296"/>
      <c s="9" r="O296"/>
      <c s="9" r="P296"/>
      <c s="9" r="Q296"/>
      <c s="9" r="R296"/>
      <c s="9" r="S296"/>
      <c s="9" r="T296"/>
      <c s="9" r="U296"/>
      <c s="9" r="V296"/>
    </row>
    <row r="297">
      <c s="9" r="A297"/>
      <c s="9" r="B297"/>
      <c s="9" r="C297"/>
      <c s="9" r="D297"/>
      <c s="9" r="E297"/>
      <c s="9" r="F297"/>
      <c s="9" r="G297"/>
      <c s="9" r="H297"/>
      <c s="9" r="I297"/>
      <c s="9" r="J297"/>
      <c s="9" r="K297"/>
      <c s="9" r="L297"/>
      <c s="9" r="M297"/>
      <c s="9" r="N297"/>
      <c s="9" r="O297"/>
      <c s="9" r="P297"/>
      <c s="9" r="Q297"/>
      <c s="9" r="R297"/>
      <c s="9" r="S297"/>
      <c s="9" r="T297"/>
      <c s="9" r="U297"/>
      <c s="9" r="V297"/>
    </row>
    <row r="298">
      <c s="9" r="A298"/>
      <c s="9" r="B298"/>
      <c s="9" r="C298"/>
      <c s="9" r="D298"/>
      <c s="9" r="E298"/>
      <c s="9" r="F298"/>
      <c s="9" r="G298"/>
      <c s="9" r="H298"/>
      <c s="9" r="I298"/>
      <c s="9" r="J298"/>
      <c s="9" r="K298"/>
      <c s="9" r="L298"/>
      <c s="9" r="M298"/>
      <c s="9" r="N298"/>
      <c s="9" r="O298"/>
      <c s="9" r="P298"/>
      <c s="9" r="Q298"/>
      <c s="9" r="R298"/>
      <c s="9" r="S298"/>
      <c s="9" r="T298"/>
      <c s="9" r="U298"/>
      <c s="9" r="V298"/>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7" r="A1">
        <v>949</v>
      </c>
      <c t="s" s="17" r="B1">
        <v>953</v>
      </c>
      <c t="s" s="17" r="C1">
        <v>955</v>
      </c>
      <c t="s" s="17" r="D1">
        <v>956</v>
      </c>
      <c t="s" s="17" r="E1">
        <v>957</v>
      </c>
      <c t="s" s="17" r="F1">
        <v>966</v>
      </c>
      <c t="s" s="17" r="G1">
        <v>968</v>
      </c>
      <c t="s" s="17" r="H1">
        <v>970</v>
      </c>
      <c t="s" s="17" r="I1">
        <v>996</v>
      </c>
      <c t="s" s="17" r="J1">
        <v>997</v>
      </c>
      <c t="s" s="17" r="K1">
        <v>998</v>
      </c>
      <c t="s" s="17" r="L1">
        <v>1041</v>
      </c>
      <c t="s" s="17" r="M1">
        <v>1042</v>
      </c>
      <c t="s" s="17" r="N1">
        <v>1043</v>
      </c>
      <c t="s" s="17" r="O1">
        <v>1044</v>
      </c>
      <c t="s" s="17" r="P1">
        <v>1045</v>
      </c>
      <c t="s" s="17" r="Q1">
        <v>1046</v>
      </c>
      <c t="s" s="17" r="R1">
        <v>1047</v>
      </c>
      <c t="s" s="17" r="S1">
        <v>1048</v>
      </c>
      <c t="s" s="17" r="T1">
        <v>1049</v>
      </c>
      <c t="s" s="17" r="U1">
        <v>1050</v>
      </c>
      <c t="s" s="17" r="V1">
        <v>1051</v>
      </c>
      <c t="s" s="17" r="W1">
        <v>1052</v>
      </c>
      <c t="s" s="17" r="X1">
        <v>1054</v>
      </c>
      <c t="s" s="17" r="Y1">
        <v>1056</v>
      </c>
      <c t="s" s="17" r="Z1">
        <v>1057</v>
      </c>
      <c t="s" s="17" r="AA1">
        <v>1060</v>
      </c>
      <c t="s" s="17" r="AB1">
        <v>1061</v>
      </c>
      <c t="s" s="17" r="AC1">
        <v>1062</v>
      </c>
      <c t="s" s="17" r="AD1">
        <v>1063</v>
      </c>
      <c t="s" s="17" r="AE1">
        <v>1064</v>
      </c>
      <c t="s" s="17" r="AF1">
        <v>1065</v>
      </c>
      <c t="s" s="17" r="AG1">
        <v>1066</v>
      </c>
      <c t="s" s="17" r="AH1">
        <v>1068</v>
      </c>
      <c t="s" s="17" r="AI1">
        <v>1070</v>
      </c>
      <c t="s" s="17" r="AJ1">
        <v>1071</v>
      </c>
      <c t="s" s="17" r="AK1">
        <v>1072</v>
      </c>
      <c t="s" s="7" r="AL1">
        <v>1254</v>
      </c>
      <c t="s" s="17" r="AM1">
        <v>1255</v>
      </c>
      <c t="s" s="17" r="AN1">
        <v>1256</v>
      </c>
      <c t="s" s="17" r="AO1">
        <v>1257</v>
      </c>
      <c t="s" s="17" r="AP1">
        <v>1258</v>
      </c>
      <c t="s" s="17" r="AQ1">
        <v>1259</v>
      </c>
      <c t="s" s="7" r="AR1">
        <v>1260</v>
      </c>
      <c t="s" s="17" r="AS1">
        <v>1261</v>
      </c>
      <c t="s" s="17" r="AT1">
        <v>1262</v>
      </c>
      <c t="s" s="17" r="AU1">
        <v>1263</v>
      </c>
      <c t="s" s="17" r="AV1">
        <v>1264</v>
      </c>
      <c t="s" s="17" r="AW1">
        <v>1265</v>
      </c>
      <c t="s" s="7" r="AX1">
        <v>1266</v>
      </c>
      <c t="s" s="17" r="AY1">
        <v>1268</v>
      </c>
      <c t="s" s="17" r="AZ1">
        <v>1269</v>
      </c>
      <c t="s" s="17" r="BA1">
        <v>1270</v>
      </c>
      <c t="s" s="17" r="BB1">
        <v>1271</v>
      </c>
      <c t="s" s="17" r="BC1">
        <v>1273</v>
      </c>
      <c t="s" s="7" r="BD1">
        <v>1274</v>
      </c>
      <c t="s" s="17" r="BE1">
        <v>1275</v>
      </c>
      <c t="s" s="17" r="BF1">
        <v>1276</v>
      </c>
      <c t="s" s="17" r="BG1">
        <v>1277</v>
      </c>
      <c t="s" s="17" r="BH1">
        <v>1278</v>
      </c>
      <c t="s" s="17" r="BI1">
        <v>1279</v>
      </c>
      <c t="s" s="7" r="BJ1">
        <v>1280</v>
      </c>
      <c t="s" s="17" r="BK1">
        <v>1281</v>
      </c>
      <c t="s" s="17" r="BL1">
        <v>1282</v>
      </c>
      <c t="s" s="17" r="BM1">
        <v>1283</v>
      </c>
      <c t="s" s="17" r="BN1">
        <v>1284</v>
      </c>
      <c t="s" s="17" r="BO1">
        <v>1285</v>
      </c>
      <c t="s" s="7" r="BP1">
        <v>1286</v>
      </c>
      <c t="s" s="17" r="BQ1">
        <v>1287</v>
      </c>
      <c t="s" s="17" r="BR1">
        <v>1288</v>
      </c>
      <c t="s" s="17" r="BS1">
        <v>1289</v>
      </c>
      <c t="s" s="17" r="BT1">
        <v>1290</v>
      </c>
      <c t="s" s="17" r="BU1">
        <v>1291</v>
      </c>
      <c t="s" s="7" r="BV1">
        <v>1292</v>
      </c>
      <c t="s" s="17" r="BW1">
        <v>1293</v>
      </c>
      <c t="s" s="17" r="BX1">
        <v>1294</v>
      </c>
      <c t="s" s="17" r="BY1">
        <v>1370</v>
      </c>
      <c t="s" s="17" r="BZ1">
        <v>1371</v>
      </c>
      <c t="s" s="17" r="CA1">
        <v>1372</v>
      </c>
      <c t="s" s="7" r="CB1">
        <v>1373</v>
      </c>
      <c t="s" s="17" r="CC1">
        <v>1374</v>
      </c>
      <c t="s" s="17" r="CD1">
        <v>1830</v>
      </c>
      <c t="s" s="17" r="CE1">
        <v>1831</v>
      </c>
      <c t="s" s="17" r="CF1">
        <v>1832</v>
      </c>
      <c t="s" s="17" r="CG1">
        <v>1833</v>
      </c>
      <c t="s" s="7" r="CH1">
        <v>1893</v>
      </c>
      <c t="s" s="17" r="CI1">
        <v>1894</v>
      </c>
      <c t="s" s="17" r="CJ1">
        <v>1895</v>
      </c>
      <c t="s" s="17" r="CK1">
        <v>1896</v>
      </c>
      <c t="s" s="17" r="CL1">
        <v>1898</v>
      </c>
      <c t="s" s="17" r="CM1">
        <v>1900</v>
      </c>
      <c t="s" s="7" r="CN1">
        <v>1901</v>
      </c>
      <c t="s" s="17" r="CO1">
        <v>1902</v>
      </c>
      <c t="s" s="17" r="CP1">
        <v>1903</v>
      </c>
      <c t="s" s="17" r="CQ1">
        <v>1904</v>
      </c>
      <c t="s" s="17" r="CR1">
        <v>1905</v>
      </c>
      <c t="s" s="17" r="CS1">
        <v>1906</v>
      </c>
      <c t="s" s="7" r="CT1">
        <v>1907</v>
      </c>
      <c t="s" s="17" r="CU1">
        <v>1908</v>
      </c>
      <c t="s" s="17" r="CV1">
        <v>1909</v>
      </c>
      <c t="s" s="17" r="CW1">
        <v>1910</v>
      </c>
      <c t="s" s="17" r="CX1">
        <v>1911</v>
      </c>
      <c t="s" s="17" r="CY1">
        <v>1912</v>
      </c>
      <c t="s" s="7" r="CZ1">
        <v>1914</v>
      </c>
      <c t="s" s="17" r="DA1">
        <v>1915</v>
      </c>
      <c t="s" s="17" r="DB1">
        <v>2133</v>
      </c>
      <c t="s" s="17" r="DC1">
        <v>2134</v>
      </c>
      <c t="s" s="17" r="DD1">
        <v>2135</v>
      </c>
      <c t="s" s="17" r="DE1">
        <v>2136</v>
      </c>
      <c t="s" s="7" r="DF1">
        <v>2137</v>
      </c>
      <c t="s" s="17" r="DG1">
        <v>2138</v>
      </c>
      <c t="s" s="17" r="DH1">
        <v>2139</v>
      </c>
      <c t="s" s="17" r="DI1">
        <v>2140</v>
      </c>
      <c t="s" s="17" r="DJ1">
        <v>2141</v>
      </c>
      <c t="s" s="17" r="DK1">
        <v>2142</v>
      </c>
      <c t="s" s="7" r="DL1">
        <v>2143</v>
      </c>
      <c t="s" s="17" r="DM1">
        <v>2144</v>
      </c>
      <c t="s" s="17" r="DN1">
        <v>2145</v>
      </c>
      <c t="s" s="17" r="DO1">
        <v>2146</v>
      </c>
      <c t="s" s="17" r="DP1">
        <v>3136</v>
      </c>
      <c t="s" s="17" r="DQ1">
        <v>2148</v>
      </c>
      <c t="s" s="7" r="DR1">
        <v>3213</v>
      </c>
      <c t="s" s="17" r="DS1">
        <v>3215</v>
      </c>
      <c t="s" s="17" r="DT1">
        <v>3216</v>
      </c>
      <c t="s" s="17" r="DU1">
        <v>3217</v>
      </c>
      <c t="s" s="17" r="DV1">
        <v>3219</v>
      </c>
      <c t="s" s="17" r="DW1">
        <v>3220</v>
      </c>
      <c t="s" s="7" r="DX1">
        <v>3221</v>
      </c>
      <c t="s" s="17" r="DY1">
        <v>3321</v>
      </c>
      <c t="s" s="17" r="DZ1">
        <v>3323</v>
      </c>
      <c t="s" s="17" r="EA1">
        <v>3325</v>
      </c>
      <c t="s" s="17" r="EB1">
        <v>3326</v>
      </c>
      <c t="s" s="17" r="EC1">
        <v>3328</v>
      </c>
      <c t="s" s="7" r="ED1">
        <v>3329</v>
      </c>
      <c t="s" s="17" r="EE1">
        <v>3330</v>
      </c>
      <c t="s" s="17" r="EF1">
        <v>3331</v>
      </c>
      <c t="s" s="17" r="EG1">
        <v>3417</v>
      </c>
      <c t="s" s="17" r="EH1">
        <v>3419</v>
      </c>
      <c t="s" s="17" r="EI1">
        <v>3420</v>
      </c>
      <c t="s" s="7" r="EJ1">
        <v>3421</v>
      </c>
      <c t="s" s="17" r="EK1">
        <v>3422</v>
      </c>
      <c t="s" s="17" r="EL1">
        <v>3424</v>
      </c>
      <c t="s" s="17" r="EM1">
        <v>3426</v>
      </c>
      <c t="s" s="17" r="EN1">
        <v>3427</v>
      </c>
      <c t="s" s="17" r="EO1">
        <v>3428</v>
      </c>
      <c t="s" s="7" r="EP1">
        <v>3429</v>
      </c>
      <c t="s" s="17" r="EQ1">
        <v>3430</v>
      </c>
      <c t="s" s="17" r="ER1">
        <v>3524</v>
      </c>
      <c t="s" s="17" r="ES1">
        <v>3525</v>
      </c>
      <c t="s" s="17" r="ET1">
        <v>3527</v>
      </c>
      <c t="s" s="17" r="EU1">
        <v>3529</v>
      </c>
      <c t="s" s="7" r="EV1">
        <v>3530</v>
      </c>
      <c t="s" s="17" r="EW1">
        <v>3531</v>
      </c>
      <c t="s" s="17" r="EX1">
        <v>3532</v>
      </c>
      <c t="s" s="17" r="EY1">
        <v>3534</v>
      </c>
      <c t="s" s="17" r="EZ1">
        <v>3536</v>
      </c>
      <c t="s" s="17" r="FA1">
        <v>3538</v>
      </c>
      <c t="s" s="7" r="FB1">
        <v>3540</v>
      </c>
      <c t="s" s="17" r="FC1">
        <v>3542</v>
      </c>
      <c t="s" s="17" r="FD1">
        <v>3543</v>
      </c>
      <c t="s" s="17" r="FE1">
        <v>3544</v>
      </c>
      <c t="s" s="17" r="FF1">
        <v>3546</v>
      </c>
      <c t="s" s="17" r="FG1">
        <v>3547</v>
      </c>
      <c t="s" s="7" r="FH1">
        <v>3548</v>
      </c>
      <c t="s" s="17" r="FI1">
        <v>3549</v>
      </c>
      <c t="s" s="17" r="FJ1">
        <v>3550</v>
      </c>
      <c t="s" s="17" r="FK1">
        <v>3551</v>
      </c>
      <c t="s" s="17" r="FL1">
        <v>3552</v>
      </c>
      <c t="s" s="17" r="FM1">
        <v>3553</v>
      </c>
      <c t="s" s="7" r="FN1">
        <v>3554</v>
      </c>
      <c t="s" s="17" r="FO1">
        <v>3555</v>
      </c>
      <c t="s" s="17" r="FP1">
        <v>3556</v>
      </c>
      <c t="s" s="17" r="FQ1">
        <v>3557</v>
      </c>
      <c t="s" s="17" r="FR1">
        <v>3558</v>
      </c>
      <c t="s" s="17" r="FS1">
        <v>3559</v>
      </c>
      <c t="s" s="7" r="FT1">
        <v>3560</v>
      </c>
      <c t="s" s="17" r="FU1">
        <v>3561</v>
      </c>
      <c t="s" s="17" r="FV1">
        <v>3562</v>
      </c>
      <c t="s" s="17" r="FW1">
        <v>3563</v>
      </c>
      <c t="s" s="17" r="FX1">
        <v>2147</v>
      </c>
      <c t="s" s="17" r="FY1">
        <v>3564</v>
      </c>
      <c t="s" s="7" r="FZ1">
        <v>3565</v>
      </c>
      <c t="s" s="17" r="GA1">
        <v>3566</v>
      </c>
      <c t="s" s="17" r="GB1">
        <v>3567</v>
      </c>
      <c t="s" s="17" r="GC1">
        <v>3569</v>
      </c>
      <c t="s" s="17" r="GD1">
        <v>3571</v>
      </c>
      <c t="s" s="17" r="GE1">
        <v>3572</v>
      </c>
      <c t="s" s="7" r="GF1">
        <v>3575</v>
      </c>
      <c t="s" s="17" r="GG1">
        <v>3576</v>
      </c>
      <c t="s" s="17" r="GH1">
        <v>3577</v>
      </c>
      <c t="s" s="17" r="GI1">
        <v>3579</v>
      </c>
      <c t="s" s="17" r="GJ1">
        <v>3580</v>
      </c>
      <c t="s" s="17" r="GK1">
        <v>3581</v>
      </c>
      <c t="s" s="7" r="GL1">
        <v>3582</v>
      </c>
      <c t="s" s="17" r="GM1">
        <v>3584</v>
      </c>
      <c t="s" s="17" r="GN1">
        <v>3585</v>
      </c>
      <c t="s" s="17" r="GO1">
        <v>3587</v>
      </c>
      <c t="s" s="17" r="GP1">
        <v>3589</v>
      </c>
      <c t="s" s="17" r="GQ1">
        <v>3590</v>
      </c>
      <c t="s" s="7" r="GR1">
        <v>3639</v>
      </c>
      <c t="s" s="17" r="GS1">
        <v>3640</v>
      </c>
      <c t="s" s="17" r="GT1">
        <v>3641</v>
      </c>
      <c t="s" s="17" r="GU1">
        <v>3642</v>
      </c>
      <c t="s" s="17" r="GV1">
        <v>3643</v>
      </c>
      <c t="s" s="17" r="GW1">
        <v>3644</v>
      </c>
      <c t="s" s="7" r="GX1">
        <v>3646</v>
      </c>
      <c t="s" s="17" r="GY1">
        <v>3781</v>
      </c>
      <c t="s" s="17" r="GZ1">
        <v>3782</v>
      </c>
      <c t="s" s="17" r="HA1">
        <v>3783</v>
      </c>
      <c t="s" s="17" r="HB1">
        <v>3784</v>
      </c>
      <c t="s" s="17" r="HC1">
        <v>3785</v>
      </c>
      <c t="s" s="7" r="HD1">
        <v>3786</v>
      </c>
      <c t="s" s="17" r="HE1">
        <v>3787</v>
      </c>
      <c t="s" s="17" r="HF1">
        <v>3788</v>
      </c>
      <c t="s" s="17" r="HG1">
        <v>3789</v>
      </c>
      <c t="s" s="17" r="HH1">
        <v>3790</v>
      </c>
      <c t="s" s="17" r="HI1">
        <v>3791</v>
      </c>
      <c t="s" s="7" r="HJ1">
        <v>3831</v>
      </c>
      <c t="s" s="17" r="HK1">
        <v>3833</v>
      </c>
      <c t="s" s="17" r="HL1">
        <v>3835</v>
      </c>
      <c t="s" s="17" r="HM1">
        <v>3836</v>
      </c>
      <c t="s" s="17" r="HN1">
        <v>3837</v>
      </c>
      <c t="s" s="17" r="HO1">
        <v>4012</v>
      </c>
      <c t="s" s="7" r="HP1">
        <v>4013</v>
      </c>
      <c t="s" s="17" r="HQ1">
        <v>4014</v>
      </c>
      <c t="s" s="17" r="HR1">
        <v>4015</v>
      </c>
      <c t="s" s="17" r="HS1">
        <v>4016</v>
      </c>
      <c t="s" s="17" r="HT1">
        <v>4017</v>
      </c>
      <c t="s" s="17" r="HU1">
        <v>4018</v>
      </c>
      <c t="s" s="7" r="HV1">
        <v>4019</v>
      </c>
      <c t="s" s="17" r="HW1">
        <v>4020</v>
      </c>
      <c t="s" s="17" r="HX1">
        <v>4021</v>
      </c>
      <c t="s" s="17" r="HY1">
        <v>4022</v>
      </c>
      <c t="s" s="17" r="HZ1">
        <v>4023</v>
      </c>
      <c t="s" s="17" r="IA1">
        <v>4024</v>
      </c>
      <c t="s" s="7" r="IB1">
        <v>4025</v>
      </c>
      <c t="s" s="17" r="IC1">
        <v>4026</v>
      </c>
      <c t="s" s="17" r="ID1">
        <v>4027</v>
      </c>
      <c t="s" s="17" r="IE1">
        <v>4028</v>
      </c>
      <c t="s" s="17" r="IF1">
        <v>4029</v>
      </c>
      <c t="s" s="17" r="IG1">
        <v>4030</v>
      </c>
      <c s="8" r="IH1"/>
      <c s="8" r="II1"/>
      <c s="8" r="IJ1"/>
      <c s="8" r="IK1"/>
      <c s="8" r="IL1"/>
      <c s="8" r="IM1"/>
      <c s="8" r="IN1"/>
      <c s="8" r="IO1"/>
      <c s="8" r="IP1"/>
      <c t="s" s="7" r="IQ1">
        <v>681</v>
      </c>
    </row>
    <row r="2">
      <c t="s" s="7" r="A2">
        <v>4031</v>
      </c>
      <c s="7" r="B2">
        <v>1.0</v>
      </c>
      <c s="8" r="C2"/>
      <c s="9" r="D2"/>
      <c s="9" r="E2"/>
      <c s="9" r="F2"/>
      <c s="9" r="G2"/>
      <c s="7" r="H2">
        <v>5.0</v>
      </c>
      <c s="8" r="I2"/>
      <c s="9" r="J2"/>
      <c s="9" r="K2"/>
      <c s="9" r="L2"/>
      <c s="9" r="M2"/>
      <c s="7" r="N2">
        <v>25.0</v>
      </c>
      <c t="s" s="7" r="O2">
        <v>4032</v>
      </c>
      <c s="8" r="R2"/>
      <c t="s" s="7" r="S2">
        <v>4033</v>
      </c>
      <c s="7" r="T2">
        <v>78.0</v>
      </c>
      <c t="s" s="7" r="U2">
        <v>4068</v>
      </c>
      <c s="8" r="X2"/>
      <c t="s" s="7" r="Y2">
        <v>4071</v>
      </c>
      <c s="7" r="Z2">
        <v>189.0</v>
      </c>
      <c t="s" s="7" r="AA2">
        <v>4261</v>
      </c>
      <c t="s" s="7" r="AE2">
        <v>4262</v>
      </c>
      <c s="7" r="AF2">
        <v>393.0</v>
      </c>
      <c t="s" s="7" r="AG2">
        <v>4263</v>
      </c>
      <c t="s" s="7" r="AK2">
        <v>4264</v>
      </c>
      <c s="7" r="AL2">
        <v>728.0</v>
      </c>
      <c t="s" s="7" r="AM2">
        <v>4265</v>
      </c>
      <c t="s" s="7" r="AP2">
        <v>4266</v>
      </c>
      <c t="s" s="7" r="AQ2">
        <v>4267</v>
      </c>
      <c s="7" r="AR2">
        <v>1241.0</v>
      </c>
      <c t="s" s="7" r="AS2">
        <v>4268</v>
      </c>
      <c t="s" s="7" r="AV2">
        <v>4266</v>
      </c>
      <c t="s" s="7" r="AW2">
        <v>4269</v>
      </c>
      <c s="7" r="AX2">
        <v>1988.0</v>
      </c>
      <c t="s" s="7" r="AY2">
        <v>4279</v>
      </c>
      <c t="s" s="7" r="BB2">
        <v>4266</v>
      </c>
      <c t="s" s="7" r="BC2">
        <v>4282</v>
      </c>
      <c s="7" r="BD2">
        <v>3030.0</v>
      </c>
      <c t="s" s="7" r="BE2">
        <v>4285</v>
      </c>
      <c t="s" s="7" r="BH2">
        <v>4266</v>
      </c>
      <c t="s" s="7" r="BI2">
        <v>1166</v>
      </c>
      <c s="7" r="BJ2">
        <v>4437.0</v>
      </c>
      <c t="s" s="7" r="BK2">
        <v>4439</v>
      </c>
      <c s="8" r="BL2"/>
      <c s="9" r="BM2"/>
      <c t="s" s="7" r="BN2">
        <v>4266</v>
      </c>
      <c t="s" s="7" r="BO2">
        <v>4449</v>
      </c>
      <c s="7" r="BP2">
        <v>6284.0</v>
      </c>
      <c t="s" s="7" r="BQ2">
        <v>4450</v>
      </c>
      <c s="8" r="BR2"/>
      <c s="9" r="BS2"/>
      <c t="s" s="7" r="BT2">
        <v>4266</v>
      </c>
      <c t="s" s="7" r="BU2">
        <v>4451</v>
      </c>
      <c s="7" r="BV2">
        <v>8655.0</v>
      </c>
      <c t="s" s="7" r="BW2">
        <v>4452</v>
      </c>
      <c s="8" r="BX2"/>
      <c s="9" r="BY2"/>
      <c t="s" s="7" r="BZ2">
        <v>4266</v>
      </c>
      <c t="s" s="7" r="CA2">
        <v>4454</v>
      </c>
      <c s="7" r="CB2">
        <v>11641.0</v>
      </c>
      <c t="s" s="7" r="CC2">
        <v>4455</v>
      </c>
      <c s="8" r="CD2"/>
      <c s="9" r="CE2"/>
      <c t="s" s="7" r="CF2">
        <v>3898</v>
      </c>
      <c t="s" s="7" r="CG2">
        <v>4456</v>
      </c>
      <c s="7" r="CH2">
        <v>15341.0</v>
      </c>
      <c t="s" s="7" r="CI2">
        <v>4458</v>
      </c>
      <c s="8" r="CJ2"/>
      <c s="9" r="CK2"/>
      <c t="s" s="7" r="CL2">
        <v>3898</v>
      </c>
      <c t="s" s="7" r="CM2">
        <v>4459</v>
      </c>
      <c s="7" r="CN2">
        <v>19859.0</v>
      </c>
      <c t="s" s="7" r="CO2">
        <v>1318</v>
      </c>
      <c s="8" r="CP2"/>
      <c s="9" r="CQ2"/>
      <c t="s" s="7" r="CR2">
        <v>1237</v>
      </c>
      <c t="s" s="7" r="CS2">
        <v>4461</v>
      </c>
      <c s="7" r="CT2">
        <v>25309.0</v>
      </c>
      <c t="s" s="7" r="CU2">
        <v>2298</v>
      </c>
      <c s="8" r="CV2"/>
      <c s="9" r="CW2"/>
      <c t="s" s="7" r="CX2">
        <v>4462</v>
      </c>
      <c t="s" s="7" r="CY2">
        <v>4463</v>
      </c>
      <c s="7" r="CZ2">
        <v>31811.0</v>
      </c>
      <c t="s" s="7" r="DA2">
        <v>2348</v>
      </c>
      <c s="8" r="DB2"/>
      <c s="9" r="DC2"/>
      <c t="s" s="7" r="DD2">
        <v>4466</v>
      </c>
      <c t="s" s="7" r="DE2">
        <v>4468</v>
      </c>
      <c s="7" r="DF2">
        <v>39491.0</v>
      </c>
      <c t="s" s="7" r="DG2">
        <v>2303</v>
      </c>
      <c s="8" r="DH2"/>
      <c s="9" r="DI2"/>
      <c t="s" s="7" r="DJ2">
        <v>3959</v>
      </c>
      <c t="s" s="7" r="DK2">
        <v>4610</v>
      </c>
      <c s="7" r="DL2">
        <v>48485.0</v>
      </c>
      <c t="s" s="7" r="DM2">
        <v>1241</v>
      </c>
      <c s="8" r="DN2"/>
      <c s="9" r="DO2"/>
      <c t="s" s="7" r="DP2">
        <v>4614</v>
      </c>
      <c t="s" s="7" r="DQ2">
        <v>4615</v>
      </c>
      <c s="8" r="DR2"/>
      <c s="9" r="DS2"/>
      <c s="9" r="DT2"/>
      <c s="9" r="DU2"/>
      <c s="9" r="DV2"/>
      <c s="9" r="DW2"/>
      <c s="9" r="DX2"/>
      <c s="9" r="DY2"/>
      <c s="9" r="DZ2"/>
      <c s="9" r="EA2"/>
      <c s="9" r="EB2"/>
      <c s="9" r="EC2"/>
      <c s="9" r="ED2"/>
      <c s="9" r="EE2"/>
      <c s="9" r="EF2"/>
      <c s="9" r="EG2"/>
      <c s="9" r="EH2"/>
      <c s="9" r="EI2"/>
      <c s="9" r="EJ2"/>
      <c s="9" r="EK2"/>
      <c s="9" r="EL2"/>
      <c s="9" r="EM2"/>
      <c s="9" r="EN2"/>
      <c s="9" r="EO2"/>
      <c s="9" r="EP2"/>
      <c s="9" r="EQ2"/>
      <c s="9" r="ER2"/>
      <c s="9" r="ES2"/>
      <c s="9" r="ET2"/>
      <c s="9" r="EU2"/>
      <c s="9" r="EV2"/>
      <c s="9" r="EW2"/>
      <c s="9" r="EX2"/>
      <c s="9" r="EY2"/>
      <c s="9" r="EZ2"/>
      <c s="9" r="FA2"/>
      <c s="9" r="FB2"/>
      <c s="9" r="FC2"/>
      <c s="9" r="FD2"/>
      <c s="9" r="FE2"/>
      <c s="9" r="FF2"/>
      <c s="9" r="FG2"/>
      <c s="9" r="FH2"/>
      <c s="9" r="FI2"/>
      <c s="9" r="FJ2"/>
      <c s="9" r="FK2"/>
      <c s="9" r="FL2"/>
      <c s="9" r="FM2"/>
      <c s="9" r="FN2"/>
      <c s="9" r="FO2"/>
      <c s="9" r="FP2"/>
      <c s="9" r="FQ2"/>
      <c s="9" r="FR2"/>
      <c s="9" r="FS2"/>
      <c s="9" r="FT2"/>
      <c s="9" r="FU2"/>
      <c s="9" r="FV2"/>
      <c s="9" r="FW2"/>
      <c s="9" r="FX2"/>
      <c s="9" r="FY2"/>
      <c s="9" r="FZ2"/>
      <c s="9" r="GA2"/>
      <c s="9" r="GB2"/>
      <c s="9" r="GC2"/>
      <c s="9" r="GD2"/>
      <c s="9" r="GE2"/>
      <c s="9" r="GF2"/>
      <c s="9" r="GG2"/>
      <c s="9" r="GH2"/>
      <c s="9" r="GI2"/>
      <c s="9" r="GJ2"/>
      <c s="9" r="GK2"/>
      <c s="9" r="GL2"/>
      <c s="9" r="GM2"/>
      <c s="9" r="GN2"/>
      <c s="9" r="GO2"/>
      <c s="9" r="GP2"/>
      <c s="9" r="GQ2"/>
      <c s="9" r="GR2"/>
      <c s="9" r="GS2"/>
      <c s="9" r="GT2"/>
      <c s="9" r="GU2"/>
      <c s="9" r="GV2"/>
      <c s="9" r="GW2"/>
      <c s="9" r="GX2"/>
      <c s="9" r="GY2"/>
      <c s="9" r="GZ2"/>
      <c s="9" r="HA2"/>
      <c s="9" r="HB2"/>
      <c s="9" r="HC2"/>
      <c s="9" r="HD2"/>
      <c s="9" r="HE2"/>
      <c s="9" r="HF2"/>
      <c s="9" r="HG2"/>
      <c s="9" r="HH2"/>
      <c s="9" r="HI2"/>
      <c s="9" r="HJ2"/>
      <c s="9" r="HK2"/>
      <c s="9" r="HL2"/>
      <c s="9" r="HM2"/>
      <c s="9" r="HN2"/>
      <c s="9" r="HO2"/>
      <c s="9" r="HP2"/>
      <c s="9" r="HQ2"/>
      <c s="9" r="HR2"/>
      <c s="9" r="HS2"/>
      <c s="9" r="HT2"/>
      <c s="9" r="HU2"/>
      <c s="9" r="HV2"/>
      <c s="9" r="HW2"/>
      <c s="9" r="HX2"/>
      <c s="9" r="HY2"/>
      <c s="9" r="HZ2"/>
      <c s="9" r="IA2"/>
      <c s="9" r="IB2"/>
      <c s="9" r="IC2"/>
      <c s="9" r="ID2"/>
      <c s="9" r="IE2"/>
      <c s="9" r="IF2"/>
      <c s="9" r="IG2"/>
      <c s="9" r="IH2"/>
      <c s="9" r="II2"/>
      <c s="9" r="IJ2"/>
      <c s="9" r="IK2"/>
      <c s="9" r="IL2"/>
      <c s="9" r="IM2"/>
      <c s="9" r="IN2"/>
      <c s="9" r="IO2"/>
      <c s="9" r="IP2"/>
      <c t="s" s="7" r="IQ2">
        <v>4620</v>
      </c>
    </row>
    <row r="3">
      <c t="s" s="7" r="A3">
        <v>4622</v>
      </c>
      <c s="7" r="B3">
        <v>2.0</v>
      </c>
      <c s="8" r="C3"/>
      <c s="9" r="D3"/>
      <c s="9" r="E3"/>
      <c s="9" r="F3"/>
      <c s="9" r="G3"/>
      <c s="7" r="H3">
        <v>8.0</v>
      </c>
      <c s="8" r="I3"/>
      <c s="9" r="J3"/>
      <c s="9" r="K3"/>
      <c s="9" r="L3"/>
      <c s="9" r="M3"/>
      <c s="7" r="N3">
        <v>35.0</v>
      </c>
      <c t="s" s="7" r="O3">
        <v>4624</v>
      </c>
      <c s="8" r="P3"/>
      <c s="9" r="Q3"/>
      <c s="9" r="R3"/>
      <c s="9" r="S3"/>
      <c s="7" r="T3">
        <v>63.0</v>
      </c>
      <c t="s" s="7" r="U3">
        <v>4624</v>
      </c>
      <c s="8" r="V3"/>
      <c s="9" r="W3"/>
      <c s="9" r="X3"/>
      <c s="9" r="Y3"/>
      <c s="7" r="Z3">
        <v>147.0</v>
      </c>
      <c t="s" s="7" r="AA3">
        <v>4629</v>
      </c>
      <c s="8" r="AB3"/>
      <c s="9" r="AC3"/>
      <c s="9" r="AD3"/>
      <c t="s" s="7" r="AE3">
        <v>4630</v>
      </c>
      <c s="7" r="AF3">
        <v>211.0</v>
      </c>
      <c t="s" s="7" r="AG3">
        <v>4629</v>
      </c>
      <c s="8" r="AH3"/>
      <c s="9" r="AI3"/>
      <c s="9" r="AJ3"/>
      <c t="s" s="7" r="AK3">
        <v>4630</v>
      </c>
      <c s="7" r="AL3">
        <v>383.0</v>
      </c>
      <c t="s" s="7" r="AM3">
        <v>4650</v>
      </c>
      <c s="8" r="AN3"/>
      <c s="9" r="AO3"/>
      <c s="9" r="AP3"/>
      <c t="s" s="7" r="AQ3">
        <v>4652</v>
      </c>
      <c s="7" r="AR3">
        <v>500.0</v>
      </c>
      <c t="s" s="7" r="AS3">
        <v>4650</v>
      </c>
      <c s="8" r="AT3"/>
      <c s="9" r="AU3"/>
      <c s="9" r="AV3"/>
      <c t="s" s="7" r="AW3">
        <v>4652</v>
      </c>
      <c s="7" r="AX3">
        <v>791.0</v>
      </c>
      <c t="s" s="7" r="AY3">
        <v>4656</v>
      </c>
      <c s="8" r="AZ3"/>
      <c s="9" r="BA3"/>
      <c s="9" r="BB3"/>
      <c t="s" s="7" r="BC3">
        <v>4658</v>
      </c>
      <c s="7" r="BD3">
        <v>977.0</v>
      </c>
      <c t="s" s="7" r="BE3">
        <v>4656</v>
      </c>
      <c s="8" r="BF3"/>
      <c s="9" r="BG3"/>
      <c s="9" r="BH3"/>
      <c t="s" s="7" r="BI3">
        <v>4663</v>
      </c>
      <c s="7" r="BJ3">
        <v>1419.0</v>
      </c>
      <c t="s" s="7" r="BK3">
        <v>4666</v>
      </c>
      <c s="8" r="BL3"/>
      <c s="9" r="BM3"/>
      <c s="9" r="BN3"/>
      <c t="s" s="7" r="BO3">
        <v>4669</v>
      </c>
      <c s="7" r="BP3">
        <v>1688.0</v>
      </c>
      <c t="s" s="7" r="BQ3">
        <v>4666</v>
      </c>
      <c s="8" r="BR3"/>
      <c s="9" r="BS3"/>
      <c s="9" r="BT3"/>
      <c t="s" s="7" r="BU3">
        <v>4745</v>
      </c>
      <c s="7" r="BV3">
        <v>2312.0</v>
      </c>
      <c t="s" s="7" r="BW3">
        <v>4746</v>
      </c>
      <c s="8" r="BX3"/>
      <c s="9" r="BY3"/>
      <c s="8" r="BZ3"/>
      <c t="s" s="7" r="CA3">
        <v>4809</v>
      </c>
      <c s="7" r="CB3">
        <v>2681.0</v>
      </c>
      <c t="s" s="7" r="CC3">
        <v>4746</v>
      </c>
      <c s="8" r="CD3"/>
      <c s="9" r="CE3"/>
      <c s="8" r="CF3"/>
      <c t="s" s="7" r="CG3">
        <v>4811</v>
      </c>
      <c s="7" r="CH3">
        <v>3517.0</v>
      </c>
      <c t="s" s="7" r="CI3">
        <v>4886</v>
      </c>
      <c s="8" r="CJ3"/>
      <c s="9" r="CK3"/>
      <c t="s" s="7" r="CL3">
        <v>2192</v>
      </c>
      <c t="s" s="7" r="CM3">
        <v>4926</v>
      </c>
      <c s="7" r="CN3">
        <v>4002.0</v>
      </c>
      <c t="s" s="7" r="CO3">
        <v>4886</v>
      </c>
      <c s="8" r="CP3"/>
      <c s="9" r="CQ3"/>
      <c t="s" s="7" r="CR3">
        <v>2192</v>
      </c>
      <c t="s" s="7" r="CS3">
        <v>4930</v>
      </c>
      <c s="7" r="CT3">
        <v>5083.0</v>
      </c>
      <c t="s" s="7" r="CU3">
        <v>4932</v>
      </c>
      <c s="8" r="CV3"/>
      <c s="9" r="CW3"/>
      <c t="s" s="7" r="CX3">
        <v>2192</v>
      </c>
      <c t="s" s="7" r="CY3">
        <v>5022</v>
      </c>
      <c s="7" r="CZ3">
        <v>5698.0</v>
      </c>
      <c t="s" s="7" r="DA3">
        <v>4932</v>
      </c>
      <c s="8" r="DB3"/>
      <c s="9" r="DC3"/>
      <c t="s" s="7" r="DD3">
        <v>2192</v>
      </c>
      <c t="s" s="7" r="DE3">
        <v>5027</v>
      </c>
      <c s="7" r="DF3">
        <v>7054.0</v>
      </c>
      <c t="s" s="7" r="DG3">
        <v>5029</v>
      </c>
      <c s="8" r="DH3"/>
      <c s="9" r="DI3"/>
      <c t="s" s="7" r="DJ3">
        <v>2403</v>
      </c>
      <c t="s" s="7" r="DK3">
        <v>5080</v>
      </c>
      <c s="7" r="DL3">
        <v>7816.0</v>
      </c>
      <c t="s" s="7" r="DM3">
        <v>5029</v>
      </c>
      <c s="8" r="DN3"/>
      <c s="9" r="DO3"/>
      <c t="s" s="7" r="DP3">
        <v>5082</v>
      </c>
      <c t="s" s="7" r="DQ3">
        <v>5083</v>
      </c>
      <c s="7" r="DR3">
        <v>9479.0</v>
      </c>
      <c t="s" s="7" r="DS3">
        <v>5085</v>
      </c>
      <c s="8" r="DT3"/>
      <c s="9" r="DU3"/>
      <c t="s" s="7" r="DV3">
        <v>5082</v>
      </c>
      <c t="s" s="7" r="DW3">
        <v>5086</v>
      </c>
      <c s="7" r="DX3">
        <v>10404.0</v>
      </c>
      <c t="s" s="7" r="DY3">
        <v>5085</v>
      </c>
      <c s="8" r="DZ3"/>
      <c s="9" r="EA3"/>
      <c t="s" s="7" r="EB3">
        <v>5082</v>
      </c>
      <c t="s" s="7" r="EC3">
        <v>5088</v>
      </c>
      <c s="7" r="ED3">
        <v>12405.0</v>
      </c>
      <c t="s" s="7" r="EE3">
        <v>5090</v>
      </c>
      <c s="8" r="EF3"/>
      <c s="9" r="EG3"/>
      <c t="s" s="7" r="EH3">
        <v>2411</v>
      </c>
      <c t="s" s="7" r="EI3">
        <v>5193</v>
      </c>
      <c s="7" r="EJ3">
        <v>13507.0</v>
      </c>
      <c t="s" s="7" r="EK3">
        <v>5090</v>
      </c>
      <c s="8" r="EL3"/>
      <c s="9" r="EM3"/>
      <c t="s" s="7" r="EN3">
        <v>2411</v>
      </c>
      <c t="s" s="7" r="EO3">
        <v>5196</v>
      </c>
      <c s="7" r="EP3">
        <v>15877.0</v>
      </c>
      <c t="s" s="7" r="EQ3">
        <v>5198</v>
      </c>
      <c s="8" r="ER3"/>
      <c s="9" r="ES3"/>
      <c t="s" s="7" r="ET3">
        <v>5199</v>
      </c>
      <c t="s" s="7" r="EU3">
        <v>5250</v>
      </c>
      <c s="7" r="EV3">
        <v>17173.0</v>
      </c>
      <c t="s" s="7" r="EW3">
        <v>5198</v>
      </c>
      <c s="8" r="EX3"/>
      <c s="9" r="EY3"/>
      <c t="s" s="7" r="EZ3">
        <v>5199</v>
      </c>
      <c t="s" s="7" r="FA3">
        <v>5252</v>
      </c>
      <c s="7" r="FB3">
        <v>19944.0</v>
      </c>
      <c t="s" s="7" r="FC3">
        <v>5253</v>
      </c>
      <c s="8" r="FD3"/>
      <c s="9" r="FE3"/>
      <c t="s" s="7" r="FF3">
        <v>2571</v>
      </c>
      <c t="s" s="7" r="FG3">
        <v>5311</v>
      </c>
      <c s="7" r="FH3">
        <v>21448.0</v>
      </c>
      <c t="s" s="7" r="FI3">
        <v>5253</v>
      </c>
      <c s="8" r="FJ3"/>
      <c s="9" r="FK3"/>
      <c t="s" s="7" r="FL3">
        <v>2571</v>
      </c>
      <c t="s" s="7" r="FM3">
        <v>5314</v>
      </c>
      <c s="7" r="FN3">
        <v>24651.0</v>
      </c>
      <c t="s" s="7" r="FO3">
        <v>5318</v>
      </c>
      <c s="8" r="FP3"/>
      <c s="9" r="FQ3"/>
      <c t="s" s="7" r="FR3">
        <v>5352</v>
      </c>
      <c t="s" s="7" r="FS3">
        <v>5353</v>
      </c>
      <c s="7" r="FT3">
        <v>26380.0</v>
      </c>
      <c t="s" s="7" r="FU3">
        <v>5318</v>
      </c>
      <c s="8" r="FV3"/>
      <c s="9" r="FW3"/>
      <c t="s" s="7" r="FX3">
        <v>5352</v>
      </c>
      <c t="s" s="7" r="FY3">
        <v>5499</v>
      </c>
      <c s="7" r="FZ3">
        <v>30046.0</v>
      </c>
      <c t="s" s="7" r="GA3">
        <v>5501</v>
      </c>
      <c s="8" r="GB3"/>
      <c s="9" r="GC3"/>
      <c t="s" s="7" r="GD3">
        <v>2575</v>
      </c>
      <c t="s" s="7" r="GE3">
        <v>5502</v>
      </c>
      <c s="7" r="GF3">
        <v>32616.0</v>
      </c>
      <c t="s" s="7" r="GG3">
        <v>5501</v>
      </c>
      <c s="8" r="GH3"/>
      <c s="9" r="GI3"/>
      <c t="s" s="7" r="GJ3">
        <v>2575</v>
      </c>
      <c t="s" s="7" r="GK3">
        <v>5503</v>
      </c>
      <c s="7" r="GL3">
        <v>36176.0</v>
      </c>
      <c t="s" s="7" r="GM3">
        <v>5504</v>
      </c>
      <c s="8" r="GN3"/>
      <c s="9" r="GO3"/>
      <c t="s" s="7" r="GP3">
        <v>5506</v>
      </c>
      <c t="s" s="7" r="GQ3">
        <v>5507</v>
      </c>
      <c s="7" r="GR3">
        <v>38402.0</v>
      </c>
      <c t="s" s="7" r="GS3">
        <v>5504</v>
      </c>
      <c s="8" r="GT3"/>
      <c s="9" r="GU3"/>
      <c t="s" s="7" r="GV3">
        <v>5506</v>
      </c>
      <c t="s" s="7" r="GW3">
        <v>5509</v>
      </c>
      <c s="7" r="GX3">
        <v>43088.0</v>
      </c>
      <c t="s" s="7" r="GY3">
        <v>5510</v>
      </c>
      <c s="8" r="GZ3"/>
      <c s="9" r="HA3"/>
      <c t="s" s="7" r="HB3">
        <v>2602</v>
      </c>
      <c t="s" s="7" r="HC3">
        <v>5512</v>
      </c>
      <c s="7" r="HD3">
        <v>45585.0</v>
      </c>
      <c t="s" s="7" r="HE3">
        <v>5510</v>
      </c>
      <c s="8" r="HF3"/>
      <c s="9" r="HG3"/>
      <c t="s" s="7" r="HH3">
        <v>2602</v>
      </c>
      <c t="s" s="7" r="HI3">
        <v>5513</v>
      </c>
      <c s="7" r="HJ3">
        <v>50828.0</v>
      </c>
      <c t="s" s="7" r="HK3">
        <v>5515</v>
      </c>
      <c s="8" r="HL3"/>
      <c s="9" r="HM3"/>
      <c t="s" s="7" r="HN3">
        <v>5516</v>
      </c>
      <c t="s" s="7" r="HO3">
        <v>5519</v>
      </c>
      <c s="7" r="HP3">
        <v>53613.0</v>
      </c>
      <c t="s" s="7" r="HQ3">
        <v>5515</v>
      </c>
      <c s="8" r="HR3"/>
      <c s="9" r="HS3"/>
      <c t="s" s="7" r="HT3">
        <v>5516</v>
      </c>
      <c t="s" s="7" r="HU3">
        <v>5522</v>
      </c>
      <c s="7" r="HV3">
        <v>59444.0</v>
      </c>
      <c t="s" s="7" r="HW3">
        <v>5524</v>
      </c>
      <c s="8" r="HX3"/>
      <c s="9" r="HY3"/>
      <c t="s" s="7" r="HZ3">
        <v>2605</v>
      </c>
      <c t="s" s="7" r="IA3">
        <v>5525</v>
      </c>
      <c s="7" r="IB3">
        <v>62531.0</v>
      </c>
      <c t="s" s="7" r="IC3">
        <v>5524</v>
      </c>
      <c s="8" r="ID3"/>
      <c s="9" r="IE3"/>
      <c t="s" s="7" r="IF3">
        <v>2605</v>
      </c>
      <c t="s" s="7" r="IG3">
        <v>5528</v>
      </c>
      <c s="8" r="IH3"/>
      <c s="8" r="II3"/>
      <c s="8" r="IJ3"/>
      <c s="8" r="IK3"/>
      <c s="8" r="IL3"/>
      <c s="8" r="IM3"/>
      <c s="8" r="IN3"/>
      <c s="8" r="IO3"/>
      <c s="8" r="IP3"/>
      <c t="s" s="7" r="IQ3">
        <v>5529</v>
      </c>
    </row>
  </sheetData>
  <mergeCells count="8">
    <mergeCell ref="O2:Q2"/>
    <mergeCell ref="U2:W2"/>
    <mergeCell ref="AA2:AD2"/>
    <mergeCell ref="AG2:AJ2"/>
    <mergeCell ref="AM2:AO2"/>
    <mergeCell ref="AS2:AU2"/>
    <mergeCell ref="AY2:BA2"/>
    <mergeCell ref="BE2:BG2"/>
  </mergeCell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4.43" defaultRowHeight="15.75"/>
  <cols>
    <col min="1" customWidth="1" max="1" width="26.71"/>
    <col min="2" customWidth="1" max="2" width="17.29"/>
    <col min="3" customWidth="1" max="3" width="4.43"/>
    <col min="4" customWidth="1" max="4" width="10.0"/>
    <col min="5" customWidth="1" max="5" width="13.29"/>
    <col min="6" customWidth="1" max="6" width="28.29"/>
    <col min="7" customWidth="1" max="7" width="24.14"/>
    <col min="8" customWidth="1" max="8" width="15.71"/>
    <col min="9" customWidth="1" max="9" width="12.57"/>
  </cols>
  <sheetData>
    <row r="1">
      <c t="s" s="13" r="A1">
        <v>859</v>
      </c>
      <c t="s" s="13" r="B1">
        <v>861</v>
      </c>
      <c t="s" s="13" r="C1">
        <v>676</v>
      </c>
      <c t="s" s="13" r="D1">
        <v>678</v>
      </c>
      <c t="s" s="13" r="E1">
        <v>680</v>
      </c>
      <c t="s" s="13" r="F1">
        <v>681</v>
      </c>
      <c t="s" s="13" r="G1">
        <v>910</v>
      </c>
      <c t="s" s="13" r="H1">
        <v>728</v>
      </c>
      <c t="s" s="13" r="I1">
        <v>82</v>
      </c>
      <c s="14" r="J1"/>
      <c s="14" r="K1"/>
      <c s="14" r="L1"/>
      <c s="14" r="M1"/>
      <c s="14" r="N1"/>
      <c s="14" r="O1"/>
      <c s="14" r="P1"/>
      <c s="14" r="Q1"/>
      <c s="14" r="R1"/>
      <c s="14" r="S1"/>
      <c s="14" r="T1"/>
      <c s="14" r="U1"/>
      <c s="14" r="V1"/>
      <c s="14" r="W1"/>
      <c s="14" r="X1"/>
      <c s="14" r="Y1"/>
      <c s="14" r="Z1"/>
    </row>
    <row r="2">
      <c t="s" s="7" r="A2">
        <v>913</v>
      </c>
      <c t="s" s="7" r="B2">
        <v>915</v>
      </c>
      <c s="7" r="C2">
        <v>1.0</v>
      </c>
      <c s="7" r="D2">
        <v>20.0</v>
      </c>
      <c s="7" r="E2">
        <v>0.2</v>
      </c>
      <c t="s" s="7" r="F2">
        <v>917</v>
      </c>
      <c t="s" s="7" r="G2">
        <v>193</v>
      </c>
      <c t="s" s="7" r="H2">
        <v>915</v>
      </c>
      <c s="10" r="I2">
        <v>42048.0</v>
      </c>
    </row>
    <row r="3">
      <c t="s" s="7" r="A3">
        <v>919</v>
      </c>
      <c t="s" s="7" r="B3">
        <v>915</v>
      </c>
      <c s="7" r="C3">
        <v>1.0</v>
      </c>
      <c s="7" r="D3">
        <v>50.0</v>
      </c>
      <c s="7" r="E3">
        <v>0.2</v>
      </c>
      <c t="s" s="7" r="F3">
        <v>922</v>
      </c>
      <c t="s" s="7" r="G3">
        <v>157</v>
      </c>
      <c t="s" s="7" r="H3">
        <v>915</v>
      </c>
      <c s="10" r="I3">
        <v>42048.0</v>
      </c>
    </row>
    <row r="4">
      <c t="s" s="7" r="A4">
        <v>923</v>
      </c>
      <c t="s" s="7" r="B4">
        <v>915</v>
      </c>
      <c s="7" r="C4">
        <v>2.0</v>
      </c>
      <c s="7" r="D4">
        <v>90.0</v>
      </c>
      <c s="7" r="E4">
        <v>0.2</v>
      </c>
      <c t="s" s="7" r="F4">
        <v>925</v>
      </c>
      <c t="s" s="7" r="G4">
        <v>329</v>
      </c>
      <c t="s" s="7" r="H4">
        <v>915</v>
      </c>
      <c s="10" r="I4">
        <v>42048.0</v>
      </c>
    </row>
    <row r="5">
      <c t="s" s="7" r="A5">
        <v>928</v>
      </c>
      <c t="s" s="7" r="B5">
        <v>915</v>
      </c>
      <c s="7" r="C5">
        <v>2.0</v>
      </c>
      <c s="7" r="D5">
        <v>120.0</v>
      </c>
      <c s="7" r="E5">
        <v>0.2</v>
      </c>
      <c t="s" s="7" r="F5">
        <v>930</v>
      </c>
      <c t="s" s="7" r="G5">
        <v>158</v>
      </c>
      <c t="s" s="7" r="H5">
        <v>915</v>
      </c>
      <c s="10" r="I5">
        <v>42048.0</v>
      </c>
    </row>
    <row r="6">
      <c t="s" s="7" r="A6">
        <v>932</v>
      </c>
      <c t="s" s="7" r="B6">
        <v>915</v>
      </c>
      <c s="7" r="C6">
        <v>3.0</v>
      </c>
      <c s="7" r="D6">
        <v>150.0</v>
      </c>
      <c s="7" r="E6">
        <v>0.2</v>
      </c>
      <c t="s" s="7" r="F6">
        <v>933</v>
      </c>
      <c t="s" s="7" r="G6">
        <v>158</v>
      </c>
      <c t="s" s="7" r="H6">
        <v>915</v>
      </c>
      <c s="10" r="I6">
        <v>42048.0</v>
      </c>
    </row>
    <row r="7">
      <c t="s" s="7" r="A7">
        <v>934</v>
      </c>
      <c t="s" s="7" r="B7">
        <v>915</v>
      </c>
      <c s="7" r="C7">
        <v>3.0</v>
      </c>
      <c s="7" r="D7">
        <v>190.0</v>
      </c>
      <c s="7" r="E7">
        <v>0.2</v>
      </c>
      <c t="s" s="7" r="F7">
        <v>936</v>
      </c>
      <c t="s" s="7" r="G7">
        <v>329</v>
      </c>
      <c t="s" s="7" r="H7">
        <v>915</v>
      </c>
      <c s="10" r="I7">
        <v>42048.0</v>
      </c>
    </row>
    <row r="8">
      <c t="s" s="7" r="A8">
        <v>940</v>
      </c>
      <c t="s" s="7" r="B8">
        <v>941</v>
      </c>
      <c s="7" r="C8">
        <v>1.0</v>
      </c>
      <c s="7" r="D8">
        <v>10.0</v>
      </c>
      <c s="7" r="E8">
        <v>0.2</v>
      </c>
      <c t="s" s="7" r="F8">
        <v>942</v>
      </c>
      <c t="s" s="7" r="G8">
        <v>301</v>
      </c>
      <c t="s" s="7" r="H8">
        <v>941</v>
      </c>
      <c s="10" r="I8">
        <v>42048.0</v>
      </c>
    </row>
    <row r="9">
      <c t="s" s="7" r="A9">
        <v>943</v>
      </c>
      <c t="s" s="7" r="B9">
        <v>941</v>
      </c>
      <c s="7" r="C9">
        <v>1.0</v>
      </c>
      <c s="7" r="D9">
        <v>20.0</v>
      </c>
      <c s="7" r="E9">
        <v>0.2</v>
      </c>
      <c t="s" s="7" r="F9">
        <v>945</v>
      </c>
      <c t="s" s="7" r="G9">
        <v>182</v>
      </c>
      <c t="s" s="7" r="H9">
        <v>941</v>
      </c>
      <c s="10" r="I9">
        <v>42048.0</v>
      </c>
    </row>
    <row r="10">
      <c t="s" s="7" r="A10">
        <v>950</v>
      </c>
      <c t="s" s="7" r="B10">
        <v>941</v>
      </c>
      <c s="7" r="C10">
        <v>1.0</v>
      </c>
      <c s="7" r="D10">
        <v>20.0</v>
      </c>
      <c s="7" r="E10">
        <v>0.2</v>
      </c>
      <c t="s" s="7" r="F10">
        <v>951</v>
      </c>
      <c t="s" s="7" r="G10">
        <v>193</v>
      </c>
      <c t="s" s="7" r="H10">
        <v>941</v>
      </c>
      <c s="10" r="I10">
        <v>42048.0</v>
      </c>
    </row>
    <row r="11">
      <c t="s" s="7" r="A11">
        <v>952</v>
      </c>
      <c t="s" s="7" r="B11">
        <v>941</v>
      </c>
      <c s="7" r="C11">
        <v>1.0</v>
      </c>
      <c s="7" r="D11">
        <v>40.0</v>
      </c>
      <c s="7" r="E11">
        <v>0.2</v>
      </c>
      <c t="s" s="7" r="F11">
        <v>958</v>
      </c>
      <c t="s" s="7" r="G11">
        <v>218</v>
      </c>
      <c t="s" s="7" r="H11">
        <v>941</v>
      </c>
      <c s="10" r="I11">
        <v>42048.0</v>
      </c>
    </row>
    <row r="12">
      <c t="s" s="7" r="A12">
        <v>965</v>
      </c>
      <c t="s" s="7" r="B12">
        <v>941</v>
      </c>
      <c s="7" r="C12">
        <v>2.0</v>
      </c>
      <c s="7" r="D12">
        <v>80.0</v>
      </c>
      <c s="7" r="E12">
        <v>0.2</v>
      </c>
      <c t="s" s="7" r="F12">
        <v>967</v>
      </c>
      <c t="s" s="7" r="G12">
        <v>301</v>
      </c>
      <c t="s" s="7" r="H12">
        <v>941</v>
      </c>
      <c s="10" r="I12">
        <v>42048.0</v>
      </c>
    </row>
    <row r="13">
      <c t="s" s="7" r="A13">
        <v>1075</v>
      </c>
      <c t="s" s="7" r="B13">
        <v>941</v>
      </c>
      <c s="7" r="C13">
        <v>2.0</v>
      </c>
      <c s="7" r="D13">
        <v>90.0</v>
      </c>
      <c s="7" r="E13">
        <v>0.2</v>
      </c>
      <c t="s" s="7" r="F13">
        <v>1077</v>
      </c>
      <c t="s" s="7" r="G13">
        <v>156</v>
      </c>
      <c t="s" s="7" r="H13">
        <v>941</v>
      </c>
      <c s="10" r="I13">
        <v>42048.0</v>
      </c>
    </row>
    <row r="14">
      <c t="s" s="7" r="A14">
        <v>1107</v>
      </c>
      <c t="s" s="7" r="B14">
        <v>941</v>
      </c>
      <c s="7" r="C14">
        <v>2.0</v>
      </c>
      <c s="7" r="D14">
        <v>110.0</v>
      </c>
      <c s="7" r="E14">
        <v>0.2</v>
      </c>
      <c t="s" s="7" r="F14">
        <v>1111</v>
      </c>
      <c t="s" s="7" r="G14">
        <v>157</v>
      </c>
      <c t="s" s="7" r="H14">
        <v>941</v>
      </c>
      <c s="10" r="I14">
        <v>42048.0</v>
      </c>
    </row>
    <row r="15">
      <c t="s" s="7" r="A15">
        <v>1329</v>
      </c>
      <c t="s" s="7" r="B15">
        <v>941</v>
      </c>
      <c s="7" r="C15">
        <v>2.0</v>
      </c>
      <c s="7" r="D15">
        <v>120.0</v>
      </c>
      <c s="7" r="E15">
        <v>0.2</v>
      </c>
      <c t="s" s="7" r="F15">
        <v>1330</v>
      </c>
      <c t="s" s="7" r="G15">
        <v>158</v>
      </c>
      <c t="s" s="7" r="H15">
        <v>941</v>
      </c>
      <c s="10" r="I15">
        <v>42048.0</v>
      </c>
    </row>
    <row r="16">
      <c t="s" s="7" r="A16">
        <v>1333</v>
      </c>
      <c t="s" s="7" r="B16">
        <v>941</v>
      </c>
      <c s="7" r="C16">
        <v>2.0</v>
      </c>
      <c s="7" r="D16">
        <v>110.0</v>
      </c>
      <c s="7" r="E16">
        <v>0.2</v>
      </c>
      <c t="s" s="7" r="F16">
        <v>1335</v>
      </c>
      <c t="s" s="7" r="G16">
        <v>219</v>
      </c>
      <c t="s" s="7" r="H16">
        <v>941</v>
      </c>
      <c s="10" r="I16">
        <v>42048.0</v>
      </c>
    </row>
    <row r="17">
      <c t="s" s="7" r="A17">
        <v>1336</v>
      </c>
      <c t="s" s="7" r="B17">
        <v>941</v>
      </c>
      <c s="7" r="C17">
        <v>3.0</v>
      </c>
      <c s="7" r="D17">
        <v>140.0</v>
      </c>
      <c s="7" r="E17">
        <v>0.2</v>
      </c>
      <c t="s" s="7" r="F17">
        <v>1338</v>
      </c>
      <c t="s" s="7" r="G17">
        <v>329</v>
      </c>
      <c t="s" s="7" r="H17">
        <v>941</v>
      </c>
      <c s="10" r="I17">
        <v>42048.0</v>
      </c>
    </row>
    <row r="18">
      <c t="s" s="7" r="A18">
        <v>1341</v>
      </c>
      <c t="s" s="7" r="B18">
        <v>941</v>
      </c>
      <c s="7" r="C18">
        <v>3.0</v>
      </c>
      <c s="7" r="D18">
        <v>180.0</v>
      </c>
      <c s="7" r="E18">
        <v>0.2</v>
      </c>
      <c t="s" s="7" r="F18">
        <v>1342</v>
      </c>
      <c t="s" s="7" r="G18">
        <v>252</v>
      </c>
      <c t="s" s="7" r="H18">
        <v>941</v>
      </c>
      <c s="10" r="I18">
        <v>42048.0</v>
      </c>
    </row>
    <row r="19">
      <c t="s" s="7" r="A19">
        <v>1343</v>
      </c>
      <c t="s" s="7" r="B19">
        <v>941</v>
      </c>
      <c s="7" r="C19">
        <v>3.0</v>
      </c>
      <c s="7" r="D19">
        <v>180.0</v>
      </c>
      <c s="7" r="E19">
        <v>0.2</v>
      </c>
      <c t="s" s="7" r="F19">
        <v>1345</v>
      </c>
      <c t="s" s="7" r="G19">
        <v>330</v>
      </c>
      <c t="s" s="7" r="H19">
        <v>941</v>
      </c>
      <c s="10" r="I19">
        <v>42048.0</v>
      </c>
    </row>
    <row r="20">
      <c t="s" s="7" r="A20">
        <v>1347</v>
      </c>
      <c t="s" s="7" r="B20">
        <v>941</v>
      </c>
      <c s="7" r="C20">
        <v>3.0</v>
      </c>
      <c s="7" r="D20">
        <v>180.0</v>
      </c>
      <c s="7" r="E20">
        <v>0.2</v>
      </c>
      <c t="s" s="7" r="F20">
        <v>1348</v>
      </c>
      <c t="s" s="7" r="G20">
        <v>183</v>
      </c>
      <c t="s" s="7" r="H20">
        <v>941</v>
      </c>
      <c s="10" r="I20">
        <v>42048.0</v>
      </c>
    </row>
    <row r="21">
      <c t="s" s="7" r="A21">
        <v>1349</v>
      </c>
      <c t="s" s="7" r="B21">
        <v>1351</v>
      </c>
      <c s="7" r="C21">
        <v>1.0</v>
      </c>
      <c s="7" r="D21">
        <v>30.0</v>
      </c>
      <c s="7" r="E21">
        <v>0.2</v>
      </c>
      <c t="s" s="7" r="F21">
        <v>1353</v>
      </c>
      <c t="s" s="7" r="G21">
        <v>182</v>
      </c>
      <c t="s" s="7" r="H21">
        <v>1351</v>
      </c>
      <c s="10" r="I21">
        <v>42048.0</v>
      </c>
    </row>
    <row r="22">
      <c t="s" s="7" r="A22">
        <v>1356</v>
      </c>
      <c t="s" s="7" r="B22">
        <v>1351</v>
      </c>
      <c s="7" r="C22">
        <v>1.0</v>
      </c>
      <c s="7" r="D22">
        <v>30.0</v>
      </c>
      <c s="7" r="E22">
        <v>0.2</v>
      </c>
      <c t="s" s="7" r="F22">
        <v>1852</v>
      </c>
      <c t="s" s="7" r="G22">
        <v>156</v>
      </c>
      <c t="s" s="7" r="H22">
        <v>1351</v>
      </c>
      <c s="10" r="I22">
        <v>42048.0</v>
      </c>
    </row>
    <row r="23">
      <c t="s" s="7" r="A23">
        <v>1872</v>
      </c>
      <c t="s" s="7" r="B23">
        <v>1351</v>
      </c>
      <c s="7" r="C23">
        <v>1.0</v>
      </c>
      <c s="7" r="D23">
        <v>60.0</v>
      </c>
      <c s="7" r="E23">
        <v>0.2</v>
      </c>
      <c t="s" s="7" r="F23">
        <v>1876</v>
      </c>
      <c t="s" s="7" r="G23">
        <v>218</v>
      </c>
      <c t="s" s="7" r="H23">
        <v>1351</v>
      </c>
      <c s="10" r="I23">
        <v>42048.0</v>
      </c>
    </row>
    <row r="24">
      <c t="s" s="7" r="A24">
        <v>1878</v>
      </c>
      <c t="s" s="7" r="B24">
        <v>1351</v>
      </c>
      <c s="7" r="C24">
        <v>2.0</v>
      </c>
      <c s="7" r="D24">
        <v>100.0</v>
      </c>
      <c s="7" r="E24">
        <v>0.2</v>
      </c>
      <c t="s" s="7" r="F24">
        <v>2161</v>
      </c>
      <c t="s" s="7" r="G24">
        <v>183</v>
      </c>
      <c t="s" s="7" r="H24">
        <v>1351</v>
      </c>
      <c s="10" r="I24">
        <v>42048.0</v>
      </c>
    </row>
    <row r="25">
      <c t="s" s="7" r="A25">
        <v>2168</v>
      </c>
      <c t="s" s="7" r="B25">
        <v>1351</v>
      </c>
      <c s="7" r="C25">
        <v>2.0</v>
      </c>
      <c s="7" r="D25">
        <v>120.0</v>
      </c>
      <c s="7" r="E25">
        <v>0.2</v>
      </c>
      <c t="s" s="7" r="F25">
        <v>2170</v>
      </c>
      <c t="s" s="7" r="G25">
        <v>330</v>
      </c>
      <c t="s" s="7" r="H25">
        <v>1351</v>
      </c>
      <c s="10" r="I25">
        <v>42048.0</v>
      </c>
    </row>
    <row r="26">
      <c t="s" s="7" r="A26">
        <v>2172</v>
      </c>
      <c t="s" s="7" r="B26">
        <v>1351</v>
      </c>
      <c s="7" r="C26">
        <v>2.0</v>
      </c>
      <c s="7" r="D26">
        <v>100.0</v>
      </c>
      <c s="7" r="E26">
        <v>0.2</v>
      </c>
      <c t="s" s="7" r="F26">
        <v>2173</v>
      </c>
      <c t="s" s="7" r="G26">
        <v>238</v>
      </c>
      <c t="s" s="7" r="H26">
        <v>1351</v>
      </c>
      <c s="10" r="I26">
        <v>42048.0</v>
      </c>
    </row>
    <row r="27">
      <c t="s" s="7" r="A27">
        <v>2175</v>
      </c>
      <c t="s" s="7" r="B27">
        <v>1351</v>
      </c>
      <c s="7" r="C27">
        <v>3.0</v>
      </c>
      <c s="7" r="D27">
        <v>170.0</v>
      </c>
      <c s="7" r="E27">
        <v>0.2</v>
      </c>
      <c t="s" s="7" r="F27">
        <v>2177</v>
      </c>
      <c t="s" s="7" r="G27">
        <v>252</v>
      </c>
      <c t="s" s="7" r="H27">
        <v>1351</v>
      </c>
      <c s="10" r="I27">
        <v>42048.0</v>
      </c>
    </row>
    <row r="28">
      <c t="s" s="7" r="A28">
        <v>2178</v>
      </c>
      <c t="s" s="7" r="B28">
        <v>1351</v>
      </c>
      <c s="7" r="C28">
        <v>3.0</v>
      </c>
      <c s="7" r="D28">
        <v>160.0</v>
      </c>
      <c s="7" r="E28">
        <v>0.2</v>
      </c>
      <c t="s" s="7" r="F28">
        <v>2180</v>
      </c>
      <c t="s" s="7" r="G28">
        <v>227</v>
      </c>
      <c t="s" s="7" r="H28">
        <v>1351</v>
      </c>
      <c s="10" r="I28">
        <v>42048.0</v>
      </c>
    </row>
    <row r="29">
      <c t="s" s="7" r="A29">
        <v>2182</v>
      </c>
      <c t="s" s="7" r="B29">
        <v>1351</v>
      </c>
      <c s="7" r="C29">
        <v>3.0</v>
      </c>
      <c s="7" r="D29">
        <v>170.0</v>
      </c>
      <c s="7" r="E29">
        <v>0.2</v>
      </c>
      <c t="s" s="7" r="F29">
        <v>2184</v>
      </c>
      <c t="s" s="7" r="G29">
        <v>159</v>
      </c>
      <c t="s" s="7" r="H29">
        <v>1351</v>
      </c>
      <c s="10" r="I29">
        <v>42048.0</v>
      </c>
    </row>
    <row r="30">
      <c t="s" s="7" r="A30">
        <v>2371</v>
      </c>
      <c t="s" s="7" r="B30">
        <v>2372</v>
      </c>
      <c s="7" r="C30">
        <v>1.0</v>
      </c>
      <c s="7" r="D30">
        <v>10.0</v>
      </c>
      <c s="7" r="E30">
        <v>0.2</v>
      </c>
      <c t="s" s="7" r="F30">
        <v>2379</v>
      </c>
      <c t="s" s="7" r="G30">
        <v>182</v>
      </c>
      <c t="s" s="7" r="H30">
        <v>2372</v>
      </c>
      <c s="10" r="I30">
        <v>42048.0</v>
      </c>
    </row>
    <row r="31">
      <c t="s" s="7" r="A31">
        <v>2381</v>
      </c>
      <c t="s" s="7" r="B31">
        <v>2372</v>
      </c>
      <c s="7" r="C31">
        <v>1.0</v>
      </c>
      <c s="7" r="D31">
        <v>10.0</v>
      </c>
      <c s="7" r="E31">
        <v>0.2</v>
      </c>
      <c t="s" s="7" r="F31">
        <v>2386</v>
      </c>
      <c t="s" s="7" r="G31">
        <v>301</v>
      </c>
      <c t="s" s="7" r="H31">
        <v>2372</v>
      </c>
      <c s="10" r="I31">
        <v>42048.0</v>
      </c>
    </row>
    <row r="32">
      <c t="s" s="7" r="A32">
        <v>2581</v>
      </c>
      <c t="s" s="7" r="B32">
        <v>2372</v>
      </c>
      <c s="7" r="C32">
        <v>1.0</v>
      </c>
      <c s="7" r="D32">
        <v>10.0</v>
      </c>
      <c s="7" r="E32">
        <v>0.2</v>
      </c>
      <c t="s" s="7" r="F32">
        <v>2582</v>
      </c>
      <c t="s" s="7" r="G32">
        <v>156</v>
      </c>
      <c t="s" s="7" r="H32">
        <v>2372</v>
      </c>
      <c s="10" r="I32">
        <v>42048.0</v>
      </c>
    </row>
    <row r="33">
      <c t="s" s="7" r="A33">
        <v>2583</v>
      </c>
      <c t="s" s="7" r="B33">
        <v>2372</v>
      </c>
      <c s="7" r="C33">
        <v>1.0</v>
      </c>
      <c s="7" r="D33">
        <v>30.0</v>
      </c>
      <c s="7" r="E33">
        <v>0.2</v>
      </c>
      <c t="s" s="7" r="F33">
        <v>2584</v>
      </c>
      <c t="s" s="7" r="G33">
        <v>218</v>
      </c>
      <c t="s" s="7" r="H33">
        <v>2372</v>
      </c>
      <c s="10" r="I33">
        <v>42048.0</v>
      </c>
    </row>
    <row r="34">
      <c t="s" s="7" r="A34">
        <v>2586</v>
      </c>
      <c t="s" s="7" r="B34">
        <v>2372</v>
      </c>
      <c s="7" r="C34">
        <v>1.0</v>
      </c>
      <c s="7" r="D34">
        <v>40.0</v>
      </c>
      <c s="7" r="E34">
        <v>0.2</v>
      </c>
      <c t="s" s="7" r="F34">
        <v>2588</v>
      </c>
      <c t="s" s="7" r="G34">
        <v>193</v>
      </c>
      <c t="s" s="7" r="H34">
        <v>2372</v>
      </c>
      <c s="10" r="I34">
        <v>42048.0</v>
      </c>
    </row>
    <row r="35">
      <c t="s" s="7" r="A35">
        <v>2590</v>
      </c>
      <c t="s" s="7" r="B35">
        <v>2372</v>
      </c>
      <c s="7" r="C35">
        <v>1.0</v>
      </c>
      <c s="7" r="D35">
        <v>30.0</v>
      </c>
      <c s="7" r="E35">
        <v>0.2</v>
      </c>
      <c t="s" s="7" r="F35">
        <v>2591</v>
      </c>
      <c t="s" s="7" r="G35">
        <v>219</v>
      </c>
      <c t="s" s="7" r="H35">
        <v>2372</v>
      </c>
      <c s="10" r="I35">
        <v>42048.0</v>
      </c>
    </row>
    <row r="36">
      <c t="s" s="7" r="A36">
        <v>2597</v>
      </c>
      <c t="s" s="7" r="B36">
        <v>2372</v>
      </c>
      <c s="7" r="C36">
        <v>1.0</v>
      </c>
      <c s="7" r="D36">
        <v>60.0</v>
      </c>
      <c s="7" r="E36">
        <v>0.2</v>
      </c>
      <c t="s" s="7" r="F36">
        <v>2598</v>
      </c>
      <c t="s" s="7" r="G36">
        <v>238</v>
      </c>
      <c t="s" s="7" r="H36">
        <v>2372</v>
      </c>
      <c s="10" r="I36">
        <v>42048.0</v>
      </c>
    </row>
    <row r="37">
      <c t="s" s="7" r="A37">
        <v>2798</v>
      </c>
      <c t="s" s="7" r="B37">
        <v>2372</v>
      </c>
      <c s="7" r="C37">
        <v>1.0</v>
      </c>
      <c s="7" r="D37">
        <v>60.0</v>
      </c>
      <c s="7" r="E37">
        <v>0.2</v>
      </c>
      <c t="s" s="7" r="F37">
        <v>2799</v>
      </c>
      <c t="s" s="7" r="G37">
        <v>157</v>
      </c>
      <c t="s" s="7" r="H37">
        <v>2372</v>
      </c>
      <c s="10" r="I37">
        <v>42048.0</v>
      </c>
    </row>
    <row r="38">
      <c t="s" s="7" r="A38">
        <v>2800</v>
      </c>
      <c t="s" s="7" r="B38">
        <v>2372</v>
      </c>
      <c s="7" r="C38">
        <v>2.0</v>
      </c>
      <c s="7" r="D38">
        <v>80.0</v>
      </c>
      <c s="7" r="E38">
        <v>0.2</v>
      </c>
      <c t="s" s="7" r="F38">
        <v>2801</v>
      </c>
      <c t="s" s="7" r="G38">
        <v>183</v>
      </c>
      <c t="s" s="7" r="H38">
        <v>2372</v>
      </c>
      <c s="10" r="I38">
        <v>42048.0</v>
      </c>
    </row>
    <row r="39">
      <c t="s" s="7" r="A39">
        <v>2802</v>
      </c>
      <c t="s" s="7" r="B39">
        <v>2372</v>
      </c>
      <c s="7" r="C39">
        <v>2.0</v>
      </c>
      <c s="7" r="D39">
        <v>100.0</v>
      </c>
      <c s="7" r="E39">
        <v>0.2</v>
      </c>
      <c t="s" s="7" r="F39">
        <v>2999</v>
      </c>
      <c t="s" s="7" r="G39">
        <v>238</v>
      </c>
      <c t="s" s="7" r="H39">
        <v>2372</v>
      </c>
      <c s="10" r="I39">
        <v>42048.0</v>
      </c>
    </row>
    <row r="40">
      <c t="s" s="7" r="A40">
        <v>3007</v>
      </c>
      <c t="s" s="7" r="B40">
        <v>2372</v>
      </c>
      <c s="7" r="C40">
        <v>2.0</v>
      </c>
      <c s="7" r="D40">
        <v>80.0</v>
      </c>
      <c s="7" r="E40">
        <v>0.2</v>
      </c>
      <c t="s" s="7" r="F40">
        <v>3013</v>
      </c>
      <c t="s" s="7" r="G40">
        <v>219</v>
      </c>
      <c t="s" s="7" r="H40">
        <v>2372</v>
      </c>
      <c s="10" r="I40">
        <v>42048.0</v>
      </c>
    </row>
    <row r="41">
      <c t="s" s="7" r="A41">
        <v>3015</v>
      </c>
      <c t="s" s="7" r="B41">
        <v>2372</v>
      </c>
      <c s="7" r="C41">
        <v>2.0</v>
      </c>
      <c s="7" r="D41">
        <v>100.0</v>
      </c>
      <c s="7" r="E41">
        <v>0.2</v>
      </c>
      <c t="s" s="7" r="F41">
        <v>3167</v>
      </c>
      <c t="s" s="7" r="G41">
        <v>252</v>
      </c>
      <c t="s" s="7" r="H41">
        <v>2372</v>
      </c>
      <c s="10" r="I41">
        <v>42048.0</v>
      </c>
    </row>
    <row r="42">
      <c t="s" s="7" r="A42">
        <v>3171</v>
      </c>
      <c t="s" s="7" r="B42">
        <v>2372</v>
      </c>
      <c s="7" r="C42">
        <v>2.0</v>
      </c>
      <c s="7" r="D42">
        <v>110.0</v>
      </c>
      <c s="7" r="E42">
        <v>0.2</v>
      </c>
      <c t="s" s="7" r="F42">
        <v>3173</v>
      </c>
      <c t="s" s="7" r="G42">
        <v>330</v>
      </c>
      <c t="s" s="7" r="H42">
        <v>2372</v>
      </c>
      <c s="10" r="I42">
        <v>42048.0</v>
      </c>
    </row>
    <row r="43">
      <c t="s" s="7" r="A43">
        <v>3174</v>
      </c>
      <c t="s" s="7" r="B43">
        <v>2372</v>
      </c>
      <c s="7" r="C43">
        <v>3.0</v>
      </c>
      <c s="7" r="D43">
        <v>160.0</v>
      </c>
      <c s="7" r="E43">
        <v>0.2</v>
      </c>
      <c t="s" s="7" r="F43">
        <v>3184</v>
      </c>
      <c t="s" s="7" r="G43">
        <v>183</v>
      </c>
      <c t="s" s="7" r="H43">
        <v>2372</v>
      </c>
      <c s="10" r="I43">
        <v>42048.0</v>
      </c>
    </row>
    <row r="44">
      <c t="s" s="7" r="A44">
        <v>3186</v>
      </c>
      <c t="s" s="7" r="B44">
        <v>2372</v>
      </c>
      <c s="7" r="C44">
        <v>3.0</v>
      </c>
      <c s="7" r="D44">
        <v>170.0</v>
      </c>
      <c s="7" r="E44">
        <v>0.2</v>
      </c>
      <c t="s" s="7" r="F44">
        <v>3188</v>
      </c>
      <c t="s" s="7" r="G44">
        <v>219</v>
      </c>
      <c t="s" s="7" r="H44">
        <v>2372</v>
      </c>
      <c s="10" r="I44">
        <v>42048.0</v>
      </c>
    </row>
    <row r="45">
      <c t="s" s="7" r="A45">
        <v>3190</v>
      </c>
      <c t="s" s="7" r="B45">
        <v>2372</v>
      </c>
      <c s="7" r="C45">
        <v>3.0</v>
      </c>
      <c s="7" r="D45">
        <v>140.0</v>
      </c>
      <c s="7" r="E45">
        <v>0.2</v>
      </c>
      <c t="s" s="7" r="F45">
        <v>3363</v>
      </c>
      <c t="s" s="7" r="G45">
        <v>330</v>
      </c>
      <c t="s" s="7" r="H45">
        <v>2372</v>
      </c>
      <c s="10" r="I45">
        <v>42048.0</v>
      </c>
    </row>
    <row r="46">
      <c t="s" s="7" r="A46">
        <v>3365</v>
      </c>
      <c t="s" s="7" r="B46">
        <v>2372</v>
      </c>
      <c s="7" r="C46">
        <v>3.0</v>
      </c>
      <c s="7" r="D46">
        <v>170.0</v>
      </c>
      <c s="7" r="E46">
        <v>0.2</v>
      </c>
      <c t="s" s="7" r="F46">
        <v>3367</v>
      </c>
      <c t="s" s="7" r="G46">
        <v>238</v>
      </c>
      <c t="s" s="7" r="H46">
        <v>2372</v>
      </c>
      <c s="10" r="I46">
        <v>42048.0</v>
      </c>
    </row>
    <row r="47">
      <c t="s" s="7" r="A47">
        <v>3368</v>
      </c>
      <c t="s" s="7" r="B47">
        <v>2372</v>
      </c>
      <c s="7" r="C47">
        <v>3.0</v>
      </c>
      <c s="7" r="D47">
        <v>160.0</v>
      </c>
      <c s="7" r="E47">
        <v>0.2</v>
      </c>
      <c t="s" s="7" r="F47">
        <v>3369</v>
      </c>
      <c t="s" s="7" r="G47">
        <v>252</v>
      </c>
      <c t="s" s="7" r="H47">
        <v>2372</v>
      </c>
      <c s="10" r="I47">
        <v>42048.0</v>
      </c>
    </row>
    <row r="48">
      <c t="s" s="7" r="A48">
        <v>3370</v>
      </c>
      <c t="s" s="7" r="B48">
        <v>2372</v>
      </c>
      <c s="7" r="C48">
        <v>3.0</v>
      </c>
      <c s="7" r="D48">
        <v>180.0</v>
      </c>
      <c s="7" r="E48">
        <v>0.2</v>
      </c>
      <c t="s" s="7" r="F48">
        <v>3371</v>
      </c>
      <c t="s" s="7" r="G48">
        <v>159</v>
      </c>
      <c t="s" s="7" r="H48">
        <v>2372</v>
      </c>
      <c s="10" r="I48">
        <v>42048.0</v>
      </c>
    </row>
    <row r="49">
      <c t="s" s="7" r="A49">
        <v>3372</v>
      </c>
      <c t="s" s="7" r="B49">
        <v>2372</v>
      </c>
      <c s="7" r="C49">
        <v>3.0</v>
      </c>
      <c s="7" r="D49">
        <v>180.0</v>
      </c>
      <c s="7" r="E49">
        <v>0.2</v>
      </c>
      <c t="s" s="7" r="F49">
        <v>3373</v>
      </c>
      <c t="s" s="7" r="G49">
        <v>227</v>
      </c>
      <c t="s" s="7" r="H49">
        <v>2372</v>
      </c>
      <c s="10" r="I49">
        <v>42048.0</v>
      </c>
    </row>
    <row r="50">
      <c t="s" s="7" r="A50">
        <v>3619</v>
      </c>
      <c t="s" s="7" r="B50">
        <v>3621</v>
      </c>
      <c s="7" r="C50">
        <v>1.0</v>
      </c>
      <c s="7" r="D50">
        <v>30.0</v>
      </c>
      <c s="7" r="E50">
        <v>0.2</v>
      </c>
      <c t="s" s="7" r="F50">
        <v>3622</v>
      </c>
      <c t="s" s="7" r="G50">
        <v>218</v>
      </c>
      <c t="s" s="7" r="H50">
        <v>3624</v>
      </c>
      <c s="10" r="I50">
        <v>42048.0</v>
      </c>
    </row>
    <row r="51">
      <c t="s" s="7" r="A51">
        <v>3626</v>
      </c>
      <c t="s" s="7" r="B51">
        <v>3621</v>
      </c>
      <c s="7" r="C51">
        <v>1.0</v>
      </c>
      <c s="7" r="D51">
        <v>60.0</v>
      </c>
      <c s="7" r="E51">
        <v>0.2</v>
      </c>
      <c t="s" s="7" r="F51">
        <v>3628</v>
      </c>
      <c t="s" s="7" r="G51">
        <v>182</v>
      </c>
      <c t="s" s="7" r="H51">
        <v>3624</v>
      </c>
      <c s="10" r="I51">
        <v>42048.0</v>
      </c>
    </row>
    <row r="52">
      <c t="s" s="7" r="A52">
        <v>3631</v>
      </c>
      <c t="s" s="7" r="B52">
        <v>3621</v>
      </c>
      <c s="7" r="C52">
        <v>2.0</v>
      </c>
      <c s="7" r="D52">
        <v>100.0</v>
      </c>
      <c s="7" r="E52">
        <v>0.2</v>
      </c>
      <c t="s" s="7" r="F52">
        <v>3632</v>
      </c>
      <c t="s" s="7" r="G52">
        <v>193</v>
      </c>
      <c t="s" s="7" r="H52">
        <v>3624</v>
      </c>
      <c s="10" r="I52">
        <v>42048.0</v>
      </c>
    </row>
    <row r="53">
      <c t="s" s="7" r="A53">
        <v>3796</v>
      </c>
      <c t="s" s="7" r="B53">
        <v>3621</v>
      </c>
      <c s="7" r="C53">
        <v>2.0</v>
      </c>
      <c s="7" r="D53">
        <v>130.0</v>
      </c>
      <c s="7" r="E53">
        <v>0.2</v>
      </c>
      <c t="s" s="7" r="F53">
        <v>3800</v>
      </c>
      <c t="s" s="7" r="G53">
        <v>157</v>
      </c>
      <c t="s" s="7" r="H53">
        <v>3624</v>
      </c>
      <c s="10" r="I53">
        <v>42048.0</v>
      </c>
    </row>
    <row r="54">
      <c t="s" s="7" r="A54">
        <v>3822</v>
      </c>
      <c t="s" s="7" r="B54">
        <v>3621</v>
      </c>
      <c s="7" r="C54">
        <v>3.0</v>
      </c>
      <c s="7" r="D54">
        <v>170.0</v>
      </c>
      <c s="7" r="E54">
        <v>0.2</v>
      </c>
      <c t="s" s="7" r="F54">
        <v>3825</v>
      </c>
      <c t="s" s="7" r="G54">
        <v>301</v>
      </c>
      <c t="s" s="7" r="H54">
        <v>3624</v>
      </c>
      <c s="10" r="I54">
        <v>42048.0</v>
      </c>
    </row>
    <row r="55">
      <c t="s" s="7" r="A55">
        <v>4034</v>
      </c>
      <c t="s" s="7" r="B55">
        <v>3621</v>
      </c>
      <c s="7" r="C55">
        <v>3.0</v>
      </c>
      <c s="7" r="D55">
        <v>200.0</v>
      </c>
      <c s="7" r="E55">
        <v>0.2</v>
      </c>
      <c t="s" s="7" r="F55">
        <v>4035</v>
      </c>
      <c t="s" s="7" r="G55">
        <v>156</v>
      </c>
      <c t="s" s="7" r="H55">
        <v>3624</v>
      </c>
      <c s="10" r="I55">
        <v>42048.0</v>
      </c>
    </row>
    <row r="56">
      <c t="s" s="7" r="A56">
        <v>4036</v>
      </c>
      <c t="s" s="7" r="B56">
        <v>4037</v>
      </c>
      <c s="7" r="C56">
        <v>1.0</v>
      </c>
      <c s="7" r="D56">
        <v>10.0</v>
      </c>
      <c s="7" r="E56">
        <v>0.5</v>
      </c>
      <c t="s" s="7" r="F56">
        <v>4038</v>
      </c>
      <c t="s" s="7" r="H56">
        <v>4039</v>
      </c>
      <c s="10" r="I56">
        <v>42048.0</v>
      </c>
    </row>
    <row r="57">
      <c t="s" s="7" r="A57">
        <v>4040</v>
      </c>
      <c t="s" s="7" r="B57">
        <v>4037</v>
      </c>
      <c s="7" r="C57">
        <v>1.0</v>
      </c>
      <c s="7" r="D57">
        <v>10.0</v>
      </c>
      <c s="7" r="E57">
        <v>0.5</v>
      </c>
      <c t="s" s="7" r="F57">
        <v>4038</v>
      </c>
      <c t="s" s="7" r="H57">
        <v>4039</v>
      </c>
      <c s="10" r="I57">
        <v>42048.0</v>
      </c>
    </row>
    <row r="58">
      <c t="s" s="7" r="A58">
        <v>4069</v>
      </c>
      <c t="s" s="7" r="B58">
        <v>4037</v>
      </c>
      <c s="7" r="C58">
        <v>1.0</v>
      </c>
      <c s="7" r="D58">
        <v>30.0</v>
      </c>
      <c s="7" r="E58">
        <v>0.5</v>
      </c>
      <c t="s" s="7" r="F58">
        <v>4038</v>
      </c>
      <c t="s" s="7" r="H58">
        <v>4039</v>
      </c>
      <c s="10" r="I58">
        <v>42048.0</v>
      </c>
    </row>
    <row r="59">
      <c t="s" s="7" r="A59">
        <v>4253</v>
      </c>
      <c t="s" s="7" r="B59">
        <v>4037</v>
      </c>
      <c s="7" r="C59">
        <v>1.0</v>
      </c>
      <c s="7" r="D59">
        <v>50.0</v>
      </c>
      <c s="7" r="E59">
        <v>0.5</v>
      </c>
      <c t="s" s="7" r="F59">
        <v>4038</v>
      </c>
      <c t="s" s="7" r="H59">
        <v>4039</v>
      </c>
      <c s="10" r="I59">
        <v>42048.0</v>
      </c>
    </row>
    <row r="60">
      <c t="s" s="7" r="A60">
        <v>4259</v>
      </c>
      <c t="s" s="7" r="B60">
        <v>4037</v>
      </c>
      <c s="7" r="C60">
        <v>2.0</v>
      </c>
      <c s="7" r="D60">
        <v>80.0</v>
      </c>
      <c s="7" r="E60">
        <v>0.5</v>
      </c>
      <c t="s" s="7" r="F60">
        <v>4260</v>
      </c>
      <c t="s" s="7" r="H60">
        <v>4039</v>
      </c>
      <c s="10" r="I60">
        <v>42048.0</v>
      </c>
    </row>
    <row r="61">
      <c t="s" s="7" r="A61">
        <v>4287</v>
      </c>
      <c t="s" s="7" r="B61">
        <v>4037</v>
      </c>
      <c s="7" r="C61">
        <v>2.0</v>
      </c>
      <c s="7" r="D61">
        <v>90.0</v>
      </c>
      <c s="7" r="E61">
        <v>0.5</v>
      </c>
      <c t="s" s="7" r="F61">
        <v>4260</v>
      </c>
      <c t="s" s="7" r="H61">
        <v>4039</v>
      </c>
      <c s="10" r="I61">
        <v>42048.0</v>
      </c>
    </row>
    <row r="62">
      <c t="s" s="7" r="A62">
        <v>4437</v>
      </c>
      <c t="s" s="7" r="B62">
        <v>4037</v>
      </c>
      <c s="7" r="C62">
        <v>2.0</v>
      </c>
      <c s="7" r="D62">
        <v>120.0</v>
      </c>
      <c s="7" r="E62">
        <v>0.5</v>
      </c>
      <c t="s" s="7" r="F62">
        <v>4260</v>
      </c>
      <c t="s" s="7" r="H62">
        <v>4039</v>
      </c>
      <c s="10" r="I62">
        <v>42048.0</v>
      </c>
    </row>
    <row r="63">
      <c t="s" s="7" r="A63">
        <v>4438</v>
      </c>
      <c t="s" s="7" r="B63">
        <v>4037</v>
      </c>
      <c s="7" r="C63">
        <v>2.0</v>
      </c>
      <c s="7" r="D63">
        <v>130.0</v>
      </c>
      <c s="7" r="E63">
        <v>0.5</v>
      </c>
      <c t="s" s="7" r="F63">
        <v>4260</v>
      </c>
      <c t="s" s="7" r="H63">
        <v>4039</v>
      </c>
      <c s="10" r="I63">
        <v>42048.0</v>
      </c>
    </row>
    <row r="64">
      <c t="s" s="7" r="A64">
        <v>4440</v>
      </c>
      <c t="s" s="7" r="B64">
        <v>4037</v>
      </c>
      <c s="7" r="C64">
        <v>3.0</v>
      </c>
      <c s="7" r="D64">
        <v>160.0</v>
      </c>
      <c s="7" r="E64">
        <v>0.5</v>
      </c>
      <c t="s" s="7" r="F64">
        <v>4442</v>
      </c>
      <c t="s" s="7" r="H64">
        <v>4039</v>
      </c>
      <c s="10" r="I64">
        <v>42048.0</v>
      </c>
    </row>
    <row r="65">
      <c t="s" s="7" r="A65">
        <v>4444</v>
      </c>
      <c t="s" s="7" r="B65">
        <v>4037</v>
      </c>
      <c s="7" r="C65">
        <v>3.0</v>
      </c>
      <c s="7" r="D65">
        <v>190.0</v>
      </c>
      <c s="7" r="E65">
        <v>0.5</v>
      </c>
      <c t="s" s="7" r="F65">
        <v>4442</v>
      </c>
      <c t="s" s="7" r="H65">
        <v>4039</v>
      </c>
      <c s="10" r="I65">
        <v>42048.0</v>
      </c>
    </row>
    <row r="66">
      <c t="s" s="7" r="A66">
        <v>4448</v>
      </c>
      <c t="s" s="7" r="B66">
        <v>4037</v>
      </c>
      <c s="7" r="C66">
        <v>3.0</v>
      </c>
      <c s="7" r="D66">
        <v>190.0</v>
      </c>
      <c s="7" r="E66">
        <v>0.5</v>
      </c>
      <c t="s" s="7" r="F66">
        <v>4442</v>
      </c>
      <c t="s" s="7" r="H66">
        <v>4039</v>
      </c>
      <c s="10" r="I66">
        <v>42048.0</v>
      </c>
    </row>
    <row r="67">
      <c t="s" s="7" r="A67">
        <v>4639</v>
      </c>
      <c t="s" s="7" r="B67">
        <v>4037</v>
      </c>
      <c s="7" r="C67">
        <v>1.0</v>
      </c>
      <c s="7" r="D67">
        <v>10.0</v>
      </c>
      <c s="7" r="E67">
        <v>0.5</v>
      </c>
      <c t="s" s="7" r="F67">
        <v>4038</v>
      </c>
      <c t="s" s="7" r="H67">
        <v>4039</v>
      </c>
      <c s="10" r="I67">
        <v>42048.0</v>
      </c>
    </row>
    <row r="68">
      <c t="s" s="7" r="A68">
        <v>4642</v>
      </c>
      <c t="s" s="7" r="B68">
        <v>4037</v>
      </c>
      <c s="7" r="C68">
        <v>1.0</v>
      </c>
      <c s="7" r="D68">
        <v>10.0</v>
      </c>
      <c s="7" r="E68">
        <v>0.5</v>
      </c>
      <c t="s" s="7" r="F68">
        <v>4038</v>
      </c>
      <c t="s" s="7" r="H68">
        <v>4039</v>
      </c>
      <c s="10" r="I68">
        <v>42048.0</v>
      </c>
    </row>
    <row r="69">
      <c t="s" s="7" r="A69">
        <v>4644</v>
      </c>
      <c t="s" s="7" r="B69">
        <v>4037</v>
      </c>
      <c s="7" r="C69">
        <v>1.0</v>
      </c>
      <c s="7" r="D69">
        <v>30.0</v>
      </c>
      <c s="7" r="E69">
        <v>0.5</v>
      </c>
      <c t="s" s="7" r="F69">
        <v>4038</v>
      </c>
      <c t="s" s="7" r="H69">
        <v>4039</v>
      </c>
      <c s="10" r="I69">
        <v>42048.0</v>
      </c>
    </row>
    <row r="70">
      <c t="s" s="7" r="A70">
        <v>4645</v>
      </c>
      <c t="s" s="7" r="B70">
        <v>4037</v>
      </c>
      <c s="7" r="C70">
        <v>1.0</v>
      </c>
      <c s="7" r="D70">
        <v>20.0</v>
      </c>
      <c s="7" r="E70">
        <v>0.5</v>
      </c>
      <c t="s" s="7" r="F70">
        <v>4038</v>
      </c>
      <c t="s" s="7" r="H70">
        <v>4039</v>
      </c>
      <c s="10" r="I70">
        <v>42048.0</v>
      </c>
    </row>
    <row r="71">
      <c t="s" s="7" r="A71">
        <v>4647</v>
      </c>
      <c t="s" s="7" r="B71">
        <v>4037</v>
      </c>
      <c s="7" r="C71">
        <v>1.0</v>
      </c>
      <c s="7" r="D71">
        <v>50.0</v>
      </c>
      <c s="7" r="E71">
        <v>0.5</v>
      </c>
      <c t="s" s="7" r="F71">
        <v>4038</v>
      </c>
      <c t="s" s="7" r="H71">
        <v>4039</v>
      </c>
      <c s="10" r="I71">
        <v>42048.0</v>
      </c>
    </row>
    <row r="72">
      <c t="s" s="7" r="A72">
        <v>4785</v>
      </c>
      <c t="s" s="7" r="B72">
        <v>4037</v>
      </c>
      <c s="7" r="C72">
        <v>1.0</v>
      </c>
      <c s="7" r="D72">
        <v>40.0</v>
      </c>
      <c s="7" r="E72">
        <v>0.5</v>
      </c>
      <c t="s" s="7" r="F72">
        <v>4038</v>
      </c>
      <c t="s" s="7" r="H72">
        <v>4039</v>
      </c>
      <c s="10" r="I72">
        <v>42048.0</v>
      </c>
    </row>
    <row r="73">
      <c t="s" s="7" r="A73">
        <v>4786</v>
      </c>
      <c t="s" s="7" r="B73">
        <v>4037</v>
      </c>
      <c s="7" r="C73">
        <v>1.0</v>
      </c>
      <c s="7" r="D73">
        <v>60.0</v>
      </c>
      <c s="7" r="E73">
        <v>0.5</v>
      </c>
      <c t="s" s="7" r="F73">
        <v>4038</v>
      </c>
      <c t="s" s="7" r="H73">
        <v>4039</v>
      </c>
      <c s="10" r="I73">
        <v>42048.0</v>
      </c>
    </row>
    <row r="74">
      <c t="s" s="7" r="A74">
        <v>4789</v>
      </c>
      <c t="s" s="7" r="B74">
        <v>4037</v>
      </c>
      <c s="7" r="C74">
        <v>1.0</v>
      </c>
      <c s="7" r="D74">
        <v>60.0</v>
      </c>
      <c s="7" r="E74">
        <v>0.5</v>
      </c>
      <c t="s" s="7" r="F74">
        <v>4038</v>
      </c>
      <c t="s" s="7" r="H74">
        <v>4039</v>
      </c>
      <c s="10" r="I74">
        <v>42048.0</v>
      </c>
    </row>
    <row r="75">
      <c t="s" s="7" r="A75">
        <v>4899</v>
      </c>
      <c t="s" s="7" r="B75">
        <v>4037</v>
      </c>
      <c s="7" r="C75">
        <v>2.0</v>
      </c>
      <c s="7" r="D75">
        <v>80.0</v>
      </c>
      <c s="7" r="E75">
        <v>0.5</v>
      </c>
      <c t="s" s="7" r="F75">
        <v>4260</v>
      </c>
      <c t="s" s="7" r="H75">
        <v>4039</v>
      </c>
      <c s="10" r="I75">
        <v>42048.0</v>
      </c>
    </row>
    <row r="76">
      <c t="s" s="7" r="A76">
        <v>4901</v>
      </c>
      <c t="s" s="7" r="B76">
        <v>4037</v>
      </c>
      <c s="7" r="C76">
        <v>2.0</v>
      </c>
      <c s="7" r="D76">
        <v>80.0</v>
      </c>
      <c s="7" r="E76">
        <v>0.5</v>
      </c>
      <c t="s" s="7" r="F76">
        <v>4260</v>
      </c>
      <c t="s" s="7" r="H76">
        <v>4039</v>
      </c>
      <c s="10" r="I76">
        <v>42048.0</v>
      </c>
    </row>
    <row r="77">
      <c t="s" s="7" r="A77">
        <v>4902</v>
      </c>
      <c t="s" s="7" r="B77">
        <v>4037</v>
      </c>
      <c s="7" r="C77">
        <v>2.0</v>
      </c>
      <c s="7" r="D77">
        <v>90.0</v>
      </c>
      <c s="7" r="E77">
        <v>0.5</v>
      </c>
      <c t="s" s="7" r="F77">
        <v>4260</v>
      </c>
      <c t="s" s="7" r="H77">
        <v>4039</v>
      </c>
      <c s="10" r="I77">
        <v>42048.0</v>
      </c>
    </row>
    <row r="78">
      <c t="s" s="7" r="A78">
        <v>4904</v>
      </c>
      <c t="s" s="7" r="B78">
        <v>4037</v>
      </c>
      <c s="7" r="C78">
        <v>2.0</v>
      </c>
      <c s="7" r="D78">
        <v>90.0</v>
      </c>
      <c s="7" r="E78">
        <v>0.5</v>
      </c>
      <c t="s" s="7" r="F78">
        <v>4260</v>
      </c>
      <c t="s" s="7" r="H78">
        <v>4039</v>
      </c>
      <c s="10" r="I78">
        <v>42048.0</v>
      </c>
    </row>
    <row r="79">
      <c t="s" s="7" r="A79">
        <v>5058</v>
      </c>
      <c t="s" s="7" r="B79">
        <v>4037</v>
      </c>
      <c s="7" r="C79">
        <v>2.0</v>
      </c>
      <c s="7" r="D79">
        <v>110.0</v>
      </c>
      <c s="7" r="E79">
        <v>0.5</v>
      </c>
      <c t="s" s="7" r="F79">
        <v>4260</v>
      </c>
      <c t="s" s="7" r="H79">
        <v>4039</v>
      </c>
      <c s="10" r="I79">
        <v>42048.0</v>
      </c>
    </row>
    <row r="80">
      <c t="s" s="7" r="A80">
        <v>5060</v>
      </c>
      <c t="s" s="7" r="B80">
        <v>4037</v>
      </c>
      <c s="7" r="C80">
        <v>2.0</v>
      </c>
      <c s="7" r="D80">
        <v>130.0</v>
      </c>
      <c s="7" r="E80">
        <v>0.5</v>
      </c>
      <c t="s" s="7" r="F80">
        <v>4260</v>
      </c>
      <c t="s" s="7" r="H80">
        <v>4039</v>
      </c>
      <c s="10" r="I80">
        <v>42048.0</v>
      </c>
    </row>
    <row r="81">
      <c t="s" s="7" r="A81">
        <v>5061</v>
      </c>
      <c t="s" s="7" r="B81">
        <v>4037</v>
      </c>
      <c s="7" r="C81">
        <v>2.0</v>
      </c>
      <c s="7" r="D81">
        <v>130.0</v>
      </c>
      <c s="7" r="E81">
        <v>0.5</v>
      </c>
      <c t="s" s="7" r="F81">
        <v>4260</v>
      </c>
      <c t="s" s="7" r="H81">
        <v>4039</v>
      </c>
      <c s="10" r="I81">
        <v>42048.0</v>
      </c>
    </row>
    <row r="82">
      <c t="s" s="7" r="A82">
        <v>5221</v>
      </c>
      <c t="s" s="7" r="B82">
        <v>4037</v>
      </c>
      <c s="7" r="C82">
        <v>2.0</v>
      </c>
      <c s="7" r="D82">
        <v>110.0</v>
      </c>
      <c s="7" r="E82">
        <v>0.5</v>
      </c>
      <c t="s" s="7" r="F82">
        <v>4260</v>
      </c>
      <c t="s" s="7" r="H82">
        <v>4039</v>
      </c>
      <c s="10" r="I82">
        <v>42048.0</v>
      </c>
    </row>
    <row r="83">
      <c t="s" s="7" r="A83">
        <v>5225</v>
      </c>
      <c t="s" s="7" r="B83">
        <v>4037</v>
      </c>
      <c s="7" r="C83">
        <v>3.0</v>
      </c>
      <c s="7" r="D83">
        <v>150.0</v>
      </c>
      <c s="7" r="E83">
        <v>0.5</v>
      </c>
      <c t="s" s="7" r="F83">
        <v>4442</v>
      </c>
      <c t="s" s="7" r="H83">
        <v>4039</v>
      </c>
      <c s="10" r="I83">
        <v>42048.0</v>
      </c>
    </row>
    <row r="84">
      <c t="s" s="7" r="A84">
        <v>5227</v>
      </c>
      <c t="s" s="7" r="B84">
        <v>4037</v>
      </c>
      <c s="7" r="C84">
        <v>3.0</v>
      </c>
      <c s="7" r="D84">
        <v>150.0</v>
      </c>
      <c s="7" r="E84">
        <v>0.5</v>
      </c>
      <c t="s" s="7" r="F84">
        <v>4442</v>
      </c>
      <c t="s" s="7" r="H84">
        <v>4039</v>
      </c>
      <c s="10" r="I84">
        <v>42048.0</v>
      </c>
    </row>
    <row r="85">
      <c t="s" s="7" r="A85">
        <v>5328</v>
      </c>
      <c t="s" s="7" r="B85">
        <v>4037</v>
      </c>
      <c s="7" r="C85">
        <v>3.0</v>
      </c>
      <c s="7" r="D85">
        <v>170.0</v>
      </c>
      <c s="7" r="E85">
        <v>0.5</v>
      </c>
      <c t="s" s="7" r="F85">
        <v>4442</v>
      </c>
      <c t="s" s="7" r="H85">
        <v>4039</v>
      </c>
      <c s="10" r="I85">
        <v>42048.0</v>
      </c>
    </row>
    <row r="86">
      <c t="s" s="7" r="A86">
        <v>5468</v>
      </c>
      <c t="s" s="7" r="B86">
        <v>4037</v>
      </c>
      <c s="7" r="C86">
        <v>3.0</v>
      </c>
      <c s="7" r="D86">
        <v>170.0</v>
      </c>
      <c s="7" r="E86">
        <v>0.5</v>
      </c>
      <c t="s" s="7" r="F86">
        <v>4442</v>
      </c>
      <c t="s" s="7" r="H86">
        <v>4039</v>
      </c>
      <c s="10" r="I86">
        <v>42048.0</v>
      </c>
    </row>
    <row r="87">
      <c t="s" s="7" r="A87">
        <v>5637</v>
      </c>
      <c t="s" s="7" r="B87">
        <v>4037</v>
      </c>
      <c s="7" r="C87">
        <v>3.0</v>
      </c>
      <c s="7" r="D87">
        <v>200.0</v>
      </c>
      <c s="7" r="E87">
        <v>0.5</v>
      </c>
      <c t="s" s="7" r="F87">
        <v>4442</v>
      </c>
      <c t="s" s="7" r="H87">
        <v>4039</v>
      </c>
      <c s="10" r="I87">
        <v>42048.0</v>
      </c>
    </row>
    <row r="88">
      <c t="s" s="7" r="A88">
        <v>5639</v>
      </c>
      <c t="s" s="7" r="B88">
        <v>4037</v>
      </c>
      <c s="7" r="C88">
        <v>3.0</v>
      </c>
      <c s="7" r="D88">
        <v>200.0</v>
      </c>
      <c s="7" r="E88">
        <v>0.5</v>
      </c>
      <c t="s" s="7" r="F88">
        <v>4442</v>
      </c>
      <c t="s" s="7" r="H88">
        <v>4039</v>
      </c>
      <c s="10" r="I88">
        <v>42048.0</v>
      </c>
    </row>
    <row r="89">
      <c t="s" s="7" r="A89">
        <v>5640</v>
      </c>
      <c t="s" s="7" r="B89">
        <v>5641</v>
      </c>
      <c s="7" r="C89">
        <v>1.0</v>
      </c>
      <c s="7" r="D89">
        <v>10.0</v>
      </c>
      <c s="7" r="E89">
        <v>0.2</v>
      </c>
      <c t="s" s="7" r="F89">
        <v>5643</v>
      </c>
      <c t="s" s="7" r="G89">
        <v>301</v>
      </c>
      <c t="s" s="7" r="H89">
        <v>5645</v>
      </c>
      <c s="10" r="I89">
        <v>42048.0</v>
      </c>
    </row>
    <row r="90">
      <c t="s" s="7" r="A90">
        <v>5647</v>
      </c>
      <c t="s" s="7" r="B90">
        <v>5641</v>
      </c>
      <c s="7" r="C90">
        <v>1.0</v>
      </c>
      <c s="7" r="D90">
        <v>10.0</v>
      </c>
      <c s="7" r="E90">
        <v>0.2</v>
      </c>
      <c t="s" s="7" r="F90">
        <v>5652</v>
      </c>
      <c t="s" s="7" r="G90">
        <v>156</v>
      </c>
      <c t="s" s="7" r="H90">
        <v>5645</v>
      </c>
      <c s="10" r="I90">
        <v>42048.0</v>
      </c>
    </row>
    <row r="91">
      <c t="s" s="7" r="A91">
        <v>5776</v>
      </c>
      <c t="s" s="7" r="B91">
        <v>5641</v>
      </c>
      <c s="7" r="C91">
        <v>1.0</v>
      </c>
      <c s="7" r="D91">
        <v>20.0</v>
      </c>
      <c s="7" r="E91">
        <v>0.2</v>
      </c>
      <c t="s" s="7" r="F91">
        <v>5779</v>
      </c>
      <c t="s" s="7" r="G91">
        <v>193</v>
      </c>
      <c t="s" s="7" r="H91">
        <v>5645</v>
      </c>
      <c s="10" r="I91">
        <v>42048.0</v>
      </c>
    </row>
    <row r="92">
      <c t="s" s="7" r="A92">
        <v>5780</v>
      </c>
      <c t="s" s="7" r="B92">
        <v>5641</v>
      </c>
      <c s="7" r="C92">
        <v>1.0</v>
      </c>
      <c s="7" r="D92">
        <v>50.0</v>
      </c>
      <c s="7" r="E92">
        <v>0.2</v>
      </c>
      <c t="s" s="7" r="F92">
        <v>5781</v>
      </c>
      <c t="s" s="7" r="G92">
        <v>157</v>
      </c>
      <c t="s" s="7" r="H92">
        <v>5645</v>
      </c>
      <c s="10" r="I92">
        <v>42048.0</v>
      </c>
    </row>
    <row r="93">
      <c t="s" s="7" r="A93">
        <v>5800</v>
      </c>
      <c t="s" s="7" r="B93">
        <v>5641</v>
      </c>
      <c s="7" r="C93">
        <v>1.0</v>
      </c>
      <c s="7" r="D93">
        <v>40.0</v>
      </c>
      <c s="7" r="E93">
        <v>0.2</v>
      </c>
      <c t="s" s="7" r="F93">
        <v>5806</v>
      </c>
      <c t="s" s="7" r="G93">
        <v>182</v>
      </c>
      <c t="s" s="7" r="H93">
        <v>5645</v>
      </c>
      <c s="10" r="I93">
        <v>42048.0</v>
      </c>
    </row>
    <row r="94">
      <c t="s" s="7" r="A94">
        <v>5809</v>
      </c>
      <c t="s" s="7" r="B94">
        <v>5641</v>
      </c>
      <c s="7" r="C94">
        <v>1.0</v>
      </c>
      <c s="7" r="D94">
        <v>50.0</v>
      </c>
      <c s="7" r="E94">
        <v>0.2</v>
      </c>
      <c t="s" s="7" r="F94">
        <v>5887</v>
      </c>
      <c t="s" s="7" r="G94">
        <v>218</v>
      </c>
      <c t="s" s="7" r="H94">
        <v>5645</v>
      </c>
      <c s="10" r="I94">
        <v>42048.0</v>
      </c>
    </row>
    <row r="95">
      <c t="s" s="7" r="A95">
        <v>5888</v>
      </c>
      <c t="s" s="7" r="B95">
        <v>5641</v>
      </c>
      <c s="7" r="C95">
        <v>1.0</v>
      </c>
      <c s="7" r="D95">
        <v>60.0</v>
      </c>
      <c s="7" r="E95">
        <v>0.2</v>
      </c>
      <c t="s" s="7" r="F95">
        <v>5891</v>
      </c>
      <c t="s" s="7" r="G95">
        <v>238</v>
      </c>
      <c t="s" s="7" r="H95">
        <v>5645</v>
      </c>
      <c s="10" r="I95">
        <v>42048.0</v>
      </c>
    </row>
    <row r="96">
      <c t="s" s="7" r="A96">
        <v>5894</v>
      </c>
      <c t="s" s="7" r="B96">
        <v>5641</v>
      </c>
      <c s="7" r="C96">
        <v>2.0</v>
      </c>
      <c s="7" r="D96">
        <v>80.0</v>
      </c>
      <c s="7" r="E96">
        <v>0.2</v>
      </c>
      <c t="s" s="7" r="F96">
        <v>5896</v>
      </c>
      <c t="s" s="7" r="G96">
        <v>100</v>
      </c>
      <c t="s" s="7" r="H96">
        <v>5645</v>
      </c>
      <c s="10" r="I96">
        <v>42048.0</v>
      </c>
    </row>
    <row r="97">
      <c t="s" s="7" r="A97">
        <v>5899</v>
      </c>
      <c t="s" s="7" r="B97">
        <v>5641</v>
      </c>
      <c s="7" r="C97">
        <v>2.0</v>
      </c>
      <c s="7" r="D97">
        <v>90.0</v>
      </c>
      <c s="7" r="E97">
        <v>0.2</v>
      </c>
      <c t="s" s="7" r="F97">
        <v>5896</v>
      </c>
      <c t="s" s="7" r="G97">
        <v>100</v>
      </c>
      <c t="s" s="7" r="H97">
        <v>5645</v>
      </c>
      <c s="10" r="I97">
        <v>42048.0</v>
      </c>
    </row>
    <row r="98">
      <c t="s" s="7" r="A98">
        <v>5900</v>
      </c>
      <c t="s" s="7" r="B98">
        <v>5641</v>
      </c>
      <c s="7" r="C98">
        <v>2.0</v>
      </c>
      <c s="7" r="D98">
        <v>120.0</v>
      </c>
      <c s="7" r="E98">
        <v>0.2</v>
      </c>
      <c t="s" s="7" r="F98">
        <v>5896</v>
      </c>
      <c t="s" s="7" r="G98">
        <v>100</v>
      </c>
      <c t="s" s="7" r="H98">
        <v>5645</v>
      </c>
      <c s="10" r="I98">
        <v>42048.0</v>
      </c>
    </row>
    <row r="99">
      <c t="s" s="7" r="A99">
        <v>5902</v>
      </c>
      <c t="s" s="7" r="B99">
        <v>5641</v>
      </c>
      <c s="7" r="C99">
        <v>2.0</v>
      </c>
      <c s="7" r="D99">
        <v>120.0</v>
      </c>
      <c s="7" r="E99">
        <v>0.2</v>
      </c>
      <c t="s" s="7" r="F99">
        <v>5896</v>
      </c>
      <c t="s" s="7" r="G99">
        <v>100</v>
      </c>
      <c t="s" s="7" r="H99">
        <v>5645</v>
      </c>
      <c s="10" r="I99">
        <v>42048.0</v>
      </c>
    </row>
    <row r="100">
      <c t="s" s="7" r="A100">
        <v>5903</v>
      </c>
      <c t="s" s="7" r="B100">
        <v>5641</v>
      </c>
      <c s="7" r="C100">
        <v>3.0</v>
      </c>
      <c s="7" r="D100">
        <v>160.0</v>
      </c>
      <c s="7" r="E100">
        <v>0.2</v>
      </c>
      <c t="s" s="7" r="F100">
        <v>6046</v>
      </c>
      <c t="s" s="7" r="G100">
        <v>6047</v>
      </c>
      <c t="s" s="7" r="H100">
        <v>5645</v>
      </c>
      <c s="10" r="I100">
        <v>42048.0</v>
      </c>
    </row>
    <row r="101">
      <c t="s" s="7" r="A101">
        <v>6050</v>
      </c>
      <c t="s" s="7" r="B101">
        <v>5641</v>
      </c>
      <c s="7" r="C101">
        <v>3.0</v>
      </c>
      <c s="7" r="D101">
        <v>180.0</v>
      </c>
      <c s="7" r="E101">
        <v>0.2</v>
      </c>
      <c t="s" s="7" r="F101">
        <v>6051</v>
      </c>
      <c t="s" s="7" r="G101">
        <v>6052</v>
      </c>
      <c t="s" s="7" r="H101">
        <v>5645</v>
      </c>
      <c s="10" r="I101">
        <v>42048.0</v>
      </c>
    </row>
    <row r="102">
      <c t="s" s="7" r="A102">
        <v>6053</v>
      </c>
      <c t="s" s="7" r="B102">
        <v>5641</v>
      </c>
      <c s="7" r="C102">
        <v>3.0</v>
      </c>
      <c s="7" r="D102">
        <v>150.0</v>
      </c>
      <c s="7" r="E102">
        <v>0.2</v>
      </c>
      <c t="s" s="7" r="F102">
        <v>6054</v>
      </c>
      <c t="s" s="7" r="G102">
        <v>6055</v>
      </c>
      <c t="s" s="7" r="H102">
        <v>5645</v>
      </c>
      <c s="10" r="I102">
        <v>42048.0</v>
      </c>
    </row>
    <row r="103">
      <c t="s" s="7" r="A103">
        <v>6057</v>
      </c>
      <c t="s" s="7" r="B103">
        <v>5641</v>
      </c>
      <c s="7" r="C103">
        <v>3.0</v>
      </c>
      <c s="7" r="D103">
        <v>190.0</v>
      </c>
      <c s="7" r="E103">
        <v>0.2</v>
      </c>
      <c t="s" s="7" r="F103">
        <v>6051</v>
      </c>
      <c t="s" s="7" r="G103">
        <v>6052</v>
      </c>
      <c t="s" s="7" r="H103">
        <v>5645</v>
      </c>
      <c s="10" r="I103">
        <v>42048.0</v>
      </c>
    </row>
    <row r="104">
      <c t="s" s="7" r="A104">
        <v>6138</v>
      </c>
      <c t="s" s="7" r="B104">
        <v>6139</v>
      </c>
      <c s="7" r="C104">
        <v>1.0</v>
      </c>
      <c s="7" r="D104">
        <v>10.0</v>
      </c>
      <c s="7" r="E104">
        <v>0.2</v>
      </c>
      <c t="s" s="7" r="F104">
        <v>6140</v>
      </c>
      <c t="s" s="7" r="G104">
        <v>156</v>
      </c>
      <c t="s" s="7" r="H104">
        <v>6139</v>
      </c>
      <c s="10" r="I104">
        <v>42048.0</v>
      </c>
    </row>
    <row r="105">
      <c t="s" s="7" r="A105">
        <v>6141</v>
      </c>
      <c t="s" s="7" r="B105">
        <v>6139</v>
      </c>
      <c s="7" r="C105">
        <v>1.0</v>
      </c>
      <c s="7" r="D105">
        <v>10.0</v>
      </c>
      <c s="7" r="E105">
        <v>0.2</v>
      </c>
      <c t="s" s="7" r="F105">
        <v>6231</v>
      </c>
      <c t="s" s="7" r="G105">
        <v>301</v>
      </c>
      <c t="s" s="7" r="H105">
        <v>6139</v>
      </c>
      <c s="10" r="I105">
        <v>42048.0</v>
      </c>
    </row>
    <row r="106">
      <c t="s" s="7" r="A106">
        <v>6233</v>
      </c>
      <c t="s" s="7" r="B106">
        <v>6139</v>
      </c>
      <c s="7" r="C106">
        <v>1.0</v>
      </c>
      <c s="7" r="D106">
        <v>30.0</v>
      </c>
      <c s="7" r="E106">
        <v>0.2</v>
      </c>
      <c t="s" s="7" r="F106">
        <v>6324</v>
      </c>
      <c t="s" s="7" r="G106">
        <v>219</v>
      </c>
      <c t="s" s="7" r="H106">
        <v>6139</v>
      </c>
      <c s="10" r="I106">
        <v>42048.0</v>
      </c>
    </row>
    <row r="107">
      <c t="s" s="7" r="A107">
        <v>6325</v>
      </c>
      <c t="s" s="7" r="B107">
        <v>6139</v>
      </c>
      <c s="7" r="C107">
        <v>2.0</v>
      </c>
      <c s="7" r="D107">
        <v>80.0</v>
      </c>
      <c s="7" r="E107">
        <v>0.2</v>
      </c>
      <c t="s" s="7" r="F107">
        <v>6326</v>
      </c>
      <c t="s" s="7" r="G107">
        <v>100</v>
      </c>
      <c t="s" s="7" r="H107">
        <v>6139</v>
      </c>
      <c s="10" r="I107">
        <v>42048.0</v>
      </c>
    </row>
    <row r="108">
      <c t="s" s="7" r="A108">
        <v>6333</v>
      </c>
      <c t="s" s="7" r="B108">
        <v>6139</v>
      </c>
      <c s="7" r="C108">
        <v>2.0</v>
      </c>
      <c s="7" r="D108">
        <v>90.0</v>
      </c>
      <c s="7" r="E108">
        <v>0.2</v>
      </c>
      <c t="s" s="7" r="F108">
        <v>6326</v>
      </c>
      <c t="s" s="7" r="G108">
        <v>100</v>
      </c>
      <c t="s" s="7" r="H108">
        <v>6139</v>
      </c>
      <c s="10" r="I108">
        <v>42048.0</v>
      </c>
    </row>
    <row r="109">
      <c t="s" s="7" r="A109">
        <v>6470</v>
      </c>
      <c t="s" s="7" r="B109">
        <v>6139</v>
      </c>
      <c s="7" r="C109">
        <v>2.0</v>
      </c>
      <c s="7" r="D109">
        <v>110.0</v>
      </c>
      <c s="7" r="E109">
        <v>0.2</v>
      </c>
      <c t="s" s="7" r="F109">
        <v>6473</v>
      </c>
      <c t="s" s="7" r="G109">
        <v>6055</v>
      </c>
      <c t="s" s="7" r="H109">
        <v>6139</v>
      </c>
      <c s="10" r="I109">
        <v>42048.0</v>
      </c>
    </row>
    <row r="110">
      <c t="s" s="7" r="A110">
        <v>6564</v>
      </c>
      <c t="s" s="7" r="B110">
        <v>6139</v>
      </c>
      <c s="7" r="C110">
        <v>3.0</v>
      </c>
      <c s="7" r="D110">
        <v>150.0</v>
      </c>
      <c s="7" r="E110">
        <v>0.2</v>
      </c>
      <c t="s" s="7" r="F110">
        <v>6566</v>
      </c>
      <c t="s" s="7" r="G110">
        <v>6047</v>
      </c>
      <c t="s" s="7" r="H110">
        <v>6139</v>
      </c>
      <c s="10" r="I110">
        <v>42048.0</v>
      </c>
    </row>
    <row r="111">
      <c t="s" s="7" r="A111">
        <v>6570</v>
      </c>
      <c t="s" s="7" r="B111">
        <v>6139</v>
      </c>
      <c s="7" r="C111">
        <v>3.0</v>
      </c>
      <c s="7" r="D111">
        <v>200.0</v>
      </c>
      <c s="7" r="E111">
        <v>0.2</v>
      </c>
      <c t="s" s="7" r="F111">
        <v>6574</v>
      </c>
      <c t="s" s="7" r="G111">
        <v>6052</v>
      </c>
      <c t="s" s="7" r="H111">
        <v>6139</v>
      </c>
      <c s="10" r="I111">
        <v>42048.0</v>
      </c>
    </row>
    <row r="112">
      <c t="s" s="7" r="A112">
        <v>6577</v>
      </c>
      <c t="s" s="7" r="B112">
        <v>6578</v>
      </c>
      <c s="7" r="C112">
        <v>1.0</v>
      </c>
      <c s="7" r="D112">
        <v>20.0</v>
      </c>
      <c s="7" r="E112">
        <v>0.5</v>
      </c>
      <c t="s" s="7" r="F112">
        <v>6579</v>
      </c>
      <c s="10" r="I112">
        <v>42048.0</v>
      </c>
    </row>
    <row r="113">
      <c t="s" s="7" r="A113">
        <v>6581</v>
      </c>
      <c t="s" s="7" r="B113">
        <v>6578</v>
      </c>
      <c s="7" r="C113">
        <v>1.0</v>
      </c>
      <c s="7" r="D113">
        <v>40.0</v>
      </c>
      <c s="7" r="E113">
        <v>0.5</v>
      </c>
      <c t="s" s="7" r="F113">
        <v>6582</v>
      </c>
      <c s="10" r="I113">
        <v>42048.0</v>
      </c>
    </row>
    <row r="114">
      <c t="s" s="7" r="A114">
        <v>6648</v>
      </c>
      <c t="s" s="7" r="B114">
        <v>6578</v>
      </c>
      <c s="7" r="C114">
        <v>1.0</v>
      </c>
      <c s="7" r="D114">
        <v>60.0</v>
      </c>
      <c s="7" r="E114">
        <v>0.5</v>
      </c>
      <c t="s" s="7" r="F114">
        <v>6652</v>
      </c>
      <c s="10" r="I114">
        <v>42048.0</v>
      </c>
    </row>
    <row r="115">
      <c t="s" s="7" r="A115">
        <v>6653</v>
      </c>
      <c t="s" s="7" r="B115">
        <v>6578</v>
      </c>
      <c s="7" r="C115">
        <v>2.0</v>
      </c>
      <c s="7" r="D115">
        <v>80.0</v>
      </c>
      <c s="7" r="E115">
        <v>0.5</v>
      </c>
      <c t="s" s="7" r="F115">
        <v>6655</v>
      </c>
      <c s="10" r="I115">
        <v>42048.0</v>
      </c>
    </row>
    <row r="116">
      <c t="s" s="7" r="A116">
        <v>6657</v>
      </c>
      <c t="s" s="7" r="B116">
        <v>6578</v>
      </c>
      <c s="7" r="C116">
        <v>2.0</v>
      </c>
      <c s="7" r="D116">
        <v>120.0</v>
      </c>
      <c s="7" r="E116">
        <v>0.5</v>
      </c>
      <c t="s" s="7" r="F116">
        <v>6683</v>
      </c>
      <c s="10" r="I116">
        <v>42048.0</v>
      </c>
    </row>
    <row r="117">
      <c t="s" s="7" r="A117">
        <v>6685</v>
      </c>
      <c t="s" s="7" r="B117">
        <v>6578</v>
      </c>
      <c s="7" r="C117">
        <v>3.0</v>
      </c>
      <c s="7" r="D117">
        <v>140.0</v>
      </c>
      <c s="7" r="E117">
        <v>0.5</v>
      </c>
      <c t="s" s="7" r="F117">
        <v>6687</v>
      </c>
      <c s="10" r="I117">
        <v>42048.0</v>
      </c>
    </row>
    <row r="118">
      <c t="s" s="7" r="A118">
        <v>6690</v>
      </c>
      <c t="s" s="7" r="B118">
        <v>6578</v>
      </c>
      <c s="7" r="C118">
        <v>3.0</v>
      </c>
      <c s="7" r="D118">
        <v>160.0</v>
      </c>
      <c s="7" r="E118">
        <v>0.5</v>
      </c>
      <c t="s" s="7" r="F118">
        <v>6691</v>
      </c>
      <c s="10" r="I118">
        <v>42048.0</v>
      </c>
    </row>
    <row r="119">
      <c t="s" s="7" r="A119">
        <v>6577</v>
      </c>
      <c t="s" s="7" r="B119">
        <v>398</v>
      </c>
      <c s="7" r="C119">
        <v>1.0</v>
      </c>
      <c s="7" r="D119">
        <v>20.0</v>
      </c>
      <c s="7" r="E119">
        <v>0.5</v>
      </c>
      <c t="s" s="7" r="F119">
        <v>6692</v>
      </c>
      <c t="s" s="7" r="H119">
        <v>6693</v>
      </c>
      <c s="10" r="I119">
        <v>42048.0</v>
      </c>
    </row>
    <row r="120">
      <c t="s" s="7" r="A120">
        <v>6694</v>
      </c>
      <c t="s" s="7" r="B120">
        <v>398</v>
      </c>
      <c s="7" r="C120">
        <v>1.0</v>
      </c>
      <c s="7" r="D120">
        <v>40.0</v>
      </c>
      <c s="7" r="E120">
        <v>0.5</v>
      </c>
      <c t="s" s="7" r="F120">
        <v>6792</v>
      </c>
      <c t="s" s="7" r="H120">
        <v>6693</v>
      </c>
      <c s="10" r="I120">
        <v>42048.0</v>
      </c>
    </row>
    <row r="121">
      <c t="s" s="7" r="A121">
        <v>6793</v>
      </c>
      <c t="s" s="7" r="B121">
        <v>398</v>
      </c>
      <c s="7" r="C121">
        <v>1.0</v>
      </c>
      <c s="7" r="D121">
        <v>60.0</v>
      </c>
      <c s="7" r="E121">
        <v>0.5</v>
      </c>
      <c t="s" s="7" r="F121">
        <v>6796</v>
      </c>
      <c t="s" s="7" r="H121">
        <v>6693</v>
      </c>
      <c s="10" r="I121">
        <v>42048.0</v>
      </c>
    </row>
    <row r="122">
      <c t="s" s="7" r="A122">
        <v>6798</v>
      </c>
      <c t="s" s="7" r="B122">
        <v>398</v>
      </c>
      <c s="7" r="C122">
        <v>2.0</v>
      </c>
      <c s="7" r="D122">
        <v>80.0</v>
      </c>
      <c s="7" r="E122">
        <v>0.5</v>
      </c>
      <c t="s" s="7" r="F122">
        <v>6799</v>
      </c>
      <c t="s" s="7" r="H122">
        <v>6693</v>
      </c>
      <c s="10" r="I122">
        <v>42048.0</v>
      </c>
    </row>
    <row r="123">
      <c t="s" s="7" r="A123">
        <v>6801</v>
      </c>
      <c t="s" s="7" r="B123">
        <v>398</v>
      </c>
      <c s="7" r="C123">
        <v>2.0</v>
      </c>
      <c s="7" r="D123">
        <v>120.0</v>
      </c>
      <c s="7" r="E123">
        <v>0.5</v>
      </c>
      <c t="s" s="7" r="F123">
        <v>6803</v>
      </c>
      <c t="s" s="7" r="H123">
        <v>6693</v>
      </c>
      <c s="10" r="I123">
        <v>42048.0</v>
      </c>
    </row>
    <row r="124">
      <c t="s" s="7" r="A124">
        <v>6804</v>
      </c>
      <c t="s" s="7" r="B124">
        <v>398</v>
      </c>
      <c s="7" r="C124">
        <v>3.0</v>
      </c>
      <c s="7" r="D124">
        <v>140.0</v>
      </c>
      <c s="7" r="E124">
        <v>0.5</v>
      </c>
      <c t="s" s="7" r="F124">
        <v>6808</v>
      </c>
      <c t="s" s="7" r="H124">
        <v>6693</v>
      </c>
      <c s="10" r="I124">
        <v>42048.0</v>
      </c>
    </row>
    <row r="125">
      <c t="s" s="7" r="A125">
        <v>6810</v>
      </c>
      <c t="s" s="7" r="B125">
        <v>398</v>
      </c>
      <c s="7" r="C125">
        <v>3.0</v>
      </c>
      <c s="7" r="D125">
        <v>160.0</v>
      </c>
      <c s="7" r="E125">
        <v>0.5</v>
      </c>
      <c t="s" s="7" r="F125">
        <v>6811</v>
      </c>
      <c t="s" s="7" r="H125">
        <v>6693</v>
      </c>
      <c s="10" r="I125">
        <v>42048.0</v>
      </c>
    </row>
    <row r="126">
      <c t="s" s="7" r="A126">
        <v>6577</v>
      </c>
      <c t="s" s="7" r="B126">
        <v>287</v>
      </c>
      <c s="7" r="C126">
        <v>1.0</v>
      </c>
      <c s="7" r="D126">
        <v>20.0</v>
      </c>
      <c s="7" r="E126">
        <v>0.5</v>
      </c>
      <c t="s" s="7" r="F126">
        <v>6812</v>
      </c>
      <c t="s" s="7" r="H126">
        <v>6813</v>
      </c>
      <c s="10" r="I126">
        <v>42048.0</v>
      </c>
    </row>
    <row r="127">
      <c t="s" s="7" r="A127">
        <v>6581</v>
      </c>
      <c t="s" s="7" r="B127">
        <v>287</v>
      </c>
      <c s="7" r="C127">
        <v>1.0</v>
      </c>
      <c s="7" r="D127">
        <v>40.0</v>
      </c>
      <c s="7" r="E127">
        <v>0.5</v>
      </c>
      <c t="s" s="7" r="F127">
        <v>6814</v>
      </c>
      <c t="s" s="7" r="H127">
        <v>6813</v>
      </c>
      <c s="10" r="I127">
        <v>42048.0</v>
      </c>
    </row>
    <row r="128">
      <c t="s" s="7" r="A128">
        <v>6648</v>
      </c>
      <c t="s" s="7" r="B128">
        <v>287</v>
      </c>
      <c s="7" r="C128">
        <v>1.0</v>
      </c>
      <c s="7" r="D128">
        <v>60.0</v>
      </c>
      <c s="7" r="E128">
        <v>0.5</v>
      </c>
      <c t="s" s="7" r="F128">
        <v>6815</v>
      </c>
      <c t="s" s="7" r="H128">
        <v>6813</v>
      </c>
      <c s="10" r="I128">
        <v>42048.0</v>
      </c>
    </row>
    <row r="129">
      <c t="s" s="7" r="A129">
        <v>6653</v>
      </c>
      <c t="s" s="7" r="B129">
        <v>287</v>
      </c>
      <c s="7" r="C129">
        <v>2.0</v>
      </c>
      <c s="7" r="D129">
        <v>80.0</v>
      </c>
      <c s="7" r="E129">
        <v>0.5</v>
      </c>
      <c t="s" s="7" r="F129">
        <v>6818</v>
      </c>
      <c t="s" s="7" r="H129">
        <v>6813</v>
      </c>
      <c s="10" r="I129">
        <v>42048.0</v>
      </c>
    </row>
    <row r="130">
      <c t="s" s="7" r="A130">
        <v>6657</v>
      </c>
      <c t="s" s="7" r="B130">
        <v>287</v>
      </c>
      <c s="7" r="C130">
        <v>2.0</v>
      </c>
      <c s="7" r="D130">
        <v>120.0</v>
      </c>
      <c s="7" r="E130">
        <v>0.5</v>
      </c>
      <c t="s" s="7" r="F130">
        <v>6819</v>
      </c>
      <c t="s" s="7" r="H130">
        <v>6813</v>
      </c>
      <c s="10" r="I130">
        <v>42048.0</v>
      </c>
    </row>
    <row r="131">
      <c t="s" s="7" r="A131">
        <v>6685</v>
      </c>
      <c t="s" s="7" r="B131">
        <v>287</v>
      </c>
      <c s="7" r="C131">
        <v>3.0</v>
      </c>
      <c s="7" r="D131">
        <v>140.0</v>
      </c>
      <c s="7" r="E131">
        <v>0.5</v>
      </c>
      <c t="s" s="7" r="F131">
        <v>6821</v>
      </c>
      <c t="s" s="7" r="H131">
        <v>6813</v>
      </c>
      <c s="10" r="I131">
        <v>42048.0</v>
      </c>
    </row>
    <row r="132">
      <c t="s" s="7" r="A132">
        <v>6690</v>
      </c>
      <c t="s" s="7" r="B132">
        <v>287</v>
      </c>
      <c s="7" r="C132">
        <v>3.0</v>
      </c>
      <c s="7" r="D132">
        <v>160.0</v>
      </c>
      <c s="7" r="E132">
        <v>0.5</v>
      </c>
      <c t="s" s="7" r="F132">
        <v>6853</v>
      </c>
      <c t="s" s="7" r="H132">
        <v>6813</v>
      </c>
      <c s="10" r="I132">
        <v>42048.0</v>
      </c>
    </row>
    <row r="133">
      <c t="s" s="7" r="A133">
        <v>6577</v>
      </c>
      <c t="s" s="7" r="B133">
        <v>354</v>
      </c>
      <c s="7" r="C133">
        <v>1.0</v>
      </c>
      <c s="7" r="D133">
        <v>20.0</v>
      </c>
      <c s="7" r="E133">
        <v>0.5</v>
      </c>
      <c t="s" s="7" r="F133">
        <v>6855</v>
      </c>
      <c t="s" s="7" r="H133">
        <v>354</v>
      </c>
      <c s="10" r="I133">
        <v>42048.0</v>
      </c>
    </row>
    <row r="134">
      <c t="s" s="7" r="A134">
        <v>6857</v>
      </c>
      <c t="s" s="7" r="B134">
        <v>354</v>
      </c>
      <c s="7" r="C134">
        <v>1.0</v>
      </c>
      <c s="7" r="D134">
        <v>40.0</v>
      </c>
      <c s="7" r="E134">
        <v>0.5</v>
      </c>
      <c t="s" s="7" r="F134">
        <v>6859</v>
      </c>
      <c t="s" s="7" r="H134">
        <v>354</v>
      </c>
      <c s="10" r="I134">
        <v>42048.0</v>
      </c>
    </row>
    <row r="135">
      <c t="s" s="7" r="A135">
        <v>6860</v>
      </c>
      <c t="s" s="7" r="B135">
        <v>354</v>
      </c>
      <c s="7" r="C135">
        <v>1.0</v>
      </c>
      <c s="7" r="D135">
        <v>60.0</v>
      </c>
      <c s="7" r="E135">
        <v>0.5</v>
      </c>
      <c t="s" s="7" r="F135">
        <v>6861</v>
      </c>
      <c t="s" s="7" r="H135">
        <v>354</v>
      </c>
      <c s="10" r="I135">
        <v>42048.0</v>
      </c>
    </row>
    <row r="136">
      <c t="s" s="7" r="A136">
        <v>6862</v>
      </c>
      <c t="s" s="7" r="B136">
        <v>354</v>
      </c>
      <c s="7" r="C136">
        <v>2.0</v>
      </c>
      <c s="7" r="D136">
        <v>80.0</v>
      </c>
      <c s="7" r="E136">
        <v>0.5</v>
      </c>
      <c t="s" s="7" r="F136">
        <v>6863</v>
      </c>
      <c t="s" s="7" r="H136">
        <v>354</v>
      </c>
      <c s="10" r="I136">
        <v>42048.0</v>
      </c>
    </row>
    <row r="137">
      <c t="s" s="7" r="A137">
        <v>6867</v>
      </c>
      <c t="s" s="7" r="B137">
        <v>354</v>
      </c>
      <c s="7" r="C137">
        <v>2.0</v>
      </c>
      <c s="7" r="D137">
        <v>120.0</v>
      </c>
      <c s="7" r="E137">
        <v>0.5</v>
      </c>
      <c t="s" s="7" r="F137">
        <v>6870</v>
      </c>
      <c t="s" s="7" r="H137">
        <v>354</v>
      </c>
      <c s="10" r="I137">
        <v>42048.0</v>
      </c>
    </row>
    <row r="138">
      <c t="s" s="7" r="A138">
        <v>6873</v>
      </c>
      <c t="s" s="7" r="B138">
        <v>354</v>
      </c>
      <c s="7" r="C138">
        <v>3.0</v>
      </c>
      <c s="7" r="D138">
        <v>140.0</v>
      </c>
      <c s="7" r="E138">
        <v>0.5</v>
      </c>
      <c t="s" s="7" r="F138">
        <v>6875</v>
      </c>
      <c t="s" s="7" r="H138">
        <v>354</v>
      </c>
      <c s="10" r="I138">
        <v>42048.0</v>
      </c>
    </row>
    <row r="139">
      <c t="s" s="7" r="A139">
        <v>6877</v>
      </c>
      <c t="s" s="7" r="B139">
        <v>354</v>
      </c>
      <c s="7" r="C139">
        <v>3.0</v>
      </c>
      <c s="7" r="D139">
        <v>160.0</v>
      </c>
      <c s="7" r="E139">
        <v>0.5</v>
      </c>
      <c t="s" s="7" r="F139">
        <v>6926</v>
      </c>
      <c t="s" s="7" r="H139">
        <v>354</v>
      </c>
      <c s="10" r="I139">
        <v>42048.0</v>
      </c>
    </row>
    <row r="140">
      <c t="s" s="7" r="A140">
        <v>6577</v>
      </c>
      <c t="s" s="7" r="B140">
        <v>6927</v>
      </c>
      <c s="7" r="C140">
        <v>1.0</v>
      </c>
      <c s="7" r="D140">
        <v>20.0</v>
      </c>
      <c s="7" r="E140">
        <v>0.5</v>
      </c>
      <c t="s" s="7" r="F140">
        <v>6929</v>
      </c>
      <c s="10" r="I140">
        <v>42048.0</v>
      </c>
    </row>
    <row r="141">
      <c t="s" s="7" r="A141">
        <v>6581</v>
      </c>
      <c t="s" s="7" r="B141">
        <v>6927</v>
      </c>
      <c s="7" r="C141">
        <v>1.0</v>
      </c>
      <c s="7" r="D141">
        <v>40.0</v>
      </c>
      <c s="7" r="E141">
        <v>0.5</v>
      </c>
      <c t="s" s="7" r="F141">
        <v>6930</v>
      </c>
      <c s="10" r="I141">
        <v>42048.0</v>
      </c>
    </row>
    <row r="142">
      <c t="s" s="7" r="A142">
        <v>6648</v>
      </c>
      <c t="s" s="7" r="B142">
        <v>6927</v>
      </c>
      <c s="7" r="C142">
        <v>1.0</v>
      </c>
      <c s="7" r="D142">
        <v>60.0</v>
      </c>
      <c s="7" r="E142">
        <v>0.5</v>
      </c>
      <c t="s" s="7" r="F142">
        <v>6942</v>
      </c>
      <c s="10" r="I142">
        <v>42048.0</v>
      </c>
    </row>
    <row r="143">
      <c t="s" s="7" r="A143">
        <v>6653</v>
      </c>
      <c t="s" s="7" r="B143">
        <v>6927</v>
      </c>
      <c s="7" r="C143">
        <v>2.0</v>
      </c>
      <c s="7" r="D143">
        <v>80.0</v>
      </c>
      <c s="7" r="E143">
        <v>0.5</v>
      </c>
      <c t="s" s="7" r="F143">
        <v>6945</v>
      </c>
      <c s="10" r="I143">
        <v>42048.0</v>
      </c>
    </row>
    <row r="144">
      <c t="s" s="7" r="A144">
        <v>6657</v>
      </c>
      <c t="s" s="7" r="B144">
        <v>6927</v>
      </c>
      <c s="7" r="C144">
        <v>2.0</v>
      </c>
      <c s="7" r="D144">
        <v>120.0</v>
      </c>
      <c s="7" r="E144">
        <v>0.5</v>
      </c>
      <c t="s" s="7" r="F144">
        <v>6949</v>
      </c>
      <c s="10" r="I144">
        <v>42048.0</v>
      </c>
    </row>
    <row r="145">
      <c t="s" s="7" r="A145">
        <v>6685</v>
      </c>
      <c t="s" s="7" r="B145">
        <v>6927</v>
      </c>
      <c s="7" r="C145">
        <v>3.0</v>
      </c>
      <c s="7" r="D145">
        <v>140.0</v>
      </c>
      <c s="7" r="E145">
        <v>0.5</v>
      </c>
      <c t="s" s="7" r="F145">
        <v>6989</v>
      </c>
      <c s="10" r="I145">
        <v>42048.0</v>
      </c>
    </row>
    <row r="146">
      <c t="s" s="7" r="A146">
        <v>6690</v>
      </c>
      <c t="s" s="7" r="B146">
        <v>6927</v>
      </c>
      <c s="7" r="C146">
        <v>3.0</v>
      </c>
      <c s="7" r="D146">
        <v>160.0</v>
      </c>
      <c s="7" r="E146">
        <v>0.5</v>
      </c>
      <c t="s" s="7" r="F146">
        <v>6993</v>
      </c>
      <c s="10" r="I146">
        <v>42048.0</v>
      </c>
    </row>
    <row r="147">
      <c t="s" s="7" r="A147">
        <v>6577</v>
      </c>
      <c t="s" s="7" r="B147">
        <v>211</v>
      </c>
      <c s="7" r="C147">
        <v>1.0</v>
      </c>
      <c s="7" r="D147">
        <v>20.0</v>
      </c>
      <c s="7" r="E147">
        <v>0.5</v>
      </c>
      <c t="s" s="7" r="F147">
        <v>7053</v>
      </c>
      <c t="s" s="7" r="H147">
        <v>7054</v>
      </c>
      <c s="10" r="I147">
        <v>42048.0</v>
      </c>
    </row>
    <row r="148">
      <c t="s" s="7" r="A148">
        <v>6581</v>
      </c>
      <c t="s" s="7" r="B148">
        <v>211</v>
      </c>
      <c s="7" r="C148">
        <v>1.0</v>
      </c>
      <c s="7" r="D148">
        <v>40.0</v>
      </c>
      <c s="7" r="E148">
        <v>0.5</v>
      </c>
      <c t="s" s="7" r="F148">
        <v>7137</v>
      </c>
      <c t="s" s="7" r="H148">
        <v>7054</v>
      </c>
      <c s="10" r="I148">
        <v>42048.0</v>
      </c>
    </row>
    <row r="149">
      <c t="s" s="7" r="A149">
        <v>6648</v>
      </c>
      <c t="s" s="7" r="B149">
        <v>211</v>
      </c>
      <c s="7" r="C149">
        <v>1.0</v>
      </c>
      <c s="7" r="D149">
        <v>60.0</v>
      </c>
      <c s="7" r="E149">
        <v>0.5</v>
      </c>
      <c t="s" s="7" r="F149">
        <v>7139</v>
      </c>
      <c t="s" s="7" r="H149">
        <v>7054</v>
      </c>
      <c s="10" r="I149">
        <v>42048.0</v>
      </c>
    </row>
    <row r="150">
      <c t="s" s="7" r="A150">
        <v>6653</v>
      </c>
      <c t="s" s="7" r="B150">
        <v>211</v>
      </c>
      <c s="7" r="C150">
        <v>2.0</v>
      </c>
      <c s="7" r="D150">
        <v>80.0</v>
      </c>
      <c s="7" r="E150">
        <v>0.5</v>
      </c>
      <c t="s" s="7" r="F150">
        <v>7142</v>
      </c>
      <c t="s" s="7" r="H150">
        <v>7054</v>
      </c>
      <c s="10" r="I150">
        <v>42048.0</v>
      </c>
    </row>
    <row r="151">
      <c t="s" s="7" r="A151">
        <v>6657</v>
      </c>
      <c t="s" s="7" r="B151">
        <v>211</v>
      </c>
      <c s="7" r="C151">
        <v>2.0</v>
      </c>
      <c s="7" r="D151">
        <v>120.0</v>
      </c>
      <c s="7" r="E151">
        <v>0.5</v>
      </c>
      <c t="s" s="7" r="F151">
        <v>7183</v>
      </c>
      <c t="s" s="7" r="H151">
        <v>7054</v>
      </c>
      <c s="10" r="I151">
        <v>42048.0</v>
      </c>
    </row>
    <row r="152">
      <c t="s" s="7" r="A152">
        <v>6685</v>
      </c>
      <c t="s" s="7" r="B152">
        <v>211</v>
      </c>
      <c s="7" r="C152">
        <v>3.0</v>
      </c>
      <c s="7" r="D152">
        <v>140.0</v>
      </c>
      <c s="7" r="E152">
        <v>0.5</v>
      </c>
      <c t="s" s="7" r="F152">
        <v>7209</v>
      </c>
      <c t="s" s="7" r="H152">
        <v>7054</v>
      </c>
      <c s="10" r="I152">
        <v>42048.0</v>
      </c>
    </row>
    <row r="153">
      <c t="s" s="7" r="A153">
        <v>6690</v>
      </c>
      <c t="s" s="7" r="B153">
        <v>211</v>
      </c>
      <c s="7" r="C153">
        <v>3.0</v>
      </c>
      <c s="7" r="D153">
        <v>160.0</v>
      </c>
      <c s="7" r="E153">
        <v>0.5</v>
      </c>
      <c t="s" s="7" r="F153">
        <v>7211</v>
      </c>
      <c t="s" s="7" r="H153">
        <v>7054</v>
      </c>
      <c s="10" r="I153">
        <v>42048.0</v>
      </c>
    </row>
  </sheetData>
  <mergeCells count="75">
    <mergeCell ref="F142:H142"/>
    <mergeCell ref="F143:H143"/>
    <mergeCell ref="F144:H144"/>
    <mergeCell ref="F145:H145"/>
    <mergeCell ref="F146:H146"/>
    <mergeCell ref="F140:H140"/>
    <mergeCell ref="F141:H141"/>
    <mergeCell ref="F149:G149"/>
    <mergeCell ref="F150:G150"/>
    <mergeCell ref="F151:G151"/>
    <mergeCell ref="F152:G152"/>
    <mergeCell ref="F153:G153"/>
    <mergeCell ref="F148:G148"/>
    <mergeCell ref="F147:G147"/>
    <mergeCell ref="F116:H116"/>
    <mergeCell ref="F117:H117"/>
    <mergeCell ref="F129:G129"/>
    <mergeCell ref="F126:G126"/>
    <mergeCell ref="F128:G128"/>
    <mergeCell ref="F127:G127"/>
    <mergeCell ref="F119:G119"/>
    <mergeCell ref="F120:G120"/>
    <mergeCell ref="F85:G85"/>
    <mergeCell ref="F130:G130"/>
    <mergeCell ref="F131:G131"/>
    <mergeCell ref="F132:G132"/>
    <mergeCell ref="F133:G133"/>
    <mergeCell ref="F134:G134"/>
    <mergeCell ref="F88:G88"/>
    <mergeCell ref="F123:G123"/>
    <mergeCell ref="F121:G121"/>
    <mergeCell ref="F122:G122"/>
    <mergeCell ref="F124:G124"/>
    <mergeCell ref="F125:G125"/>
    <mergeCell ref="F112:H112"/>
    <mergeCell ref="F113:H113"/>
    <mergeCell ref="F114:H114"/>
    <mergeCell ref="F115:H115"/>
    <mergeCell ref="F118:H118"/>
    <mergeCell ref="F80:G80"/>
    <mergeCell ref="F81:G81"/>
    <mergeCell ref="F70:G70"/>
    <mergeCell ref="F71:G71"/>
    <mergeCell ref="F72:G72"/>
    <mergeCell ref="F73:G73"/>
    <mergeCell ref="F74:G74"/>
    <mergeCell ref="F75:G75"/>
    <mergeCell ref="F63:G63"/>
    <mergeCell ref="F64:G64"/>
    <mergeCell ref="F65:G65"/>
    <mergeCell ref="F66:G66"/>
    <mergeCell ref="F67:G67"/>
    <mergeCell ref="F68:G68"/>
    <mergeCell ref="F69:G69"/>
    <mergeCell ref="F56:G56"/>
    <mergeCell ref="F57:G57"/>
    <mergeCell ref="F58:G58"/>
    <mergeCell ref="F59:G59"/>
    <mergeCell ref="F60:G60"/>
    <mergeCell ref="F61:G61"/>
    <mergeCell ref="F62:G62"/>
    <mergeCell ref="F82:G82"/>
    <mergeCell ref="F83:G83"/>
    <mergeCell ref="F84:G84"/>
    <mergeCell ref="F77:G77"/>
    <mergeCell ref="F78:G78"/>
    <mergeCell ref="F79:G79"/>
    <mergeCell ref="F76:G76"/>
    <mergeCell ref="F135:G135"/>
    <mergeCell ref="F136:G136"/>
    <mergeCell ref="F137:G137"/>
    <mergeCell ref="F138:G138"/>
    <mergeCell ref="F139:G139"/>
    <mergeCell ref="F86:G86"/>
    <mergeCell ref="F87:G87"/>
  </mergeCell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4.43" defaultRowHeight="15.75"/>
  <cols>
    <col min="1" customWidth="1" max="1" width="26.14"/>
    <col min="2" customWidth="1" max="2" width="8.43"/>
    <col min="3" customWidth="1" max="3" width="4.43"/>
    <col min="4" customWidth="1" max="4" width="10.0"/>
    <col min="5" customWidth="1" max="5" width="13.29"/>
    <col min="6" customWidth="1" max="6" width="27.71"/>
    <col min="7" customWidth="1" max="7" width="14.43"/>
    <col min="8" customWidth="1" max="8" width="28.14"/>
    <col min="9" customWidth="1" max="9" width="13.86"/>
    <col min="10" customWidth="1" max="10" width="9.86"/>
    <col min="11" customWidth="1" max="11" width="12.57"/>
    <col min="12" customWidth="1" max="12" width="14.43"/>
  </cols>
  <sheetData>
    <row r="1">
      <c t="s" s="13" r="A1">
        <v>738</v>
      </c>
      <c t="s" s="13" r="B1">
        <v>739</v>
      </c>
      <c t="s" s="13" r="C1">
        <v>676</v>
      </c>
      <c t="s" s="13" r="D1">
        <v>678</v>
      </c>
      <c t="s" s="13" r="E1">
        <v>680</v>
      </c>
      <c t="s" s="13" r="F1">
        <v>681</v>
      </c>
      <c t="s" s="13" r="G1">
        <v>682</v>
      </c>
      <c t="s" s="13" r="H1">
        <v>727</v>
      </c>
      <c t="s" s="13" r="I1">
        <v>728</v>
      </c>
      <c t="s" s="13" r="J1">
        <v>780</v>
      </c>
      <c t="s" s="13" r="K1">
        <v>82</v>
      </c>
      <c t="s" s="13" r="L1">
        <v>814</v>
      </c>
      <c s="14" r="M1"/>
      <c s="14" r="N1"/>
      <c s="14" r="O1"/>
      <c s="14" r="P1"/>
      <c s="14" r="Q1"/>
      <c s="14" r="R1"/>
      <c s="14" r="S1"/>
      <c s="14" r="T1"/>
      <c s="14" r="U1"/>
      <c s="14" r="V1"/>
      <c s="14" r="W1"/>
      <c s="14" r="X1"/>
      <c s="14" r="Y1"/>
      <c s="14" r="Z1"/>
      <c s="14" r="AA1"/>
      <c s="14" r="AB1"/>
      <c s="14" r="AC1"/>
      <c s="14" r="AD1"/>
      <c s="14" r="AE1"/>
      <c s="14" r="AF1"/>
      <c s="14" r="AG1"/>
      <c s="14" r="AH1"/>
      <c s="14" r="AI1"/>
      <c s="14" r="AJ1"/>
      <c s="14" r="AK1"/>
    </row>
    <row r="2">
      <c t="s" s="7" r="A2">
        <v>817</v>
      </c>
      <c t="s" s="7" r="B2">
        <v>819</v>
      </c>
      <c s="7" r="C2">
        <v>1.0</v>
      </c>
      <c s="7" r="D2">
        <v>20.0</v>
      </c>
      <c s="7" r="E2">
        <v>1.0</v>
      </c>
      <c t="s" s="7" r="F2">
        <v>822</v>
      </c>
      <c t="s" s="7" r="G2">
        <v>824</v>
      </c>
      <c t="s" s="7" r="H2">
        <v>825</v>
      </c>
      <c t="s" s="7" r="I2">
        <v>819</v>
      </c>
      <c t="s" s="7" r="J2">
        <v>328</v>
      </c>
      <c s="10" r="K2">
        <v>42048.0</v>
      </c>
      <c t="str" s="7" r="L2">
        <f ref="L2:L1000" t="shared" si="1">if(A2=0,"","Armor|"&amp;A2&amp;"|"&amp;B2&amp;"|"&amp;C2&amp;"|"&amp;D2&amp;"|"&amp;E2&amp;"|"&amp;F2&amp;"|"&amp;G2&amp;"|"&amp;H2&amp;"|"&amp;TEXT(K2,"M-D-Y"))</f>
        <v>Armor|Peasant Clothes|Clothing|1|20|1|Tier 1 Clothing Armor; grants keywords at all upgrades: Organic; grants keywords based on upgrade: Clothing (+0), Intricate (+1), Agile (+2), Reinforced (+3)|Organic|Clothing (+0), Intricate (+1), Agile (+2), Reinforced (+3)|2-13-15</v>
      </c>
    </row>
    <row r="3">
      <c t="s" s="7" r="A3">
        <v>837</v>
      </c>
      <c t="s" s="7" r="B3">
        <v>819</v>
      </c>
      <c s="7" r="C3">
        <v>1.0</v>
      </c>
      <c s="7" r="D3">
        <v>40.0</v>
      </c>
      <c s="7" r="E3">
        <v>1.0</v>
      </c>
      <c t="s" s="7" r="F3">
        <v>839</v>
      </c>
      <c t="s" s="7" r="G3">
        <v>824</v>
      </c>
      <c t="s" s="7" r="H3">
        <v>841</v>
      </c>
      <c t="s" s="7" r="I3">
        <v>819</v>
      </c>
      <c t="s" s="7" r="J3">
        <v>844</v>
      </c>
      <c s="10" r="K3">
        <v>42048.0</v>
      </c>
      <c t="str" s="7" r="L3">
        <f t="shared" si="1"/>
        <v>Armor|Petitioner's Robes|Clothing|1|40|1|Tier 1 Clothing Armor; grants keywords at all upgrades: Organic; grants keywords based on upgrade: Clothing (+0), Attuned (+1), Agile (+2), Reinforced (+3)|Organic|Clothing (+0), Attuned (+1), Agile (+2), Reinforced (+3)|2-13-15</v>
      </c>
    </row>
    <row r="4">
      <c t="s" s="7" r="A4">
        <v>847</v>
      </c>
      <c t="s" s="7" r="B4">
        <v>819</v>
      </c>
      <c s="7" r="C4">
        <v>1.0</v>
      </c>
      <c s="7" r="D4">
        <v>40.0</v>
      </c>
      <c s="7" r="E4">
        <v>1.0</v>
      </c>
      <c t="s" s="7" r="F4">
        <v>850</v>
      </c>
      <c t="s" s="7" r="G4">
        <v>824</v>
      </c>
      <c t="s" s="7" r="H4">
        <v>853</v>
      </c>
      <c t="s" s="7" r="I4">
        <v>819</v>
      </c>
      <c t="s" s="7" r="J4">
        <v>328</v>
      </c>
      <c s="10" r="K4">
        <v>42048.0</v>
      </c>
      <c t="str" s="7" r="L4">
        <f t="shared" si="1"/>
        <v>Armor|Runespun Robes|Clothing|1|40|1|Tier 1 Clothing Armor; grants keywords at all upgrades: Organic; grants keywords based on upgrade: Clothing (+0), Inscribed (+1), Intricate (+2), Reinforced (+3)|Organic|Clothing (+0), Inscribed (+1), Intricate (+2), Reinforced (+3)|2-13-15</v>
      </c>
    </row>
    <row r="5">
      <c t="s" s="7" r="A5">
        <v>855</v>
      </c>
      <c t="s" s="7" r="B5">
        <v>819</v>
      </c>
      <c s="7" r="C5">
        <v>1.0</v>
      </c>
      <c s="7" r="D5">
        <v>40.0</v>
      </c>
      <c s="7" r="E5">
        <v>1.0</v>
      </c>
      <c t="s" s="7" r="F5">
        <v>857</v>
      </c>
      <c t="s" s="7" r="G5">
        <v>824</v>
      </c>
      <c t="s" s="7" r="H5">
        <v>914</v>
      </c>
      <c t="s" s="7" r="I5">
        <v>819</v>
      </c>
      <c t="s" s="7" r="J5">
        <v>916</v>
      </c>
      <c s="10" r="K5">
        <v>42048.0</v>
      </c>
      <c t="str" s="7" r="L5">
        <f t="shared" si="1"/>
        <v>Armor|Spellwoven Robes|Clothing|1|40|1|Tier 1 Clothing Armor; grants keywords at all upgrades: Organic; grants keywords based on upgrade: Clothing (+0), Infused (+1), Intricate (+2), Agile (+3)|Organic|Clothing (+0), Infused (+1), Intricate (+2), Agile (+3)|2-13-15</v>
      </c>
    </row>
    <row r="6">
      <c t="s" s="7" r="A6">
        <v>918</v>
      </c>
      <c t="s" s="7" r="B6">
        <v>819</v>
      </c>
      <c s="7" r="C6">
        <v>2.0</v>
      </c>
      <c s="7" r="D6">
        <v>90.0</v>
      </c>
      <c s="7" r="E6">
        <v>1.0</v>
      </c>
      <c t="s" s="7" r="F6">
        <v>920</v>
      </c>
      <c t="s" s="7" r="G6">
        <v>921</v>
      </c>
      <c t="s" s="7" r="H6">
        <v>825</v>
      </c>
      <c t="s" s="7" r="I6">
        <v>819</v>
      </c>
      <c t="s" s="7" r="J6">
        <v>328</v>
      </c>
      <c s="10" r="K6">
        <v>42048.0</v>
      </c>
      <c t="str" s="7" r="L6">
        <f t="shared" si="1"/>
        <v>Armor|Merchant Clothes|Clothing|2|90|1|Tier 2 Clothing Armor; grants keywords at all upgrades: Masterwork, Organic; grants keywords based on upgrade: Clothing (+0), Intricate (+1), Agile (+2), Reinforced (+3)|Masterwork, Organic|Clothing (+0), Intricate (+1), Agile (+2), Reinforced (+3)|2-13-15</v>
      </c>
    </row>
    <row r="7">
      <c t="s" s="7" r="A7">
        <v>984</v>
      </c>
      <c t="s" s="7" r="B7">
        <v>819</v>
      </c>
      <c s="7" r="C7">
        <v>2.0</v>
      </c>
      <c s="7" r="D7">
        <v>100.0</v>
      </c>
      <c s="7" r="E7">
        <v>1.0</v>
      </c>
      <c t="s" s="7" r="F7">
        <v>987</v>
      </c>
      <c t="s" s="7" r="G7">
        <v>921</v>
      </c>
      <c t="s" s="7" r="H7">
        <v>841</v>
      </c>
      <c t="s" s="7" r="I7">
        <v>819</v>
      </c>
      <c t="s" s="7" r="J7">
        <v>844</v>
      </c>
      <c s="10" r="K7">
        <v>42048.0</v>
      </c>
      <c t="str" s="7" r="L7">
        <f t="shared" si="1"/>
        <v>Armor|Adept's Robes|Clothing|2|100|1|Tier 2 Clothing Armor; grants keywords at all upgrades: Masterwork, Organic; grants keywords based on upgrade: Clothing (+0), Attuned (+1), Agile (+2), Reinforced (+3)|Masterwork, Organic|Clothing (+0), Attuned (+1), Agile (+2), Reinforced (+3)|2-13-15</v>
      </c>
    </row>
    <row r="8">
      <c t="s" s="7" r="A8">
        <v>994</v>
      </c>
      <c t="s" s="7" r="B8">
        <v>819</v>
      </c>
      <c s="7" r="C8">
        <v>2.0</v>
      </c>
      <c s="7" r="D8">
        <v>100.0</v>
      </c>
      <c s="7" r="E8">
        <v>1.0</v>
      </c>
      <c t="s" s="7" r="F8">
        <v>1000</v>
      </c>
      <c t="s" s="7" r="G8">
        <v>921</v>
      </c>
      <c t="s" s="7" r="H8">
        <v>853</v>
      </c>
      <c t="s" s="7" r="I8">
        <v>819</v>
      </c>
      <c t="s" s="7" r="J8">
        <v>328</v>
      </c>
      <c s="10" r="K8">
        <v>42048.0</v>
      </c>
      <c t="str" s="7" r="L8">
        <f t="shared" si="1"/>
        <v>Armor|Embroidered Silk Robes|Clothing|2|100|1|Tier 2 Clothing Armor; grants keywords at all upgrades: Masterwork, Organic; grants keywords based on upgrade: Clothing (+0), Inscribed (+1), Intricate (+2), Reinforced (+3)|Masterwork, Organic|Clothing (+0), Inscribed (+1), Intricate (+2), Reinforced (+3)|2-13-15</v>
      </c>
    </row>
    <row r="9">
      <c t="s" s="7" r="A9">
        <v>1007</v>
      </c>
      <c t="s" s="7" r="B9">
        <v>819</v>
      </c>
      <c s="7" r="C9">
        <v>2.0</v>
      </c>
      <c s="7" r="D9">
        <v>100.0</v>
      </c>
      <c s="7" r="E9">
        <v>1.0</v>
      </c>
      <c t="s" s="7" r="F9">
        <v>1009</v>
      </c>
      <c t="s" s="7" r="G9">
        <v>921</v>
      </c>
      <c t="s" s="7" r="H9">
        <v>914</v>
      </c>
      <c t="s" s="7" r="I9">
        <v>819</v>
      </c>
      <c t="s" s="7" r="J9">
        <v>916</v>
      </c>
      <c s="10" r="K9">
        <v>42048.0</v>
      </c>
      <c t="str" s="7" r="L9">
        <f t="shared" si="1"/>
        <v>Armor|Imbued Silk Robes|Clothing|2|100|1|Tier 2 Clothing Armor; grants keywords at all upgrades: Masterwork, Organic; grants keywords based on upgrade: Clothing (+0), Infused (+1), Intricate (+2), Agile (+3)|Masterwork, Organic|Clothing (+0), Infused (+1), Intricate (+2), Agile (+3)|2-13-15</v>
      </c>
    </row>
    <row r="10">
      <c t="s" s="7" r="A10">
        <v>1039</v>
      </c>
      <c t="s" s="7" r="B10">
        <v>819</v>
      </c>
      <c s="7" r="C10">
        <v>3.0</v>
      </c>
      <c s="7" r="D10">
        <v>150.0</v>
      </c>
      <c s="7" r="E10">
        <v>1.0</v>
      </c>
      <c t="s" s="7" r="F10">
        <v>1040</v>
      </c>
      <c t="s" s="7" r="G10">
        <v>1148</v>
      </c>
      <c t="s" s="7" r="H10">
        <v>825</v>
      </c>
      <c t="s" s="7" r="I10">
        <v>819</v>
      </c>
      <c t="s" s="7" r="J10">
        <v>328</v>
      </c>
      <c s="10" r="K10">
        <v>42048.0</v>
      </c>
      <c t="str" s="7" r="L10">
        <f t="shared" si="1"/>
        <v>Armor|Noble Clothes|Clothing|3|150|1|Tier 3 Clothing Armor; grants keywords at all upgrades: Sage, Masterwork, Organic, Inscribed, Attuned; grants keywords based on upgrade: Clothing (+0), Intricate (+1), Agile (+2), Reinforced (+3)|Sage, Masterwork, Organic, Inscribed, Attuned|Clothing (+0), Intricate (+1), Agile (+2), Reinforced (+3)|2-13-15</v>
      </c>
    </row>
    <row r="11">
      <c t="s" s="7" r="A11">
        <v>1152</v>
      </c>
      <c t="s" s="7" r="B11">
        <v>819</v>
      </c>
      <c s="7" r="C11">
        <v>3.0</v>
      </c>
      <c s="7" r="D11">
        <v>160.0</v>
      </c>
      <c s="7" r="E11">
        <v>1.0</v>
      </c>
      <c t="s" s="7" r="F11">
        <v>1153</v>
      </c>
      <c t="s" s="7" r="G11">
        <v>1154</v>
      </c>
      <c t="s" s="7" r="H11">
        <v>825</v>
      </c>
      <c t="s" s="7" r="I11">
        <v>819</v>
      </c>
      <c t="s" s="7" r="J11">
        <v>328</v>
      </c>
      <c s="10" r="K11">
        <v>42048.0</v>
      </c>
      <c t="str" s="7" r="L11">
        <f t="shared" si="1"/>
        <v>Armor|Robes of the Disciple|Clothing|3|160|1|Tier 3 Clothing Armor; grants keywords at all upgrades: Dragonskin, Masterwork, Organic, Traditional, Infused; grants keywords based on upgrade: Clothing (+0), Intricate (+1), Agile (+2), Reinforced (+3)|Dragonskin, Masterwork, Organic, Traditional, Infused|Clothing (+0), Intricate (+1), Agile (+2), Reinforced (+3)|2-13-15</v>
      </c>
    </row>
    <row r="12">
      <c t="s" s="7" r="A12">
        <v>1161</v>
      </c>
      <c t="s" s="7" r="B12">
        <v>819</v>
      </c>
      <c s="7" r="C12">
        <v>3.0</v>
      </c>
      <c s="7" r="D12">
        <v>160.0</v>
      </c>
      <c s="7" r="E12">
        <v>1.0</v>
      </c>
      <c t="s" s="7" r="F12">
        <v>1163</v>
      </c>
      <c t="s" s="7" r="G12">
        <v>1165</v>
      </c>
      <c t="s" s="7" r="H12">
        <v>825</v>
      </c>
      <c t="s" s="7" r="I12">
        <v>819</v>
      </c>
      <c t="s" s="7" r="J12">
        <v>328</v>
      </c>
      <c s="10" r="K12">
        <v>42048.0</v>
      </c>
      <c t="str" s="7" r="L12">
        <f t="shared" si="1"/>
        <v>Armor|Robes of the Magi|Clothing|3|160|1|Tier 3 Clothing Armor; grants keywords at all upgrades: Eldritch, Masterwork, Organic, Inscribed, Infused; grants keywords based on upgrade: Clothing (+0), Intricate (+1), Agile (+2), Reinforced (+3)|Eldritch, Masterwork, Organic, Inscribed, Infused|Clothing (+0), Intricate (+1), Agile (+2), Reinforced (+3)|2-13-15</v>
      </c>
    </row>
    <row r="13">
      <c t="s" s="7" r="A13">
        <v>1174</v>
      </c>
      <c t="s" s="7" r="B13">
        <v>819</v>
      </c>
      <c s="7" r="C13">
        <v>3.0</v>
      </c>
      <c s="7" r="D13">
        <v>160.0</v>
      </c>
      <c s="7" r="E13">
        <v>1.0</v>
      </c>
      <c t="s" s="7" r="F13">
        <v>1175</v>
      </c>
      <c t="s" s="7" r="G13">
        <v>1148</v>
      </c>
      <c t="s" s="7" r="H13">
        <v>1178</v>
      </c>
      <c t="s" s="7" r="I13">
        <v>819</v>
      </c>
      <c t="s" s="7" r="J13">
        <v>267</v>
      </c>
      <c s="10" r="K13">
        <v>42048.0</v>
      </c>
      <c t="str" s="7" r="L13">
        <f t="shared" si="1"/>
        <v>Armor|Robes of the Master|Clothing|3|160|1|Tier 3 Clothing Armor; grants keywords at all upgrades: Sage, Masterwork, Organic, Inscribed, Attuned; grants keywords based on upgrade: Clothing (+0), Agile (+1), Reinforced (+2), Intricate (+3)|Sage, Masterwork, Organic, Inscribed, Attuned|Clothing (+0), Agile (+1), Reinforced (+2), Intricate (+3)|2-13-15</v>
      </c>
    </row>
    <row r="14">
      <c t="s" s="7" r="A14">
        <v>1184</v>
      </c>
      <c t="s" s="7" r="B14">
        <v>106</v>
      </c>
      <c s="7" r="C14">
        <v>1.0</v>
      </c>
      <c s="7" r="D14">
        <v>20.0</v>
      </c>
      <c s="7" r="E14">
        <v>4.0</v>
      </c>
      <c t="s" s="7" r="F14">
        <v>1187</v>
      </c>
      <c t="s" s="7" r="G14">
        <v>824</v>
      </c>
      <c t="s" s="7" r="H14">
        <v>1190</v>
      </c>
      <c t="s" s="7" r="I14">
        <v>1191</v>
      </c>
      <c t="s" s="7" r="J14">
        <v>267</v>
      </c>
      <c s="10" r="K14">
        <v>42048.0</v>
      </c>
      <c t="str" s="7" r="L14">
        <f t="shared" si="1"/>
        <v>Armor|Footpad's Leathers|Light|1|20|4|Tier 1 Light Armor; grants keywords at all upgrades: Organic; grants keywords based on upgrade: Light (+0), Stealthy (+1), Agile (+2), Reinforced (+3)|Organic|Light (+0), Stealthy (+1), Agile (+2), Reinforced (+3)|2-13-15</v>
      </c>
    </row>
    <row r="15">
      <c t="s" s="7" r="A15">
        <v>1192</v>
      </c>
      <c t="s" s="7" r="B15">
        <v>106</v>
      </c>
      <c s="7" r="C15">
        <v>1.0</v>
      </c>
      <c s="7" r="D15">
        <v>20.0</v>
      </c>
      <c s="7" r="E15">
        <v>4.0</v>
      </c>
      <c t="s" s="7" r="F15">
        <v>1193</v>
      </c>
      <c s="8" r="G15"/>
      <c t="s" s="7" r="H15">
        <v>1196</v>
      </c>
      <c t="s" s="7" r="I15">
        <v>1191</v>
      </c>
      <c t="s" s="7" r="J15">
        <v>267</v>
      </c>
      <c s="10" r="K15">
        <v>42048.0</v>
      </c>
      <c t="str" s="7" r="L15">
        <f t="shared" si="1"/>
        <v>Armor|Piecemeal Brigandine|Light|1|20|4|Tier 1 Light Armor; grants keywords based on upgrade: Light (+0), Stealthy (+1), Quiet (+2), Supple (+3)||Light (+0), Stealthy (+1), Quiet (+2), Supple (+3)|2-13-15</v>
      </c>
    </row>
    <row r="16">
      <c t="s" s="7" r="A16">
        <v>1199</v>
      </c>
      <c t="s" s="7" r="B16">
        <v>106</v>
      </c>
      <c s="7" r="C16">
        <v>1.0</v>
      </c>
      <c s="7" r="D16">
        <v>20.0</v>
      </c>
      <c s="7" r="E16">
        <v>4.0</v>
      </c>
      <c t="s" s="7" r="F16">
        <v>1201</v>
      </c>
      <c s="8" r="G16"/>
      <c t="s" s="7" r="H16">
        <v>1202</v>
      </c>
      <c t="s" s="7" r="I16">
        <v>1191</v>
      </c>
      <c t="s" s="7" r="J16">
        <v>267</v>
      </c>
      <c s="10" r="K16">
        <v>42048.0</v>
      </c>
      <c t="str" s="7" r="L16">
        <f t="shared" si="1"/>
        <v>Armor|Quiet Iron Shirt|Light|1|20|4|Tier 1 Light Armor; grants keywords based on upgrade: Light (+0), Stealthy (+1), Quiet (+2), Flexible (+3)||Light (+0), Stealthy (+1), Quiet (+2), Flexible (+3)|2-13-15</v>
      </c>
    </row>
    <row r="17">
      <c t="s" s="7" r="A17">
        <v>1206</v>
      </c>
      <c t="s" s="7" r="B17">
        <v>106</v>
      </c>
      <c s="7" r="C17">
        <v>1.0</v>
      </c>
      <c s="7" r="D17">
        <v>40.0</v>
      </c>
      <c s="7" r="E17">
        <v>4.0</v>
      </c>
      <c t="s" s="7" r="F17">
        <v>1209</v>
      </c>
      <c t="s" s="7" r="G17">
        <v>824</v>
      </c>
      <c t="s" s="7" r="H17">
        <v>1210</v>
      </c>
      <c t="s" s="7" r="I17">
        <v>1191</v>
      </c>
      <c t="s" s="7" r="J17">
        <v>1212</v>
      </c>
      <c s="10" r="K17">
        <v>42048.0</v>
      </c>
      <c t="str" s="7" r="L17">
        <f t="shared" si="1"/>
        <v>Armor|Hunting Leathers|Light|1|40|4|Tier 1 Light Armor; grants keywords at all upgrades: Organic; grants keywords based on upgrade: Light (+0), Camouflaged (+1), Supple (+2), Flexible (+3)|Organic|Light (+0), Camouflaged (+1), Supple (+2), Flexible (+3)|2-13-15</v>
      </c>
    </row>
    <row r="18">
      <c t="s" s="7" r="A18">
        <v>1216</v>
      </c>
      <c t="s" s="7" r="B18">
        <v>106</v>
      </c>
      <c s="7" r="C18">
        <v>1.0</v>
      </c>
      <c s="7" r="D18">
        <v>40.0</v>
      </c>
      <c s="7" r="E18">
        <v>4.0</v>
      </c>
      <c t="s" s="7" r="F18">
        <v>1218</v>
      </c>
      <c s="8" r="G18"/>
      <c t="s" s="7" r="H18">
        <v>1220</v>
      </c>
      <c t="s" s="7" r="I18">
        <v>1191</v>
      </c>
      <c t="s" s="7" r="J18">
        <v>1391</v>
      </c>
      <c s="10" r="K18">
        <v>42048.0</v>
      </c>
      <c t="str" s="7" r="L18">
        <f t="shared" si="1"/>
        <v>Armor|Singing Iron Shirt|Light|1|40|4|Tier 1 Light Armor; grants keywords based on upgrade: Light (+0), Enchanted (+1), Flexible (+2), Supple (+3)||Light (+0), Enchanted (+1), Flexible (+2), Supple (+3)|2-13-15</v>
      </c>
    </row>
    <row r="19">
      <c t="s" s="7" r="A19">
        <v>1396</v>
      </c>
      <c t="s" s="7" r="B19">
        <v>106</v>
      </c>
      <c s="7" r="C19">
        <v>1.0</v>
      </c>
      <c s="7" r="D19">
        <v>40.0</v>
      </c>
      <c s="7" r="E19">
        <v>4.0</v>
      </c>
      <c t="s" s="7" r="F19">
        <v>1397</v>
      </c>
      <c t="s" s="7" r="G19">
        <v>824</v>
      </c>
      <c t="s" s="7" r="H19">
        <v>1399</v>
      </c>
      <c t="s" s="7" r="I19">
        <v>1191</v>
      </c>
      <c t="s" s="7" r="J19">
        <v>1401</v>
      </c>
      <c s="10" r="K19">
        <v>42048.0</v>
      </c>
      <c t="str" s="7" r="L19">
        <f t="shared" si="1"/>
        <v>Armor|Tribal Leathers|Light|1|40|4|Tier 1 Light Armor; grants keywords at all upgrades: Organic; grants keywords based on upgrade: Light (+0), Traditional (+1), Quiet (+2), Supple (+3)|Organic|Light (+0), Traditional (+1), Quiet (+2), Supple (+3)|2-13-15</v>
      </c>
    </row>
    <row r="20">
      <c t="s" s="7" r="A20">
        <v>1404</v>
      </c>
      <c t="s" s="7" r="B20">
        <v>106</v>
      </c>
      <c s="7" r="C20">
        <v>1.0</v>
      </c>
      <c s="7" r="D20">
        <v>60.0</v>
      </c>
      <c s="7" r="E20">
        <v>4.0</v>
      </c>
      <c t="s" s="7" r="F20">
        <v>1407</v>
      </c>
      <c s="8" r="G20"/>
      <c t="s" s="7" r="H20">
        <v>1409</v>
      </c>
      <c t="s" s="7" r="I20">
        <v>1191</v>
      </c>
      <c t="s" s="7" r="J20">
        <v>247</v>
      </c>
      <c s="10" r="K20">
        <v>42048.0</v>
      </c>
      <c t="str" s="7" r="L20">
        <f t="shared" si="1"/>
        <v>Armor|Loose Warrior's Shirt|Light|1|60|4|Tier 1 Light Armor; grants keywords based on upgrade: Light (+0), Military (+1), Flexible (+2), Supple (+3)||Light (+0), Military (+1), Flexible (+2), Supple (+3)|2-13-15</v>
      </c>
    </row>
    <row r="21">
      <c t="s" s="7" r="A21">
        <v>1412</v>
      </c>
      <c t="s" s="7" r="B21">
        <v>106</v>
      </c>
      <c s="7" r="C21">
        <v>1.0</v>
      </c>
      <c s="7" r="D21">
        <v>60.0</v>
      </c>
      <c s="7" r="E21">
        <v>4.0</v>
      </c>
      <c t="s" s="7" r="F21">
        <v>1413</v>
      </c>
      <c t="s" s="7" r="G21">
        <v>824</v>
      </c>
      <c t="s" s="7" r="H21">
        <v>1414</v>
      </c>
      <c t="s" s="7" r="I21">
        <v>1191</v>
      </c>
      <c t="s" s="7" r="J21">
        <v>267</v>
      </c>
      <c s="10" r="K21">
        <v>42048.0</v>
      </c>
      <c t="str" s="7" r="L21">
        <f t="shared" si="1"/>
        <v>Armor|Stylish Padded Armor|Light|1|60|4|Tier 1 Light Armor; grants keywords at all upgrades: Organic; grants keywords based on upgrade: Light (+0), Agile (+1), Reinforced (+2), Intricate (+3)|Organic|Light (+0), Agile (+1), Reinforced (+2), Intricate (+3)|2-13-15</v>
      </c>
    </row>
    <row r="22">
      <c t="s" s="7" r="A22">
        <v>1820</v>
      </c>
      <c t="s" s="7" r="B22">
        <v>106</v>
      </c>
      <c s="7" r="C22">
        <v>2.0</v>
      </c>
      <c s="7" r="D22">
        <v>80.0</v>
      </c>
      <c s="7" r="E22">
        <v>4.0</v>
      </c>
      <c t="s" s="7" r="F22">
        <v>1822</v>
      </c>
      <c t="s" s="7" r="G22">
        <v>921</v>
      </c>
      <c t="s" s="7" r="H22">
        <v>1196</v>
      </c>
      <c t="s" s="7" r="I22">
        <v>1191</v>
      </c>
      <c t="s" s="7" r="J22">
        <v>267</v>
      </c>
      <c s="10" r="K22">
        <v>42048.0</v>
      </c>
      <c t="str" s="7" r="L22">
        <f t="shared" si="1"/>
        <v>Armor|Boiled Leather|Light|2|80|4|Tier 2 Light Armor; grants keywords at all upgrades: Masterwork, Organic; grants keywords based on upgrade: Light (+0), Stealthy (+1), Quiet (+2), Supple (+3)|Masterwork, Organic|Light (+0), Stealthy (+1), Quiet (+2), Supple (+3)|2-13-15</v>
      </c>
    </row>
    <row r="23">
      <c t="s" s="7" r="A23">
        <v>1984</v>
      </c>
      <c t="s" s="7" r="B23">
        <v>106</v>
      </c>
      <c s="7" r="C23">
        <v>2.0</v>
      </c>
      <c s="7" r="D23">
        <v>80.0</v>
      </c>
      <c s="7" r="E23">
        <v>4.0</v>
      </c>
      <c t="s" s="7" r="F23">
        <v>2074</v>
      </c>
      <c t="s" s="7" r="G23">
        <v>100</v>
      </c>
      <c t="s" s="7" r="H23">
        <v>1202</v>
      </c>
      <c t="s" s="7" r="I23">
        <v>1191</v>
      </c>
      <c t="s" s="7" r="J23">
        <v>267</v>
      </c>
      <c s="10" r="K23">
        <v>42048.0</v>
      </c>
      <c t="str" s="7" r="L23">
        <f t="shared" si="1"/>
        <v>Armor|Muffled Steel Shirt|Light|2|80|4|Tier 2 Light Armor; grants keywords at all upgrades: Masterwork; grants keywords based on upgrade: Light (+0), Stealthy (+1), Quiet (+2), Flexible (+3)|Masterwork|Light (+0), Stealthy (+1), Quiet (+2), Flexible (+3)|2-13-15</v>
      </c>
    </row>
    <row r="24">
      <c t="s" s="7" r="A24">
        <v>2231</v>
      </c>
      <c t="s" s="7" r="B24">
        <v>106</v>
      </c>
      <c s="7" r="C24">
        <v>2.0</v>
      </c>
      <c s="7" r="D24">
        <v>80.0</v>
      </c>
      <c s="7" r="E24">
        <v>4.0</v>
      </c>
      <c t="s" s="7" r="F24">
        <v>2234</v>
      </c>
      <c t="s" s="7" r="G24">
        <v>921</v>
      </c>
      <c t="s" s="7" r="H24">
        <v>1190</v>
      </c>
      <c t="s" s="7" r="I24">
        <v>1191</v>
      </c>
      <c t="s" s="7" r="J24">
        <v>267</v>
      </c>
      <c s="10" r="K24">
        <v>42048.0</v>
      </c>
      <c t="str" s="7" r="L24">
        <f t="shared" si="1"/>
        <v>Armor|Strapped Leather|Light|2|80|4|Tier 2 Light Armor; grants keywords at all upgrades: Masterwork, Organic; grants keywords based on upgrade: Light (+0), Stealthy (+1), Agile (+2), Reinforced (+3)|Masterwork, Organic|Light (+0), Stealthy (+1), Agile (+2), Reinforced (+3)|2-13-15</v>
      </c>
    </row>
    <row r="25">
      <c t="s" s="7" r="A25">
        <v>2237</v>
      </c>
      <c t="s" s="7" r="B25">
        <v>106</v>
      </c>
      <c s="7" r="C25">
        <v>2.0</v>
      </c>
      <c s="7" r="D25">
        <v>100.0</v>
      </c>
      <c s="7" r="E25">
        <v>4.0</v>
      </c>
      <c t="s" s="7" r="F25">
        <v>2240</v>
      </c>
      <c t="s" s="7" r="G25">
        <v>100</v>
      </c>
      <c t="s" s="7" r="H25">
        <v>1220</v>
      </c>
      <c t="s" s="7" r="I25">
        <v>1191</v>
      </c>
      <c t="s" s="7" r="J25">
        <v>1391</v>
      </c>
      <c s="10" r="K25">
        <v>42048.0</v>
      </c>
      <c t="str" s="7" r="L25">
        <f t="shared" si="1"/>
        <v>Armor|Glistening Steel Shirt|Light|2|100|4|Tier 2 Light Armor; grants keywords at all upgrades: Masterwork; grants keywords based on upgrade: Light (+0), Enchanted (+1), Flexible (+2), Supple (+3)|Masterwork|Light (+0), Enchanted (+1), Flexible (+2), Supple (+3)|2-13-15</v>
      </c>
    </row>
    <row r="26">
      <c t="s" s="7" r="A26">
        <v>2315</v>
      </c>
      <c t="s" s="7" r="B26">
        <v>106</v>
      </c>
      <c s="7" r="C26">
        <v>2.0</v>
      </c>
      <c s="7" r="D26">
        <v>100.0</v>
      </c>
      <c s="7" r="E26">
        <v>4.0</v>
      </c>
      <c t="s" s="7" r="F26">
        <v>2316</v>
      </c>
      <c t="s" s="7" r="G26">
        <v>921</v>
      </c>
      <c t="s" s="7" r="H26">
        <v>1210</v>
      </c>
      <c t="s" s="7" r="I26">
        <v>1191</v>
      </c>
      <c t="s" s="7" r="J26">
        <v>1212</v>
      </c>
      <c s="10" r="K26">
        <v>42048.0</v>
      </c>
      <c t="str" s="7" r="L26">
        <f t="shared" si="1"/>
        <v>Armor|Warden's Leathers|Light|2|100|4|Tier 2 Light Armor; grants keywords at all upgrades: Masterwork, Organic; grants keywords based on upgrade: Light (+0), Camouflaged (+1), Supple (+2), Flexible (+3)|Masterwork, Organic|Light (+0), Camouflaged (+1), Supple (+2), Flexible (+3)|2-13-15</v>
      </c>
    </row>
    <row r="27">
      <c t="s" s="7" r="A27">
        <v>2319</v>
      </c>
      <c t="s" s="7" r="B27">
        <v>106</v>
      </c>
      <c s="7" r="C27">
        <v>2.0</v>
      </c>
      <c s="7" r="D27">
        <v>120.0</v>
      </c>
      <c s="7" r="E27">
        <v>4.0</v>
      </c>
      <c t="s" s="7" r="F27">
        <v>2321</v>
      </c>
      <c t="s" s="7" r="G27">
        <v>921</v>
      </c>
      <c t="s" s="7" r="H27">
        <v>2445</v>
      </c>
      <c t="s" s="7" r="I27">
        <v>1191</v>
      </c>
      <c t="s" s="7" r="J27">
        <v>1401</v>
      </c>
      <c s="10" r="K27">
        <v>42048.0</v>
      </c>
      <c t="str" s="7" r="L27">
        <f t="shared" si="1"/>
        <v>Armor|Berserker's Leathers|Light|2|120|4|Tier 2 Light Armor; grants keywords at all upgrades: Masterwork, Organic; grants keywords based on upgrade: Light (+0), Traditional (+1), Supple (+2), Flexible (+3)|Masterwork, Organic|Light (+0), Traditional (+1), Supple (+2), Flexible (+3)|2-13-15</v>
      </c>
    </row>
    <row r="28">
      <c t="s" s="7" r="A28">
        <v>2448</v>
      </c>
      <c t="s" s="7" r="B28">
        <v>106</v>
      </c>
      <c s="7" r="C28">
        <v>2.0</v>
      </c>
      <c s="7" r="D28">
        <v>120.0</v>
      </c>
      <c s="7" r="E28">
        <v>4.0</v>
      </c>
      <c t="s" s="7" r="F28">
        <v>2452</v>
      </c>
      <c t="s" s="7" r="G28">
        <v>921</v>
      </c>
      <c t="s" s="7" r="H28">
        <v>1414</v>
      </c>
      <c t="s" s="7" r="I28">
        <v>1191</v>
      </c>
      <c t="s" s="7" r="J28">
        <v>267</v>
      </c>
      <c s="10" r="K28">
        <v>42048.0</v>
      </c>
      <c t="str" s="7" r="L28">
        <f t="shared" si="1"/>
        <v>Armor|Fancy Padded Armor|Light|2|120|4|Tier 2 Light Armor; grants keywords at all upgrades: Masterwork, Organic; grants keywords based on upgrade: Light (+0), Agile (+1), Reinforced (+2), Intricate (+3)|Masterwork, Organic|Light (+0), Agile (+1), Reinforced (+2), Intricate (+3)|2-13-15</v>
      </c>
    </row>
    <row r="29">
      <c t="s" s="7" r="A29">
        <v>2455</v>
      </c>
      <c t="s" s="7" r="B29">
        <v>106</v>
      </c>
      <c s="7" r="C29">
        <v>2.0</v>
      </c>
      <c s="7" r="D29">
        <v>120.0</v>
      </c>
      <c s="7" r="E29">
        <v>4.0</v>
      </c>
      <c t="s" s="7" r="F29">
        <v>2539</v>
      </c>
      <c t="s" s="7" r="G29">
        <v>100</v>
      </c>
      <c t="s" s="7" r="H29">
        <v>1409</v>
      </c>
      <c t="s" s="7" r="I29">
        <v>1191</v>
      </c>
      <c t="s" s="7" r="J29">
        <v>247</v>
      </c>
      <c s="10" r="K29">
        <v>42048.0</v>
      </c>
      <c t="str" s="7" r="L29">
        <f t="shared" si="1"/>
        <v>Armor|Ornate Steel Shirt|Light|2|120|4|Tier 2 Light Armor; grants keywords at all upgrades: Masterwork; grants keywords based on upgrade: Light (+0), Military (+1), Flexible (+2), Supple (+3)|Masterwork|Light (+0), Military (+1), Flexible (+2), Supple (+3)|2-13-15</v>
      </c>
    </row>
    <row r="30">
      <c t="s" s="7" r="A30">
        <v>2542</v>
      </c>
      <c t="s" s="7" r="B30">
        <v>106</v>
      </c>
      <c s="7" r="C30">
        <v>2.0</v>
      </c>
      <c s="7" r="D30">
        <v>120.0</v>
      </c>
      <c s="7" r="E30">
        <v>4.0</v>
      </c>
      <c t="s" s="7" r="F30">
        <v>2650</v>
      </c>
      <c t="s" s="7" r="G30">
        <v>921</v>
      </c>
      <c t="s" s="7" r="H30">
        <v>1409</v>
      </c>
      <c t="s" s="7" r="I30">
        <v>1191</v>
      </c>
      <c t="s" s="7" r="J30">
        <v>247</v>
      </c>
      <c s="10" r="K30">
        <v>42048.0</v>
      </c>
      <c t="str" s="7" r="L30">
        <f t="shared" si="1"/>
        <v>Armor|Studded Leather|Light|2|120|4|Tier 2 Light Armor; grants keywords at all upgrades: Masterwork, Organic; grants keywords based on upgrade: Light (+0), Military (+1), Flexible (+2), Supple (+3)|Masterwork, Organic|Light (+0), Military (+1), Flexible (+2), Supple (+3)|2-13-15</v>
      </c>
    </row>
    <row r="31">
      <c t="s" s="7" r="A31">
        <v>2653</v>
      </c>
      <c t="s" s="7" r="B31">
        <v>106</v>
      </c>
      <c s="7" r="C31">
        <v>3.0</v>
      </c>
      <c s="7" r="D31">
        <v>140.0</v>
      </c>
      <c s="7" r="E31">
        <v>4.0</v>
      </c>
      <c t="s" s="7" r="F31">
        <v>2655</v>
      </c>
      <c t="s" s="7" r="G31">
        <v>2657</v>
      </c>
      <c t="s" s="7" r="H31">
        <v>1414</v>
      </c>
      <c t="s" s="7" r="I31">
        <v>1191</v>
      </c>
      <c t="s" s="7" r="J31">
        <v>267</v>
      </c>
      <c s="10" r="K31">
        <v>42048.0</v>
      </c>
      <c t="str" s="7" r="L31">
        <f t="shared" si="1"/>
        <v>Armor|Strapped Shadowskin|Light|3|140|4|Tier 3 Light Armor; grants keywords at all upgrades: Shadowskin, Masterwork, Organic, Camouflaged, Stealthy; grants keywords based on upgrade: Light (+0), Agile (+1), Reinforced (+2), Intricate (+3)|Shadowskin, Masterwork, Organic, Camouflaged, Stealthy|Light (+0), Agile (+1), Reinforced (+2), Intricate (+3)|2-13-15</v>
      </c>
    </row>
    <row r="32">
      <c t="s" s="7" r="A32">
        <v>2663</v>
      </c>
      <c t="s" s="7" r="B32">
        <v>106</v>
      </c>
      <c s="7" r="C32">
        <v>3.0</v>
      </c>
      <c s="7" r="D32">
        <v>140.0</v>
      </c>
      <c s="7" r="E32">
        <v>4.0</v>
      </c>
      <c t="s" s="7" r="F32">
        <v>2723</v>
      </c>
      <c t="s" s="7" r="G32">
        <v>2657</v>
      </c>
      <c t="s" s="7" r="H32">
        <v>2725</v>
      </c>
      <c t="s" s="7" r="I32">
        <v>1191</v>
      </c>
      <c t="s" s="7" r="J32">
        <v>267</v>
      </c>
      <c s="10" r="K32">
        <v>42048.0</v>
      </c>
      <c t="str" s="7" r="L32">
        <f t="shared" si="1"/>
        <v>Armor|Studded Shadowskin|Light|3|140|4|Tier 3 Light Armor; grants keywords at all upgrades: Shadowskin, Masterwork, Organic, Camouflaged, Stealthy; grants keywords based on upgrade: Light (+0), Quiet (+1), Supple (+2), Flexible (+3)|Shadowskin, Masterwork, Organic, Camouflaged, Stealthy|Light (+0), Quiet (+1), Supple (+2), Flexible (+3)|2-13-15</v>
      </c>
    </row>
    <row r="33">
      <c t="s" s="7" r="A33">
        <v>2731</v>
      </c>
      <c t="s" s="7" r="B33">
        <v>106</v>
      </c>
      <c s="7" r="C33">
        <v>3.0</v>
      </c>
      <c s="7" r="D33">
        <v>140.0</v>
      </c>
      <c s="7" r="E33">
        <v>2.0</v>
      </c>
      <c t="s" s="7" r="F33">
        <v>2859</v>
      </c>
      <c t="s" s="7" r="G33">
        <v>2861</v>
      </c>
      <c t="s" s="7" r="H33">
        <v>2862</v>
      </c>
      <c t="s" s="7" r="I33">
        <v>1191</v>
      </c>
      <c t="s" s="7" r="J33">
        <v>267</v>
      </c>
      <c s="10" r="K33">
        <v>42048.0</v>
      </c>
      <c t="str" s="7" r="L33">
        <f t="shared" si="1"/>
        <v>Armor|Truesilver Shirt|Light|3|140|2|Tier 3 Light Armor; grants keywords at all upgrades: Truesilver, Masterwork, Stealthy; grants keywords based on upgrade: Light (+0), Quiet (+1), Flexible (+2), Supple (+3)|Truesilver, Masterwork, Stealthy|Light (+0), Quiet (+1), Flexible (+2), Supple (+3)|2-13-15</v>
      </c>
    </row>
    <row r="34">
      <c t="s" s="7" r="A34">
        <v>2871</v>
      </c>
      <c t="s" s="7" r="B34">
        <v>106</v>
      </c>
      <c s="7" r="C34">
        <v>3.0</v>
      </c>
      <c s="7" r="D34">
        <v>160.0</v>
      </c>
      <c s="7" r="E34">
        <v>4.0</v>
      </c>
      <c t="s" s="7" r="F34">
        <v>2873</v>
      </c>
      <c t="s" s="7" r="G34">
        <v>2874</v>
      </c>
      <c t="s" s="7" r="H34">
        <v>2878</v>
      </c>
      <c t="s" s="7" r="I34">
        <v>1191</v>
      </c>
      <c t="s" s="7" r="J34">
        <v>247</v>
      </c>
      <c s="10" r="K34">
        <v>42048.0</v>
      </c>
      <c t="str" s="7" r="L34">
        <f t="shared" si="1"/>
        <v>Armor|Shimmering Truesilver Shirt|Light|3|160|4|Tier 3 Light Armor; grants keywords at all upgrades: Empowered, Masterwork, Enchanted, Inscribed; grants keywords based on upgrade: Light (+0), Flexible (+1), Supple (+2), Quiet (+3)|Empowered, Masterwork, Enchanted, Inscribed|Light (+0), Flexible (+1), Supple (+2), Quiet (+3)|2-13-15</v>
      </c>
    </row>
    <row r="35">
      <c t="s" s="7" r="A35">
        <v>2920</v>
      </c>
      <c t="s" s="7" r="B35">
        <v>106</v>
      </c>
      <c s="7" r="C35">
        <v>3.0</v>
      </c>
      <c s="7" r="D35">
        <v>180.0</v>
      </c>
      <c s="7" r="E35">
        <v>4.0</v>
      </c>
      <c t="s" s="7" r="F35">
        <v>2923</v>
      </c>
      <c t="s" s="7" r="G35">
        <v>2925</v>
      </c>
      <c t="s" s="7" r="H35">
        <v>2878</v>
      </c>
      <c t="s" s="7" r="I35">
        <v>1191</v>
      </c>
      <c t="s" s="7" r="J35">
        <v>247</v>
      </c>
      <c s="10" r="K35">
        <v>42048.0</v>
      </c>
      <c t="str" s="7" r="L35">
        <f t="shared" si="1"/>
        <v>Armor|Adamantine Shirt|Light|3|180|4|Tier 3 Light Armor; grants keywords at all upgrades: Adamantine, Masterwork, Military; grants keywords based on upgrade: Light (+0), Flexible (+1), Supple (+2), Quiet (+3)|Adamantine, Masterwork, Military|Light (+0), Flexible (+1), Supple (+2), Quiet (+3)|2-13-15</v>
      </c>
    </row>
    <row r="36">
      <c t="s" s="7" r="A36">
        <v>876</v>
      </c>
      <c t="s" s="7" r="B36">
        <v>106</v>
      </c>
      <c s="7" r="C36">
        <v>3.0</v>
      </c>
      <c s="7" r="D36">
        <v>180.0</v>
      </c>
      <c s="7" r="E36">
        <v>4.0</v>
      </c>
      <c t="s" s="7" r="F36">
        <v>2930</v>
      </c>
      <c t="s" s="7" r="G36">
        <v>1154</v>
      </c>
      <c t="s" s="7" r="H36">
        <v>3058</v>
      </c>
      <c t="s" s="7" r="I36">
        <v>1191</v>
      </c>
      <c t="s" s="7" r="J36">
        <v>267</v>
      </c>
      <c s="10" r="K36">
        <v>42048.0</v>
      </c>
      <c t="str" s="7" r="L36">
        <f t="shared" si="1"/>
        <v>Armor|Dragonskin|Light|3|180|4|Tier 3 Light Armor; grants keywords at all upgrades: Dragonskin, Masterwork, Organic, Traditional, Infused; grants keywords based on upgrade: Light (+0), Supple (+1), Flexible (+2), Quiet (+3)|Dragonskin, Masterwork, Organic, Traditional, Infused|Light (+0), Supple (+1), Flexible (+2), Quiet (+3)|2-13-15</v>
      </c>
    </row>
    <row r="37">
      <c t="s" s="7" r="A37">
        <v>3063</v>
      </c>
      <c t="s" s="7" r="B37">
        <v>106</v>
      </c>
      <c s="7" r="C37">
        <v>3.0</v>
      </c>
      <c s="7" r="D37">
        <v>180.0</v>
      </c>
      <c s="7" r="E37">
        <v>4.0</v>
      </c>
      <c t="s" s="7" r="F37">
        <v>2655</v>
      </c>
      <c t="s" s="7" r="G37">
        <v>2657</v>
      </c>
      <c t="s" s="7" r="H37">
        <v>1414</v>
      </c>
      <c t="s" s="7" r="I37">
        <v>1191</v>
      </c>
      <c t="s" s="7" r="J37">
        <v>267</v>
      </c>
      <c s="10" r="K37">
        <v>42048.0</v>
      </c>
      <c t="str" s="7" r="L37">
        <f t="shared" si="1"/>
        <v>Armor|Extravagant Padded Armor|Light|3|180|4|Tier 3 Light Armor; grants keywords at all upgrades: Shadowskin, Masterwork, Organic, Camouflaged, Stealthy; grants keywords based on upgrade: Light (+0), Agile (+1), Reinforced (+2), Intricate (+3)|Shadowskin, Masterwork, Organic, Camouflaged, Stealthy|Light (+0), Agile (+1), Reinforced (+2), Intricate (+3)|2-13-15</v>
      </c>
    </row>
    <row r="38">
      <c t="s" s="7" r="A38">
        <v>3067</v>
      </c>
      <c t="s" s="7" r="B38">
        <v>106</v>
      </c>
      <c s="7" r="C38">
        <v>3.0</v>
      </c>
      <c s="7" r="D38">
        <v>200.0</v>
      </c>
      <c s="7" r="E38">
        <v>2.0</v>
      </c>
      <c t="s" s="7" r="F38">
        <v>3068</v>
      </c>
      <c t="s" s="7" r="G38">
        <v>2861</v>
      </c>
      <c t="s" s="7" r="H38">
        <v>1414</v>
      </c>
      <c t="s" s="7" r="I38">
        <v>1191</v>
      </c>
      <c t="s" s="7" r="J38">
        <v>267</v>
      </c>
      <c s="10" r="K38">
        <v>42048.0</v>
      </c>
      <c t="str" s="7" r="L38">
        <f t="shared" si="1"/>
        <v>Armor|Fine Truesilver Chain|Light|3|200|2|Tier 3 Light Armor; grants keywords at all upgrades: Truesilver, Masterwork, Stealthy; grants keywords based on upgrade: Light (+0), Agile (+1), Reinforced (+2), Intricate (+3)|Truesilver, Masterwork, Stealthy|Light (+0), Agile (+1), Reinforced (+2), Intricate (+3)|2-13-15</v>
      </c>
    </row>
    <row r="39">
      <c t="s" s="7" r="A39">
        <v>3072</v>
      </c>
      <c t="s" s="7" r="B39">
        <v>568</v>
      </c>
      <c s="7" r="C39">
        <v>1.0</v>
      </c>
      <c s="7" r="D39">
        <v>20.0</v>
      </c>
      <c s="7" r="E39">
        <v>7.0</v>
      </c>
      <c t="s" s="7" r="F39">
        <v>3074</v>
      </c>
      <c t="s" s="7" r="G39">
        <v>824</v>
      </c>
      <c t="s" s="7" r="H39">
        <v>3076</v>
      </c>
      <c t="s" s="7" r="I39">
        <v>3078</v>
      </c>
      <c t="s" s="7" r="J39">
        <v>1401</v>
      </c>
      <c s="10" r="K39">
        <v>42048.0</v>
      </c>
      <c t="str" s="7" r="L39">
        <f t="shared" si="1"/>
        <v>Armor|Beast Hides|Medium|1|20|7|Tier 1 Medium Armor; grants keywords at all upgrades: Organic; grants keywords based on upgrade: Medium (+0), Traditional (+1), Distributed (+2), Strengthened (+3)|Organic|Medium (+0), Traditional (+1), Distributed (+2), Strengthened (+3)|2-13-15</v>
      </c>
    </row>
    <row r="40">
      <c t="s" s="7" r="A40">
        <v>3086</v>
      </c>
      <c t="s" s="7" r="B40">
        <v>568</v>
      </c>
      <c s="7" r="C40">
        <v>1.0</v>
      </c>
      <c s="7" r="D40">
        <v>20.0</v>
      </c>
      <c s="7" r="E40">
        <v>7.0</v>
      </c>
      <c t="s" s="7" r="F40">
        <v>3088</v>
      </c>
      <c s="8" r="G40"/>
      <c t="s" s="7" r="H40">
        <v>3090</v>
      </c>
      <c t="s" s="7" r="I40">
        <v>3078</v>
      </c>
      <c t="s" s="7" r="J40">
        <v>247</v>
      </c>
      <c s="10" r="K40">
        <v>42048.0</v>
      </c>
      <c t="str" s="7" r="L40">
        <f t="shared" si="1"/>
        <v>Armor|Soldier's Scale|Medium|1|20|7|Tier 1 Medium Armor; grants keywords based on upgrade: Medium (+0), Military (+1), Strengthened (+2), Dense (+3)||Medium (+0), Military (+1), Strengthened (+2), Dense (+3)|2-13-15</v>
      </c>
    </row>
    <row r="41">
      <c t="s" s="7" r="A41">
        <v>3092</v>
      </c>
      <c t="s" s="7" r="B41">
        <v>568</v>
      </c>
      <c s="7" r="C41">
        <v>1.0</v>
      </c>
      <c s="7" r="D41">
        <v>20.0</v>
      </c>
      <c s="7" r="E41">
        <v>7.0</v>
      </c>
      <c t="s" s="7" r="F41">
        <v>3093</v>
      </c>
      <c t="s" s="7" r="G41">
        <v>824</v>
      </c>
      <c t="s" s="7" r="H41">
        <v>3094</v>
      </c>
      <c t="s" s="7" r="I41">
        <v>3078</v>
      </c>
      <c t="s" s="7" r="J41">
        <v>1212</v>
      </c>
      <c s="10" r="K41">
        <v>42048.0</v>
      </c>
      <c t="str" s="7" r="L41">
        <f t="shared" si="1"/>
        <v>Armor|Warden's Heavy Leather|Medium|1|20|7|Tier 1 Medium Armor; grants keywords at all upgrades: Organic; grants keywords based on upgrade: Medium (+0), Camouflaged (+1), Quiet (+2), Flexible (+3)|Organic|Medium (+0), Camouflaged (+1), Quiet (+2), Flexible (+3)|2-13-15</v>
      </c>
    </row>
    <row r="42">
      <c t="s" s="7" r="A42">
        <v>3100</v>
      </c>
      <c t="s" s="7" r="B42">
        <v>568</v>
      </c>
      <c s="7" r="C42">
        <v>1.0</v>
      </c>
      <c s="7" r="D42">
        <v>40.0</v>
      </c>
      <c s="7" r="E42">
        <v>7.0</v>
      </c>
      <c t="s" s="7" r="F42">
        <v>3258</v>
      </c>
      <c t="s" s="7" r="G42">
        <v>824</v>
      </c>
      <c t="s" s="7" r="H42">
        <v>3261</v>
      </c>
      <c t="s" s="7" r="I42">
        <v>3078</v>
      </c>
      <c t="s" s="7" r="J42">
        <v>1401</v>
      </c>
      <c s="10" r="K42">
        <v>42048.0</v>
      </c>
      <c t="str" s="7" r="L42">
        <f t="shared" si="1"/>
        <v>Armor|Piecemeal Hides|Medium|1|40|7|Tier 1 Medium Armor; grants keywords at all upgrades: Organic; grants keywords based on upgrade: Medium (+0), Traditional (+1), Quiet (+2), Supple (+3)|Organic|Medium (+0), Traditional (+1), Quiet (+2), Supple (+3)|2-13-15</v>
      </c>
    </row>
    <row r="43">
      <c t="s" s="7" r="A43">
        <v>3265</v>
      </c>
      <c t="s" s="7" r="B43">
        <v>568</v>
      </c>
      <c s="7" r="C43">
        <v>1.0</v>
      </c>
      <c s="7" r="D43">
        <v>40.0</v>
      </c>
      <c s="7" r="E43">
        <v>7.0</v>
      </c>
      <c t="s" s="7" r="F43">
        <v>3268</v>
      </c>
      <c s="8" r="G43"/>
      <c t="s" s="7" r="H43">
        <v>3269</v>
      </c>
      <c t="s" s="7" r="I43">
        <v>3078</v>
      </c>
      <c t="s" s="7" r="J43">
        <v>247</v>
      </c>
      <c s="10" r="K43">
        <v>42048.0</v>
      </c>
      <c t="str" s="7" r="L43">
        <f t="shared" si="1"/>
        <v>Armor|Soldier's Chainmail|Medium|1|40|7|Tier 1 Medium Armor; grants keywords based on upgrade: Medium (+0), Military (+1), Flexible (+2), Supple (+3)||Medium (+0), Military (+1), Flexible (+2), Supple (+3)|2-13-15</v>
      </c>
    </row>
    <row r="44">
      <c t="s" s="7" r="A44">
        <v>3492</v>
      </c>
      <c t="s" s="7" r="B44">
        <v>568</v>
      </c>
      <c s="7" r="C44">
        <v>1.0</v>
      </c>
      <c s="7" r="D44">
        <v>40.0</v>
      </c>
      <c s="7" r="E44">
        <v>7.0</v>
      </c>
      <c t="s" s="7" r="F44">
        <v>3493</v>
      </c>
      <c t="s" s="7" r="G44">
        <v>824</v>
      </c>
      <c t="s" s="7" r="H44">
        <v>3494</v>
      </c>
      <c t="s" s="7" r="I44">
        <v>3078</v>
      </c>
      <c t="s" s="7" r="J44">
        <v>1212</v>
      </c>
      <c s="10" r="K44">
        <v>42048.0</v>
      </c>
      <c t="str" s="7" r="L44">
        <f t="shared" si="1"/>
        <v>Armor|Warden's Heavy Hide|Medium|1|40|7|Tier 1 Medium Armor; grants keywords at all upgrades: Organic; grants keywords based on upgrade: Medium (+0), Camouflaged (+1), Supple (+2), Quiet (+3)|Organic|Medium (+0), Camouflaged (+1), Supple (+2), Quiet (+3)|2-13-15</v>
      </c>
    </row>
    <row r="45">
      <c t="s" s="7" r="A45">
        <v>3500</v>
      </c>
      <c t="s" s="7" r="B45">
        <v>568</v>
      </c>
      <c s="7" r="C45">
        <v>1.0</v>
      </c>
      <c s="7" r="D45">
        <v>60.0</v>
      </c>
      <c s="7" r="E45">
        <v>7.0</v>
      </c>
      <c t="s" s="7" r="F45">
        <v>3503</v>
      </c>
      <c s="8" r="G45"/>
      <c t="s" s="7" r="H45">
        <v>3699</v>
      </c>
      <c t="s" s="7" r="I45">
        <v>3078</v>
      </c>
      <c t="s" s="7" r="J45">
        <v>338</v>
      </c>
      <c s="10" r="K45">
        <v>42048.0</v>
      </c>
      <c t="str" s="7" r="L45">
        <f t="shared" si="1"/>
        <v>Armor|Novitiate's Scale|Medium|1|60|7|Tier 1 Medium Armor; grants keywords based on upgrade: Medium (+0), Blessed (+1), Distributed (+2), Strengthened (+3)||Medium (+0), Blessed (+1), Distributed (+2), Strengthened (+3)|2-13-15</v>
      </c>
    </row>
    <row r="46">
      <c t="s" s="7" r="A46">
        <v>3703</v>
      </c>
      <c t="s" s="7" r="B46">
        <v>568</v>
      </c>
      <c s="7" r="C46">
        <v>1.0</v>
      </c>
      <c s="7" r="D46">
        <v>80.0</v>
      </c>
      <c s="7" r="E46">
        <v>7.0</v>
      </c>
      <c t="s" s="7" r="F46">
        <v>3706</v>
      </c>
      <c s="8" r="G46"/>
      <c t="s" s="7" r="H46">
        <v>3707</v>
      </c>
      <c t="s" s="7" r="I46">
        <v>3078</v>
      </c>
      <c t="s" s="7" r="J46">
        <v>338</v>
      </c>
      <c s="10" r="K46">
        <v>42048.0</v>
      </c>
      <c t="str" s="7" r="L46">
        <f t="shared" si="1"/>
        <v>Armor|Novitiate's Chainmail|Medium|1|80|7|Tier 1 Medium Armor; grants keywords based on upgrade: Medium (+0), Blessed (+1), Supple (+2), Flexible (+3)||Medium (+0), Blessed (+1), Supple (+2), Flexible (+3)|2-13-15</v>
      </c>
    </row>
    <row r="47">
      <c t="s" s="7" r="A47">
        <v>3708</v>
      </c>
      <c t="s" s="7" r="B47">
        <v>568</v>
      </c>
      <c s="7" r="C47">
        <v>2.0</v>
      </c>
      <c s="7" r="D47">
        <v>80.0</v>
      </c>
      <c s="7" r="E47">
        <v>7.0</v>
      </c>
      <c t="s" s="7" r="F47">
        <v>3709</v>
      </c>
      <c t="s" s="7" r="G47">
        <v>100</v>
      </c>
      <c t="s" s="7" r="H47">
        <v>3090</v>
      </c>
      <c t="s" s="7" r="I47">
        <v>3078</v>
      </c>
      <c t="s" s="7" r="J47">
        <v>247</v>
      </c>
      <c s="10" r="K47">
        <v>42048.0</v>
      </c>
      <c t="str" s="7" r="L47">
        <f t="shared" si="1"/>
        <v>Armor|Captain's Scale|Medium|2|80|7|Tier 2 Medium Armor; grants keywords at all upgrades: Masterwork; grants keywords based on upgrade: Medium (+0), Military (+1), Strengthened (+2), Dense (+3)|Masterwork|Medium (+0), Military (+1), Strengthened (+2), Dense (+3)|2-13-15</v>
      </c>
    </row>
    <row r="48">
      <c t="s" s="7" r="A48">
        <v>3715</v>
      </c>
      <c t="s" s="7" r="B48">
        <v>568</v>
      </c>
      <c s="7" r="C48">
        <v>2.0</v>
      </c>
      <c s="7" r="D48">
        <v>80.0</v>
      </c>
      <c s="7" r="E48">
        <v>7.0</v>
      </c>
      <c t="s" s="7" r="F48">
        <v>3717</v>
      </c>
      <c t="s" s="7" r="G48">
        <v>921</v>
      </c>
      <c t="s" s="7" r="H48">
        <v>3076</v>
      </c>
      <c t="s" s="7" r="I48">
        <v>3078</v>
      </c>
      <c t="s" s="7" r="J48">
        <v>1401</v>
      </c>
      <c s="10" r="K48">
        <v>42048.0</v>
      </c>
      <c t="str" s="7" r="L48">
        <f t="shared" si="1"/>
        <v>Armor|Enameled Hides|Medium|2|80|7|Tier 2 Medium Armor; grants keywords at all upgrades: Masterwork, Organic; grants keywords based on upgrade: Medium (+0), Traditional (+1), Distributed (+2), Strengthened (+3)|Masterwork, Organic|Medium (+0), Traditional (+1), Distributed (+2), Strengthened (+3)|2-13-15</v>
      </c>
    </row>
    <row r="49">
      <c t="s" s="7" r="A49">
        <v>3719</v>
      </c>
      <c t="s" s="7" r="B49">
        <v>568</v>
      </c>
      <c s="7" r="C49">
        <v>2.0</v>
      </c>
      <c s="7" r="D49">
        <v>80.0</v>
      </c>
      <c s="7" r="E49">
        <v>7.0</v>
      </c>
      <c t="s" s="7" r="F49">
        <v>3721</v>
      </c>
      <c t="s" s="7" r="G49">
        <v>921</v>
      </c>
      <c t="s" s="7" r="H49">
        <v>3094</v>
      </c>
      <c t="s" s="7" r="I49">
        <v>3078</v>
      </c>
      <c t="s" s="7" r="J49">
        <v>1212</v>
      </c>
      <c s="10" r="K49">
        <v>42048.0</v>
      </c>
      <c t="str" s="7" r="L49">
        <f t="shared" si="1"/>
        <v>Armor|Hunter's Hides|Medium|2|80|7|Tier 2 Medium Armor; grants keywords at all upgrades: Masterwork, Organic; grants keywords based on upgrade: Medium (+0), Camouflaged (+1), Quiet (+2), Flexible (+3)|Masterwork, Organic|Medium (+0), Camouflaged (+1), Quiet (+2), Flexible (+3)|2-13-15</v>
      </c>
    </row>
    <row r="50">
      <c t="s" s="7" r="A50">
        <v>3724</v>
      </c>
      <c t="s" s="7" r="B50">
        <v>568</v>
      </c>
      <c s="7" r="C50">
        <v>2.0</v>
      </c>
      <c s="7" r="D50">
        <v>100.0</v>
      </c>
      <c s="7" r="E50">
        <v>7.0</v>
      </c>
      <c t="s" s="7" r="F50">
        <v>3725</v>
      </c>
      <c t="s" s="7" r="G50">
        <v>921</v>
      </c>
      <c t="s" s="7" r="H50">
        <v>3261</v>
      </c>
      <c t="s" s="7" r="I50">
        <v>3078</v>
      </c>
      <c t="s" s="7" r="J50">
        <v>1401</v>
      </c>
      <c s="10" r="K50">
        <v>42048.0</v>
      </c>
      <c t="str" s="7" r="L50">
        <f t="shared" si="1"/>
        <v>Armor|Braided Hides|Medium|2|100|7|Tier 2 Medium Armor; grants keywords at all upgrades: Masterwork, Organic; grants keywords based on upgrade: Medium (+0), Traditional (+1), Quiet (+2), Supple (+3)|Masterwork, Organic|Medium (+0), Traditional (+1), Quiet (+2), Supple (+3)|2-13-15</v>
      </c>
    </row>
    <row r="51">
      <c t="s" s="7" r="A51">
        <v>3731</v>
      </c>
      <c t="s" s="7" r="B51">
        <v>568</v>
      </c>
      <c s="7" r="C51">
        <v>2.0</v>
      </c>
      <c s="7" r="D51">
        <v>100.0</v>
      </c>
      <c s="7" r="E51">
        <v>7.0</v>
      </c>
      <c t="s" s="7" r="F51">
        <v>3733</v>
      </c>
      <c t="s" s="7" r="G51">
        <v>100</v>
      </c>
      <c t="s" s="7" r="H51">
        <v>3269</v>
      </c>
      <c t="s" s="7" r="I51">
        <v>3078</v>
      </c>
      <c t="s" s="7" r="J51">
        <v>247</v>
      </c>
      <c s="10" r="K51">
        <v>42048.0</v>
      </c>
      <c t="str" s="7" r="L51">
        <f t="shared" si="1"/>
        <v>Armor|Captain's Chainmail|Medium|2|100|7|Tier 2 Medium Armor; grants keywords at all upgrades: Masterwork; grants keywords based on upgrade: Medium (+0), Military (+1), Flexible (+2), Supple (+3)|Masterwork|Medium (+0), Military (+1), Flexible (+2), Supple (+3)|2-13-15</v>
      </c>
    </row>
    <row r="52">
      <c t="s" s="7" r="A52">
        <v>3918</v>
      </c>
      <c t="s" s="7" r="B52">
        <v>568</v>
      </c>
      <c s="7" r="C52">
        <v>2.0</v>
      </c>
      <c s="7" r="D52">
        <v>100.0</v>
      </c>
      <c s="7" r="E52">
        <v>7.0</v>
      </c>
      <c t="s" s="7" r="F52">
        <v>3919</v>
      </c>
      <c t="s" s="7" r="G52">
        <v>921</v>
      </c>
      <c t="s" s="7" r="H52">
        <v>3494</v>
      </c>
      <c t="s" s="7" r="I52">
        <v>3078</v>
      </c>
      <c t="s" s="7" r="J52">
        <v>1212</v>
      </c>
      <c s="10" r="K52">
        <v>42048.0</v>
      </c>
      <c t="str" s="7" r="L52">
        <f t="shared" si="1"/>
        <v>Armor|Wanderer's Hides|Medium|2|100|7|Tier 2 Medium Armor; grants keywords at all upgrades: Masterwork, Organic; grants keywords based on upgrade: Medium (+0), Camouflaged (+1), Supple (+2), Quiet (+3)|Masterwork, Organic|Medium (+0), Camouflaged (+1), Supple (+2), Quiet (+3)|2-13-15</v>
      </c>
    </row>
    <row r="53">
      <c t="s" s="7" r="A53">
        <v>3923</v>
      </c>
      <c t="s" s="7" r="B53">
        <v>568</v>
      </c>
      <c s="7" r="C53">
        <v>2.0</v>
      </c>
      <c s="7" r="D53">
        <v>120.0</v>
      </c>
      <c s="7" r="E53">
        <v>7.0</v>
      </c>
      <c t="s" s="7" r="F53">
        <v>3925</v>
      </c>
      <c t="s" s="7" r="G53">
        <v>100</v>
      </c>
      <c t="s" s="7" r="H53">
        <v>3699</v>
      </c>
      <c t="s" s="7" r="I53">
        <v>3078</v>
      </c>
      <c t="s" s="7" r="J53">
        <v>338</v>
      </c>
      <c s="10" r="K53">
        <v>42048.0</v>
      </c>
      <c t="str" s="7" r="L53">
        <f t="shared" si="1"/>
        <v>Armor|Priest's Scale|Medium|2|120|7|Tier 2 Medium Armor; grants keywords at all upgrades: Masterwork; grants keywords based on upgrade: Medium (+0), Blessed (+1), Distributed (+2), Strengthened (+3)|Masterwork|Medium (+0), Blessed (+1), Distributed (+2), Strengthened (+3)|2-13-15</v>
      </c>
    </row>
    <row r="54">
      <c t="s" s="7" r="A54">
        <v>3929</v>
      </c>
      <c t="s" s="7" r="B54">
        <v>568</v>
      </c>
      <c s="7" r="C54">
        <v>2.0</v>
      </c>
      <c s="7" r="D54">
        <v>140.0</v>
      </c>
      <c s="7" r="E54">
        <v>7.0</v>
      </c>
      <c t="s" s="7" r="F54">
        <v>3931</v>
      </c>
      <c t="s" s="7" r="G54">
        <v>100</v>
      </c>
      <c t="s" s="7" r="H54">
        <v>3707</v>
      </c>
      <c t="s" s="7" r="I54">
        <v>3078</v>
      </c>
      <c t="s" s="7" r="J54">
        <v>338</v>
      </c>
      <c s="10" r="K54">
        <v>42048.0</v>
      </c>
      <c t="str" s="7" r="L54">
        <f t="shared" si="1"/>
        <v>Armor|Priest's Chainmail|Medium|2|140|7|Tier 2 Medium Armor; grants keywords at all upgrades: Masterwork; grants keywords based on upgrade: Medium (+0), Blessed (+1), Supple (+2), Flexible (+3)|Masterwork|Medium (+0), Blessed (+1), Supple (+2), Flexible (+3)|2-13-15</v>
      </c>
    </row>
    <row r="55">
      <c t="s" s="7" r="A55">
        <v>3937</v>
      </c>
      <c t="s" s="7" r="B55">
        <v>568</v>
      </c>
      <c s="7" r="C55">
        <v>3.0</v>
      </c>
      <c s="7" r="D55">
        <v>140.0</v>
      </c>
      <c s="7" r="E55">
        <v>7.0</v>
      </c>
      <c t="s" s="7" r="F55">
        <v>3940</v>
      </c>
      <c t="s" s="7" r="G55">
        <v>2925</v>
      </c>
      <c t="s" s="7" r="H55">
        <v>3942</v>
      </c>
      <c t="s" s="7" r="I55">
        <v>3078</v>
      </c>
      <c t="s" s="7" r="J55">
        <v>247</v>
      </c>
      <c s="10" r="K55">
        <v>42048.0</v>
      </c>
      <c t="str" s="7" r="L55">
        <f t="shared" si="1"/>
        <v>Armor|Adamantine Scale|Medium|3|140|7|Tier 3 Medium Armor; grants keywords at all upgrades: Adamantine, Masterwork, Military; grants keywords based on upgrade: Medium (+0), Strengthened (+1), Dense (+2), Distributed (+3)|Adamantine, Masterwork, Military|Medium (+0), Strengthened (+1), Dense (+2), Distributed (+3)|2-13-15</v>
      </c>
    </row>
    <row r="56">
      <c t="s" s="7" r="A56">
        <v>4138</v>
      </c>
      <c t="s" s="7" r="B56">
        <v>568</v>
      </c>
      <c s="7" r="C56">
        <v>3.0</v>
      </c>
      <c s="7" r="D56">
        <v>140.0</v>
      </c>
      <c s="7" r="E56">
        <v>7.0</v>
      </c>
      <c t="s" s="7" r="F56">
        <v>4140</v>
      </c>
      <c t="s" s="7" r="G56">
        <v>2657</v>
      </c>
      <c t="s" s="7" r="H56">
        <v>4145</v>
      </c>
      <c t="s" s="7" r="I56">
        <v>3078</v>
      </c>
      <c t="s" s="7" r="J56">
        <v>267</v>
      </c>
      <c s="10" r="K56">
        <v>42048.0</v>
      </c>
      <c t="str" s="7" r="L56">
        <f t="shared" si="1"/>
        <v>Armor|Shadowhide|Medium|3|140|7|Tier 3 Medium Armor; grants keywords at all upgrades: Shadowskin, Masterwork, Organic, Camouflaged, Stealthy; grants keywords based on upgrade: Medium (+0), Quiet (+1), Flexible (+2), Supple (+3)|Shadowskin, Masterwork, Organic, Camouflaged, Stealthy|Medium (+0), Quiet (+1), Flexible (+2), Supple (+3)|2-13-15</v>
      </c>
    </row>
    <row r="57">
      <c t="s" s="7" r="A57">
        <v>4148</v>
      </c>
      <c t="s" s="7" r="B57">
        <v>568</v>
      </c>
      <c s="7" r="C57">
        <v>3.0</v>
      </c>
      <c s="7" r="D57">
        <v>160.0</v>
      </c>
      <c s="7" r="E57">
        <v>7.0</v>
      </c>
      <c t="s" s="7" r="F57">
        <v>4150</v>
      </c>
      <c t="s" s="7" r="G57">
        <v>2925</v>
      </c>
      <c t="s" s="7" r="H57">
        <v>4152</v>
      </c>
      <c t="s" s="7" r="I57">
        <v>3078</v>
      </c>
      <c t="s" s="7" r="J57">
        <v>247</v>
      </c>
      <c s="10" r="K57">
        <v>42048.0</v>
      </c>
      <c t="str" s="7" r="L57">
        <f t="shared" si="1"/>
        <v>Armor|Adamantine Chainmail|Medium|3|160|7|Tier 3 Medium Armor; grants keywords at all upgrades: Adamantine, Masterwork, Military; grants keywords based on upgrade: Medium (+0), Flexible (+1), Supple (+2), Quiet (+3)|Adamantine, Masterwork, Military|Medium (+0), Flexible (+1), Supple (+2), Quiet (+3)|2-13-15</v>
      </c>
    </row>
    <row r="58">
      <c t="s" s="7" r="A58">
        <v>4153</v>
      </c>
      <c t="s" s="7" r="B58">
        <v>568</v>
      </c>
      <c s="7" r="C58">
        <v>3.0</v>
      </c>
      <c s="7" r="D58">
        <v>160.0</v>
      </c>
      <c s="7" r="E58">
        <v>7.0</v>
      </c>
      <c t="s" s="7" r="F58">
        <v>4154</v>
      </c>
      <c t="s" s="7" r="G58">
        <v>1154</v>
      </c>
      <c t="s" s="7" r="H58">
        <v>4356</v>
      </c>
      <c t="s" s="7" r="I58">
        <v>3078</v>
      </c>
      <c t="s" s="7" r="J58">
        <v>247</v>
      </c>
      <c s="10" r="K58">
        <v>42048.0</v>
      </c>
      <c t="str" s="7" r="L58">
        <f t="shared" si="1"/>
        <v>Armor|Thick Dragonscale|Medium|3|160|7|Tier 3 Medium Armor; grants keywords at all upgrades: Dragonskin, Masterwork, Organic, Traditional, Infused; grants keywords based on upgrade: Medium (+0), Strengthened (+1), Distributed (+2), Dense (+3)|Dragonskin, Masterwork, Organic, Traditional, Infused|Medium (+0), Strengthened (+1), Distributed (+2), Dense (+3)|2-13-15</v>
      </c>
    </row>
    <row r="59">
      <c t="s" s="7" r="A59">
        <v>4358</v>
      </c>
      <c t="s" s="7" r="B59">
        <v>568</v>
      </c>
      <c s="7" r="C59">
        <v>3.0</v>
      </c>
      <c s="7" r="D59">
        <v>160.0</v>
      </c>
      <c s="7" r="E59">
        <v>4.0</v>
      </c>
      <c t="s" s="7" r="F59">
        <v>4360</v>
      </c>
      <c t="s" s="7" r="G59">
        <v>2861</v>
      </c>
      <c t="s" s="7" r="H59">
        <v>3269</v>
      </c>
      <c t="s" s="7" r="I59">
        <v>3078</v>
      </c>
      <c t="s" s="7" r="J59">
        <v>247</v>
      </c>
      <c s="10" r="K59">
        <v>42048.0</v>
      </c>
      <c t="str" s="7" r="L59">
        <f t="shared" si="1"/>
        <v>Armor|Truesilver Chainmail|Medium|3|160|4|Tier 3 Medium Armor; grants keywords at all upgrades: Truesilver, Masterwork, Stealthy; grants keywords based on upgrade: Medium (+0), Military (+1), Flexible (+2), Supple (+3)|Truesilver, Masterwork, Stealthy|Medium (+0), Military (+1), Flexible (+2), Supple (+3)|2-13-15</v>
      </c>
    </row>
    <row r="60">
      <c t="s" s="7" r="A60">
        <v>4563</v>
      </c>
      <c t="s" s="7" r="B60">
        <v>568</v>
      </c>
      <c s="7" r="C60">
        <v>3.0</v>
      </c>
      <c s="7" r="D60">
        <v>180.0</v>
      </c>
      <c s="7" r="E60">
        <v>7.0</v>
      </c>
      <c t="s" s="7" r="F60">
        <v>4712</v>
      </c>
      <c t="s" s="7" r="G60">
        <v>4713</v>
      </c>
      <c t="s" s="7" r="H60">
        <v>4714</v>
      </c>
      <c t="s" s="7" r="I60">
        <v>3078</v>
      </c>
      <c t="s" s="7" r="J60">
        <v>247</v>
      </c>
      <c s="10" r="K60">
        <v>42048.0</v>
      </c>
      <c t="str" s="7" r="L60">
        <f t="shared" si="1"/>
        <v>Armor|Conqueror's Scale|Medium|3|180|7|Tier 3 Medium Armor; grants keywords at all upgrades: Fiendish, Masterwork, Blessed; grants keywords based on upgrade: Medium (+0), Distributed (+1), Strengthened (+2), Dense (+3)|Fiendish, Masterwork, Blessed|Medium (+0), Distributed (+1), Strengthened (+2), Dense (+3)|2-13-15</v>
      </c>
    </row>
    <row r="61">
      <c t="s" s="7" r="A61">
        <v>4715</v>
      </c>
      <c t="s" s="7" r="B61">
        <v>568</v>
      </c>
      <c s="7" r="C61">
        <v>3.0</v>
      </c>
      <c s="7" r="D61">
        <v>180.0</v>
      </c>
      <c s="7" r="E61">
        <v>7.0</v>
      </c>
      <c t="s" s="7" r="F61">
        <v>4716</v>
      </c>
      <c t="s" s="7" r="G61">
        <v>4717</v>
      </c>
      <c t="s" s="7" r="H61">
        <v>4714</v>
      </c>
      <c t="s" s="7" r="I61">
        <v>3078</v>
      </c>
      <c t="s" s="7" r="J61">
        <v>247</v>
      </c>
      <c s="10" r="K61">
        <v>42048.0</v>
      </c>
      <c t="str" s="7" r="L61">
        <f t="shared" si="1"/>
        <v>Armor|Crusader's Scale|Medium|3|180|7|Tier 3 Medium Armor; grants keywords at all upgrades: Celestial, Masterwork, Blessed, Dedicated; grants keywords based on upgrade: Medium (+0), Distributed (+1), Strengthened (+2), Dense (+3)|Celestial, Masterwork, Blessed, Dedicated|Medium (+0), Distributed (+1), Strengthened (+2), Dense (+3)|2-13-15</v>
      </c>
    </row>
    <row r="62">
      <c t="s" s="7" r="A62">
        <v>4839</v>
      </c>
      <c t="s" s="7" r="B62">
        <v>568</v>
      </c>
      <c s="7" r="C62">
        <v>3.0</v>
      </c>
      <c s="7" r="D62">
        <v>180.0</v>
      </c>
      <c s="7" r="E62">
        <v>7.0</v>
      </c>
      <c t="s" s="7" r="F62">
        <v>4842</v>
      </c>
      <c t="s" s="7" r="G62">
        <v>1154</v>
      </c>
      <c t="s" s="7" r="H62">
        <v>4854</v>
      </c>
      <c t="s" s="7" r="I62">
        <v>3078</v>
      </c>
      <c t="s" s="7" r="J62">
        <v>267</v>
      </c>
      <c s="10" r="K62">
        <v>42048.0</v>
      </c>
      <c t="str" s="7" r="L62">
        <f t="shared" si="1"/>
        <v>Armor|Fine Dragonscale|Medium|3|180|7|Tier 3 Medium Armor; grants keywords at all upgrades: Dragonskin, Masterwork, Organic, Traditional, Infused; grants keywords based on upgrade: Medium (+0), Supple (+1), Flexible (+2), Quiet (+3)|Dragonskin, Masterwork, Organic, Traditional, Infused|Medium (+0), Supple (+1), Flexible (+2), Quiet (+3)|2-13-15</v>
      </c>
    </row>
    <row r="63">
      <c t="s" s="7" r="A63">
        <v>4857</v>
      </c>
      <c t="s" s="7" r="B63">
        <v>568</v>
      </c>
      <c s="7" r="C63">
        <v>3.0</v>
      </c>
      <c s="7" r="D63">
        <v>180.0</v>
      </c>
      <c s="7" r="E63">
        <v>7.0</v>
      </c>
      <c t="s" s="7" r="F63">
        <v>4961</v>
      </c>
      <c t="s" s="7" r="G63">
        <v>4962</v>
      </c>
      <c t="s" s="7" r="H63">
        <v>4714</v>
      </c>
      <c t="s" s="7" r="I63">
        <v>3078</v>
      </c>
      <c t="s" s="7" r="J63">
        <v>247</v>
      </c>
      <c s="10" r="K63">
        <v>42048.0</v>
      </c>
      <c t="str" s="7" r="L63">
        <f t="shared" si="1"/>
        <v>Armor|Ghostwood Splint|Medium|3|180|7|Tier 3 Medium Armor; grants keywords at all upgrades: Ghostwood, Masterwork, Organic; grants keywords based on upgrade: Medium (+0), Distributed (+1), Strengthened (+2), Dense (+3)|Ghostwood, Masterwork, Organic|Medium (+0), Distributed (+1), Strengthened (+2), Dense (+3)|2-13-15</v>
      </c>
    </row>
    <row r="64">
      <c t="s" s="7" r="A64">
        <v>4978</v>
      </c>
      <c t="s" s="7" r="B64">
        <v>568</v>
      </c>
      <c s="7" r="C64">
        <v>3.0</v>
      </c>
      <c s="7" r="D64">
        <v>200.0</v>
      </c>
      <c s="7" r="E64">
        <v>7.0</v>
      </c>
      <c t="s" s="7" r="F64">
        <v>4979</v>
      </c>
      <c t="s" s="7" r="G64">
        <v>5143</v>
      </c>
      <c t="s" s="7" r="H64">
        <v>4854</v>
      </c>
      <c t="s" s="7" r="I64">
        <v>3078</v>
      </c>
      <c t="s" s="7" r="J64">
        <v>267</v>
      </c>
      <c s="10" r="K64">
        <v>42048.0</v>
      </c>
      <c t="str" s="7" r="L64">
        <f t="shared" si="1"/>
        <v>Armor|Conqueror's Hide|Medium|3|200|7|Tier 3 Medium Armor; grants keywords at all upgrades: Fiendish, Masterwork, Organic, Blessed; grants keywords based on upgrade: Medium (+0), Supple (+1), Flexible (+2), Quiet (+3)|Fiendish, Masterwork, Organic, Blessed|Medium (+0), Supple (+1), Flexible (+2), Quiet (+3)|2-13-15</v>
      </c>
    </row>
    <row r="65">
      <c t="s" s="7" r="A65">
        <v>5148</v>
      </c>
      <c t="s" s="7" r="B65">
        <v>568</v>
      </c>
      <c s="7" r="C65">
        <v>3.0</v>
      </c>
      <c s="7" r="D65">
        <v>200.0</v>
      </c>
      <c s="7" r="E65">
        <v>7.0</v>
      </c>
      <c t="s" s="7" r="F65">
        <v>5150</v>
      </c>
      <c t="s" s="7" r="G65">
        <v>4717</v>
      </c>
      <c t="s" s="7" r="H65">
        <v>4854</v>
      </c>
      <c t="s" s="7" r="I65">
        <v>3078</v>
      </c>
      <c t="s" s="7" r="J65">
        <v>267</v>
      </c>
      <c s="10" r="K65">
        <v>42048.0</v>
      </c>
      <c t="str" s="7" r="L65">
        <f t="shared" si="1"/>
        <v>Armor|Crusader's Chainmail|Medium|3|200|7|Tier 3 Medium Armor; grants keywords at all upgrades: Celestial, Masterwork, Blessed, Dedicated; grants keywords based on upgrade: Medium (+0), Supple (+1), Flexible (+2), Quiet (+3)|Celestial, Masterwork, Blessed, Dedicated|Medium (+0), Supple (+1), Flexible (+2), Quiet (+3)|2-13-15</v>
      </c>
    </row>
    <row r="66">
      <c t="s" s="7" r="A66">
        <v>5154</v>
      </c>
      <c t="s" s="7" r="B66">
        <v>568</v>
      </c>
      <c s="7" r="C66">
        <v>3.0</v>
      </c>
      <c s="7" r="D66">
        <v>200.0</v>
      </c>
      <c s="7" r="E66">
        <v>7.0</v>
      </c>
      <c t="s" s="7" r="F66">
        <v>5155</v>
      </c>
      <c t="s" s="7" r="G66">
        <v>5156</v>
      </c>
      <c t="s" s="7" r="H66">
        <v>5157</v>
      </c>
      <c t="s" s="7" r="I66">
        <v>3078</v>
      </c>
      <c t="s" s="7" r="J66">
        <v>267</v>
      </c>
      <c s="10" r="K66">
        <v>42048.0</v>
      </c>
      <c t="str" s="7" r="L66">
        <f t="shared" si="1"/>
        <v>Armor|Crystal Scale|Medium|3|200|7|Tier 3 Medium Armor; grants keywords at all upgrades: Crystal, Masterwork, Organic; grants keywords based on upgrade: Medium (+0), Supple (+1), Quiet (+2), Flexible (+3)|Crystal, Masterwork, Organic|Medium (+0), Supple (+1), Quiet (+2), Flexible (+3)|2-13-15</v>
      </c>
    </row>
    <row r="67">
      <c t="s" s="7" r="A67">
        <v>5160</v>
      </c>
      <c t="s" s="7" r="B67">
        <v>506</v>
      </c>
      <c s="7" r="C67">
        <v>1.0</v>
      </c>
      <c s="7" r="D67">
        <v>20.0</v>
      </c>
      <c s="7" r="E67">
        <v>10.0</v>
      </c>
      <c t="s" s="7" r="F67">
        <v>5161</v>
      </c>
      <c s="8" r="G67"/>
      <c t="s" s="7" r="H67">
        <v>5162</v>
      </c>
      <c t="s" s="7" r="I67">
        <v>5163</v>
      </c>
      <c t="s" s="7" r="J67">
        <v>247</v>
      </c>
      <c s="10" r="K67">
        <v>42048.0</v>
      </c>
      <c t="str" s="7" r="L67">
        <f t="shared" si="1"/>
        <v>Armor|Hide and Steel Banded|Heavy|1|20|10|Tier 1 Heavy Armor; grants keywords based on upgrade: Heavy (+0), Military (+1), Distributed (+2), Strengthened (+3)||Heavy (+0), Military (+1), Distributed (+2), Strengthened (+3)|2-13-15</v>
      </c>
    </row>
    <row r="68">
      <c t="s" s="7" r="A68">
        <v>5164</v>
      </c>
      <c t="s" s="7" r="B68">
        <v>506</v>
      </c>
      <c s="7" r="C68">
        <v>1.0</v>
      </c>
      <c s="7" r="D68">
        <v>20.0</v>
      </c>
      <c s="7" r="E68">
        <v>10.0</v>
      </c>
      <c t="s" s="7" r="F68">
        <v>5165</v>
      </c>
      <c s="8" r="G68"/>
      <c t="s" s="7" r="H68">
        <v>5282</v>
      </c>
      <c t="s" s="7" r="I68">
        <v>5163</v>
      </c>
      <c t="s" s="7" r="J68">
        <v>247</v>
      </c>
      <c s="10" r="K68">
        <v>42048.0</v>
      </c>
      <c t="str" s="7" r="L68">
        <f t="shared" si="1"/>
        <v>Armor|Pot Steel Plate|Heavy|1|20|10|Tier 1 Heavy Armor; grants keywords based on upgrade: Heavy (+0), Military (+1), Strengthened (+2), Dense (+3)||Heavy (+0), Military (+1), Strengthened (+2), Dense (+3)|2-13-15</v>
      </c>
    </row>
    <row r="69">
      <c t="s" s="7" r="A69">
        <v>5284</v>
      </c>
      <c t="s" s="7" r="B69">
        <v>506</v>
      </c>
      <c s="7" r="C69">
        <v>1.0</v>
      </c>
      <c s="7" r="D69">
        <v>40.0</v>
      </c>
      <c s="7" r="E69">
        <v>10.0</v>
      </c>
      <c t="s" s="7" r="F69">
        <v>5285</v>
      </c>
      <c s="8" r="G69"/>
      <c t="s" s="7" r="H69">
        <v>5287</v>
      </c>
      <c t="s" s="7" r="I69">
        <v>5163</v>
      </c>
      <c t="s" s="7" r="J69">
        <v>5288</v>
      </c>
      <c s="10" r="K69">
        <v>42048.0</v>
      </c>
      <c t="str" s="7" r="L69">
        <f t="shared" si="1"/>
        <v>Armor|Segmented Lorica|Heavy|1|40|10|Tier 1 Heavy Armor; grants keywords based on upgrade: Heavy (+0), Dedicated (+1), Strengthened (+2), Distributed (+3)||Heavy (+0), Dedicated (+1), Strengthened (+2), Distributed (+3)|2-13-15</v>
      </c>
    </row>
    <row r="70">
      <c t="s" s="7" r="A70">
        <v>5290</v>
      </c>
      <c t="s" s="7" r="B70">
        <v>506</v>
      </c>
      <c s="7" r="C70">
        <v>1.0</v>
      </c>
      <c s="7" r="D70">
        <v>60.0</v>
      </c>
      <c s="7" r="E70">
        <v>10.0</v>
      </c>
      <c t="s" s="7" r="F70">
        <v>5395</v>
      </c>
      <c s="8" r="G70"/>
      <c t="s" s="7" r="H70">
        <v>5396</v>
      </c>
      <c t="s" s="7" r="I70">
        <v>5163</v>
      </c>
      <c t="s" s="7" r="J70">
        <v>338</v>
      </c>
      <c s="10" r="K70">
        <v>42048.0</v>
      </c>
      <c t="str" s="7" r="L70">
        <f t="shared" si="1"/>
        <v>Armor|Yew and Iron Splint|Heavy|1|60|10|Tier 1 Heavy Armor; grants keywords based on upgrade: Heavy (+0), Blessed (+1), Distributed (+2), Strengthened (+3)||Heavy (+0), Blessed (+1), Distributed (+2), Strengthened (+3)|2-13-15</v>
      </c>
    </row>
    <row r="71">
      <c t="s" s="7" r="A71">
        <v>5398</v>
      </c>
      <c t="s" s="7" r="B71">
        <v>506</v>
      </c>
      <c s="7" r="C71">
        <v>2.0</v>
      </c>
      <c s="7" r="D71">
        <v>80.0</v>
      </c>
      <c s="7" r="E71">
        <v>10.0</v>
      </c>
      <c t="s" s="7" r="F71">
        <v>5571</v>
      </c>
      <c t="s" s="7" r="G71">
        <v>100</v>
      </c>
      <c t="s" s="7" r="H71">
        <v>5162</v>
      </c>
      <c t="s" s="7" r="I71">
        <v>5163</v>
      </c>
      <c t="s" s="7" r="J71">
        <v>247</v>
      </c>
      <c s="10" r="K71">
        <v>42048.0</v>
      </c>
      <c t="str" s="7" r="L71">
        <f t="shared" si="1"/>
        <v>Armor|Dwarven Steel Banded|Heavy|2|80|10|Tier 2 Heavy Armor; grants keywords at all upgrades: Masterwork; grants keywords based on upgrade: Heavy (+0), Military (+1), Distributed (+2), Strengthened (+3)|Masterwork|Heavy (+0), Military (+1), Distributed (+2), Strengthened (+3)|2-13-15</v>
      </c>
    </row>
    <row r="72">
      <c t="s" s="7" r="A72">
        <v>5576</v>
      </c>
      <c t="s" s="7" r="B72">
        <v>506</v>
      </c>
      <c s="7" r="C72">
        <v>2.0</v>
      </c>
      <c s="7" r="D72">
        <v>80.0</v>
      </c>
      <c s="7" r="E72">
        <v>10.0</v>
      </c>
      <c t="s" s="7" r="F72">
        <v>5578</v>
      </c>
      <c t="s" s="7" r="G72">
        <v>100</v>
      </c>
      <c t="s" s="7" r="H72">
        <v>5282</v>
      </c>
      <c t="s" s="7" r="I72">
        <v>5163</v>
      </c>
      <c t="s" s="7" r="J72">
        <v>247</v>
      </c>
      <c s="10" r="K72">
        <v>42048.0</v>
      </c>
      <c t="str" s="7" r="L72">
        <f t="shared" si="1"/>
        <v>Armor|Ornate Steel Plate|Heavy|2|80|10|Tier 2 Heavy Armor; grants keywords at all upgrades: Masterwork; grants keywords based on upgrade: Heavy (+0), Military (+1), Strengthened (+2), Dense (+3)|Masterwork|Heavy (+0), Military (+1), Strengthened (+2), Dense (+3)|2-13-15</v>
      </c>
    </row>
    <row r="73">
      <c t="s" s="7" r="A73">
        <v>5585</v>
      </c>
      <c t="s" s="7" r="B73">
        <v>506</v>
      </c>
      <c s="7" r="C73">
        <v>2.0</v>
      </c>
      <c s="7" r="D73">
        <v>100.0</v>
      </c>
      <c s="7" r="E73">
        <v>10.0</v>
      </c>
      <c t="s" s="7" r="F73">
        <v>5586</v>
      </c>
      <c t="s" s="7" r="G73">
        <v>100</v>
      </c>
      <c t="s" s="7" r="H73">
        <v>5287</v>
      </c>
      <c t="s" s="7" r="I73">
        <v>5163</v>
      </c>
      <c t="s" s="7" r="J73">
        <v>5288</v>
      </c>
      <c s="10" r="K73">
        <v>42048.0</v>
      </c>
      <c t="str" s="7" r="L73">
        <f t="shared" si="1"/>
        <v>Armor|Caravan Guard's Armor|Heavy|2|100|10|Tier 2 Heavy Armor; grants keywords at all upgrades: Masterwork; grants keywords based on upgrade: Heavy (+0), Dedicated (+1), Strengthened (+2), Distributed (+3)|Masterwork|Heavy (+0), Dedicated (+1), Strengthened (+2), Distributed (+3)|2-13-15</v>
      </c>
    </row>
    <row r="74">
      <c t="s" s="7" r="A74">
        <v>5589</v>
      </c>
      <c t="s" s="7" r="B74">
        <v>506</v>
      </c>
      <c s="7" r="C74">
        <v>2.0</v>
      </c>
      <c s="7" r="D74">
        <v>100.0</v>
      </c>
      <c s="7" r="E74">
        <v>10.0</v>
      </c>
      <c t="s" s="7" r="F74">
        <v>5592</v>
      </c>
      <c t="s" s="7" r="G74">
        <v>100</v>
      </c>
      <c t="s" s="7" r="H74">
        <v>5597</v>
      </c>
      <c t="s" s="7" r="I74">
        <v>5163</v>
      </c>
      <c t="s" s="7" r="J74">
        <v>5288</v>
      </c>
      <c s="10" r="K74">
        <v>42048.0</v>
      </c>
      <c t="str" s="7" r="L74">
        <f t="shared" si="1"/>
        <v>Armor|Lobstered Plate|Heavy|2|100|10|Tier 2 Heavy Armor; grants keywords at all upgrades: Masterwork; grants keywords based on upgrade: Heavy (+0), Dedicated (+1), Dense (+2), Strengthened (+3)|Masterwork|Heavy (+0), Dedicated (+1), Dense (+2), Strengthened (+3)|2-13-15</v>
      </c>
    </row>
    <row r="75">
      <c t="s" s="7" r="A75">
        <v>5694</v>
      </c>
      <c t="s" s="7" r="B75">
        <v>506</v>
      </c>
      <c s="7" r="C75">
        <v>2.0</v>
      </c>
      <c s="7" r="D75">
        <v>120.0</v>
      </c>
      <c s="7" r="E75">
        <v>10.0</v>
      </c>
      <c t="s" s="7" r="F75">
        <v>5696</v>
      </c>
      <c t="s" s="7" r="G75">
        <v>100</v>
      </c>
      <c t="s" s="7" r="H75">
        <v>5396</v>
      </c>
      <c t="s" s="7" r="I75">
        <v>5163</v>
      </c>
      <c t="s" s="7" r="J75">
        <v>338</v>
      </c>
      <c s="10" r="K75">
        <v>42048.0</v>
      </c>
      <c t="str" s="7" r="L75">
        <f t="shared" si="1"/>
        <v>Armor|Oak and Steel Splint|Heavy|2|120|10|Tier 2 Heavy Armor; grants keywords at all upgrades: Masterwork; grants keywords based on upgrade: Heavy (+0), Blessed (+1), Distributed (+2), Strengthened (+3)|Masterwork|Heavy (+0), Blessed (+1), Distributed (+2), Strengthened (+3)|2-13-15</v>
      </c>
    </row>
    <row r="76">
      <c t="s" s="7" r="A76">
        <v>5702</v>
      </c>
      <c t="s" s="7" r="B76">
        <v>506</v>
      </c>
      <c s="7" r="C76">
        <v>3.0</v>
      </c>
      <c s="7" r="D76">
        <v>140.0</v>
      </c>
      <c s="7" r="E76">
        <v>10.0</v>
      </c>
      <c t="s" s="7" r="F76">
        <v>5728</v>
      </c>
      <c t="s" s="7" r="G76">
        <v>2925</v>
      </c>
      <c t="s" s="7" r="H76">
        <v>5730</v>
      </c>
      <c t="s" s="7" r="I76">
        <v>5163</v>
      </c>
      <c t="s" s="7" r="J76">
        <v>247</v>
      </c>
      <c s="10" r="K76">
        <v>42048.0</v>
      </c>
      <c t="str" s="7" r="L76">
        <f t="shared" si="1"/>
        <v>Armor|General's Banded|Heavy|3|140|10|Tier 3 Heavy Armor; grants keywords at all upgrades: Adamantine, Masterwork, Military; grants keywords based on upgrade: Heavy (+0), Strengthened (+1), Distributed (+2), Dense (+3)|Adamantine, Masterwork, Military|Heavy (+0), Strengthened (+1), Distributed (+2), Dense (+3)|2-13-15</v>
      </c>
    </row>
    <row r="77">
      <c t="s" s="7" r="A77">
        <v>5733</v>
      </c>
      <c t="s" s="7" r="B77">
        <v>506</v>
      </c>
      <c s="7" r="C77">
        <v>3.0</v>
      </c>
      <c s="7" r="D77">
        <v>160.0</v>
      </c>
      <c s="7" r="E77">
        <v>10.0</v>
      </c>
      <c t="s" s="7" r="F77">
        <v>5735</v>
      </c>
      <c t="s" s="7" r="G77">
        <v>4713</v>
      </c>
      <c t="s" s="7" r="H77">
        <v>5736</v>
      </c>
      <c t="s" s="7" r="I77">
        <v>5163</v>
      </c>
      <c t="s" s="7" r="J77">
        <v>247</v>
      </c>
      <c s="10" r="K77">
        <v>42048.0</v>
      </c>
      <c t="str" s="7" r="L77">
        <f t="shared" si="1"/>
        <v>Armor|Conqueror's Plate|Heavy|3|160|10|Tier 3 Heavy Armor; grants keywords at all upgrades: Fiendish, Masterwork, Blessed; grants keywords based on upgrade: Heavy (+0), Strengthened (+1), Dense (+2), Distributed (+3)|Fiendish, Masterwork, Blessed|Heavy (+0), Strengthened (+1), Dense (+2), Distributed (+3)|2-13-15</v>
      </c>
    </row>
    <row r="78">
      <c t="s" s="7" r="A78">
        <v>5835</v>
      </c>
      <c t="s" s="7" r="B78">
        <v>506</v>
      </c>
      <c s="7" r="C78">
        <v>3.0</v>
      </c>
      <c s="7" r="D78">
        <v>160.0</v>
      </c>
      <c s="7" r="E78">
        <v>10.0</v>
      </c>
      <c t="s" s="7" r="F78">
        <v>5836</v>
      </c>
      <c t="s" s="7" r="G78">
        <v>4717</v>
      </c>
      <c t="s" s="7" r="H78">
        <v>5736</v>
      </c>
      <c t="s" s="7" r="I78">
        <v>5163</v>
      </c>
      <c t="s" s="7" r="J78">
        <v>247</v>
      </c>
      <c s="10" r="K78">
        <v>42048.0</v>
      </c>
      <c t="str" s="7" r="L78">
        <f t="shared" si="1"/>
        <v>Armor|Crusader's Plate|Heavy|3|160|10|Tier 3 Heavy Armor; grants keywords at all upgrades: Celestial, Masterwork, Blessed, Dedicated; grants keywords based on upgrade: Heavy (+0), Strengthened (+1), Dense (+2), Distributed (+3)|Celestial, Masterwork, Blessed, Dedicated|Heavy (+0), Strengthened (+1), Dense (+2), Distributed (+3)|2-13-15</v>
      </c>
    </row>
    <row r="79">
      <c t="str" s="7" r="L79">
        <f t="shared" si="1"/>
        <v/>
      </c>
    </row>
    <row r="80">
      <c t="str" s="7" r="L80">
        <f t="shared" si="1"/>
        <v/>
      </c>
    </row>
    <row r="81">
      <c t="str" s="7" r="L81">
        <f t="shared" si="1"/>
        <v/>
      </c>
    </row>
    <row r="82">
      <c t="str" s="7" r="L82">
        <f t="shared" si="1"/>
        <v/>
      </c>
    </row>
    <row r="83">
      <c t="str" s="7" r="L83">
        <f t="shared" si="1"/>
        <v/>
      </c>
    </row>
    <row r="84">
      <c t="str" s="7" r="L84">
        <f t="shared" si="1"/>
        <v/>
      </c>
    </row>
    <row r="85">
      <c t="str" s="7" r="L85">
        <f t="shared" si="1"/>
        <v/>
      </c>
    </row>
    <row r="86">
      <c t="str" s="7" r="L86">
        <f t="shared" si="1"/>
        <v/>
      </c>
    </row>
    <row r="87">
      <c t="str" s="7" r="L87">
        <f t="shared" si="1"/>
        <v/>
      </c>
    </row>
    <row r="88">
      <c t="str" s="7" r="L88">
        <f t="shared" si="1"/>
        <v/>
      </c>
    </row>
    <row r="89">
      <c t="str" s="7" r="L89">
        <f t="shared" si="1"/>
        <v/>
      </c>
    </row>
    <row r="90">
      <c t="str" s="7" r="L90">
        <f t="shared" si="1"/>
        <v/>
      </c>
    </row>
    <row r="91">
      <c t="str" s="7" r="L91">
        <f t="shared" si="1"/>
        <v/>
      </c>
    </row>
    <row r="92">
      <c t="str" s="7" r="L92">
        <f t="shared" si="1"/>
        <v/>
      </c>
    </row>
    <row r="93">
      <c t="str" s="7" r="L93">
        <f t="shared" si="1"/>
        <v/>
      </c>
    </row>
    <row r="94">
      <c t="str" s="7" r="L94">
        <f t="shared" si="1"/>
        <v/>
      </c>
    </row>
    <row r="95">
      <c t="str" s="7" r="L95">
        <f t="shared" si="1"/>
        <v/>
      </c>
    </row>
    <row r="96">
      <c t="str" s="7" r="L96">
        <f t="shared" si="1"/>
        <v/>
      </c>
    </row>
    <row r="97">
      <c t="str" s="7" r="L97">
        <f t="shared" si="1"/>
        <v/>
      </c>
    </row>
    <row r="98">
      <c t="str" s="7" r="L98">
        <f t="shared" si="1"/>
        <v/>
      </c>
    </row>
    <row r="99">
      <c t="str" s="7" r="L99">
        <f t="shared" si="1"/>
        <v/>
      </c>
    </row>
    <row r="100">
      <c t="str" s="7" r="L100">
        <f t="shared" si="1"/>
        <v/>
      </c>
    </row>
    <row r="101">
      <c t="str" s="7" r="L101">
        <f t="shared" si="1"/>
        <v/>
      </c>
    </row>
    <row r="102">
      <c t="str" s="7" r="L102">
        <f t="shared" si="1"/>
        <v/>
      </c>
    </row>
    <row r="103">
      <c t="str" s="7" r="L103">
        <f t="shared" si="1"/>
        <v/>
      </c>
    </row>
    <row r="104">
      <c t="str" s="7" r="L104">
        <f t="shared" si="1"/>
        <v/>
      </c>
    </row>
    <row r="105">
      <c t="str" s="7" r="L105">
        <f t="shared" si="1"/>
        <v/>
      </c>
    </row>
    <row r="106">
      <c t="str" s="7" r="L106">
        <f t="shared" si="1"/>
        <v/>
      </c>
    </row>
    <row r="107">
      <c t="str" s="7" r="L107">
        <f t="shared" si="1"/>
        <v/>
      </c>
    </row>
    <row r="108">
      <c t="str" s="7" r="L108">
        <f t="shared" si="1"/>
        <v/>
      </c>
    </row>
    <row r="109">
      <c t="str" s="7" r="L109">
        <f t="shared" si="1"/>
        <v/>
      </c>
    </row>
    <row r="110">
      <c t="str" s="7" r="L110">
        <f t="shared" si="1"/>
        <v/>
      </c>
    </row>
    <row r="111">
      <c t="str" s="7" r="L111">
        <f t="shared" si="1"/>
        <v/>
      </c>
    </row>
    <row r="112">
      <c t="str" s="7" r="L112">
        <f t="shared" si="1"/>
        <v/>
      </c>
    </row>
    <row r="113">
      <c t="str" s="7" r="L113">
        <f t="shared" si="1"/>
        <v/>
      </c>
    </row>
    <row r="114">
      <c t="str" s="7" r="L114">
        <f t="shared" si="1"/>
        <v/>
      </c>
    </row>
    <row r="115">
      <c t="str" s="7" r="L115">
        <f t="shared" si="1"/>
        <v/>
      </c>
    </row>
    <row r="116">
      <c t="str" s="7" r="L116">
        <f t="shared" si="1"/>
        <v/>
      </c>
    </row>
    <row r="117">
      <c t="str" s="7" r="L117">
        <f t="shared" si="1"/>
        <v/>
      </c>
    </row>
    <row r="118">
      <c t="str" s="7" r="L118">
        <f t="shared" si="1"/>
        <v/>
      </c>
    </row>
    <row r="119">
      <c t="str" s="7" r="L119">
        <f t="shared" si="1"/>
        <v/>
      </c>
    </row>
    <row r="120">
      <c t="str" s="7" r="L120">
        <f t="shared" si="1"/>
        <v/>
      </c>
    </row>
    <row r="121">
      <c t="str" s="7" r="L121">
        <f t="shared" si="1"/>
        <v/>
      </c>
    </row>
    <row r="122">
      <c t="str" s="7" r="L122">
        <f t="shared" si="1"/>
        <v/>
      </c>
    </row>
    <row r="123">
      <c t="str" s="7" r="L123">
        <f t="shared" si="1"/>
        <v/>
      </c>
    </row>
    <row r="124">
      <c t="str" s="7" r="L124">
        <f t="shared" si="1"/>
        <v/>
      </c>
    </row>
    <row r="125">
      <c t="str" s="7" r="L125">
        <f t="shared" si="1"/>
        <v/>
      </c>
    </row>
    <row r="126">
      <c t="str" s="7" r="L126">
        <f t="shared" si="1"/>
        <v/>
      </c>
    </row>
    <row r="127">
      <c t="str" s="7" r="L127">
        <f t="shared" si="1"/>
        <v/>
      </c>
    </row>
    <row r="128">
      <c t="str" s="7" r="L128">
        <f t="shared" si="1"/>
        <v/>
      </c>
    </row>
    <row r="129">
      <c t="str" s="7" r="L129">
        <f t="shared" si="1"/>
        <v/>
      </c>
    </row>
    <row r="130">
      <c t="str" s="7" r="L130">
        <f t="shared" si="1"/>
        <v/>
      </c>
    </row>
    <row r="131">
      <c t="str" s="7" r="L131">
        <f t="shared" si="1"/>
        <v/>
      </c>
    </row>
    <row r="132">
      <c t="str" s="7" r="L132">
        <f t="shared" si="1"/>
        <v/>
      </c>
    </row>
    <row r="133">
      <c t="str" s="7" r="L133">
        <f t="shared" si="1"/>
        <v/>
      </c>
    </row>
    <row r="134">
      <c t="str" s="7" r="L134">
        <f t="shared" si="1"/>
        <v/>
      </c>
    </row>
    <row r="135">
      <c t="str" s="7" r="L135">
        <f t="shared" si="1"/>
        <v/>
      </c>
    </row>
    <row r="136">
      <c t="str" s="7" r="L136">
        <f t="shared" si="1"/>
        <v/>
      </c>
    </row>
    <row r="137">
      <c t="str" s="7" r="L137">
        <f t="shared" si="1"/>
        <v/>
      </c>
    </row>
    <row r="138">
      <c t="str" s="7" r="L138">
        <f t="shared" si="1"/>
        <v/>
      </c>
    </row>
    <row r="139">
      <c t="str" s="7" r="L139">
        <f t="shared" si="1"/>
        <v/>
      </c>
    </row>
    <row r="140">
      <c t="str" s="7" r="L140">
        <f t="shared" si="1"/>
        <v/>
      </c>
    </row>
    <row r="141">
      <c t="str" s="7" r="L141">
        <f t="shared" si="1"/>
        <v/>
      </c>
    </row>
    <row r="142">
      <c t="str" s="7" r="L142">
        <f t="shared" si="1"/>
        <v/>
      </c>
    </row>
    <row r="143">
      <c t="str" s="7" r="L143">
        <f t="shared" si="1"/>
        <v/>
      </c>
    </row>
    <row r="144">
      <c t="str" s="7" r="L144">
        <f t="shared" si="1"/>
        <v/>
      </c>
    </row>
    <row r="145">
      <c t="str" s="7" r="L145">
        <f t="shared" si="1"/>
        <v/>
      </c>
    </row>
    <row r="146">
      <c t="str" s="7" r="L146">
        <f t="shared" si="1"/>
        <v/>
      </c>
    </row>
    <row r="147">
      <c t="str" s="7" r="L147">
        <f t="shared" si="1"/>
        <v/>
      </c>
    </row>
    <row r="148">
      <c t="str" s="7" r="L148">
        <f t="shared" si="1"/>
        <v/>
      </c>
    </row>
    <row r="149">
      <c t="str" s="7" r="L149">
        <f t="shared" si="1"/>
        <v/>
      </c>
    </row>
    <row r="150">
      <c t="str" s="7" r="L150">
        <f t="shared" si="1"/>
        <v/>
      </c>
    </row>
    <row r="151">
      <c t="str" s="7" r="L151">
        <f t="shared" si="1"/>
        <v/>
      </c>
    </row>
    <row r="152">
      <c t="str" s="7" r="L152">
        <f t="shared" si="1"/>
        <v/>
      </c>
    </row>
    <row r="153">
      <c t="str" s="7" r="L153">
        <f t="shared" si="1"/>
        <v/>
      </c>
    </row>
    <row r="154">
      <c t="str" s="7" r="L154">
        <f t="shared" si="1"/>
        <v/>
      </c>
    </row>
    <row r="155">
      <c t="str" s="7" r="L155">
        <f t="shared" si="1"/>
        <v/>
      </c>
    </row>
    <row r="156">
      <c t="str" s="7" r="L156">
        <f t="shared" si="1"/>
        <v/>
      </c>
    </row>
    <row r="157">
      <c t="str" s="7" r="L157">
        <f t="shared" si="1"/>
        <v/>
      </c>
    </row>
    <row r="158">
      <c t="str" s="7" r="L158">
        <f t="shared" si="1"/>
        <v/>
      </c>
    </row>
    <row r="159">
      <c t="str" s="7" r="L159">
        <f t="shared" si="1"/>
        <v/>
      </c>
    </row>
    <row r="160">
      <c t="str" s="7" r="L160">
        <f t="shared" si="1"/>
        <v/>
      </c>
    </row>
    <row r="161">
      <c t="str" s="7" r="L161">
        <f t="shared" si="1"/>
        <v/>
      </c>
    </row>
    <row r="162">
      <c t="str" s="7" r="L162">
        <f t="shared" si="1"/>
        <v/>
      </c>
    </row>
    <row r="163">
      <c t="str" s="7" r="L163">
        <f t="shared" si="1"/>
        <v/>
      </c>
    </row>
    <row r="164">
      <c t="str" s="7" r="L164">
        <f t="shared" si="1"/>
        <v/>
      </c>
    </row>
    <row r="165">
      <c t="str" s="7" r="L165">
        <f t="shared" si="1"/>
        <v/>
      </c>
    </row>
    <row r="166">
      <c t="str" s="7" r="L166">
        <f t="shared" si="1"/>
        <v/>
      </c>
    </row>
    <row r="167">
      <c t="str" s="7" r="L167">
        <f t="shared" si="1"/>
        <v/>
      </c>
    </row>
    <row r="168">
      <c t="str" s="7" r="L168">
        <f t="shared" si="1"/>
        <v/>
      </c>
    </row>
    <row r="169">
      <c t="str" s="7" r="L169">
        <f t="shared" si="1"/>
        <v/>
      </c>
    </row>
    <row r="170">
      <c t="str" s="7" r="L170">
        <f t="shared" si="1"/>
        <v/>
      </c>
    </row>
    <row r="171">
      <c t="str" s="7" r="L171">
        <f t="shared" si="1"/>
        <v/>
      </c>
    </row>
    <row r="172">
      <c t="str" s="7" r="L172">
        <f t="shared" si="1"/>
        <v/>
      </c>
    </row>
    <row r="173">
      <c t="str" s="7" r="L173">
        <f t="shared" si="1"/>
        <v/>
      </c>
    </row>
    <row r="174">
      <c t="str" s="7" r="L174">
        <f t="shared" si="1"/>
        <v/>
      </c>
    </row>
    <row r="175">
      <c t="str" s="7" r="L175">
        <f t="shared" si="1"/>
        <v/>
      </c>
    </row>
    <row r="176">
      <c t="str" s="7" r="L176">
        <f t="shared" si="1"/>
        <v/>
      </c>
    </row>
    <row r="177">
      <c t="str" s="7" r="L177">
        <f t="shared" si="1"/>
        <v/>
      </c>
    </row>
    <row r="178">
      <c t="str" s="7" r="L178">
        <f t="shared" si="1"/>
        <v/>
      </c>
    </row>
    <row r="179">
      <c t="str" s="7" r="L179">
        <f t="shared" si="1"/>
        <v/>
      </c>
    </row>
    <row r="180">
      <c t="str" s="7" r="L180">
        <f t="shared" si="1"/>
        <v/>
      </c>
    </row>
    <row r="181">
      <c t="str" s="7" r="L181">
        <f t="shared" si="1"/>
        <v/>
      </c>
    </row>
    <row r="182">
      <c t="str" s="7" r="L182">
        <f t="shared" si="1"/>
        <v/>
      </c>
    </row>
    <row r="183">
      <c t="str" s="7" r="L183">
        <f t="shared" si="1"/>
        <v/>
      </c>
    </row>
    <row r="184">
      <c t="str" s="7" r="L184">
        <f t="shared" si="1"/>
        <v/>
      </c>
    </row>
    <row r="185">
      <c t="str" s="7" r="L185">
        <f t="shared" si="1"/>
        <v/>
      </c>
    </row>
    <row r="186">
      <c t="str" s="7" r="L186">
        <f t="shared" si="1"/>
        <v/>
      </c>
    </row>
    <row r="187">
      <c t="str" s="7" r="L187">
        <f t="shared" si="1"/>
        <v/>
      </c>
    </row>
    <row r="188">
      <c t="str" s="7" r="L188">
        <f t="shared" si="1"/>
        <v/>
      </c>
    </row>
    <row r="189">
      <c t="str" s="7" r="L189">
        <f t="shared" si="1"/>
        <v/>
      </c>
    </row>
    <row r="190">
      <c t="str" s="7" r="L190">
        <f t="shared" si="1"/>
        <v/>
      </c>
    </row>
    <row r="191">
      <c t="str" s="7" r="L191">
        <f t="shared" si="1"/>
        <v/>
      </c>
    </row>
    <row r="192">
      <c t="str" s="7" r="L192">
        <f t="shared" si="1"/>
        <v/>
      </c>
    </row>
    <row r="193">
      <c t="str" s="7" r="L193">
        <f t="shared" si="1"/>
        <v/>
      </c>
    </row>
    <row r="194">
      <c t="str" s="7" r="L194">
        <f t="shared" si="1"/>
        <v/>
      </c>
    </row>
    <row r="195">
      <c t="str" s="7" r="L195">
        <f t="shared" si="1"/>
        <v/>
      </c>
    </row>
    <row r="196">
      <c t="str" s="7" r="L196">
        <f t="shared" si="1"/>
        <v/>
      </c>
    </row>
    <row r="197">
      <c t="str" s="7" r="L197">
        <f t="shared" si="1"/>
        <v/>
      </c>
    </row>
    <row r="198">
      <c t="str" s="7" r="L198">
        <f t="shared" si="1"/>
        <v/>
      </c>
    </row>
    <row r="199">
      <c t="str" s="7" r="L199">
        <f t="shared" si="1"/>
        <v/>
      </c>
    </row>
    <row r="200">
      <c t="str" s="7" r="L200">
        <f t="shared" si="1"/>
        <v/>
      </c>
    </row>
    <row r="201">
      <c t="str" s="7" r="L201">
        <f t="shared" si="1"/>
        <v/>
      </c>
    </row>
    <row r="202">
      <c t="str" s="7" r="L202">
        <f t="shared" si="1"/>
        <v/>
      </c>
    </row>
    <row r="203">
      <c t="str" s="7" r="L203">
        <f t="shared" si="1"/>
        <v/>
      </c>
    </row>
    <row r="204">
      <c t="str" s="7" r="L204">
        <f t="shared" si="1"/>
        <v/>
      </c>
    </row>
    <row r="205">
      <c t="str" s="7" r="L205">
        <f t="shared" si="1"/>
        <v/>
      </c>
    </row>
    <row r="206">
      <c t="str" s="7" r="L206">
        <f t="shared" si="1"/>
        <v/>
      </c>
    </row>
    <row r="207">
      <c t="str" s="7" r="L207">
        <f t="shared" si="1"/>
        <v/>
      </c>
    </row>
    <row r="208">
      <c t="str" s="7" r="L208">
        <f t="shared" si="1"/>
        <v/>
      </c>
    </row>
    <row r="209">
      <c t="str" s="7" r="L209">
        <f t="shared" si="1"/>
        <v/>
      </c>
    </row>
    <row r="210">
      <c t="str" s="7" r="L210">
        <f t="shared" si="1"/>
        <v/>
      </c>
    </row>
    <row r="211">
      <c t="str" s="7" r="L211">
        <f t="shared" si="1"/>
        <v/>
      </c>
    </row>
    <row r="212">
      <c t="str" s="7" r="L212">
        <f t="shared" si="1"/>
        <v/>
      </c>
    </row>
    <row r="213">
      <c t="str" s="7" r="L213">
        <f t="shared" si="1"/>
        <v/>
      </c>
    </row>
    <row r="214">
      <c t="str" s="7" r="L214">
        <f t="shared" si="1"/>
        <v/>
      </c>
    </row>
    <row r="215">
      <c t="str" s="7" r="L215">
        <f t="shared" si="1"/>
        <v/>
      </c>
    </row>
    <row r="216">
      <c t="str" s="7" r="L216">
        <f t="shared" si="1"/>
        <v/>
      </c>
    </row>
    <row r="217">
      <c t="str" s="7" r="L217">
        <f t="shared" si="1"/>
        <v/>
      </c>
    </row>
    <row r="218">
      <c t="str" s="7" r="L218">
        <f t="shared" si="1"/>
        <v/>
      </c>
    </row>
    <row r="219">
      <c t="str" s="7" r="L219">
        <f t="shared" si="1"/>
        <v/>
      </c>
    </row>
    <row r="220">
      <c t="str" s="7" r="L220">
        <f t="shared" si="1"/>
        <v/>
      </c>
    </row>
    <row r="221">
      <c t="str" s="7" r="L221">
        <f t="shared" si="1"/>
        <v/>
      </c>
    </row>
    <row r="222">
      <c t="str" s="7" r="L222">
        <f t="shared" si="1"/>
        <v/>
      </c>
    </row>
    <row r="223">
      <c t="str" s="7" r="L223">
        <f t="shared" si="1"/>
        <v/>
      </c>
    </row>
    <row r="224">
      <c t="str" s="7" r="L224">
        <f t="shared" si="1"/>
        <v/>
      </c>
    </row>
    <row r="225">
      <c t="str" s="7" r="L225">
        <f t="shared" si="1"/>
        <v/>
      </c>
    </row>
    <row r="226">
      <c t="str" s="7" r="L226">
        <f t="shared" si="1"/>
        <v/>
      </c>
    </row>
    <row r="227">
      <c t="str" s="7" r="L227">
        <f t="shared" si="1"/>
        <v/>
      </c>
    </row>
    <row r="228">
      <c t="str" s="7" r="L228">
        <f t="shared" si="1"/>
        <v/>
      </c>
    </row>
    <row r="229">
      <c t="str" s="7" r="L229">
        <f t="shared" si="1"/>
        <v/>
      </c>
    </row>
    <row r="230">
      <c t="str" s="7" r="L230">
        <f t="shared" si="1"/>
        <v/>
      </c>
    </row>
    <row r="231">
      <c t="str" s="7" r="L231">
        <f t="shared" si="1"/>
        <v/>
      </c>
    </row>
    <row r="232">
      <c t="str" s="7" r="L232">
        <f t="shared" si="1"/>
        <v/>
      </c>
    </row>
    <row r="233">
      <c t="str" s="7" r="L233">
        <f t="shared" si="1"/>
        <v/>
      </c>
    </row>
    <row r="234">
      <c t="str" s="7" r="L234">
        <f t="shared" si="1"/>
        <v/>
      </c>
    </row>
    <row r="235">
      <c t="str" s="7" r="L235">
        <f t="shared" si="1"/>
        <v/>
      </c>
    </row>
    <row r="236">
      <c t="str" s="7" r="L236">
        <f t="shared" si="1"/>
        <v/>
      </c>
    </row>
    <row r="237">
      <c t="str" s="7" r="L237">
        <f t="shared" si="1"/>
        <v/>
      </c>
    </row>
    <row r="238">
      <c t="str" s="7" r="L238">
        <f t="shared" si="1"/>
        <v/>
      </c>
    </row>
    <row r="239">
      <c t="str" s="7" r="L239">
        <f t="shared" si="1"/>
        <v/>
      </c>
    </row>
    <row r="240">
      <c t="str" s="7" r="L240">
        <f t="shared" si="1"/>
        <v/>
      </c>
    </row>
    <row r="241">
      <c t="str" s="7" r="L241">
        <f t="shared" si="1"/>
        <v/>
      </c>
    </row>
    <row r="242">
      <c t="str" s="7" r="L242">
        <f t="shared" si="1"/>
        <v/>
      </c>
    </row>
    <row r="243">
      <c t="str" s="7" r="L243">
        <f t="shared" si="1"/>
        <v/>
      </c>
    </row>
    <row r="244">
      <c t="str" s="7" r="L244">
        <f t="shared" si="1"/>
        <v/>
      </c>
    </row>
    <row r="245">
      <c t="str" s="7" r="L245">
        <f t="shared" si="1"/>
        <v/>
      </c>
    </row>
    <row r="246">
      <c t="str" s="7" r="L246">
        <f t="shared" si="1"/>
        <v/>
      </c>
    </row>
    <row r="247">
      <c t="str" s="7" r="L247">
        <f t="shared" si="1"/>
        <v/>
      </c>
    </row>
    <row r="248">
      <c t="str" s="7" r="L248">
        <f t="shared" si="1"/>
        <v/>
      </c>
    </row>
    <row r="249">
      <c t="str" s="7" r="L249">
        <f t="shared" si="1"/>
        <v/>
      </c>
    </row>
    <row r="250">
      <c t="str" s="7" r="L250">
        <f t="shared" si="1"/>
        <v/>
      </c>
    </row>
    <row r="251">
      <c t="str" s="7" r="L251">
        <f t="shared" si="1"/>
        <v/>
      </c>
    </row>
    <row r="252">
      <c t="str" s="7" r="L252">
        <f t="shared" si="1"/>
        <v/>
      </c>
    </row>
    <row r="253">
      <c t="str" s="7" r="L253">
        <f t="shared" si="1"/>
        <v/>
      </c>
    </row>
    <row r="254">
      <c t="str" s="7" r="L254">
        <f t="shared" si="1"/>
        <v/>
      </c>
    </row>
    <row r="255">
      <c t="str" s="7" r="L255">
        <f t="shared" si="1"/>
        <v/>
      </c>
    </row>
    <row r="256">
      <c t="str" s="7" r="L256">
        <f t="shared" si="1"/>
        <v/>
      </c>
    </row>
    <row r="257">
      <c t="str" s="7" r="L257">
        <f t="shared" si="1"/>
        <v/>
      </c>
    </row>
    <row r="258">
      <c t="str" s="7" r="L258">
        <f t="shared" si="1"/>
        <v/>
      </c>
    </row>
    <row r="259">
      <c t="str" s="7" r="L259">
        <f t="shared" si="1"/>
        <v/>
      </c>
    </row>
    <row r="260">
      <c t="str" s="7" r="L260">
        <f t="shared" si="1"/>
        <v/>
      </c>
    </row>
    <row r="261">
      <c t="str" s="7" r="L261">
        <f t="shared" si="1"/>
        <v/>
      </c>
    </row>
    <row r="262">
      <c t="str" s="7" r="L262">
        <f t="shared" si="1"/>
        <v/>
      </c>
    </row>
    <row r="263">
      <c t="str" s="7" r="L263">
        <f t="shared" si="1"/>
        <v/>
      </c>
    </row>
    <row r="264">
      <c t="str" s="7" r="L264">
        <f t="shared" si="1"/>
        <v/>
      </c>
    </row>
    <row r="265">
      <c t="str" s="7" r="L265">
        <f t="shared" si="1"/>
        <v/>
      </c>
    </row>
    <row r="266">
      <c t="str" s="7" r="L266">
        <f t="shared" si="1"/>
        <v/>
      </c>
    </row>
    <row r="267">
      <c t="str" s="7" r="L267">
        <f t="shared" si="1"/>
        <v/>
      </c>
    </row>
    <row r="268">
      <c t="str" s="7" r="L268">
        <f t="shared" si="1"/>
        <v/>
      </c>
    </row>
    <row r="269">
      <c t="str" s="7" r="L269">
        <f t="shared" si="1"/>
        <v/>
      </c>
    </row>
    <row r="270">
      <c t="str" s="7" r="L270">
        <f t="shared" si="1"/>
        <v/>
      </c>
    </row>
    <row r="271">
      <c t="str" s="7" r="L271">
        <f t="shared" si="1"/>
        <v/>
      </c>
    </row>
    <row r="272">
      <c t="str" s="7" r="L272">
        <f t="shared" si="1"/>
        <v/>
      </c>
    </row>
    <row r="273">
      <c t="str" s="7" r="L273">
        <f t="shared" si="1"/>
        <v/>
      </c>
    </row>
    <row r="274">
      <c t="str" s="7" r="L274">
        <f t="shared" si="1"/>
        <v/>
      </c>
    </row>
    <row r="275">
      <c t="str" s="7" r="L275">
        <f t="shared" si="1"/>
        <v/>
      </c>
    </row>
    <row r="276">
      <c t="str" s="7" r="L276">
        <f t="shared" si="1"/>
        <v/>
      </c>
    </row>
    <row r="277">
      <c t="str" s="7" r="L277">
        <f t="shared" si="1"/>
        <v/>
      </c>
    </row>
    <row r="278">
      <c t="str" s="7" r="L278">
        <f t="shared" si="1"/>
        <v/>
      </c>
    </row>
    <row r="279">
      <c t="str" s="7" r="L279">
        <f t="shared" si="1"/>
        <v/>
      </c>
    </row>
    <row r="280">
      <c t="str" s="7" r="L280">
        <f t="shared" si="1"/>
        <v/>
      </c>
    </row>
    <row r="281">
      <c t="str" s="7" r="L281">
        <f t="shared" si="1"/>
        <v/>
      </c>
    </row>
    <row r="282">
      <c t="str" s="7" r="L282">
        <f t="shared" si="1"/>
        <v/>
      </c>
    </row>
    <row r="283">
      <c t="str" s="7" r="L283">
        <f t="shared" si="1"/>
        <v/>
      </c>
    </row>
    <row r="284">
      <c t="str" s="7" r="L284">
        <f t="shared" si="1"/>
        <v/>
      </c>
    </row>
    <row r="285">
      <c t="str" s="7" r="L285">
        <f t="shared" si="1"/>
        <v/>
      </c>
    </row>
    <row r="286">
      <c t="str" s="7" r="L286">
        <f t="shared" si="1"/>
        <v/>
      </c>
    </row>
    <row r="287">
      <c t="str" s="7" r="L287">
        <f t="shared" si="1"/>
        <v/>
      </c>
    </row>
    <row r="288">
      <c t="str" s="7" r="L288">
        <f t="shared" si="1"/>
        <v/>
      </c>
    </row>
    <row r="289">
      <c t="str" s="7" r="L289">
        <f t="shared" si="1"/>
        <v/>
      </c>
    </row>
    <row r="290">
      <c t="str" s="7" r="L290">
        <f t="shared" si="1"/>
        <v/>
      </c>
    </row>
    <row r="291">
      <c t="str" s="7" r="L291">
        <f t="shared" si="1"/>
        <v/>
      </c>
    </row>
    <row r="292">
      <c t="str" s="7" r="L292">
        <f t="shared" si="1"/>
        <v/>
      </c>
    </row>
    <row r="293">
      <c t="str" s="7" r="L293">
        <f t="shared" si="1"/>
        <v/>
      </c>
    </row>
    <row r="294">
      <c t="str" s="7" r="L294">
        <f t="shared" si="1"/>
        <v/>
      </c>
    </row>
    <row r="295">
      <c t="str" s="7" r="L295">
        <f t="shared" si="1"/>
        <v/>
      </c>
    </row>
    <row r="296">
      <c t="str" s="7" r="L296">
        <f t="shared" si="1"/>
        <v/>
      </c>
    </row>
    <row r="297">
      <c t="str" s="7" r="L297">
        <f t="shared" si="1"/>
        <v/>
      </c>
    </row>
    <row r="298">
      <c t="str" s="7" r="L298">
        <f t="shared" si="1"/>
        <v/>
      </c>
    </row>
    <row r="299">
      <c t="str" s="7" r="L299">
        <f t="shared" si="1"/>
        <v/>
      </c>
    </row>
    <row r="300">
      <c t="str" s="7" r="L300">
        <f t="shared" si="1"/>
        <v/>
      </c>
    </row>
    <row r="301">
      <c t="str" s="7" r="L301">
        <f t="shared" si="1"/>
        <v/>
      </c>
    </row>
    <row r="302">
      <c t="str" s="7" r="L302">
        <f t="shared" si="1"/>
        <v/>
      </c>
    </row>
    <row r="303">
      <c t="str" s="7" r="L303">
        <f t="shared" si="1"/>
        <v/>
      </c>
    </row>
    <row r="304">
      <c t="str" s="7" r="L304">
        <f t="shared" si="1"/>
        <v/>
      </c>
    </row>
    <row r="305">
      <c t="str" s="7" r="L305">
        <f t="shared" si="1"/>
        <v/>
      </c>
    </row>
    <row r="306">
      <c t="str" s="7" r="L306">
        <f t="shared" si="1"/>
        <v/>
      </c>
    </row>
    <row r="307">
      <c t="str" s="7" r="L307">
        <f t="shared" si="1"/>
        <v/>
      </c>
    </row>
    <row r="308">
      <c t="str" s="7" r="L308">
        <f t="shared" si="1"/>
        <v/>
      </c>
    </row>
    <row r="309">
      <c t="str" s="7" r="L309">
        <f t="shared" si="1"/>
        <v/>
      </c>
    </row>
    <row r="310">
      <c t="str" s="7" r="L310">
        <f t="shared" si="1"/>
        <v/>
      </c>
    </row>
    <row r="311">
      <c t="str" s="7" r="L311">
        <f t="shared" si="1"/>
        <v/>
      </c>
    </row>
    <row r="312">
      <c t="str" s="7" r="L312">
        <f t="shared" si="1"/>
        <v/>
      </c>
    </row>
    <row r="313">
      <c t="str" s="7" r="L313">
        <f t="shared" si="1"/>
        <v/>
      </c>
    </row>
    <row r="314">
      <c t="str" s="7" r="L314">
        <f t="shared" si="1"/>
        <v/>
      </c>
    </row>
    <row r="315">
      <c t="str" s="7" r="L315">
        <f t="shared" si="1"/>
        <v/>
      </c>
    </row>
    <row r="316">
      <c t="str" s="7" r="L316">
        <f t="shared" si="1"/>
        <v/>
      </c>
    </row>
    <row r="317">
      <c t="str" s="7" r="L317">
        <f t="shared" si="1"/>
        <v/>
      </c>
    </row>
    <row r="318">
      <c t="str" s="7" r="L318">
        <f t="shared" si="1"/>
        <v/>
      </c>
    </row>
    <row r="319">
      <c t="str" s="7" r="L319">
        <f t="shared" si="1"/>
        <v/>
      </c>
    </row>
    <row r="320">
      <c t="str" s="7" r="L320">
        <f t="shared" si="1"/>
        <v/>
      </c>
    </row>
    <row r="321">
      <c t="str" s="7" r="L321">
        <f t="shared" si="1"/>
        <v/>
      </c>
    </row>
    <row r="322">
      <c t="str" s="7" r="L322">
        <f t="shared" si="1"/>
        <v/>
      </c>
    </row>
    <row r="323">
      <c t="str" s="7" r="L323">
        <f t="shared" si="1"/>
        <v/>
      </c>
    </row>
    <row r="324">
      <c t="str" s="7" r="L324">
        <f t="shared" si="1"/>
        <v/>
      </c>
    </row>
    <row r="325">
      <c t="str" s="7" r="L325">
        <f t="shared" si="1"/>
        <v/>
      </c>
    </row>
    <row r="326">
      <c t="str" s="7" r="L326">
        <f t="shared" si="1"/>
        <v/>
      </c>
    </row>
    <row r="327">
      <c t="str" s="7" r="L327">
        <f t="shared" si="1"/>
        <v/>
      </c>
    </row>
    <row r="328">
      <c t="str" s="7" r="L328">
        <f t="shared" si="1"/>
        <v/>
      </c>
    </row>
    <row r="329">
      <c t="str" s="7" r="L329">
        <f t="shared" si="1"/>
        <v/>
      </c>
    </row>
    <row r="330">
      <c t="str" s="7" r="L330">
        <f t="shared" si="1"/>
        <v/>
      </c>
    </row>
    <row r="331">
      <c t="str" s="7" r="L331">
        <f t="shared" si="1"/>
        <v/>
      </c>
    </row>
    <row r="332">
      <c t="str" s="7" r="L332">
        <f t="shared" si="1"/>
        <v/>
      </c>
    </row>
    <row r="333">
      <c t="str" s="7" r="L333">
        <f t="shared" si="1"/>
        <v/>
      </c>
    </row>
    <row r="334">
      <c t="str" s="7" r="L334">
        <f t="shared" si="1"/>
        <v/>
      </c>
    </row>
    <row r="335">
      <c t="str" s="7" r="L335">
        <f t="shared" si="1"/>
        <v/>
      </c>
    </row>
    <row r="336">
      <c t="str" s="7" r="L336">
        <f t="shared" si="1"/>
        <v/>
      </c>
    </row>
    <row r="337">
      <c t="str" s="7" r="L337">
        <f t="shared" si="1"/>
        <v/>
      </c>
    </row>
    <row r="338">
      <c t="str" s="7" r="L338">
        <f t="shared" si="1"/>
        <v/>
      </c>
    </row>
    <row r="339">
      <c t="str" s="7" r="L339">
        <f t="shared" si="1"/>
        <v/>
      </c>
    </row>
    <row r="340">
      <c t="str" s="7" r="L340">
        <f t="shared" si="1"/>
        <v/>
      </c>
    </row>
    <row r="341">
      <c t="str" s="7" r="L341">
        <f t="shared" si="1"/>
        <v/>
      </c>
    </row>
    <row r="342">
      <c t="str" s="7" r="L342">
        <f t="shared" si="1"/>
        <v/>
      </c>
    </row>
    <row r="343">
      <c t="str" s="7" r="L343">
        <f t="shared" si="1"/>
        <v/>
      </c>
    </row>
    <row r="344">
      <c t="str" s="7" r="L344">
        <f t="shared" si="1"/>
        <v/>
      </c>
    </row>
    <row r="345">
      <c t="str" s="7" r="L345">
        <f t="shared" si="1"/>
        <v/>
      </c>
    </row>
    <row r="346">
      <c t="str" s="7" r="L346">
        <f t="shared" si="1"/>
        <v/>
      </c>
    </row>
    <row r="347">
      <c t="str" s="7" r="L347">
        <f t="shared" si="1"/>
        <v/>
      </c>
    </row>
    <row r="348">
      <c t="str" s="7" r="L348">
        <f t="shared" si="1"/>
        <v/>
      </c>
    </row>
    <row r="349">
      <c t="str" s="7" r="L349">
        <f t="shared" si="1"/>
        <v/>
      </c>
    </row>
    <row r="350">
      <c t="str" s="7" r="L350">
        <f t="shared" si="1"/>
        <v/>
      </c>
    </row>
    <row r="351">
      <c t="str" s="7" r="L351">
        <f t="shared" si="1"/>
        <v/>
      </c>
    </row>
    <row r="352">
      <c t="str" s="7" r="L352">
        <f t="shared" si="1"/>
        <v/>
      </c>
    </row>
    <row r="353">
      <c t="str" s="7" r="L353">
        <f t="shared" si="1"/>
        <v/>
      </c>
    </row>
    <row r="354">
      <c t="str" s="7" r="L354">
        <f t="shared" si="1"/>
        <v/>
      </c>
    </row>
    <row r="355">
      <c t="str" s="7" r="L355">
        <f t="shared" si="1"/>
        <v/>
      </c>
    </row>
    <row r="356">
      <c t="str" s="7" r="L356">
        <f t="shared" si="1"/>
        <v/>
      </c>
    </row>
    <row r="357">
      <c t="str" s="7" r="L357">
        <f t="shared" si="1"/>
        <v/>
      </c>
    </row>
    <row r="358">
      <c t="str" s="7" r="L358">
        <f t="shared" si="1"/>
        <v/>
      </c>
    </row>
    <row r="359">
      <c t="str" s="7" r="L359">
        <f t="shared" si="1"/>
        <v/>
      </c>
    </row>
    <row r="360">
      <c t="str" s="7" r="L360">
        <f t="shared" si="1"/>
        <v/>
      </c>
    </row>
    <row r="361">
      <c t="str" s="7" r="L361">
        <f t="shared" si="1"/>
        <v/>
      </c>
    </row>
    <row r="362">
      <c t="str" s="7" r="L362">
        <f t="shared" si="1"/>
        <v/>
      </c>
    </row>
    <row r="363">
      <c t="str" s="7" r="L363">
        <f t="shared" si="1"/>
        <v/>
      </c>
    </row>
    <row r="364">
      <c t="str" s="7" r="L364">
        <f t="shared" si="1"/>
        <v/>
      </c>
    </row>
    <row r="365">
      <c t="str" s="7" r="L365">
        <f t="shared" si="1"/>
        <v/>
      </c>
    </row>
    <row r="366">
      <c t="str" s="7" r="L366">
        <f t="shared" si="1"/>
        <v/>
      </c>
    </row>
    <row r="367">
      <c t="str" s="7" r="L367">
        <f t="shared" si="1"/>
        <v/>
      </c>
    </row>
    <row r="368">
      <c t="str" s="7" r="L368">
        <f t="shared" si="1"/>
        <v/>
      </c>
    </row>
    <row r="369">
      <c t="str" s="7" r="L369">
        <f t="shared" si="1"/>
        <v/>
      </c>
    </row>
    <row r="370">
      <c t="str" s="7" r="L370">
        <f t="shared" si="1"/>
        <v/>
      </c>
    </row>
    <row r="371">
      <c t="str" s="7" r="L371">
        <f t="shared" si="1"/>
        <v/>
      </c>
    </row>
    <row r="372">
      <c t="str" s="7" r="L372">
        <f t="shared" si="1"/>
        <v/>
      </c>
    </row>
    <row r="373">
      <c t="str" s="7" r="L373">
        <f t="shared" si="1"/>
        <v/>
      </c>
    </row>
    <row r="374">
      <c t="str" s="7" r="L374">
        <f t="shared" si="1"/>
        <v/>
      </c>
    </row>
    <row r="375">
      <c t="str" s="7" r="L375">
        <f t="shared" si="1"/>
        <v/>
      </c>
    </row>
    <row r="376">
      <c t="str" s="7" r="L376">
        <f t="shared" si="1"/>
        <v/>
      </c>
    </row>
    <row r="377">
      <c t="str" s="7" r="L377">
        <f t="shared" si="1"/>
        <v/>
      </c>
    </row>
    <row r="378">
      <c t="str" s="7" r="L378">
        <f t="shared" si="1"/>
        <v/>
      </c>
    </row>
    <row r="379">
      <c t="str" s="7" r="L379">
        <f t="shared" si="1"/>
        <v/>
      </c>
    </row>
    <row r="380">
      <c t="str" s="7" r="L380">
        <f t="shared" si="1"/>
        <v/>
      </c>
    </row>
    <row r="381">
      <c t="str" s="7" r="L381">
        <f t="shared" si="1"/>
        <v/>
      </c>
    </row>
    <row r="382">
      <c t="str" s="7" r="L382">
        <f t="shared" si="1"/>
        <v/>
      </c>
    </row>
    <row r="383">
      <c t="str" s="7" r="L383">
        <f t="shared" si="1"/>
        <v/>
      </c>
    </row>
    <row r="384">
      <c t="str" s="7" r="L384">
        <f t="shared" si="1"/>
        <v/>
      </c>
    </row>
    <row r="385">
      <c t="str" s="7" r="L385">
        <f t="shared" si="1"/>
        <v/>
      </c>
    </row>
    <row r="386">
      <c t="str" s="7" r="L386">
        <f t="shared" si="1"/>
        <v/>
      </c>
    </row>
    <row r="387">
      <c t="str" s="7" r="L387">
        <f t="shared" si="1"/>
        <v/>
      </c>
    </row>
    <row r="388">
      <c t="str" s="7" r="L388">
        <f t="shared" si="1"/>
        <v/>
      </c>
    </row>
    <row r="389">
      <c t="str" s="7" r="L389">
        <f t="shared" si="1"/>
        <v/>
      </c>
    </row>
    <row r="390">
      <c t="str" s="7" r="L390">
        <f t="shared" si="1"/>
        <v/>
      </c>
    </row>
    <row r="391">
      <c t="str" s="7" r="L391">
        <f t="shared" si="1"/>
        <v/>
      </c>
    </row>
    <row r="392">
      <c t="str" s="7" r="L392">
        <f t="shared" si="1"/>
        <v/>
      </c>
    </row>
    <row r="393">
      <c t="str" s="7" r="L393">
        <f t="shared" si="1"/>
        <v/>
      </c>
    </row>
    <row r="394">
      <c t="str" s="7" r="L394">
        <f t="shared" si="1"/>
        <v/>
      </c>
    </row>
    <row r="395">
      <c t="str" s="7" r="L395">
        <f t="shared" si="1"/>
        <v/>
      </c>
    </row>
    <row r="396">
      <c t="str" s="7" r="L396">
        <f t="shared" si="1"/>
        <v/>
      </c>
    </row>
    <row r="397">
      <c t="str" s="7" r="L397">
        <f t="shared" si="1"/>
        <v/>
      </c>
    </row>
    <row r="398">
      <c t="str" s="7" r="L398">
        <f t="shared" si="1"/>
        <v/>
      </c>
    </row>
    <row r="399">
      <c t="str" s="7" r="L399">
        <f t="shared" si="1"/>
        <v/>
      </c>
    </row>
    <row r="400">
      <c t="str" s="7" r="L400">
        <f t="shared" si="1"/>
        <v/>
      </c>
    </row>
    <row r="401">
      <c t="str" s="7" r="L401">
        <f t="shared" si="1"/>
        <v/>
      </c>
    </row>
    <row r="402">
      <c t="str" s="7" r="L402">
        <f t="shared" si="1"/>
        <v/>
      </c>
    </row>
    <row r="403">
      <c t="str" s="7" r="L403">
        <f t="shared" si="1"/>
        <v/>
      </c>
    </row>
    <row r="404">
      <c t="str" s="7" r="L404">
        <f t="shared" si="1"/>
        <v/>
      </c>
    </row>
    <row r="405">
      <c t="str" s="7" r="L405">
        <f t="shared" si="1"/>
        <v/>
      </c>
    </row>
    <row r="406">
      <c t="str" s="7" r="L406">
        <f t="shared" si="1"/>
        <v/>
      </c>
    </row>
    <row r="407">
      <c t="str" s="7" r="L407">
        <f t="shared" si="1"/>
        <v/>
      </c>
    </row>
    <row r="408">
      <c t="str" s="7" r="L408">
        <f t="shared" si="1"/>
        <v/>
      </c>
    </row>
    <row r="409">
      <c t="str" s="7" r="L409">
        <f t="shared" si="1"/>
        <v/>
      </c>
    </row>
    <row r="410">
      <c t="str" s="7" r="L410">
        <f t="shared" si="1"/>
        <v/>
      </c>
    </row>
    <row r="411">
      <c t="str" s="7" r="L411">
        <f t="shared" si="1"/>
        <v/>
      </c>
    </row>
    <row r="412">
      <c t="str" s="7" r="L412">
        <f t="shared" si="1"/>
        <v/>
      </c>
    </row>
    <row r="413">
      <c t="str" s="7" r="L413">
        <f t="shared" si="1"/>
        <v/>
      </c>
    </row>
    <row r="414">
      <c t="str" s="7" r="L414">
        <f t="shared" si="1"/>
        <v/>
      </c>
    </row>
    <row r="415">
      <c t="str" s="7" r="L415">
        <f t="shared" si="1"/>
        <v/>
      </c>
    </row>
    <row r="416">
      <c t="str" s="7" r="L416">
        <f t="shared" si="1"/>
        <v/>
      </c>
    </row>
    <row r="417">
      <c t="str" s="7" r="L417">
        <f t="shared" si="1"/>
        <v/>
      </c>
    </row>
    <row r="418">
      <c t="str" s="7" r="L418">
        <f t="shared" si="1"/>
        <v/>
      </c>
    </row>
    <row r="419">
      <c t="str" s="7" r="L419">
        <f t="shared" si="1"/>
        <v/>
      </c>
    </row>
    <row r="420">
      <c t="str" s="7" r="L420">
        <f t="shared" si="1"/>
        <v/>
      </c>
    </row>
    <row r="421">
      <c t="str" s="7" r="L421">
        <f t="shared" si="1"/>
        <v/>
      </c>
    </row>
    <row r="422">
      <c t="str" s="7" r="L422">
        <f t="shared" si="1"/>
        <v/>
      </c>
    </row>
    <row r="423">
      <c t="str" s="7" r="L423">
        <f t="shared" si="1"/>
        <v/>
      </c>
    </row>
    <row r="424">
      <c t="str" s="7" r="L424">
        <f t="shared" si="1"/>
        <v/>
      </c>
    </row>
    <row r="425">
      <c t="str" s="7" r="L425">
        <f t="shared" si="1"/>
        <v/>
      </c>
    </row>
    <row r="426">
      <c t="str" s="7" r="L426">
        <f t="shared" si="1"/>
        <v/>
      </c>
    </row>
    <row r="427">
      <c t="str" s="7" r="L427">
        <f t="shared" si="1"/>
        <v/>
      </c>
    </row>
    <row r="428">
      <c t="str" s="7" r="L428">
        <f t="shared" si="1"/>
        <v/>
      </c>
    </row>
    <row r="429">
      <c t="str" s="7" r="L429">
        <f t="shared" si="1"/>
        <v/>
      </c>
    </row>
    <row r="430">
      <c t="str" s="7" r="L430">
        <f t="shared" si="1"/>
        <v/>
      </c>
    </row>
    <row r="431">
      <c t="str" s="7" r="L431">
        <f t="shared" si="1"/>
        <v/>
      </c>
    </row>
    <row r="432">
      <c t="str" s="7" r="L432">
        <f t="shared" si="1"/>
        <v/>
      </c>
    </row>
    <row r="433">
      <c t="str" s="7" r="L433">
        <f t="shared" si="1"/>
        <v/>
      </c>
    </row>
    <row r="434">
      <c t="str" s="7" r="L434">
        <f t="shared" si="1"/>
        <v/>
      </c>
    </row>
    <row r="435">
      <c t="str" s="7" r="L435">
        <f t="shared" si="1"/>
        <v/>
      </c>
    </row>
    <row r="436">
      <c t="str" s="7" r="L436">
        <f t="shared" si="1"/>
        <v/>
      </c>
    </row>
    <row r="437">
      <c t="str" s="7" r="L437">
        <f t="shared" si="1"/>
        <v/>
      </c>
    </row>
    <row r="438">
      <c t="str" s="7" r="L438">
        <f t="shared" si="1"/>
        <v/>
      </c>
    </row>
    <row r="439">
      <c t="str" s="7" r="L439">
        <f t="shared" si="1"/>
        <v/>
      </c>
    </row>
    <row r="440">
      <c t="str" s="7" r="L440">
        <f t="shared" si="1"/>
        <v/>
      </c>
    </row>
    <row r="441">
      <c t="str" s="7" r="L441">
        <f t="shared" si="1"/>
        <v/>
      </c>
    </row>
    <row r="442">
      <c t="str" s="7" r="L442">
        <f t="shared" si="1"/>
        <v/>
      </c>
    </row>
    <row r="443">
      <c t="str" s="7" r="L443">
        <f t="shared" si="1"/>
        <v/>
      </c>
    </row>
    <row r="444">
      <c t="str" s="7" r="L444">
        <f t="shared" si="1"/>
        <v/>
      </c>
    </row>
    <row r="445">
      <c t="str" s="7" r="L445">
        <f t="shared" si="1"/>
        <v/>
      </c>
    </row>
    <row r="446">
      <c t="str" s="7" r="L446">
        <f t="shared" si="1"/>
        <v/>
      </c>
    </row>
    <row r="447">
      <c t="str" s="7" r="L447">
        <f t="shared" si="1"/>
        <v/>
      </c>
    </row>
    <row r="448">
      <c t="str" s="7" r="L448">
        <f t="shared" si="1"/>
        <v/>
      </c>
    </row>
    <row r="449">
      <c t="str" s="7" r="L449">
        <f t="shared" si="1"/>
        <v/>
      </c>
    </row>
    <row r="450">
      <c t="str" s="7" r="L450">
        <f t="shared" si="1"/>
        <v/>
      </c>
    </row>
    <row r="451">
      <c t="str" s="7" r="L451">
        <f t="shared" si="1"/>
        <v/>
      </c>
    </row>
    <row r="452">
      <c t="str" s="7" r="L452">
        <f t="shared" si="1"/>
        <v/>
      </c>
    </row>
    <row r="453">
      <c t="str" s="7" r="L453">
        <f t="shared" si="1"/>
        <v/>
      </c>
    </row>
    <row r="454">
      <c t="str" s="7" r="L454">
        <f t="shared" si="1"/>
        <v/>
      </c>
    </row>
    <row r="455">
      <c t="str" s="7" r="L455">
        <f t="shared" si="1"/>
        <v/>
      </c>
    </row>
    <row r="456">
      <c t="str" s="7" r="L456">
        <f t="shared" si="1"/>
        <v/>
      </c>
    </row>
    <row r="457">
      <c t="str" s="7" r="L457">
        <f t="shared" si="1"/>
        <v/>
      </c>
    </row>
    <row r="458">
      <c t="str" s="7" r="L458">
        <f t="shared" si="1"/>
        <v/>
      </c>
    </row>
    <row r="459">
      <c t="str" s="7" r="L459">
        <f t="shared" si="1"/>
        <v/>
      </c>
    </row>
    <row r="460">
      <c t="str" s="7" r="L460">
        <f t="shared" si="1"/>
        <v/>
      </c>
    </row>
    <row r="461">
      <c t="str" s="7" r="L461">
        <f t="shared" si="1"/>
        <v/>
      </c>
    </row>
    <row r="462">
      <c t="str" s="7" r="L462">
        <f t="shared" si="1"/>
        <v/>
      </c>
    </row>
    <row r="463">
      <c t="str" s="7" r="L463">
        <f t="shared" si="1"/>
        <v/>
      </c>
    </row>
    <row r="464">
      <c t="str" s="7" r="L464">
        <f t="shared" si="1"/>
        <v/>
      </c>
    </row>
    <row r="465">
      <c t="str" s="7" r="L465">
        <f t="shared" si="1"/>
        <v/>
      </c>
    </row>
    <row r="466">
      <c t="str" s="7" r="L466">
        <f t="shared" si="1"/>
        <v/>
      </c>
    </row>
    <row r="467">
      <c t="str" s="7" r="L467">
        <f t="shared" si="1"/>
        <v/>
      </c>
    </row>
    <row r="468">
      <c t="str" s="7" r="L468">
        <f t="shared" si="1"/>
        <v/>
      </c>
    </row>
    <row r="469">
      <c t="str" s="7" r="L469">
        <f t="shared" si="1"/>
        <v/>
      </c>
    </row>
    <row r="470">
      <c t="str" s="7" r="L470">
        <f t="shared" si="1"/>
        <v/>
      </c>
    </row>
    <row r="471">
      <c t="str" s="7" r="L471">
        <f t="shared" si="1"/>
        <v/>
      </c>
    </row>
    <row r="472">
      <c t="str" s="7" r="L472">
        <f t="shared" si="1"/>
        <v/>
      </c>
    </row>
    <row r="473">
      <c t="str" s="7" r="L473">
        <f t="shared" si="1"/>
        <v/>
      </c>
    </row>
    <row r="474">
      <c t="str" s="7" r="L474">
        <f t="shared" si="1"/>
        <v/>
      </c>
    </row>
    <row r="475">
      <c t="str" s="7" r="L475">
        <f t="shared" si="1"/>
        <v/>
      </c>
    </row>
    <row r="476">
      <c t="str" s="7" r="L476">
        <f t="shared" si="1"/>
        <v/>
      </c>
    </row>
    <row r="477">
      <c t="str" s="7" r="L477">
        <f t="shared" si="1"/>
        <v/>
      </c>
    </row>
    <row r="478">
      <c t="str" s="7" r="L478">
        <f t="shared" si="1"/>
        <v/>
      </c>
    </row>
    <row r="479">
      <c t="str" s="7" r="L479">
        <f t="shared" si="1"/>
        <v/>
      </c>
    </row>
    <row r="480">
      <c t="str" s="7" r="L480">
        <f t="shared" si="1"/>
        <v/>
      </c>
    </row>
    <row r="481">
      <c t="str" s="7" r="L481">
        <f t="shared" si="1"/>
        <v/>
      </c>
    </row>
    <row r="482">
      <c t="str" s="7" r="L482">
        <f t="shared" si="1"/>
        <v/>
      </c>
    </row>
    <row r="483">
      <c t="str" s="7" r="L483">
        <f t="shared" si="1"/>
        <v/>
      </c>
    </row>
    <row r="484">
      <c t="str" s="7" r="L484">
        <f t="shared" si="1"/>
        <v/>
      </c>
    </row>
    <row r="485">
      <c t="str" s="7" r="L485">
        <f t="shared" si="1"/>
        <v/>
      </c>
    </row>
    <row r="486">
      <c t="str" s="7" r="L486">
        <f t="shared" si="1"/>
        <v/>
      </c>
    </row>
    <row r="487">
      <c t="str" s="7" r="L487">
        <f t="shared" si="1"/>
        <v/>
      </c>
    </row>
    <row r="488">
      <c t="str" s="7" r="L488">
        <f t="shared" si="1"/>
        <v/>
      </c>
    </row>
    <row r="489">
      <c t="str" s="7" r="L489">
        <f t="shared" si="1"/>
        <v/>
      </c>
    </row>
    <row r="490">
      <c t="str" s="7" r="L490">
        <f t="shared" si="1"/>
        <v/>
      </c>
    </row>
    <row r="491">
      <c t="str" s="7" r="L491">
        <f t="shared" si="1"/>
        <v/>
      </c>
    </row>
    <row r="492">
      <c t="str" s="7" r="L492">
        <f t="shared" si="1"/>
        <v/>
      </c>
    </row>
    <row r="493">
      <c t="str" s="7" r="L493">
        <f t="shared" si="1"/>
        <v/>
      </c>
    </row>
    <row r="494">
      <c t="str" s="7" r="L494">
        <f t="shared" si="1"/>
        <v/>
      </c>
    </row>
    <row r="495">
      <c t="str" s="7" r="L495">
        <f t="shared" si="1"/>
        <v/>
      </c>
    </row>
    <row r="496">
      <c t="str" s="7" r="L496">
        <f t="shared" si="1"/>
        <v/>
      </c>
    </row>
    <row r="497">
      <c t="str" s="7" r="L497">
        <f t="shared" si="1"/>
        <v/>
      </c>
    </row>
    <row r="498">
      <c t="str" s="7" r="L498">
        <f t="shared" si="1"/>
        <v/>
      </c>
    </row>
    <row r="499">
      <c t="str" s="7" r="L499">
        <f t="shared" si="1"/>
        <v/>
      </c>
    </row>
    <row r="500">
      <c t="str" s="7" r="L500">
        <f t="shared" si="1"/>
        <v/>
      </c>
    </row>
    <row r="501">
      <c t="str" s="7" r="L501">
        <f t="shared" si="1"/>
        <v/>
      </c>
    </row>
    <row r="502">
      <c t="str" s="7" r="L502">
        <f t="shared" si="1"/>
        <v/>
      </c>
    </row>
    <row r="503">
      <c t="str" s="7" r="L503">
        <f t="shared" si="1"/>
        <v/>
      </c>
    </row>
    <row r="504">
      <c t="str" s="7" r="L504">
        <f t="shared" si="1"/>
        <v/>
      </c>
    </row>
    <row r="505">
      <c t="str" s="7" r="L505">
        <f t="shared" si="1"/>
        <v/>
      </c>
    </row>
    <row r="506">
      <c t="str" s="7" r="L506">
        <f t="shared" si="1"/>
        <v/>
      </c>
    </row>
    <row r="507">
      <c t="str" s="7" r="L507">
        <f t="shared" si="1"/>
        <v/>
      </c>
    </row>
    <row r="508">
      <c t="str" s="7" r="L508">
        <f t="shared" si="1"/>
        <v/>
      </c>
    </row>
    <row r="509">
      <c t="str" s="7" r="L509">
        <f t="shared" si="1"/>
        <v/>
      </c>
    </row>
    <row r="510">
      <c t="str" s="7" r="L510">
        <f t="shared" si="1"/>
        <v/>
      </c>
    </row>
    <row r="511">
      <c t="str" s="7" r="L511">
        <f t="shared" si="1"/>
        <v/>
      </c>
    </row>
    <row r="512">
      <c t="str" s="7" r="L512">
        <f t="shared" si="1"/>
        <v/>
      </c>
    </row>
    <row r="513">
      <c t="str" s="7" r="L513">
        <f t="shared" si="1"/>
        <v/>
      </c>
    </row>
    <row r="514">
      <c t="str" s="7" r="L514">
        <f t="shared" si="1"/>
        <v/>
      </c>
    </row>
    <row r="515">
      <c t="str" s="7" r="L515">
        <f t="shared" si="1"/>
        <v/>
      </c>
    </row>
    <row r="516">
      <c t="str" s="7" r="L516">
        <f t="shared" si="1"/>
        <v/>
      </c>
    </row>
    <row r="517">
      <c t="str" s="7" r="L517">
        <f t="shared" si="1"/>
        <v/>
      </c>
    </row>
    <row r="518">
      <c t="str" s="7" r="L518">
        <f t="shared" si="1"/>
        <v/>
      </c>
    </row>
    <row r="519">
      <c t="str" s="7" r="L519">
        <f t="shared" si="1"/>
        <v/>
      </c>
    </row>
    <row r="520">
      <c t="str" s="7" r="L520">
        <f t="shared" si="1"/>
        <v/>
      </c>
    </row>
    <row r="521">
      <c t="str" s="7" r="L521">
        <f t="shared" si="1"/>
        <v/>
      </c>
    </row>
    <row r="522">
      <c t="str" s="7" r="L522">
        <f t="shared" si="1"/>
        <v/>
      </c>
    </row>
    <row r="523">
      <c t="str" s="7" r="L523">
        <f t="shared" si="1"/>
        <v/>
      </c>
    </row>
    <row r="524">
      <c t="str" s="7" r="L524">
        <f t="shared" si="1"/>
        <v/>
      </c>
    </row>
    <row r="525">
      <c t="str" s="7" r="L525">
        <f t="shared" si="1"/>
        <v/>
      </c>
    </row>
    <row r="526">
      <c t="str" s="7" r="L526">
        <f t="shared" si="1"/>
        <v/>
      </c>
    </row>
    <row r="527">
      <c t="str" s="7" r="L527">
        <f t="shared" si="1"/>
        <v/>
      </c>
    </row>
    <row r="528">
      <c t="str" s="7" r="L528">
        <f t="shared" si="1"/>
        <v/>
      </c>
    </row>
    <row r="529">
      <c t="str" s="7" r="L529">
        <f t="shared" si="1"/>
        <v/>
      </c>
    </row>
    <row r="530">
      <c t="str" s="7" r="L530">
        <f t="shared" si="1"/>
        <v/>
      </c>
    </row>
    <row r="531">
      <c t="str" s="7" r="L531">
        <f t="shared" si="1"/>
        <v/>
      </c>
    </row>
    <row r="532">
      <c t="str" s="7" r="L532">
        <f t="shared" si="1"/>
        <v/>
      </c>
    </row>
    <row r="533">
      <c t="str" s="7" r="L533">
        <f t="shared" si="1"/>
        <v/>
      </c>
    </row>
    <row r="534">
      <c t="str" s="7" r="L534">
        <f t="shared" si="1"/>
        <v/>
      </c>
    </row>
    <row r="535">
      <c t="str" s="7" r="L535">
        <f t="shared" si="1"/>
        <v/>
      </c>
    </row>
    <row r="536">
      <c t="str" s="7" r="L536">
        <f t="shared" si="1"/>
        <v/>
      </c>
    </row>
    <row r="537">
      <c t="str" s="7" r="L537">
        <f t="shared" si="1"/>
        <v/>
      </c>
    </row>
    <row r="538">
      <c t="str" s="7" r="L538">
        <f t="shared" si="1"/>
        <v/>
      </c>
    </row>
    <row r="539">
      <c t="str" s="7" r="L539">
        <f t="shared" si="1"/>
        <v/>
      </c>
    </row>
    <row r="540">
      <c t="str" s="7" r="L540">
        <f t="shared" si="1"/>
        <v/>
      </c>
    </row>
    <row r="541">
      <c t="str" s="7" r="L541">
        <f t="shared" si="1"/>
        <v/>
      </c>
    </row>
    <row r="542">
      <c t="str" s="7" r="L542">
        <f t="shared" si="1"/>
        <v/>
      </c>
    </row>
    <row r="543">
      <c t="str" s="7" r="L543">
        <f t="shared" si="1"/>
        <v/>
      </c>
    </row>
    <row r="544">
      <c t="str" s="7" r="L544">
        <f t="shared" si="1"/>
        <v/>
      </c>
    </row>
    <row r="545">
      <c t="str" s="7" r="L545">
        <f t="shared" si="1"/>
        <v/>
      </c>
    </row>
    <row r="546">
      <c t="str" s="7" r="L546">
        <f t="shared" si="1"/>
        <v/>
      </c>
    </row>
    <row r="547">
      <c t="str" s="7" r="L547">
        <f t="shared" si="1"/>
        <v/>
      </c>
    </row>
    <row r="548">
      <c t="str" s="7" r="L548">
        <f t="shared" si="1"/>
        <v/>
      </c>
    </row>
    <row r="549">
      <c t="str" s="7" r="L549">
        <f t="shared" si="1"/>
        <v/>
      </c>
    </row>
    <row r="550">
      <c t="str" s="7" r="L550">
        <f t="shared" si="1"/>
        <v/>
      </c>
    </row>
    <row r="551">
      <c t="str" s="7" r="L551">
        <f t="shared" si="1"/>
        <v/>
      </c>
    </row>
    <row r="552">
      <c t="str" s="7" r="L552">
        <f t="shared" si="1"/>
        <v/>
      </c>
    </row>
    <row r="553">
      <c t="str" s="7" r="L553">
        <f t="shared" si="1"/>
        <v/>
      </c>
    </row>
    <row r="554">
      <c t="str" s="7" r="L554">
        <f t="shared" si="1"/>
        <v/>
      </c>
    </row>
    <row r="555">
      <c t="str" s="7" r="L555">
        <f t="shared" si="1"/>
        <v/>
      </c>
    </row>
    <row r="556">
      <c t="str" s="7" r="L556">
        <f t="shared" si="1"/>
        <v/>
      </c>
    </row>
    <row r="557">
      <c t="str" s="7" r="L557">
        <f t="shared" si="1"/>
        <v/>
      </c>
    </row>
    <row r="558">
      <c t="str" s="7" r="L558">
        <f t="shared" si="1"/>
        <v/>
      </c>
    </row>
    <row r="559">
      <c t="str" s="7" r="L559">
        <f t="shared" si="1"/>
        <v/>
      </c>
    </row>
    <row r="560">
      <c t="str" s="7" r="L560">
        <f t="shared" si="1"/>
        <v/>
      </c>
    </row>
    <row r="561">
      <c t="str" s="7" r="L561">
        <f t="shared" si="1"/>
        <v/>
      </c>
    </row>
    <row r="562">
      <c t="str" s="7" r="L562">
        <f t="shared" si="1"/>
        <v/>
      </c>
    </row>
    <row r="563">
      <c t="str" s="7" r="L563">
        <f t="shared" si="1"/>
        <v/>
      </c>
    </row>
    <row r="564">
      <c t="str" s="7" r="L564">
        <f t="shared" si="1"/>
        <v/>
      </c>
    </row>
    <row r="565">
      <c t="str" s="7" r="L565">
        <f t="shared" si="1"/>
        <v/>
      </c>
    </row>
    <row r="566">
      <c t="str" s="7" r="L566">
        <f t="shared" si="1"/>
        <v/>
      </c>
    </row>
    <row r="567">
      <c t="str" s="7" r="L567">
        <f t="shared" si="1"/>
        <v/>
      </c>
    </row>
    <row r="568">
      <c t="str" s="7" r="L568">
        <f t="shared" si="1"/>
        <v/>
      </c>
    </row>
    <row r="569">
      <c t="str" s="7" r="L569">
        <f t="shared" si="1"/>
        <v/>
      </c>
    </row>
    <row r="570">
      <c t="str" s="7" r="L570">
        <f t="shared" si="1"/>
        <v/>
      </c>
    </row>
    <row r="571">
      <c t="str" s="7" r="L571">
        <f t="shared" si="1"/>
        <v/>
      </c>
    </row>
    <row r="572">
      <c t="str" s="7" r="L572">
        <f t="shared" si="1"/>
        <v/>
      </c>
    </row>
    <row r="573">
      <c t="str" s="7" r="L573">
        <f t="shared" si="1"/>
        <v/>
      </c>
    </row>
    <row r="574">
      <c t="str" s="7" r="L574">
        <f t="shared" si="1"/>
        <v/>
      </c>
    </row>
    <row r="575">
      <c t="str" s="7" r="L575">
        <f t="shared" si="1"/>
        <v/>
      </c>
    </row>
    <row r="576">
      <c t="str" s="7" r="L576">
        <f t="shared" si="1"/>
        <v/>
      </c>
    </row>
    <row r="577">
      <c t="str" s="7" r="L577">
        <f t="shared" si="1"/>
        <v/>
      </c>
    </row>
    <row r="578">
      <c t="str" s="7" r="L578">
        <f t="shared" si="1"/>
        <v/>
      </c>
    </row>
    <row r="579">
      <c t="str" s="7" r="L579">
        <f t="shared" si="1"/>
        <v/>
      </c>
    </row>
    <row r="580">
      <c t="str" s="7" r="L580">
        <f t="shared" si="1"/>
        <v/>
      </c>
    </row>
    <row r="581">
      <c t="str" s="7" r="L581">
        <f t="shared" si="1"/>
        <v/>
      </c>
    </row>
    <row r="582">
      <c t="str" s="7" r="L582">
        <f t="shared" si="1"/>
        <v/>
      </c>
    </row>
    <row r="583">
      <c t="str" s="7" r="L583">
        <f t="shared" si="1"/>
        <v/>
      </c>
    </row>
    <row r="584">
      <c t="str" s="7" r="L584">
        <f t="shared" si="1"/>
        <v/>
      </c>
    </row>
    <row r="585">
      <c t="str" s="7" r="L585">
        <f t="shared" si="1"/>
        <v/>
      </c>
    </row>
    <row r="586">
      <c t="str" s="7" r="L586">
        <f t="shared" si="1"/>
        <v/>
      </c>
    </row>
    <row r="587">
      <c t="str" s="7" r="L587">
        <f t="shared" si="1"/>
        <v/>
      </c>
    </row>
    <row r="588">
      <c t="str" s="7" r="L588">
        <f t="shared" si="1"/>
        <v/>
      </c>
    </row>
    <row r="589">
      <c t="str" s="7" r="L589">
        <f t="shared" si="1"/>
        <v/>
      </c>
    </row>
    <row r="590">
      <c t="str" s="7" r="L590">
        <f t="shared" si="1"/>
        <v/>
      </c>
    </row>
    <row r="591">
      <c t="str" s="7" r="L591">
        <f t="shared" si="1"/>
        <v/>
      </c>
    </row>
    <row r="592">
      <c t="str" s="7" r="L592">
        <f t="shared" si="1"/>
        <v/>
      </c>
    </row>
    <row r="593">
      <c t="str" s="7" r="L593">
        <f t="shared" si="1"/>
        <v/>
      </c>
    </row>
    <row r="594">
      <c t="str" s="7" r="L594">
        <f t="shared" si="1"/>
        <v/>
      </c>
    </row>
    <row r="595">
      <c t="str" s="7" r="L595">
        <f t="shared" si="1"/>
        <v/>
      </c>
    </row>
    <row r="596">
      <c t="str" s="7" r="L596">
        <f t="shared" si="1"/>
        <v/>
      </c>
    </row>
    <row r="597">
      <c t="str" s="7" r="L597">
        <f t="shared" si="1"/>
        <v/>
      </c>
    </row>
    <row r="598">
      <c t="str" s="7" r="L598">
        <f t="shared" si="1"/>
        <v/>
      </c>
    </row>
    <row r="599">
      <c t="str" s="7" r="L599">
        <f t="shared" si="1"/>
        <v/>
      </c>
    </row>
    <row r="600">
      <c t="str" s="7" r="L600">
        <f t="shared" si="1"/>
        <v/>
      </c>
    </row>
    <row r="601">
      <c t="str" s="7" r="L601">
        <f t="shared" si="1"/>
        <v/>
      </c>
    </row>
    <row r="602">
      <c t="str" s="7" r="L602">
        <f t="shared" si="1"/>
        <v/>
      </c>
    </row>
    <row r="603">
      <c t="str" s="7" r="L603">
        <f t="shared" si="1"/>
        <v/>
      </c>
    </row>
    <row r="604">
      <c t="str" s="7" r="L604">
        <f t="shared" si="1"/>
        <v/>
      </c>
    </row>
    <row r="605">
      <c t="str" s="7" r="L605">
        <f t="shared" si="1"/>
        <v/>
      </c>
    </row>
    <row r="606">
      <c t="str" s="7" r="L606">
        <f t="shared" si="1"/>
        <v/>
      </c>
    </row>
    <row r="607">
      <c t="str" s="7" r="L607">
        <f t="shared" si="1"/>
        <v/>
      </c>
    </row>
    <row r="608">
      <c t="str" s="7" r="L608">
        <f t="shared" si="1"/>
        <v/>
      </c>
    </row>
    <row r="609">
      <c t="str" s="7" r="L609">
        <f t="shared" si="1"/>
        <v/>
      </c>
    </row>
    <row r="610">
      <c t="str" s="7" r="L610">
        <f t="shared" si="1"/>
        <v/>
      </c>
    </row>
    <row r="611">
      <c t="str" s="7" r="L611">
        <f t="shared" si="1"/>
        <v/>
      </c>
    </row>
    <row r="612">
      <c t="str" s="7" r="L612">
        <f t="shared" si="1"/>
        <v/>
      </c>
    </row>
    <row r="613">
      <c t="str" s="7" r="L613">
        <f t="shared" si="1"/>
        <v/>
      </c>
    </row>
    <row r="614">
      <c t="str" s="7" r="L614">
        <f t="shared" si="1"/>
        <v/>
      </c>
    </row>
    <row r="615">
      <c t="str" s="7" r="L615">
        <f t="shared" si="1"/>
        <v/>
      </c>
    </row>
    <row r="616">
      <c t="str" s="7" r="L616">
        <f t="shared" si="1"/>
        <v/>
      </c>
    </row>
    <row r="617">
      <c t="str" s="7" r="L617">
        <f t="shared" si="1"/>
        <v/>
      </c>
    </row>
    <row r="618">
      <c t="str" s="7" r="L618">
        <f t="shared" si="1"/>
        <v/>
      </c>
    </row>
    <row r="619">
      <c t="str" s="7" r="L619">
        <f t="shared" si="1"/>
        <v/>
      </c>
    </row>
    <row r="620">
      <c t="str" s="7" r="L620">
        <f t="shared" si="1"/>
        <v/>
      </c>
    </row>
    <row r="621">
      <c t="str" s="7" r="L621">
        <f t="shared" si="1"/>
        <v/>
      </c>
    </row>
    <row r="622">
      <c t="str" s="7" r="L622">
        <f t="shared" si="1"/>
        <v/>
      </c>
    </row>
    <row r="623">
      <c t="str" s="7" r="L623">
        <f t="shared" si="1"/>
        <v/>
      </c>
    </row>
    <row r="624">
      <c t="str" s="7" r="L624">
        <f t="shared" si="1"/>
        <v/>
      </c>
    </row>
    <row r="625">
      <c t="str" s="7" r="L625">
        <f t="shared" si="1"/>
        <v/>
      </c>
    </row>
    <row r="626">
      <c t="str" s="7" r="L626">
        <f t="shared" si="1"/>
        <v/>
      </c>
    </row>
    <row r="627">
      <c t="str" s="7" r="L627">
        <f t="shared" si="1"/>
        <v/>
      </c>
    </row>
    <row r="628">
      <c t="str" s="7" r="L628">
        <f t="shared" si="1"/>
        <v/>
      </c>
    </row>
    <row r="629">
      <c t="str" s="7" r="L629">
        <f t="shared" si="1"/>
        <v/>
      </c>
    </row>
    <row r="630">
      <c t="str" s="7" r="L630">
        <f t="shared" si="1"/>
        <v/>
      </c>
    </row>
    <row r="631">
      <c t="str" s="7" r="L631">
        <f t="shared" si="1"/>
        <v/>
      </c>
    </row>
    <row r="632">
      <c t="str" s="7" r="L632">
        <f t="shared" si="1"/>
        <v/>
      </c>
    </row>
    <row r="633">
      <c t="str" s="7" r="L633">
        <f t="shared" si="1"/>
        <v/>
      </c>
    </row>
    <row r="634">
      <c t="str" s="7" r="L634">
        <f t="shared" si="1"/>
        <v/>
      </c>
    </row>
    <row r="635">
      <c t="str" s="7" r="L635">
        <f t="shared" si="1"/>
        <v/>
      </c>
    </row>
    <row r="636">
      <c t="str" s="7" r="L636">
        <f t="shared" si="1"/>
        <v/>
      </c>
    </row>
    <row r="637">
      <c t="str" s="7" r="L637">
        <f t="shared" si="1"/>
        <v/>
      </c>
    </row>
    <row r="638">
      <c t="str" s="7" r="L638">
        <f t="shared" si="1"/>
        <v/>
      </c>
    </row>
    <row r="639">
      <c t="str" s="7" r="L639">
        <f t="shared" si="1"/>
        <v/>
      </c>
    </row>
    <row r="640">
      <c t="str" s="7" r="L640">
        <f t="shared" si="1"/>
        <v/>
      </c>
    </row>
    <row r="641">
      <c t="str" s="7" r="L641">
        <f t="shared" si="1"/>
        <v/>
      </c>
    </row>
    <row r="642">
      <c t="str" s="7" r="L642">
        <f t="shared" si="1"/>
        <v/>
      </c>
    </row>
    <row r="643">
      <c t="str" s="7" r="L643">
        <f t="shared" si="1"/>
        <v/>
      </c>
    </row>
    <row r="644">
      <c t="str" s="7" r="L644">
        <f t="shared" si="1"/>
        <v/>
      </c>
    </row>
    <row r="645">
      <c t="str" s="7" r="L645">
        <f t="shared" si="1"/>
        <v/>
      </c>
    </row>
    <row r="646">
      <c t="str" s="7" r="L646">
        <f t="shared" si="1"/>
        <v/>
      </c>
    </row>
    <row r="647">
      <c t="str" s="7" r="L647">
        <f t="shared" si="1"/>
        <v/>
      </c>
    </row>
    <row r="648">
      <c t="str" s="7" r="L648">
        <f t="shared" si="1"/>
        <v/>
      </c>
    </row>
    <row r="649">
      <c t="str" s="7" r="L649">
        <f t="shared" si="1"/>
        <v/>
      </c>
    </row>
    <row r="650">
      <c t="str" s="7" r="L650">
        <f t="shared" si="1"/>
        <v/>
      </c>
    </row>
    <row r="651">
      <c t="str" s="7" r="L651">
        <f t="shared" si="1"/>
        <v/>
      </c>
    </row>
    <row r="652">
      <c t="str" s="7" r="L652">
        <f t="shared" si="1"/>
        <v/>
      </c>
    </row>
    <row r="653">
      <c t="str" s="7" r="L653">
        <f t="shared" si="1"/>
        <v/>
      </c>
    </row>
    <row r="654">
      <c t="str" s="7" r="L654">
        <f t="shared" si="1"/>
        <v/>
      </c>
    </row>
    <row r="655">
      <c t="str" s="7" r="L655">
        <f t="shared" si="1"/>
        <v/>
      </c>
    </row>
    <row r="656">
      <c t="str" s="7" r="L656">
        <f t="shared" si="1"/>
        <v/>
      </c>
    </row>
    <row r="657">
      <c t="str" s="7" r="L657">
        <f t="shared" si="1"/>
        <v/>
      </c>
    </row>
    <row r="658">
      <c t="str" s="7" r="L658">
        <f t="shared" si="1"/>
        <v/>
      </c>
    </row>
    <row r="659">
      <c t="str" s="7" r="L659">
        <f t="shared" si="1"/>
        <v/>
      </c>
    </row>
    <row r="660">
      <c t="str" s="7" r="L660">
        <f t="shared" si="1"/>
        <v/>
      </c>
    </row>
    <row r="661">
      <c t="str" s="7" r="L661">
        <f t="shared" si="1"/>
        <v/>
      </c>
    </row>
    <row r="662">
      <c t="str" s="7" r="L662">
        <f t="shared" si="1"/>
        <v/>
      </c>
    </row>
    <row r="663">
      <c t="str" s="7" r="L663">
        <f t="shared" si="1"/>
        <v/>
      </c>
    </row>
    <row r="664">
      <c t="str" s="7" r="L664">
        <f t="shared" si="1"/>
        <v/>
      </c>
    </row>
    <row r="665">
      <c t="str" s="7" r="L665">
        <f t="shared" si="1"/>
        <v/>
      </c>
    </row>
    <row r="666">
      <c t="str" s="7" r="L666">
        <f t="shared" si="1"/>
        <v/>
      </c>
    </row>
    <row r="667">
      <c t="str" s="7" r="L667">
        <f t="shared" si="1"/>
        <v/>
      </c>
    </row>
    <row r="668">
      <c t="str" s="7" r="L668">
        <f t="shared" si="1"/>
        <v/>
      </c>
    </row>
    <row r="669">
      <c t="str" s="7" r="L669">
        <f t="shared" si="1"/>
        <v/>
      </c>
    </row>
    <row r="670">
      <c t="str" s="7" r="L670">
        <f t="shared" si="1"/>
        <v/>
      </c>
    </row>
    <row r="671">
      <c t="str" s="7" r="L671">
        <f t="shared" si="1"/>
        <v/>
      </c>
    </row>
    <row r="672">
      <c t="str" s="7" r="L672">
        <f t="shared" si="1"/>
        <v/>
      </c>
    </row>
    <row r="673">
      <c t="str" s="7" r="L673">
        <f t="shared" si="1"/>
        <v/>
      </c>
    </row>
    <row r="674">
      <c t="str" s="7" r="L674">
        <f t="shared" si="1"/>
        <v/>
      </c>
    </row>
    <row r="675">
      <c t="str" s="7" r="L675">
        <f t="shared" si="1"/>
        <v/>
      </c>
    </row>
    <row r="676">
      <c t="str" s="7" r="L676">
        <f t="shared" si="1"/>
        <v/>
      </c>
    </row>
    <row r="677">
      <c t="str" s="7" r="L677">
        <f t="shared" si="1"/>
        <v/>
      </c>
    </row>
    <row r="678">
      <c t="str" s="7" r="L678">
        <f t="shared" si="1"/>
        <v/>
      </c>
    </row>
    <row r="679">
      <c t="str" s="7" r="L679">
        <f t="shared" si="1"/>
        <v/>
      </c>
    </row>
    <row r="680">
      <c t="str" s="7" r="L680">
        <f t="shared" si="1"/>
        <v/>
      </c>
    </row>
    <row r="681">
      <c t="str" s="7" r="L681">
        <f t="shared" si="1"/>
        <v/>
      </c>
    </row>
    <row r="682">
      <c t="str" s="7" r="L682">
        <f t="shared" si="1"/>
        <v/>
      </c>
    </row>
    <row r="683">
      <c t="str" s="7" r="L683">
        <f t="shared" si="1"/>
        <v/>
      </c>
    </row>
    <row r="684">
      <c t="str" s="7" r="L684">
        <f t="shared" si="1"/>
        <v/>
      </c>
    </row>
    <row r="685">
      <c t="str" s="7" r="L685">
        <f t="shared" si="1"/>
        <v/>
      </c>
    </row>
    <row r="686">
      <c t="str" s="7" r="L686">
        <f t="shared" si="1"/>
        <v/>
      </c>
    </row>
    <row r="687">
      <c t="str" s="7" r="L687">
        <f t="shared" si="1"/>
        <v/>
      </c>
    </row>
    <row r="688">
      <c t="str" s="7" r="L688">
        <f t="shared" si="1"/>
        <v/>
      </c>
    </row>
    <row r="689">
      <c t="str" s="7" r="L689">
        <f t="shared" si="1"/>
        <v/>
      </c>
    </row>
    <row r="690">
      <c t="str" s="7" r="L690">
        <f t="shared" si="1"/>
        <v/>
      </c>
    </row>
    <row r="691">
      <c t="str" s="7" r="L691">
        <f t="shared" si="1"/>
        <v/>
      </c>
    </row>
    <row r="692">
      <c t="str" s="7" r="L692">
        <f t="shared" si="1"/>
        <v/>
      </c>
    </row>
    <row r="693">
      <c t="str" s="7" r="L693">
        <f t="shared" si="1"/>
        <v/>
      </c>
    </row>
    <row r="694">
      <c t="str" s="7" r="L694">
        <f t="shared" si="1"/>
        <v/>
      </c>
    </row>
    <row r="695">
      <c t="str" s="7" r="L695">
        <f t="shared" si="1"/>
        <v/>
      </c>
    </row>
    <row r="696">
      <c t="str" s="7" r="L696">
        <f t="shared" si="1"/>
        <v/>
      </c>
    </row>
    <row r="697">
      <c t="str" s="7" r="L697">
        <f t="shared" si="1"/>
        <v/>
      </c>
    </row>
    <row r="698">
      <c t="str" s="7" r="L698">
        <f t="shared" si="1"/>
        <v/>
      </c>
    </row>
    <row r="699">
      <c t="str" s="7" r="L699">
        <f t="shared" si="1"/>
        <v/>
      </c>
    </row>
    <row r="700">
      <c t="str" s="7" r="L700">
        <f t="shared" si="1"/>
        <v/>
      </c>
    </row>
    <row r="701">
      <c t="str" s="7" r="L701">
        <f t="shared" si="1"/>
        <v/>
      </c>
    </row>
    <row r="702">
      <c t="str" s="7" r="L702">
        <f t="shared" si="1"/>
        <v/>
      </c>
    </row>
    <row r="703">
      <c t="str" s="7" r="L703">
        <f t="shared" si="1"/>
        <v/>
      </c>
    </row>
    <row r="704">
      <c t="str" s="7" r="L704">
        <f t="shared" si="1"/>
        <v/>
      </c>
    </row>
    <row r="705">
      <c t="str" s="7" r="L705">
        <f t="shared" si="1"/>
        <v/>
      </c>
    </row>
    <row r="706">
      <c t="str" s="7" r="L706">
        <f t="shared" si="1"/>
        <v/>
      </c>
    </row>
    <row r="707">
      <c t="str" s="7" r="L707">
        <f t="shared" si="1"/>
        <v/>
      </c>
    </row>
    <row r="708">
      <c t="str" s="7" r="L708">
        <f t="shared" si="1"/>
        <v/>
      </c>
    </row>
    <row r="709">
      <c t="str" s="7" r="L709">
        <f t="shared" si="1"/>
        <v/>
      </c>
    </row>
    <row r="710">
      <c t="str" s="7" r="L710">
        <f t="shared" si="1"/>
        <v/>
      </c>
    </row>
    <row r="711">
      <c t="str" s="7" r="L711">
        <f t="shared" si="1"/>
        <v/>
      </c>
    </row>
    <row r="712">
      <c t="str" s="7" r="L712">
        <f t="shared" si="1"/>
        <v/>
      </c>
    </row>
    <row r="713">
      <c t="str" s="7" r="L713">
        <f t="shared" si="1"/>
        <v/>
      </c>
    </row>
    <row r="714">
      <c t="str" s="7" r="L714">
        <f t="shared" si="1"/>
        <v/>
      </c>
    </row>
    <row r="715">
      <c t="str" s="7" r="L715">
        <f t="shared" si="1"/>
        <v/>
      </c>
    </row>
    <row r="716">
      <c t="str" s="7" r="L716">
        <f t="shared" si="1"/>
        <v/>
      </c>
    </row>
    <row r="717">
      <c t="str" s="7" r="L717">
        <f t="shared" si="1"/>
        <v/>
      </c>
    </row>
    <row r="718">
      <c t="str" s="7" r="L718">
        <f t="shared" si="1"/>
        <v/>
      </c>
    </row>
    <row r="719">
      <c t="str" s="7" r="L719">
        <f t="shared" si="1"/>
        <v/>
      </c>
    </row>
    <row r="720">
      <c t="str" s="7" r="L720">
        <f t="shared" si="1"/>
        <v/>
      </c>
    </row>
    <row r="721">
      <c t="str" s="7" r="L721">
        <f t="shared" si="1"/>
        <v/>
      </c>
    </row>
    <row r="722">
      <c t="str" s="7" r="L722">
        <f t="shared" si="1"/>
        <v/>
      </c>
    </row>
    <row r="723">
      <c t="str" s="7" r="L723">
        <f t="shared" si="1"/>
        <v/>
      </c>
    </row>
    <row r="724">
      <c t="str" s="7" r="L724">
        <f t="shared" si="1"/>
        <v/>
      </c>
    </row>
    <row r="725">
      <c t="str" s="7" r="L725">
        <f t="shared" si="1"/>
        <v/>
      </c>
    </row>
    <row r="726">
      <c t="str" s="7" r="L726">
        <f t="shared" si="1"/>
        <v/>
      </c>
    </row>
    <row r="727">
      <c t="str" s="7" r="L727">
        <f t="shared" si="1"/>
        <v/>
      </c>
    </row>
    <row r="728">
      <c t="str" s="7" r="L728">
        <f t="shared" si="1"/>
        <v/>
      </c>
    </row>
    <row r="729">
      <c t="str" s="7" r="L729">
        <f t="shared" si="1"/>
        <v/>
      </c>
    </row>
    <row r="730">
      <c t="str" s="7" r="L730">
        <f t="shared" si="1"/>
        <v/>
      </c>
    </row>
    <row r="731">
      <c t="str" s="7" r="L731">
        <f t="shared" si="1"/>
        <v/>
      </c>
    </row>
    <row r="732">
      <c t="str" s="7" r="L732">
        <f t="shared" si="1"/>
        <v/>
      </c>
    </row>
    <row r="733">
      <c t="str" s="7" r="L733">
        <f t="shared" si="1"/>
        <v/>
      </c>
    </row>
    <row r="734">
      <c t="str" s="7" r="L734">
        <f t="shared" si="1"/>
        <v/>
      </c>
    </row>
    <row r="735">
      <c t="str" s="7" r="L735">
        <f t="shared" si="1"/>
        <v/>
      </c>
    </row>
    <row r="736">
      <c t="str" s="7" r="L736">
        <f t="shared" si="1"/>
        <v/>
      </c>
    </row>
    <row r="737">
      <c t="str" s="7" r="L737">
        <f t="shared" si="1"/>
        <v/>
      </c>
    </row>
    <row r="738">
      <c t="str" s="7" r="L738">
        <f t="shared" si="1"/>
        <v/>
      </c>
    </row>
    <row r="739">
      <c t="str" s="7" r="L739">
        <f t="shared" si="1"/>
        <v/>
      </c>
    </row>
    <row r="740">
      <c t="str" s="7" r="L740">
        <f t="shared" si="1"/>
        <v/>
      </c>
    </row>
    <row r="741">
      <c t="str" s="7" r="L741">
        <f t="shared" si="1"/>
        <v/>
      </c>
    </row>
    <row r="742">
      <c t="str" s="7" r="L742">
        <f t="shared" si="1"/>
        <v/>
      </c>
    </row>
    <row r="743">
      <c t="str" s="7" r="L743">
        <f t="shared" si="1"/>
        <v/>
      </c>
    </row>
    <row r="744">
      <c t="str" s="7" r="L744">
        <f t="shared" si="1"/>
        <v/>
      </c>
    </row>
    <row r="745">
      <c t="str" s="7" r="L745">
        <f t="shared" si="1"/>
        <v/>
      </c>
    </row>
    <row r="746">
      <c t="str" s="7" r="L746">
        <f t="shared" si="1"/>
        <v/>
      </c>
    </row>
    <row r="747">
      <c t="str" s="7" r="L747">
        <f t="shared" si="1"/>
        <v/>
      </c>
    </row>
    <row r="748">
      <c t="str" s="7" r="L748">
        <f t="shared" si="1"/>
        <v/>
      </c>
    </row>
    <row r="749">
      <c t="str" s="7" r="L749">
        <f t="shared" si="1"/>
        <v/>
      </c>
    </row>
    <row r="750">
      <c t="str" s="7" r="L750">
        <f t="shared" si="1"/>
        <v/>
      </c>
    </row>
    <row r="751">
      <c t="str" s="7" r="L751">
        <f t="shared" si="1"/>
        <v/>
      </c>
    </row>
    <row r="752">
      <c t="str" s="7" r="L752">
        <f t="shared" si="1"/>
        <v/>
      </c>
    </row>
    <row r="753">
      <c t="str" s="7" r="L753">
        <f t="shared" si="1"/>
        <v/>
      </c>
    </row>
    <row r="754">
      <c t="str" s="7" r="L754">
        <f t="shared" si="1"/>
        <v/>
      </c>
    </row>
    <row r="755">
      <c t="str" s="7" r="L755">
        <f t="shared" si="1"/>
        <v/>
      </c>
    </row>
    <row r="756">
      <c t="str" s="7" r="L756">
        <f t="shared" si="1"/>
        <v/>
      </c>
    </row>
    <row r="757">
      <c t="str" s="7" r="L757">
        <f t="shared" si="1"/>
        <v/>
      </c>
    </row>
    <row r="758">
      <c t="str" s="7" r="L758">
        <f t="shared" si="1"/>
        <v/>
      </c>
    </row>
    <row r="759">
      <c t="str" s="7" r="L759">
        <f t="shared" si="1"/>
        <v/>
      </c>
    </row>
    <row r="760">
      <c t="str" s="7" r="L760">
        <f t="shared" si="1"/>
        <v/>
      </c>
    </row>
    <row r="761">
      <c t="str" s="7" r="L761">
        <f t="shared" si="1"/>
        <v/>
      </c>
    </row>
    <row r="762">
      <c t="str" s="7" r="L762">
        <f t="shared" si="1"/>
        <v/>
      </c>
    </row>
    <row r="763">
      <c t="str" s="7" r="L763">
        <f t="shared" si="1"/>
        <v/>
      </c>
    </row>
    <row r="764">
      <c t="str" s="7" r="L764">
        <f t="shared" si="1"/>
        <v/>
      </c>
    </row>
    <row r="765">
      <c t="str" s="7" r="L765">
        <f t="shared" si="1"/>
        <v/>
      </c>
    </row>
    <row r="766">
      <c t="str" s="7" r="L766">
        <f t="shared" si="1"/>
        <v/>
      </c>
    </row>
    <row r="767">
      <c t="str" s="7" r="L767">
        <f t="shared" si="1"/>
        <v/>
      </c>
    </row>
    <row r="768">
      <c t="str" s="7" r="L768">
        <f t="shared" si="1"/>
        <v/>
      </c>
    </row>
    <row r="769">
      <c t="str" s="7" r="L769">
        <f t="shared" si="1"/>
        <v/>
      </c>
    </row>
    <row r="770">
      <c t="str" s="7" r="L770">
        <f t="shared" si="1"/>
        <v/>
      </c>
    </row>
    <row r="771">
      <c t="str" s="7" r="L771">
        <f t="shared" si="1"/>
        <v/>
      </c>
    </row>
    <row r="772">
      <c t="str" s="7" r="L772">
        <f t="shared" si="1"/>
        <v/>
      </c>
    </row>
    <row r="773">
      <c t="str" s="7" r="L773">
        <f t="shared" si="1"/>
        <v/>
      </c>
    </row>
    <row r="774">
      <c t="str" s="7" r="L774">
        <f t="shared" si="1"/>
        <v/>
      </c>
    </row>
    <row r="775">
      <c t="str" s="7" r="L775">
        <f t="shared" si="1"/>
        <v/>
      </c>
    </row>
    <row r="776">
      <c t="str" s="7" r="L776">
        <f t="shared" si="1"/>
        <v/>
      </c>
    </row>
    <row r="777">
      <c t="str" s="7" r="L777">
        <f t="shared" si="1"/>
        <v/>
      </c>
    </row>
    <row r="778">
      <c t="str" s="7" r="L778">
        <f t="shared" si="1"/>
        <v/>
      </c>
    </row>
    <row r="779">
      <c t="str" s="7" r="L779">
        <f t="shared" si="1"/>
        <v/>
      </c>
    </row>
    <row r="780">
      <c t="str" s="7" r="L780">
        <f t="shared" si="1"/>
        <v/>
      </c>
    </row>
    <row r="781">
      <c t="str" s="7" r="L781">
        <f t="shared" si="1"/>
        <v/>
      </c>
    </row>
    <row r="782">
      <c t="str" s="7" r="L782">
        <f t="shared" si="1"/>
        <v/>
      </c>
    </row>
    <row r="783">
      <c t="str" s="7" r="L783">
        <f t="shared" si="1"/>
        <v/>
      </c>
    </row>
    <row r="784">
      <c t="str" s="7" r="L784">
        <f t="shared" si="1"/>
        <v/>
      </c>
    </row>
    <row r="785">
      <c t="str" s="7" r="L785">
        <f t="shared" si="1"/>
        <v/>
      </c>
    </row>
    <row r="786">
      <c t="str" s="7" r="L786">
        <f t="shared" si="1"/>
        <v/>
      </c>
    </row>
    <row r="787">
      <c t="str" s="7" r="L787">
        <f t="shared" si="1"/>
        <v/>
      </c>
    </row>
    <row r="788">
      <c t="str" s="7" r="L788">
        <f t="shared" si="1"/>
        <v/>
      </c>
    </row>
    <row r="789">
      <c t="str" s="7" r="L789">
        <f t="shared" si="1"/>
        <v/>
      </c>
    </row>
    <row r="790">
      <c t="str" s="7" r="L790">
        <f t="shared" si="1"/>
        <v/>
      </c>
    </row>
    <row r="791">
      <c t="str" s="7" r="L791">
        <f t="shared" si="1"/>
        <v/>
      </c>
    </row>
    <row r="792">
      <c t="str" s="7" r="L792">
        <f t="shared" si="1"/>
        <v/>
      </c>
    </row>
    <row r="793">
      <c t="str" s="7" r="L793">
        <f t="shared" si="1"/>
        <v/>
      </c>
    </row>
    <row r="794">
      <c t="str" s="7" r="L794">
        <f t="shared" si="1"/>
        <v/>
      </c>
    </row>
    <row r="795">
      <c t="str" s="7" r="L795">
        <f t="shared" si="1"/>
        <v/>
      </c>
    </row>
    <row r="796">
      <c t="str" s="7" r="L796">
        <f t="shared" si="1"/>
        <v/>
      </c>
    </row>
    <row r="797">
      <c t="str" s="7" r="L797">
        <f t="shared" si="1"/>
        <v/>
      </c>
    </row>
    <row r="798">
      <c t="str" s="7" r="L798">
        <f t="shared" si="1"/>
        <v/>
      </c>
    </row>
    <row r="799">
      <c t="str" s="7" r="L799">
        <f t="shared" si="1"/>
        <v/>
      </c>
    </row>
    <row r="800">
      <c t="str" s="7" r="L800">
        <f t="shared" si="1"/>
        <v/>
      </c>
    </row>
    <row r="801">
      <c t="str" s="7" r="L801">
        <f t="shared" si="1"/>
        <v/>
      </c>
    </row>
    <row r="802">
      <c t="str" s="7" r="L802">
        <f t="shared" si="1"/>
        <v/>
      </c>
    </row>
    <row r="803">
      <c t="str" s="7" r="L803">
        <f t="shared" si="1"/>
        <v/>
      </c>
    </row>
    <row r="804">
      <c t="str" s="7" r="L804">
        <f t="shared" si="1"/>
        <v/>
      </c>
    </row>
    <row r="805">
      <c t="str" s="7" r="L805">
        <f t="shared" si="1"/>
        <v/>
      </c>
    </row>
    <row r="806">
      <c t="str" s="7" r="L806">
        <f t="shared" si="1"/>
        <v/>
      </c>
    </row>
    <row r="807">
      <c t="str" s="7" r="L807">
        <f t="shared" si="1"/>
        <v/>
      </c>
    </row>
    <row r="808">
      <c t="str" s="7" r="L808">
        <f t="shared" si="1"/>
        <v/>
      </c>
    </row>
    <row r="809">
      <c t="str" s="7" r="L809">
        <f t="shared" si="1"/>
        <v/>
      </c>
    </row>
    <row r="810">
      <c t="str" s="7" r="L810">
        <f t="shared" si="1"/>
        <v/>
      </c>
    </row>
    <row r="811">
      <c t="str" s="7" r="L811">
        <f t="shared" si="1"/>
        <v/>
      </c>
    </row>
    <row r="812">
      <c t="str" s="7" r="L812">
        <f t="shared" si="1"/>
        <v/>
      </c>
    </row>
    <row r="813">
      <c t="str" s="7" r="L813">
        <f t="shared" si="1"/>
        <v/>
      </c>
    </row>
    <row r="814">
      <c t="str" s="7" r="L814">
        <f t="shared" si="1"/>
        <v/>
      </c>
    </row>
    <row r="815">
      <c t="str" s="7" r="L815">
        <f t="shared" si="1"/>
        <v/>
      </c>
    </row>
    <row r="816">
      <c t="str" s="7" r="L816">
        <f t="shared" si="1"/>
        <v/>
      </c>
    </row>
    <row r="817">
      <c t="str" s="7" r="L817">
        <f t="shared" si="1"/>
        <v/>
      </c>
    </row>
    <row r="818">
      <c t="str" s="7" r="L818">
        <f t="shared" si="1"/>
        <v/>
      </c>
    </row>
    <row r="819">
      <c t="str" s="7" r="L819">
        <f t="shared" si="1"/>
        <v/>
      </c>
    </row>
    <row r="820">
      <c t="str" s="7" r="L820">
        <f t="shared" si="1"/>
        <v/>
      </c>
    </row>
    <row r="821">
      <c t="str" s="7" r="L821">
        <f t="shared" si="1"/>
        <v/>
      </c>
    </row>
    <row r="822">
      <c t="str" s="7" r="L822">
        <f t="shared" si="1"/>
        <v/>
      </c>
    </row>
    <row r="823">
      <c t="str" s="7" r="L823">
        <f t="shared" si="1"/>
        <v/>
      </c>
    </row>
    <row r="824">
      <c t="str" s="7" r="L824">
        <f t="shared" si="1"/>
        <v/>
      </c>
    </row>
    <row r="825">
      <c t="str" s="7" r="L825">
        <f t="shared" si="1"/>
        <v/>
      </c>
    </row>
    <row r="826">
      <c t="str" s="7" r="L826">
        <f t="shared" si="1"/>
        <v/>
      </c>
    </row>
    <row r="827">
      <c t="str" s="7" r="L827">
        <f t="shared" si="1"/>
        <v/>
      </c>
    </row>
    <row r="828">
      <c t="str" s="7" r="L828">
        <f t="shared" si="1"/>
        <v/>
      </c>
    </row>
    <row r="829">
      <c t="str" s="7" r="L829">
        <f t="shared" si="1"/>
        <v/>
      </c>
    </row>
    <row r="830">
      <c t="str" s="7" r="L830">
        <f t="shared" si="1"/>
        <v/>
      </c>
    </row>
    <row r="831">
      <c t="str" s="7" r="L831">
        <f t="shared" si="1"/>
        <v/>
      </c>
    </row>
    <row r="832">
      <c t="str" s="7" r="L832">
        <f t="shared" si="1"/>
        <v/>
      </c>
    </row>
    <row r="833">
      <c t="str" s="7" r="L833">
        <f t="shared" si="1"/>
        <v/>
      </c>
    </row>
    <row r="834">
      <c t="str" s="7" r="L834">
        <f t="shared" si="1"/>
        <v/>
      </c>
    </row>
    <row r="835">
      <c t="str" s="7" r="L835">
        <f t="shared" si="1"/>
        <v/>
      </c>
    </row>
    <row r="836">
      <c t="str" s="7" r="L836">
        <f t="shared" si="1"/>
        <v/>
      </c>
    </row>
    <row r="837">
      <c t="str" s="7" r="L837">
        <f t="shared" si="1"/>
        <v/>
      </c>
    </row>
    <row r="838">
      <c t="str" s="7" r="L838">
        <f t="shared" si="1"/>
        <v/>
      </c>
    </row>
    <row r="839">
      <c t="str" s="7" r="L839">
        <f t="shared" si="1"/>
        <v/>
      </c>
    </row>
    <row r="840">
      <c t="str" s="7" r="L840">
        <f t="shared" si="1"/>
        <v/>
      </c>
    </row>
    <row r="841">
      <c t="str" s="7" r="L841">
        <f t="shared" si="1"/>
        <v/>
      </c>
    </row>
    <row r="842">
      <c t="str" s="7" r="L842">
        <f t="shared" si="1"/>
        <v/>
      </c>
    </row>
    <row r="843">
      <c t="str" s="7" r="L843">
        <f t="shared" si="1"/>
        <v/>
      </c>
    </row>
    <row r="844">
      <c t="str" s="7" r="L844">
        <f t="shared" si="1"/>
        <v/>
      </c>
    </row>
    <row r="845">
      <c t="str" s="7" r="L845">
        <f t="shared" si="1"/>
        <v/>
      </c>
    </row>
    <row r="846">
      <c t="str" s="7" r="L846">
        <f t="shared" si="1"/>
        <v/>
      </c>
    </row>
    <row r="847">
      <c t="str" s="7" r="L847">
        <f t="shared" si="1"/>
        <v/>
      </c>
    </row>
    <row r="848">
      <c t="str" s="7" r="L848">
        <f t="shared" si="1"/>
        <v/>
      </c>
    </row>
    <row r="849">
      <c t="str" s="7" r="L849">
        <f t="shared" si="1"/>
        <v/>
      </c>
    </row>
    <row r="850">
      <c t="str" s="7" r="L850">
        <f t="shared" si="1"/>
        <v/>
      </c>
    </row>
    <row r="851">
      <c t="str" s="7" r="L851">
        <f t="shared" si="1"/>
        <v/>
      </c>
    </row>
    <row r="852">
      <c t="str" s="7" r="L852">
        <f t="shared" si="1"/>
        <v/>
      </c>
    </row>
    <row r="853">
      <c t="str" s="7" r="L853">
        <f t="shared" si="1"/>
        <v/>
      </c>
    </row>
    <row r="854">
      <c t="str" s="7" r="L854">
        <f t="shared" si="1"/>
        <v/>
      </c>
    </row>
    <row r="855">
      <c t="str" s="7" r="L855">
        <f t="shared" si="1"/>
        <v/>
      </c>
    </row>
    <row r="856">
      <c t="str" s="7" r="L856">
        <f t="shared" si="1"/>
        <v/>
      </c>
    </row>
    <row r="857">
      <c t="str" s="7" r="L857">
        <f t="shared" si="1"/>
        <v/>
      </c>
    </row>
    <row r="858">
      <c t="str" s="7" r="L858">
        <f t="shared" si="1"/>
        <v/>
      </c>
    </row>
    <row r="859">
      <c t="str" s="7" r="L859">
        <f t="shared" si="1"/>
        <v/>
      </c>
    </row>
    <row r="860">
      <c t="str" s="7" r="L860">
        <f t="shared" si="1"/>
        <v/>
      </c>
    </row>
    <row r="861">
      <c t="str" s="7" r="L861">
        <f t="shared" si="1"/>
        <v/>
      </c>
    </row>
    <row r="862">
      <c t="str" s="7" r="L862">
        <f t="shared" si="1"/>
        <v/>
      </c>
    </row>
    <row r="863">
      <c t="str" s="7" r="L863">
        <f t="shared" si="1"/>
        <v/>
      </c>
    </row>
    <row r="864">
      <c t="str" s="7" r="L864">
        <f t="shared" si="1"/>
        <v/>
      </c>
    </row>
    <row r="865">
      <c t="str" s="7" r="L865">
        <f t="shared" si="1"/>
        <v/>
      </c>
    </row>
    <row r="866">
      <c t="str" s="7" r="L866">
        <f t="shared" si="1"/>
        <v/>
      </c>
    </row>
    <row r="867">
      <c t="str" s="7" r="L867">
        <f t="shared" si="1"/>
        <v/>
      </c>
    </row>
    <row r="868">
      <c t="str" s="7" r="L868">
        <f t="shared" si="1"/>
        <v/>
      </c>
    </row>
    <row r="869">
      <c t="str" s="7" r="L869">
        <f t="shared" si="1"/>
        <v/>
      </c>
    </row>
    <row r="870">
      <c t="str" s="7" r="L870">
        <f t="shared" si="1"/>
        <v/>
      </c>
    </row>
    <row r="871">
      <c t="str" s="7" r="L871">
        <f t="shared" si="1"/>
        <v/>
      </c>
    </row>
    <row r="872">
      <c t="str" s="7" r="L872">
        <f t="shared" si="1"/>
        <v/>
      </c>
    </row>
    <row r="873">
      <c t="str" s="7" r="L873">
        <f t="shared" si="1"/>
        <v/>
      </c>
    </row>
    <row r="874">
      <c t="str" s="7" r="L874">
        <f t="shared" si="1"/>
        <v/>
      </c>
    </row>
    <row r="875">
      <c t="str" s="7" r="L875">
        <f t="shared" si="1"/>
        <v/>
      </c>
    </row>
    <row r="876">
      <c t="str" s="7" r="L876">
        <f t="shared" si="1"/>
        <v/>
      </c>
    </row>
    <row r="877">
      <c t="str" s="7" r="L877">
        <f t="shared" si="1"/>
        <v/>
      </c>
    </row>
    <row r="878">
      <c t="str" s="7" r="L878">
        <f t="shared" si="1"/>
        <v/>
      </c>
    </row>
    <row r="879">
      <c t="str" s="7" r="L879">
        <f t="shared" si="1"/>
        <v/>
      </c>
    </row>
    <row r="880">
      <c t="str" s="7" r="L880">
        <f t="shared" si="1"/>
        <v/>
      </c>
    </row>
    <row r="881">
      <c t="str" s="7" r="L881">
        <f t="shared" si="1"/>
        <v/>
      </c>
    </row>
    <row r="882">
      <c t="str" s="7" r="L882">
        <f t="shared" si="1"/>
        <v/>
      </c>
    </row>
    <row r="883">
      <c t="str" s="7" r="L883">
        <f t="shared" si="1"/>
        <v/>
      </c>
    </row>
    <row r="884">
      <c t="str" s="7" r="L884">
        <f t="shared" si="1"/>
        <v/>
      </c>
    </row>
    <row r="885">
      <c t="str" s="7" r="L885">
        <f t="shared" si="1"/>
        <v/>
      </c>
    </row>
    <row r="886">
      <c t="str" s="7" r="L886">
        <f t="shared" si="1"/>
        <v/>
      </c>
    </row>
    <row r="887">
      <c t="str" s="7" r="L887">
        <f t="shared" si="1"/>
        <v/>
      </c>
    </row>
    <row r="888">
      <c t="str" s="7" r="L888">
        <f t="shared" si="1"/>
        <v/>
      </c>
    </row>
    <row r="889">
      <c t="str" s="7" r="L889">
        <f t="shared" si="1"/>
        <v/>
      </c>
    </row>
    <row r="890">
      <c t="str" s="7" r="L890">
        <f t="shared" si="1"/>
        <v/>
      </c>
    </row>
    <row r="891">
      <c t="str" s="7" r="L891">
        <f t="shared" si="1"/>
        <v/>
      </c>
    </row>
    <row r="892">
      <c t="str" s="7" r="L892">
        <f t="shared" si="1"/>
        <v/>
      </c>
    </row>
    <row r="893">
      <c t="str" s="7" r="L893">
        <f t="shared" si="1"/>
        <v/>
      </c>
    </row>
    <row r="894">
      <c t="str" s="7" r="L894">
        <f t="shared" si="1"/>
        <v/>
      </c>
    </row>
    <row r="895">
      <c t="str" s="7" r="L895">
        <f t="shared" si="1"/>
        <v/>
      </c>
    </row>
    <row r="896">
      <c t="str" s="7" r="L896">
        <f t="shared" si="1"/>
        <v/>
      </c>
    </row>
    <row r="897">
      <c t="str" s="7" r="L897">
        <f t="shared" si="1"/>
        <v/>
      </c>
    </row>
    <row r="898">
      <c t="str" s="7" r="L898">
        <f t="shared" si="1"/>
        <v/>
      </c>
    </row>
    <row r="899">
      <c t="str" s="7" r="L899">
        <f t="shared" si="1"/>
        <v/>
      </c>
    </row>
    <row r="900">
      <c t="str" s="7" r="L900">
        <f t="shared" si="1"/>
        <v/>
      </c>
    </row>
    <row r="901">
      <c t="str" s="7" r="L901">
        <f t="shared" si="1"/>
        <v/>
      </c>
    </row>
    <row r="902">
      <c t="str" s="7" r="L902">
        <f t="shared" si="1"/>
        <v/>
      </c>
    </row>
    <row r="903">
      <c t="str" s="7" r="L903">
        <f t="shared" si="1"/>
        <v/>
      </c>
    </row>
    <row r="904">
      <c t="str" s="7" r="L904">
        <f t="shared" si="1"/>
        <v/>
      </c>
    </row>
    <row r="905">
      <c t="str" s="7" r="L905">
        <f t="shared" si="1"/>
        <v/>
      </c>
    </row>
    <row r="906">
      <c t="str" s="7" r="L906">
        <f t="shared" si="1"/>
        <v/>
      </c>
    </row>
    <row r="907">
      <c t="str" s="7" r="L907">
        <f t="shared" si="1"/>
        <v/>
      </c>
    </row>
    <row r="908">
      <c t="str" s="7" r="L908">
        <f t="shared" si="1"/>
        <v/>
      </c>
    </row>
    <row r="909">
      <c t="str" s="7" r="L909">
        <f t="shared" si="1"/>
        <v/>
      </c>
    </row>
    <row r="910">
      <c t="str" s="7" r="L910">
        <f t="shared" si="1"/>
        <v/>
      </c>
    </row>
    <row r="911">
      <c t="str" s="7" r="L911">
        <f t="shared" si="1"/>
        <v/>
      </c>
    </row>
    <row r="912">
      <c t="str" s="7" r="L912">
        <f t="shared" si="1"/>
        <v/>
      </c>
    </row>
    <row r="913">
      <c t="str" s="7" r="L913">
        <f t="shared" si="1"/>
        <v/>
      </c>
    </row>
    <row r="914">
      <c t="str" s="7" r="L914">
        <f t="shared" si="1"/>
        <v/>
      </c>
    </row>
    <row r="915">
      <c t="str" s="7" r="L915">
        <f t="shared" si="1"/>
        <v/>
      </c>
    </row>
    <row r="916">
      <c t="str" s="7" r="L916">
        <f t="shared" si="1"/>
        <v/>
      </c>
    </row>
    <row r="917">
      <c t="str" s="7" r="L917">
        <f t="shared" si="1"/>
        <v/>
      </c>
    </row>
    <row r="918">
      <c t="str" s="7" r="L918">
        <f t="shared" si="1"/>
        <v/>
      </c>
    </row>
    <row r="919">
      <c t="str" s="7" r="L919">
        <f t="shared" si="1"/>
        <v/>
      </c>
    </row>
    <row r="920">
      <c t="str" s="7" r="L920">
        <f t="shared" si="1"/>
        <v/>
      </c>
    </row>
    <row r="921">
      <c t="str" s="7" r="L921">
        <f t="shared" si="1"/>
        <v/>
      </c>
    </row>
    <row r="922">
      <c t="str" s="7" r="L922">
        <f t="shared" si="1"/>
        <v/>
      </c>
    </row>
    <row r="923">
      <c t="str" s="7" r="L923">
        <f t="shared" si="1"/>
        <v/>
      </c>
    </row>
    <row r="924">
      <c t="str" s="7" r="L924">
        <f t="shared" si="1"/>
        <v/>
      </c>
    </row>
    <row r="925">
      <c t="str" s="7" r="L925">
        <f t="shared" si="1"/>
        <v/>
      </c>
    </row>
    <row r="926">
      <c t="str" s="7" r="L926">
        <f t="shared" si="1"/>
        <v/>
      </c>
    </row>
    <row r="927">
      <c t="str" s="7" r="L927">
        <f t="shared" si="1"/>
        <v/>
      </c>
    </row>
    <row r="928">
      <c t="str" s="7" r="L928">
        <f t="shared" si="1"/>
        <v/>
      </c>
    </row>
    <row r="929">
      <c t="str" s="7" r="L929">
        <f t="shared" si="1"/>
        <v/>
      </c>
    </row>
    <row r="930">
      <c t="str" s="7" r="L930">
        <f t="shared" si="1"/>
        <v/>
      </c>
    </row>
    <row r="931">
      <c t="str" s="7" r="L931">
        <f t="shared" si="1"/>
        <v/>
      </c>
    </row>
    <row r="932">
      <c t="str" s="7" r="L932">
        <f t="shared" si="1"/>
        <v/>
      </c>
    </row>
    <row r="933">
      <c t="str" s="7" r="L933">
        <f t="shared" si="1"/>
        <v/>
      </c>
    </row>
    <row r="934">
      <c t="str" s="7" r="L934">
        <f t="shared" si="1"/>
        <v/>
      </c>
    </row>
    <row r="935">
      <c t="str" s="7" r="L935">
        <f t="shared" si="1"/>
        <v/>
      </c>
    </row>
    <row r="936">
      <c t="str" s="7" r="L936">
        <f t="shared" si="1"/>
        <v/>
      </c>
    </row>
    <row r="937">
      <c t="str" s="7" r="L937">
        <f t="shared" si="1"/>
        <v/>
      </c>
    </row>
    <row r="938">
      <c t="str" s="7" r="L938">
        <f t="shared" si="1"/>
        <v/>
      </c>
    </row>
    <row r="939">
      <c t="str" s="7" r="L939">
        <f t="shared" si="1"/>
        <v/>
      </c>
    </row>
    <row r="940">
      <c t="str" s="7" r="L940">
        <f t="shared" si="1"/>
        <v/>
      </c>
    </row>
    <row r="941">
      <c t="str" s="7" r="L941">
        <f t="shared" si="1"/>
        <v/>
      </c>
    </row>
    <row r="942">
      <c t="str" s="7" r="L942">
        <f t="shared" si="1"/>
        <v/>
      </c>
    </row>
    <row r="943">
      <c t="str" s="7" r="L943">
        <f t="shared" si="1"/>
        <v/>
      </c>
    </row>
    <row r="944">
      <c t="str" s="7" r="L944">
        <f t="shared" si="1"/>
        <v/>
      </c>
    </row>
    <row r="945">
      <c t="str" s="7" r="L945">
        <f t="shared" si="1"/>
        <v/>
      </c>
    </row>
    <row r="946">
      <c t="str" s="7" r="L946">
        <f t="shared" si="1"/>
        <v/>
      </c>
    </row>
    <row r="947">
      <c t="str" s="7" r="L947">
        <f t="shared" si="1"/>
        <v/>
      </c>
    </row>
    <row r="948">
      <c t="str" s="7" r="L948">
        <f t="shared" si="1"/>
        <v/>
      </c>
    </row>
    <row r="949">
      <c t="str" s="7" r="L949">
        <f t="shared" si="1"/>
        <v/>
      </c>
    </row>
    <row r="950">
      <c t="str" s="7" r="L950">
        <f t="shared" si="1"/>
        <v/>
      </c>
    </row>
    <row r="951">
      <c t="str" s="7" r="L951">
        <f t="shared" si="1"/>
        <v/>
      </c>
    </row>
    <row r="952">
      <c t="str" s="7" r="L952">
        <f t="shared" si="1"/>
        <v/>
      </c>
    </row>
    <row r="953">
      <c t="str" s="7" r="L953">
        <f t="shared" si="1"/>
        <v/>
      </c>
    </row>
    <row r="954">
      <c t="str" s="7" r="L954">
        <f t="shared" si="1"/>
        <v/>
      </c>
    </row>
    <row r="955">
      <c t="str" s="7" r="L955">
        <f t="shared" si="1"/>
        <v/>
      </c>
    </row>
    <row r="956">
      <c t="str" s="7" r="L956">
        <f t="shared" si="1"/>
        <v/>
      </c>
    </row>
    <row r="957">
      <c t="str" s="7" r="L957">
        <f t="shared" si="1"/>
        <v/>
      </c>
    </row>
    <row r="958">
      <c t="str" s="7" r="L958">
        <f t="shared" si="1"/>
        <v/>
      </c>
    </row>
    <row r="959">
      <c t="str" s="7" r="L959">
        <f t="shared" si="1"/>
        <v/>
      </c>
    </row>
    <row r="960">
      <c t="str" s="7" r="L960">
        <f t="shared" si="1"/>
        <v/>
      </c>
    </row>
    <row r="961">
      <c t="str" s="7" r="L961">
        <f t="shared" si="1"/>
        <v/>
      </c>
    </row>
    <row r="962">
      <c t="str" s="7" r="L962">
        <f t="shared" si="1"/>
        <v/>
      </c>
    </row>
    <row r="963">
      <c t="str" s="7" r="L963">
        <f t="shared" si="1"/>
        <v/>
      </c>
    </row>
    <row r="964">
      <c t="str" s="7" r="L964">
        <f t="shared" si="1"/>
        <v/>
      </c>
    </row>
    <row r="965">
      <c t="str" s="7" r="L965">
        <f t="shared" si="1"/>
        <v/>
      </c>
    </row>
    <row r="966">
      <c t="str" s="7" r="L966">
        <f t="shared" si="1"/>
        <v/>
      </c>
    </row>
    <row r="967">
      <c t="str" s="7" r="L967">
        <f t="shared" si="1"/>
        <v/>
      </c>
    </row>
    <row r="968">
      <c t="str" s="7" r="L968">
        <f t="shared" si="1"/>
        <v/>
      </c>
    </row>
    <row r="969">
      <c t="str" s="7" r="L969">
        <f t="shared" si="1"/>
        <v/>
      </c>
    </row>
    <row r="970">
      <c t="str" s="7" r="L970">
        <f t="shared" si="1"/>
        <v/>
      </c>
    </row>
    <row r="971">
      <c t="str" s="7" r="L971">
        <f t="shared" si="1"/>
        <v/>
      </c>
    </row>
    <row r="972">
      <c t="str" s="7" r="L972">
        <f t="shared" si="1"/>
        <v/>
      </c>
    </row>
    <row r="973">
      <c t="str" s="7" r="L973">
        <f t="shared" si="1"/>
        <v/>
      </c>
    </row>
    <row r="974">
      <c t="str" s="7" r="L974">
        <f t="shared" si="1"/>
        <v/>
      </c>
    </row>
    <row r="975">
      <c t="str" s="7" r="L975">
        <f t="shared" si="1"/>
        <v/>
      </c>
    </row>
    <row r="976">
      <c t="str" s="7" r="L976">
        <f t="shared" si="1"/>
        <v/>
      </c>
    </row>
    <row r="977">
      <c t="str" s="7" r="L977">
        <f t="shared" si="1"/>
        <v/>
      </c>
    </row>
    <row r="978">
      <c t="str" s="7" r="L978">
        <f t="shared" si="1"/>
        <v/>
      </c>
    </row>
    <row r="979">
      <c t="str" s="7" r="L979">
        <f t="shared" si="1"/>
        <v/>
      </c>
    </row>
    <row r="980">
      <c t="str" s="7" r="L980">
        <f t="shared" si="1"/>
        <v/>
      </c>
    </row>
    <row r="981">
      <c t="str" s="7" r="L981">
        <f t="shared" si="1"/>
        <v/>
      </c>
    </row>
    <row r="982">
      <c t="str" s="7" r="L982">
        <f t="shared" si="1"/>
        <v/>
      </c>
    </row>
    <row r="983">
      <c t="str" s="7" r="L983">
        <f t="shared" si="1"/>
        <v/>
      </c>
    </row>
    <row r="984">
      <c t="str" s="7" r="L984">
        <f t="shared" si="1"/>
        <v/>
      </c>
    </row>
    <row r="985">
      <c t="str" s="7" r="L985">
        <f t="shared" si="1"/>
        <v/>
      </c>
    </row>
    <row r="986">
      <c t="str" s="7" r="L986">
        <f t="shared" si="1"/>
        <v/>
      </c>
    </row>
    <row r="987">
      <c t="str" s="7" r="L987">
        <f t="shared" si="1"/>
        <v/>
      </c>
    </row>
    <row r="988">
      <c t="str" s="7" r="L988">
        <f t="shared" si="1"/>
        <v/>
      </c>
    </row>
    <row r="989">
      <c t="str" s="7" r="L989">
        <f t="shared" si="1"/>
        <v/>
      </c>
    </row>
    <row r="990">
      <c t="str" s="7" r="L990">
        <f t="shared" si="1"/>
        <v/>
      </c>
    </row>
    <row r="991">
      <c t="str" s="7" r="L991">
        <f t="shared" si="1"/>
        <v/>
      </c>
    </row>
    <row r="992">
      <c t="str" s="7" r="L992">
        <f t="shared" si="1"/>
        <v/>
      </c>
    </row>
    <row r="993">
      <c t="str" s="7" r="L993">
        <f t="shared" si="1"/>
        <v/>
      </c>
    </row>
    <row r="994">
      <c t="str" s="7" r="L994">
        <f t="shared" si="1"/>
        <v/>
      </c>
    </row>
    <row r="995">
      <c t="str" s="7" r="L995">
        <f t="shared" si="1"/>
        <v/>
      </c>
    </row>
    <row r="996">
      <c t="str" s="7" r="L996">
        <f t="shared" si="1"/>
        <v/>
      </c>
    </row>
    <row r="997">
      <c t="str" s="7" r="L997">
        <f t="shared" si="1"/>
        <v/>
      </c>
    </row>
    <row r="998">
      <c t="str" s="7" r="L998">
        <f t="shared" si="1"/>
        <v/>
      </c>
    </row>
    <row r="999">
      <c t="str" s="7" r="L999">
        <f t="shared" si="1"/>
        <v/>
      </c>
    </row>
    <row r="1000">
      <c t="str" s="7" r="L1000">
        <f t="shared" si="1"/>
        <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7" customWidth="1" max="7" width="43.86"/>
  </cols>
  <sheetData>
    <row r="1">
      <c t="s" s="17" r="A1">
        <v>949</v>
      </c>
      <c t="s" s="17" r="B1">
        <v>953</v>
      </c>
      <c t="s" s="17" r="C1">
        <v>955</v>
      </c>
      <c t="s" s="17" r="D1">
        <v>956</v>
      </c>
      <c t="s" s="17" r="E1">
        <v>957</v>
      </c>
      <c t="s" s="17" r="F1">
        <v>966</v>
      </c>
      <c t="s" s="17" r="G1">
        <v>968</v>
      </c>
    </row>
    <row r="2">
      <c t="s" s="7" r="A2">
        <v>205</v>
      </c>
      <c s="7" r="B2">
        <v>108.0</v>
      </c>
      <c s="9" r="C2"/>
      <c t="s" s="7" r="D2">
        <v>1468</v>
      </c>
      <c s="9" r="E2"/>
      <c s="9" r="F2"/>
      <c t="s" s="7" r="G2">
        <v>1470</v>
      </c>
    </row>
    <row r="3">
      <c t="s" s="7" r="A3">
        <v>248</v>
      </c>
      <c s="7" r="B3">
        <v>108.0</v>
      </c>
      <c s="9" r="C3"/>
      <c t="s" s="7" r="D3">
        <v>1468</v>
      </c>
      <c s="9" r="E3"/>
      <c s="9" r="F3"/>
      <c t="s" s="7" r="G3">
        <v>1470</v>
      </c>
    </row>
    <row r="4">
      <c t="s" s="7" r="A4">
        <v>254</v>
      </c>
      <c s="7" r="B4">
        <v>577.0</v>
      </c>
      <c t="s" s="7" r="C4">
        <v>1476</v>
      </c>
      <c t="s" s="7" r="D4">
        <v>1468</v>
      </c>
      <c s="9" r="E4"/>
      <c s="9" r="F4"/>
      <c t="s" s="7" r="G4">
        <v>1477</v>
      </c>
    </row>
    <row r="5">
      <c t="s" s="7" r="A5">
        <v>264</v>
      </c>
      <c s="7" r="B5">
        <v>577.0</v>
      </c>
      <c t="s" s="7" r="C5">
        <v>1476</v>
      </c>
      <c t="s" s="7" r="D5">
        <v>1468</v>
      </c>
      <c s="9" r="E5"/>
      <c s="9" r="F5"/>
      <c t="s" s="7" r="G5">
        <v>1477</v>
      </c>
    </row>
    <row r="6">
      <c t="s" s="7" r="A6">
        <v>298</v>
      </c>
      <c s="7" r="B6">
        <v>577.0</v>
      </c>
      <c t="s" s="7" r="C6">
        <v>1476</v>
      </c>
      <c t="s" s="7" r="D6">
        <v>1468</v>
      </c>
      <c s="9" r="E6"/>
      <c s="9" r="F6"/>
      <c t="s" s="7" r="G6">
        <v>1477</v>
      </c>
    </row>
    <row r="7">
      <c t="s" s="7" r="A7">
        <v>321</v>
      </c>
      <c s="7" r="B7">
        <v>1752.0</v>
      </c>
      <c t="s" s="7" r="C7">
        <v>2023</v>
      </c>
      <c t="s" s="7" r="D7">
        <v>1468</v>
      </c>
      <c s="9" r="E7"/>
      <c s="8" r="F7"/>
      <c t="s" s="7" r="G7">
        <v>2026</v>
      </c>
    </row>
    <row r="8">
      <c t="s" s="7" r="A8">
        <v>343</v>
      </c>
      <c s="7" r="B8">
        <v>3955.0</v>
      </c>
      <c t="s" s="7" r="C8">
        <v>1305</v>
      </c>
      <c t="s" s="7" r="D8">
        <v>2029</v>
      </c>
      <c s="9" r="E8"/>
      <c t="s" s="7" r="F8">
        <v>2031</v>
      </c>
      <c t="s" s="7" r="G8">
        <v>2032</v>
      </c>
    </row>
    <row r="9">
      <c t="s" s="7" r="A9">
        <v>363</v>
      </c>
      <c s="7" r="B9">
        <v>3955.0</v>
      </c>
      <c t="s" s="7" r="C9">
        <v>1305</v>
      </c>
      <c t="s" s="7" r="D9">
        <v>2029</v>
      </c>
      <c s="9" r="E9"/>
      <c t="s" s="7" r="F9">
        <v>2031</v>
      </c>
      <c t="s" s="7" r="G9">
        <v>2032</v>
      </c>
    </row>
    <row r="10">
      <c t="s" s="7" r="A10">
        <v>374</v>
      </c>
      <c s="7" r="B10">
        <v>7510.0</v>
      </c>
      <c t="s" s="7" r="C10">
        <v>1235</v>
      </c>
      <c t="s" s="7" r="D10">
        <v>2029</v>
      </c>
      <c s="9" r="E10"/>
      <c t="s" s="7" r="F10">
        <v>2065</v>
      </c>
      <c t="s" s="7" r="G10">
        <v>2066</v>
      </c>
    </row>
    <row r="11">
      <c t="s" s="7" r="A11">
        <v>383</v>
      </c>
      <c s="7" r="B11">
        <v>7510.0</v>
      </c>
      <c t="s" s="7" r="C11">
        <v>1235</v>
      </c>
      <c t="s" s="7" r="D11">
        <v>2029</v>
      </c>
      <c s="9" r="E11"/>
      <c t="s" s="7" r="F11">
        <v>2065</v>
      </c>
      <c t="s" s="7" r="G11">
        <v>2066</v>
      </c>
    </row>
    <row r="12">
      <c t="s" s="7" r="A12">
        <v>388</v>
      </c>
      <c s="7" r="B12">
        <v>7510.0</v>
      </c>
      <c t="s" s="7" r="C12">
        <v>1235</v>
      </c>
      <c t="s" s="7" r="D12">
        <v>2029</v>
      </c>
      <c s="9" r="E12"/>
      <c t="s" s="7" r="F12">
        <v>2065</v>
      </c>
      <c t="s" s="7" r="G12">
        <v>2066</v>
      </c>
    </row>
    <row r="13">
      <c t="s" s="7" r="A13">
        <v>421</v>
      </c>
      <c s="7" r="B13">
        <v>12741.0</v>
      </c>
      <c t="s" s="7" r="C13">
        <v>1312</v>
      </c>
      <c t="s" s="7" r="D13">
        <v>2029</v>
      </c>
      <c s="9" r="E13"/>
      <c t="s" s="7" r="F13">
        <v>2462</v>
      </c>
      <c t="s" s="7" r="G13">
        <v>2464</v>
      </c>
    </row>
    <row r="14">
      <c t="s" s="7" r="A14">
        <v>459</v>
      </c>
      <c s="7" r="B14">
        <v>19973.0</v>
      </c>
      <c t="s" s="7" r="C14">
        <v>2204</v>
      </c>
      <c t="s" s="7" r="D14">
        <v>2029</v>
      </c>
      <c s="9" r="E14"/>
      <c t="s" s="7" r="F14">
        <v>2533</v>
      </c>
      <c t="s" s="7" r="G14">
        <v>2534</v>
      </c>
    </row>
    <row r="15">
      <c t="s" s="7" r="A15">
        <v>471</v>
      </c>
      <c s="7" r="B15">
        <v>19973.0</v>
      </c>
      <c t="s" s="7" r="C15">
        <v>2204</v>
      </c>
      <c t="s" s="7" r="D15">
        <v>2029</v>
      </c>
      <c s="9" r="E15"/>
      <c t="s" s="7" r="F15">
        <v>2533</v>
      </c>
      <c t="s" s="7" r="G15">
        <v>2534</v>
      </c>
    </row>
    <row r="16">
      <c t="s" s="7" r="A16">
        <v>565</v>
      </c>
      <c s="7" r="B16">
        <v>29530.0</v>
      </c>
      <c t="s" s="7" r="C16">
        <v>1318</v>
      </c>
      <c t="s" s="7" r="D16">
        <v>2537</v>
      </c>
      <c s="9" r="E16"/>
      <c t="s" s="7" r="F16">
        <v>2674</v>
      </c>
      <c t="s" s="7" r="G16">
        <v>2676</v>
      </c>
    </row>
    <row r="17">
      <c t="s" s="7" r="A17">
        <v>606</v>
      </c>
      <c s="7" r="B17">
        <v>29530.0</v>
      </c>
      <c t="s" s="7" r="C17">
        <v>1318</v>
      </c>
      <c t="s" s="7" r="D17">
        <v>2537</v>
      </c>
      <c s="9" r="E17"/>
      <c t="s" s="7" r="F17">
        <v>2674</v>
      </c>
      <c t="s" s="7" r="G17">
        <v>2676</v>
      </c>
    </row>
    <row r="18">
      <c t="s" s="7" r="A18">
        <v>611</v>
      </c>
      <c s="7" r="B18">
        <v>29530.0</v>
      </c>
      <c t="s" s="7" r="C18">
        <v>1318</v>
      </c>
      <c t="s" s="7" r="D18">
        <v>2537</v>
      </c>
      <c s="9" r="E18"/>
      <c t="s" s="7" r="F18">
        <v>2674</v>
      </c>
      <c t="s" s="7" r="G18">
        <v>2676</v>
      </c>
    </row>
    <row r="19">
      <c t="s" s="7" r="A19">
        <v>662</v>
      </c>
      <c s="7" r="B19">
        <v>41736.0</v>
      </c>
      <c t="s" s="7" r="C19">
        <v>2348</v>
      </c>
      <c t="s" s="7" r="D19">
        <v>2537</v>
      </c>
      <c s="9" r="E19"/>
      <c t="s" s="7" r="F19">
        <v>2918</v>
      </c>
      <c t="s" s="7" r="G19">
        <v>2919</v>
      </c>
    </row>
    <row r="20">
      <c t="s" s="7" r="A20">
        <v>282</v>
      </c>
      <c s="7" r="B20">
        <v>108.0</v>
      </c>
      <c s="9" r="C20"/>
      <c t="s" s="7" r="D20">
        <v>3062</v>
      </c>
      <c s="9" r="E20"/>
      <c s="9" r="F20"/>
      <c t="s" s="7" r="G20">
        <v>3064</v>
      </c>
    </row>
    <row r="21">
      <c t="s" s="7" r="A21">
        <v>306</v>
      </c>
      <c s="7" r="B21">
        <v>108.0</v>
      </c>
      <c s="9" r="C21"/>
      <c t="s" s="7" r="D21">
        <v>3062</v>
      </c>
      <c s="9" r="E21"/>
      <c s="9" r="F21"/>
      <c t="s" s="7" r="G21">
        <v>3064</v>
      </c>
    </row>
    <row r="22">
      <c t="s" s="7" r="A22">
        <v>319</v>
      </c>
      <c s="7" r="B22">
        <v>577.0</v>
      </c>
      <c t="s" s="7" r="C22">
        <v>2788</v>
      </c>
      <c t="s" s="7" r="D22">
        <v>3062</v>
      </c>
      <c s="9" r="E22"/>
      <c s="9" r="F22"/>
      <c t="s" s="7" r="G22">
        <v>3237</v>
      </c>
    </row>
    <row r="23">
      <c t="s" s="7" r="A23">
        <v>349</v>
      </c>
      <c s="7" r="B23">
        <v>1752.0</v>
      </c>
      <c t="s" s="7" r="C23">
        <v>2790</v>
      </c>
      <c t="s" s="7" r="D23">
        <v>3062</v>
      </c>
      <c s="9" r="E23"/>
      <c s="9" r="F23"/>
      <c t="s" s="7" r="G23">
        <v>3291</v>
      </c>
    </row>
    <row r="24">
      <c t="s" s="7" r="A24">
        <v>3293</v>
      </c>
      <c s="7" r="B24">
        <v>1752.0</v>
      </c>
      <c t="s" s="7" r="C24">
        <v>2790</v>
      </c>
      <c t="s" s="7" r="D24">
        <v>3062</v>
      </c>
      <c s="9" r="E24"/>
      <c s="9" r="F24"/>
      <c t="s" s="7" r="G24">
        <v>3291</v>
      </c>
    </row>
    <row r="25">
      <c t="s" s="7" r="A25">
        <v>399</v>
      </c>
      <c s="7" r="B25">
        <v>3955.0</v>
      </c>
      <c t="s" s="7" r="C25">
        <v>1121</v>
      </c>
      <c t="s" s="7" r="D25">
        <v>3451</v>
      </c>
      <c s="9" r="E25"/>
      <c t="s" s="7" r="F25">
        <v>1124</v>
      </c>
      <c t="s" s="7" r="G25">
        <v>3513</v>
      </c>
    </row>
    <row r="26">
      <c t="s" s="7" r="A26">
        <v>434</v>
      </c>
      <c s="7" r="B26">
        <v>3955.0</v>
      </c>
      <c t="s" s="7" r="C26">
        <v>1121</v>
      </c>
      <c t="s" s="7" r="D26">
        <v>3451</v>
      </c>
      <c s="9" r="E26"/>
      <c t="s" s="7" r="F26">
        <v>1124</v>
      </c>
      <c t="s" s="7" r="G26">
        <v>3513</v>
      </c>
    </row>
    <row r="27">
      <c t="s" s="7" r="A27">
        <v>439</v>
      </c>
      <c s="7" r="B27">
        <v>7510.0</v>
      </c>
      <c t="s" s="7" r="C27">
        <v>2793</v>
      </c>
      <c t="s" s="7" r="D27">
        <v>3451</v>
      </c>
      <c s="9" r="E27"/>
      <c t="s" s="7" r="F27">
        <v>2123</v>
      </c>
      <c t="s" s="7" r="G27">
        <v>3514</v>
      </c>
    </row>
    <row r="28">
      <c t="s" s="7" r="A28">
        <v>463</v>
      </c>
      <c s="7" r="B28">
        <v>12741.0</v>
      </c>
      <c t="s" s="7" r="C28">
        <v>1127</v>
      </c>
      <c t="s" s="7" r="D28">
        <v>3451</v>
      </c>
      <c s="9" r="E28"/>
      <c t="s" s="7" r="F28">
        <v>1130</v>
      </c>
      <c t="s" s="7" r="G28">
        <v>3688</v>
      </c>
    </row>
    <row r="29">
      <c t="s" s="7" r="A29">
        <v>3689</v>
      </c>
      <c s="7" r="B29">
        <v>12741.0</v>
      </c>
      <c t="s" s="7" r="C29">
        <v>1127</v>
      </c>
      <c t="s" s="7" r="D29">
        <v>3451</v>
      </c>
      <c s="9" r="E29"/>
      <c t="s" s="7" r="F29">
        <v>1130</v>
      </c>
      <c t="s" s="7" r="G29">
        <v>3688</v>
      </c>
    </row>
    <row r="30">
      <c t="s" s="7" r="A30">
        <v>478</v>
      </c>
      <c s="7" r="B30">
        <v>19973.0</v>
      </c>
      <c t="s" s="7" r="C30">
        <v>2976</v>
      </c>
      <c t="s" s="7" r="D30">
        <v>3451</v>
      </c>
      <c s="9" r="E30"/>
      <c t="s" s="7" r="F30">
        <v>2977</v>
      </c>
      <c t="s" s="7" r="G30">
        <v>3886</v>
      </c>
    </row>
    <row r="31">
      <c t="s" s="7" r="A31">
        <v>490</v>
      </c>
      <c s="7" r="B31">
        <v>19973.0</v>
      </c>
      <c t="s" s="7" r="C31">
        <v>2976</v>
      </c>
      <c t="s" s="7" r="D31">
        <v>3451</v>
      </c>
      <c s="9" r="E31"/>
      <c t="s" s="7" r="F31">
        <v>2977</v>
      </c>
      <c t="s" s="7" r="G31">
        <v>3886</v>
      </c>
    </row>
    <row r="32">
      <c t="s" s="7" r="A32">
        <v>519</v>
      </c>
      <c s="7" r="B32">
        <v>29530.0</v>
      </c>
      <c t="s" s="7" r="C32">
        <v>1133</v>
      </c>
      <c t="s" s="7" r="D32">
        <v>4123</v>
      </c>
      <c s="9" r="E32"/>
      <c t="s" s="7" r="F32">
        <v>1138</v>
      </c>
      <c t="s" s="7" r="G32">
        <v>4125</v>
      </c>
    </row>
    <row r="33">
      <c t="s" s="7" r="A33">
        <v>553</v>
      </c>
      <c s="7" r="B33">
        <v>41736.0</v>
      </c>
      <c t="s" s="7" r="C33">
        <v>2987</v>
      </c>
      <c t="s" s="7" r="D33">
        <v>4123</v>
      </c>
      <c s="9" r="E33"/>
      <c t="s" s="7" r="F33">
        <v>2989</v>
      </c>
      <c t="s" s="7" r="G33">
        <v>4129</v>
      </c>
    </row>
    <row r="34">
      <c t="s" s="7" r="A34">
        <v>4130</v>
      </c>
      <c s="7" r="B34">
        <v>41736.0</v>
      </c>
      <c t="s" s="7" r="C34">
        <v>2987</v>
      </c>
      <c t="s" s="7" r="D34">
        <v>4123</v>
      </c>
      <c s="9" r="E34"/>
      <c t="s" s="7" r="F34">
        <v>2989</v>
      </c>
      <c t="s" s="7" r="G34">
        <v>4129</v>
      </c>
    </row>
    <row r="35">
      <c t="s" s="7" r="A35">
        <v>351</v>
      </c>
      <c s="7" r="B35">
        <v>108.0</v>
      </c>
      <c s="9" r="C35"/>
      <c t="s" s="7" r="D35">
        <v>3300</v>
      </c>
      <c s="9" r="E35"/>
      <c s="9" r="F35"/>
      <c t="s" s="7" r="G35">
        <v>4180</v>
      </c>
    </row>
    <row r="36">
      <c t="s" s="7" r="A36">
        <v>4181</v>
      </c>
      <c s="7" r="B36">
        <v>108.0</v>
      </c>
      <c s="9" r="C36"/>
      <c t="s" s="7" r="D36">
        <v>3300</v>
      </c>
      <c s="9" r="E36"/>
      <c s="9" r="F36"/>
      <c t="s" s="7" r="G36">
        <v>4180</v>
      </c>
    </row>
    <row r="37">
      <c t="s" s="7" r="A37">
        <v>437</v>
      </c>
      <c s="7" r="B37">
        <v>108.0</v>
      </c>
      <c s="9" r="C37"/>
      <c t="s" s="7" r="D37">
        <v>3300</v>
      </c>
      <c s="9" r="E37"/>
      <c s="9" r="F37"/>
      <c t="s" s="7" r="G37">
        <v>4180</v>
      </c>
    </row>
    <row r="38">
      <c t="s" s="7" r="A38">
        <v>472</v>
      </c>
      <c s="7" r="B38">
        <v>108.0</v>
      </c>
      <c s="9" r="C38"/>
      <c t="s" s="7" r="D38">
        <v>3300</v>
      </c>
      <c s="9" r="E38"/>
      <c s="9" r="F38"/>
      <c t="s" s="7" r="G38">
        <v>4180</v>
      </c>
    </row>
    <row r="39">
      <c t="s" s="7" r="A39">
        <v>414</v>
      </c>
      <c s="7" r="B39">
        <v>108.0</v>
      </c>
      <c s="9" r="C39"/>
      <c t="s" s="7" r="D39">
        <v>3300</v>
      </c>
      <c s="9" r="E39"/>
      <c s="9" r="F39"/>
      <c t="s" s="7" r="G39">
        <v>4180</v>
      </c>
    </row>
    <row r="40">
      <c t="s" s="7" r="A40">
        <v>406</v>
      </c>
      <c s="7" r="B40">
        <v>108.0</v>
      </c>
      <c s="9" r="C40"/>
      <c t="s" s="7" r="D40">
        <v>3300</v>
      </c>
      <c s="9" r="E40"/>
      <c s="9" r="F40"/>
      <c t="s" s="7" r="G40">
        <v>4180</v>
      </c>
    </row>
    <row r="41">
      <c t="s" s="7" r="A41">
        <v>370</v>
      </c>
      <c s="7" r="B41">
        <v>108.0</v>
      </c>
      <c s="9" r="C41"/>
      <c t="s" s="7" r="D41">
        <v>3300</v>
      </c>
      <c s="9" r="E41"/>
      <c s="9" r="F41"/>
      <c t="s" s="7" r="G41">
        <v>4180</v>
      </c>
    </row>
    <row r="42">
      <c t="s" s="7" r="A42">
        <v>4531</v>
      </c>
      <c s="7" r="B42">
        <v>108.0</v>
      </c>
      <c s="9" r="C42"/>
      <c t="s" s="7" r="D42">
        <v>3300</v>
      </c>
      <c s="9" r="E42"/>
      <c s="9" r="F42"/>
      <c t="s" s="7" r="G42">
        <v>4180</v>
      </c>
    </row>
    <row r="43">
      <c t="s" s="7" r="A43">
        <v>559</v>
      </c>
      <c s="7" r="B43">
        <v>577.0</v>
      </c>
      <c t="s" s="7" r="C43">
        <v>4070</v>
      </c>
      <c t="s" s="7" r="D43">
        <v>3300</v>
      </c>
      <c s="9" r="E43"/>
      <c s="9" r="F43"/>
      <c t="s" s="7" r="G43">
        <v>4535</v>
      </c>
    </row>
    <row r="44">
      <c t="s" s="7" r="A44">
        <v>602</v>
      </c>
      <c s="7" r="B44">
        <v>577.0</v>
      </c>
      <c t="s" s="7" r="C44">
        <v>4070</v>
      </c>
      <c t="s" s="7" r="D44">
        <v>3300</v>
      </c>
      <c s="9" r="E44"/>
      <c s="9" r="F44"/>
      <c t="s" s="7" r="G44">
        <v>4535</v>
      </c>
    </row>
    <row r="45">
      <c t="s" s="7" r="A45">
        <v>572</v>
      </c>
      <c s="7" r="B45">
        <v>577.0</v>
      </c>
      <c t="s" s="7" r="C45">
        <v>4070</v>
      </c>
      <c t="s" s="7" r="D45">
        <v>3300</v>
      </c>
      <c s="9" r="E45"/>
      <c s="9" r="F45"/>
      <c t="s" s="7" r="G45">
        <v>4535</v>
      </c>
    </row>
    <row r="46">
      <c t="s" s="7" r="A46">
        <v>4540</v>
      </c>
      <c s="7" r="B46">
        <v>577.0</v>
      </c>
      <c t="s" s="7" r="C46">
        <v>4070</v>
      </c>
      <c t="s" s="7" r="D46">
        <v>3300</v>
      </c>
      <c s="9" r="E46"/>
      <c s="9" r="F46"/>
      <c t="s" s="7" r="G46">
        <v>4535</v>
      </c>
    </row>
    <row r="47">
      <c t="s" s="7" r="A47">
        <v>582</v>
      </c>
      <c s="7" r="B47">
        <v>577.0</v>
      </c>
      <c t="s" s="7" r="C47">
        <v>4070</v>
      </c>
      <c t="s" s="7" r="D47">
        <v>3300</v>
      </c>
      <c s="9" r="E47"/>
      <c s="9" r="F47"/>
      <c t="s" s="7" r="G47">
        <v>4535</v>
      </c>
    </row>
    <row r="48">
      <c t="s" s="7" r="A48">
        <v>641</v>
      </c>
      <c s="7" r="B48">
        <v>577.0</v>
      </c>
      <c t="s" s="7" r="C48">
        <v>4070</v>
      </c>
      <c t="s" s="7" r="D48">
        <v>3300</v>
      </c>
      <c s="9" r="E48"/>
      <c s="9" r="F48"/>
      <c t="s" s="7" r="G48">
        <v>4535</v>
      </c>
    </row>
    <row r="49">
      <c t="s" s="7" r="A49">
        <v>4724</v>
      </c>
      <c s="7" r="B49">
        <v>577.0</v>
      </c>
      <c t="s" s="7" r="C49">
        <v>4070</v>
      </c>
      <c t="s" s="7" r="D49">
        <v>3300</v>
      </c>
      <c s="9" r="E49"/>
      <c s="9" r="F49"/>
      <c t="s" s="7" r="G49">
        <v>4535</v>
      </c>
    </row>
    <row r="50">
      <c t="s" s="7" r="A50">
        <v>622</v>
      </c>
      <c s="7" r="B50">
        <v>577.0</v>
      </c>
      <c t="s" s="7" r="C50">
        <v>4070</v>
      </c>
      <c t="s" s="7" r="D50">
        <v>3300</v>
      </c>
      <c s="9" r="E50"/>
      <c s="9" r="F50"/>
      <c t="s" s="7" r="G50">
        <v>4535</v>
      </c>
    </row>
    <row r="51">
      <c t="s" s="7" r="A51">
        <v>629</v>
      </c>
      <c s="7" r="B51">
        <v>577.0</v>
      </c>
      <c t="s" s="7" r="C51">
        <v>4070</v>
      </c>
      <c t="s" s="7" r="D51">
        <v>3300</v>
      </c>
      <c s="9" r="E51"/>
      <c s="9" r="F51"/>
      <c t="s" s="7" r="G51">
        <v>4535</v>
      </c>
    </row>
    <row r="52">
      <c t="s" s="7" r="A52">
        <v>650</v>
      </c>
      <c s="7" r="B52">
        <v>577.0</v>
      </c>
      <c t="s" s="7" r="C52">
        <v>4070</v>
      </c>
      <c t="s" s="7" r="D52">
        <v>3300</v>
      </c>
      <c s="9" r="E52"/>
      <c s="9" r="F52"/>
      <c t="s" s="7" r="G52">
        <v>4535</v>
      </c>
    </row>
    <row r="53">
      <c t="s" s="7" r="A53">
        <v>668</v>
      </c>
      <c s="7" r="B53">
        <v>1752.0</v>
      </c>
      <c t="s" s="7" r="C53">
        <v>4074</v>
      </c>
      <c t="s" s="7" r="D53">
        <v>3300</v>
      </c>
      <c s="9" r="E53"/>
      <c s="9" r="F53"/>
      <c t="s" s="7" r="G53">
        <v>4840</v>
      </c>
    </row>
    <row r="54">
      <c t="s" s="7" r="A54">
        <v>4841</v>
      </c>
      <c s="7" r="B54">
        <v>1752.0</v>
      </c>
      <c t="s" s="7" r="C54">
        <v>4074</v>
      </c>
      <c t="s" s="7" r="D54">
        <v>3300</v>
      </c>
      <c s="9" r="E54"/>
      <c s="9" r="F54"/>
      <c t="s" s="7" r="G54">
        <v>4840</v>
      </c>
    </row>
    <row r="55">
      <c t="s" s="7" r="A55">
        <v>697</v>
      </c>
      <c s="7" r="B55">
        <v>1752.0</v>
      </c>
      <c t="s" s="7" r="C55">
        <v>4074</v>
      </c>
      <c t="s" s="7" r="D55">
        <v>3300</v>
      </c>
      <c s="9" r="E55"/>
      <c s="9" r="F55"/>
      <c t="s" s="7" r="G55">
        <v>4840</v>
      </c>
    </row>
    <row r="56">
      <c t="s" s="7" r="A56">
        <v>707</v>
      </c>
      <c s="7" r="B56">
        <v>1752.0</v>
      </c>
      <c t="s" s="7" r="C56">
        <v>4074</v>
      </c>
      <c t="s" s="7" r="D56">
        <v>3300</v>
      </c>
      <c s="9" r="E56"/>
      <c s="9" r="F56"/>
      <c t="s" s="7" r="G56">
        <v>4840</v>
      </c>
    </row>
    <row r="57">
      <c t="s" s="7" r="A57">
        <v>765</v>
      </c>
      <c s="7" r="B57">
        <v>1752.0</v>
      </c>
      <c t="s" s="7" r="C57">
        <v>4074</v>
      </c>
      <c t="s" s="7" r="D57">
        <v>3300</v>
      </c>
      <c s="9" r="E57"/>
      <c s="9" r="F57"/>
      <c t="s" s="7" r="G57">
        <v>4840</v>
      </c>
    </row>
    <row r="58">
      <c t="s" s="7" r="A58">
        <v>971</v>
      </c>
      <c s="7" r="B58">
        <v>1752.0</v>
      </c>
      <c t="s" s="7" r="C58">
        <v>4074</v>
      </c>
      <c t="s" s="7" r="D58">
        <v>3300</v>
      </c>
      <c s="9" r="E58"/>
      <c s="9" r="F58"/>
      <c t="s" s="7" r="G58">
        <v>4840</v>
      </c>
    </row>
    <row r="59">
      <c t="s" s="7" r="A59">
        <v>4964</v>
      </c>
      <c s="7" r="B59">
        <v>1752.0</v>
      </c>
      <c t="s" s="7" r="C59">
        <v>4074</v>
      </c>
      <c t="s" s="7" r="D59">
        <v>3300</v>
      </c>
      <c s="9" r="E59"/>
      <c s="9" r="F59"/>
      <c t="s" s="7" r="G59">
        <v>4840</v>
      </c>
    </row>
    <row r="60">
      <c t="s" s="7" r="A60">
        <v>4966</v>
      </c>
      <c s="7" r="B60">
        <v>1752.0</v>
      </c>
      <c t="s" s="7" r="C60">
        <v>4074</v>
      </c>
      <c t="s" s="7" r="D60">
        <v>3300</v>
      </c>
      <c s="9" r="E60"/>
      <c s="9" r="F60"/>
      <c t="s" s="7" r="G60">
        <v>4840</v>
      </c>
    </row>
    <row r="61">
      <c t="s" s="7" r="A61">
        <v>4970</v>
      </c>
      <c s="7" r="B61">
        <v>3955.0</v>
      </c>
      <c t="s" s="7" r="C61">
        <v>1436</v>
      </c>
      <c t="s" s="7" r="D61">
        <v>4972</v>
      </c>
      <c s="9" r="E61"/>
      <c t="s" s="7" r="F61">
        <v>2215</v>
      </c>
      <c t="s" s="7" r="G61">
        <v>4974</v>
      </c>
    </row>
    <row r="62">
      <c t="s" s="7" r="A62">
        <v>1301</v>
      </c>
      <c s="7" r="B62">
        <v>3955.0</v>
      </c>
      <c t="s" s="7" r="C62">
        <v>1436</v>
      </c>
      <c t="s" s="7" r="D62">
        <v>4972</v>
      </c>
      <c s="9" r="E62"/>
      <c t="s" s="7" r="F62">
        <v>2215</v>
      </c>
      <c t="s" s="7" r="G62">
        <v>4974</v>
      </c>
    </row>
    <row r="63">
      <c t="s" s="7" r="A63">
        <v>4976</v>
      </c>
      <c s="7" r="B63">
        <v>3955.0</v>
      </c>
      <c t="s" s="7" r="C63">
        <v>1436</v>
      </c>
      <c t="s" s="7" r="D63">
        <v>4972</v>
      </c>
      <c s="9" r="E63"/>
      <c t="s" s="7" r="F63">
        <v>2215</v>
      </c>
      <c t="s" s="7" r="G63">
        <v>4974</v>
      </c>
    </row>
    <row r="64">
      <c t="s" s="7" r="A64">
        <v>985</v>
      </c>
      <c s="7" r="B64">
        <v>3955.0</v>
      </c>
      <c t="s" s="7" r="C64">
        <v>1436</v>
      </c>
      <c t="s" s="7" r="D64">
        <v>4972</v>
      </c>
      <c s="9" r="E64"/>
      <c t="s" s="7" r="F64">
        <v>2215</v>
      </c>
      <c t="s" s="7" r="G64">
        <v>4974</v>
      </c>
    </row>
    <row r="65">
      <c t="s" s="7" r="A65">
        <v>1324</v>
      </c>
      <c s="7" r="B65">
        <v>3955.0</v>
      </c>
      <c t="s" s="7" r="C65">
        <v>1436</v>
      </c>
      <c t="s" s="7" r="D65">
        <v>4972</v>
      </c>
      <c s="9" r="E65"/>
      <c t="s" s="7" r="F65">
        <v>2215</v>
      </c>
      <c t="s" s="7" r="G65">
        <v>4974</v>
      </c>
    </row>
    <row r="66">
      <c t="s" s="7" r="A66">
        <v>1328</v>
      </c>
      <c s="7" r="B66">
        <v>3955.0</v>
      </c>
      <c t="s" s="7" r="C66">
        <v>1436</v>
      </c>
      <c t="s" s="7" r="D66">
        <v>4972</v>
      </c>
      <c s="9" r="E66"/>
      <c t="s" s="7" r="F66">
        <v>2215</v>
      </c>
      <c t="s" s="7" r="G66">
        <v>4974</v>
      </c>
    </row>
    <row r="67">
      <c t="s" s="7" r="A67">
        <v>5152</v>
      </c>
      <c s="7" r="B67">
        <v>7510.0</v>
      </c>
      <c t="s" s="7" r="C67">
        <v>4078</v>
      </c>
      <c t="s" s="7" r="D67">
        <v>4972</v>
      </c>
      <c s="9" r="E67"/>
      <c t="s" s="7" r="F67">
        <v>2777</v>
      </c>
      <c t="s" s="7" r="G67">
        <v>5159</v>
      </c>
    </row>
    <row r="68">
      <c t="s" s="7" r="A68">
        <v>1359</v>
      </c>
      <c s="7" r="B68">
        <v>7510.0</v>
      </c>
      <c t="s" s="7" r="C68">
        <v>4078</v>
      </c>
      <c t="s" s="7" r="D68">
        <v>4972</v>
      </c>
      <c s="9" r="E68"/>
      <c t="s" s="7" r="F68">
        <v>2777</v>
      </c>
      <c t="s" s="7" r="G68">
        <v>5159</v>
      </c>
    </row>
    <row r="69">
      <c t="s" s="7" r="A69">
        <v>1850</v>
      </c>
      <c s="7" r="B69">
        <v>7510.0</v>
      </c>
      <c t="s" s="7" r="C69">
        <v>4078</v>
      </c>
      <c t="s" s="7" r="D69">
        <v>4972</v>
      </c>
      <c s="9" r="E69"/>
      <c t="s" s="7" r="F69">
        <v>2777</v>
      </c>
      <c t="s" s="7" r="G69">
        <v>5159</v>
      </c>
    </row>
    <row r="70">
      <c t="s" s="7" r="A70">
        <v>2154</v>
      </c>
      <c s="7" r="B70">
        <v>7510.0</v>
      </c>
      <c t="s" s="7" r="C70">
        <v>4078</v>
      </c>
      <c t="s" s="7" r="D70">
        <v>4972</v>
      </c>
      <c s="9" r="E70"/>
      <c t="s" s="7" r="F70">
        <v>2777</v>
      </c>
      <c t="s" s="7" r="G70">
        <v>5159</v>
      </c>
    </row>
    <row r="71">
      <c t="s" s="7" r="A71">
        <v>5286</v>
      </c>
      <c s="7" r="B71">
        <v>7510.0</v>
      </c>
      <c t="s" s="7" r="C71">
        <v>4078</v>
      </c>
      <c t="s" s="7" r="D71">
        <v>4972</v>
      </c>
      <c s="9" r="E71"/>
      <c t="s" s="7" r="F71">
        <v>2777</v>
      </c>
      <c t="s" s="7" r="G71">
        <v>5159</v>
      </c>
    </row>
    <row r="72">
      <c t="s" s="7" r="A72">
        <v>5289</v>
      </c>
      <c s="7" r="B72">
        <v>12741.0</v>
      </c>
      <c t="s" s="7" r="C72">
        <v>1942</v>
      </c>
      <c t="s" s="7" r="D72">
        <v>4972</v>
      </c>
      <c s="9" r="E72"/>
      <c t="s" s="7" r="F72">
        <v>2825</v>
      </c>
      <c t="s" s="7" r="G72">
        <v>5394</v>
      </c>
    </row>
    <row r="73">
      <c t="s" s="7" r="A73">
        <v>2425</v>
      </c>
      <c s="7" r="B73">
        <v>12741.0</v>
      </c>
      <c t="s" s="7" r="C73">
        <v>1942</v>
      </c>
      <c t="s" s="7" r="D73">
        <v>4972</v>
      </c>
      <c s="9" r="E73"/>
      <c t="s" s="7" r="F73">
        <v>2825</v>
      </c>
      <c t="s" s="7" r="G73">
        <v>5394</v>
      </c>
    </row>
    <row r="74">
      <c t="s" s="7" r="A74">
        <v>2759</v>
      </c>
      <c s="7" r="B74">
        <v>12741.0</v>
      </c>
      <c t="s" s="7" r="C74">
        <v>1942</v>
      </c>
      <c t="s" s="7" r="D74">
        <v>4972</v>
      </c>
      <c s="9" r="E74"/>
      <c t="s" s="7" r="F74">
        <v>2825</v>
      </c>
      <c t="s" s="7" r="G74">
        <v>5394</v>
      </c>
    </row>
    <row r="75">
      <c t="s" s="7" r="A75">
        <v>2195</v>
      </c>
      <c s="7" r="B75">
        <v>12741.0</v>
      </c>
      <c t="s" s="7" r="C75">
        <v>1942</v>
      </c>
      <c t="s" s="7" r="D75">
        <v>4972</v>
      </c>
      <c s="9" r="E75"/>
      <c t="s" s="7" r="F75">
        <v>2825</v>
      </c>
      <c t="s" s="7" r="G75">
        <v>5394</v>
      </c>
    </row>
    <row r="76">
      <c t="s" s="7" r="A76">
        <v>3204</v>
      </c>
      <c s="7" r="B76">
        <v>12741.0</v>
      </c>
      <c t="s" s="7" r="C76">
        <v>1942</v>
      </c>
      <c t="s" s="7" r="D76">
        <v>4972</v>
      </c>
      <c s="9" r="E76"/>
      <c t="s" s="7" r="F76">
        <v>2825</v>
      </c>
      <c t="s" s="7" r="G76">
        <v>5394</v>
      </c>
    </row>
    <row r="77">
      <c t="s" s="7" r="A77">
        <v>3415</v>
      </c>
      <c s="7" r="B77">
        <v>12741.0</v>
      </c>
      <c t="s" s="7" r="C77">
        <v>1942</v>
      </c>
      <c t="s" s="7" r="D77">
        <v>4972</v>
      </c>
      <c s="9" r="E77"/>
      <c t="s" s="7" r="F77">
        <v>2825</v>
      </c>
      <c t="s" s="7" r="G77">
        <v>5394</v>
      </c>
    </row>
    <row r="78">
      <c t="s" s="7" r="A78">
        <v>2961</v>
      </c>
      <c s="7" r="B78">
        <v>12741.0</v>
      </c>
      <c t="s" s="7" r="C78">
        <v>1942</v>
      </c>
      <c t="s" s="7" r="D78">
        <v>4972</v>
      </c>
      <c s="9" r="E78"/>
      <c t="s" s="7" r="F78">
        <v>2825</v>
      </c>
      <c t="s" s="7" r="G78">
        <v>5394</v>
      </c>
    </row>
    <row r="79">
      <c t="s" s="7" r="A79">
        <v>3669</v>
      </c>
      <c s="7" r="B79">
        <v>19973.0</v>
      </c>
      <c t="s" s="7" r="C79">
        <v>4250</v>
      </c>
      <c t="s" s="7" r="D79">
        <v>4972</v>
      </c>
      <c s="9" r="E79"/>
      <c t="s" s="7" r="F79">
        <v>2836</v>
      </c>
      <c t="s" s="7" r="G79">
        <v>5561</v>
      </c>
    </row>
    <row r="80">
      <c t="s" s="7" r="A80">
        <v>4000</v>
      </c>
      <c s="7" r="B80">
        <v>19973.0</v>
      </c>
      <c t="s" s="7" r="C80">
        <v>4250</v>
      </c>
      <c t="s" s="7" r="D80">
        <v>4972</v>
      </c>
      <c s="9" r="E80"/>
      <c t="s" s="7" r="F80">
        <v>2836</v>
      </c>
      <c t="s" s="7" r="G80">
        <v>5561</v>
      </c>
    </row>
    <row r="81">
      <c t="s" s="7" r="A81">
        <v>4411</v>
      </c>
      <c s="7" r="B81">
        <v>19973.0</v>
      </c>
      <c t="s" s="7" r="C81">
        <v>4250</v>
      </c>
      <c t="s" s="7" r="D81">
        <v>4972</v>
      </c>
      <c s="9" r="E81"/>
      <c t="s" s="7" r="F81">
        <v>2836</v>
      </c>
      <c t="s" s="7" r="G81">
        <v>5561</v>
      </c>
    </row>
    <row r="82">
      <c t="s" s="7" r="A82">
        <v>5572</v>
      </c>
      <c s="7" r="B82">
        <v>19973.0</v>
      </c>
      <c t="s" s="7" r="C82">
        <v>4250</v>
      </c>
      <c t="s" s="7" r="D82">
        <v>4972</v>
      </c>
      <c s="9" r="E82"/>
      <c t="s" s="7" r="F82">
        <v>2836</v>
      </c>
      <c t="s" s="7" r="G82">
        <v>5561</v>
      </c>
    </row>
    <row r="83">
      <c t="s" s="7" r="A83">
        <v>4482</v>
      </c>
      <c s="7" r="B83">
        <v>29530.0</v>
      </c>
      <c t="s" s="7" r="C83">
        <v>1473</v>
      </c>
      <c t="s" s="7" r="D83">
        <v>5573</v>
      </c>
      <c s="9" r="E83"/>
      <c t="s" s="7" r="F83">
        <v>2946</v>
      </c>
      <c t="s" s="7" r="G83">
        <v>5574</v>
      </c>
    </row>
    <row r="84">
      <c t="s" s="7" r="A84">
        <v>5575</v>
      </c>
      <c s="7" r="B84">
        <v>29530.0</v>
      </c>
      <c t="s" s="7" r="C84">
        <v>1473</v>
      </c>
      <c t="s" s="7" r="D84">
        <v>5573</v>
      </c>
      <c s="9" r="E84"/>
      <c t="s" s="7" r="F84">
        <v>2946</v>
      </c>
      <c t="s" s="7" r="G84">
        <v>5574</v>
      </c>
    </row>
    <row r="85">
      <c t="s" s="7" r="A85">
        <v>4427</v>
      </c>
      <c s="7" r="B85">
        <v>29530.0</v>
      </c>
      <c t="s" s="7" r="C85">
        <v>1473</v>
      </c>
      <c t="s" s="7" r="D85">
        <v>5573</v>
      </c>
      <c s="9" r="E85"/>
      <c t="s" s="7" r="F85">
        <v>2946</v>
      </c>
      <c t="s" s="7" r="G85">
        <v>5574</v>
      </c>
    </row>
    <row r="86">
      <c t="s" s="7" r="A86">
        <v>1758</v>
      </c>
      <c s="7" r="B86">
        <v>29530.0</v>
      </c>
      <c t="s" s="7" r="C86">
        <v>1473</v>
      </c>
      <c t="s" s="7" r="D86">
        <v>5573</v>
      </c>
      <c s="9" r="E86"/>
      <c t="s" s="7" r="F86">
        <v>2946</v>
      </c>
      <c t="s" s="7" r="G86">
        <v>5574</v>
      </c>
    </row>
    <row r="87">
      <c t="s" s="7" r="A87">
        <v>4687</v>
      </c>
      <c s="7" r="B87">
        <v>29530.0</v>
      </c>
      <c t="s" s="7" r="C87">
        <v>1473</v>
      </c>
      <c t="s" s="7" r="D87">
        <v>5573</v>
      </c>
      <c s="9" r="E87"/>
      <c t="s" s="7" r="F87">
        <v>2946</v>
      </c>
      <c t="s" s="7" r="G87">
        <v>5574</v>
      </c>
    </row>
    <row r="88">
      <c t="s" s="7" r="A88">
        <v>5841</v>
      </c>
      <c s="7" r="B88">
        <v>41736.0</v>
      </c>
      <c t="s" s="7" r="C88">
        <v>4290</v>
      </c>
      <c t="s" s="7" r="D88">
        <v>5573</v>
      </c>
      <c s="9" r="E88"/>
      <c t="s" s="7" r="F88">
        <v>2956</v>
      </c>
      <c t="s" s="7" r="G88">
        <v>5845</v>
      </c>
    </row>
    <row r="89">
      <c t="s" s="7" r="A89">
        <v>4872</v>
      </c>
      <c s="7" r="B89">
        <v>41736.0</v>
      </c>
      <c t="s" s="7" r="C89">
        <v>4290</v>
      </c>
      <c t="s" s="7" r="D89">
        <v>5573</v>
      </c>
      <c s="9" r="E89"/>
      <c t="s" s="7" r="F89">
        <v>2956</v>
      </c>
      <c t="s" s="7" r="G89">
        <v>5845</v>
      </c>
    </row>
    <row r="90">
      <c t="s" s="7" r="A90">
        <v>5099</v>
      </c>
      <c s="7" r="B90">
        <v>41736.0</v>
      </c>
      <c t="s" s="7" r="C90">
        <v>4290</v>
      </c>
      <c t="s" s="7" r="D90">
        <v>5573</v>
      </c>
      <c s="9" r="E90"/>
      <c t="s" s="7" r="F90">
        <v>2956</v>
      </c>
      <c t="s" s="7" r="G90">
        <v>5845</v>
      </c>
    </row>
    <row r="91">
      <c t="s" s="7" r="A91">
        <v>4948</v>
      </c>
      <c s="7" r="B91">
        <v>41736.0</v>
      </c>
      <c t="s" s="7" r="C91">
        <v>4290</v>
      </c>
      <c t="s" s="7" r="D91">
        <v>5573</v>
      </c>
      <c s="9" r="E91"/>
      <c t="s" s="7" r="F91">
        <v>2956</v>
      </c>
      <c t="s" s="7" r="G91">
        <v>5845</v>
      </c>
    </row>
    <row r="92">
      <c t="s" s="7" r="A92">
        <v>5014</v>
      </c>
      <c s="7" r="B92">
        <v>41736.0</v>
      </c>
      <c t="s" s="7" r="C92">
        <v>4290</v>
      </c>
      <c t="s" s="7" r="D92">
        <v>5573</v>
      </c>
      <c s="9" r="E92"/>
      <c t="s" s="7" r="F92">
        <v>2956</v>
      </c>
      <c t="s" s="7" r="G92">
        <v>5845</v>
      </c>
    </row>
    <row r="93">
      <c t="s" s="7" r="A93">
        <v>4828</v>
      </c>
      <c s="7" r="B93">
        <v>41736.0</v>
      </c>
      <c t="s" s="7" r="C93">
        <v>4290</v>
      </c>
      <c t="s" s="7" r="D93">
        <v>5573</v>
      </c>
      <c s="9" r="E93"/>
      <c t="s" s="7" r="F93">
        <v>2956</v>
      </c>
      <c t="s" s="7" r="G93">
        <v>5845</v>
      </c>
    </row>
    <row r="94">
      <c t="s" s="7" r="A94">
        <v>395</v>
      </c>
      <c s="7" r="B94">
        <v>108.0</v>
      </c>
      <c s="9" r="C94"/>
      <c t="s" s="7" r="D94">
        <v>1845</v>
      </c>
      <c s="9" r="E94"/>
      <c s="9" r="F94"/>
      <c t="s" s="7" r="G94">
        <v>3936</v>
      </c>
    </row>
    <row r="95">
      <c t="s" s="7" r="A95">
        <v>413</v>
      </c>
      <c s="7" r="B95">
        <v>108.0</v>
      </c>
      <c s="9" r="C95"/>
      <c t="s" s="7" r="D95">
        <v>1845</v>
      </c>
      <c s="9" r="E95"/>
      <c s="9" r="F95"/>
      <c t="s" s="7" r="G95">
        <v>3936</v>
      </c>
    </row>
    <row r="96">
      <c t="s" s="7" r="A96">
        <v>419</v>
      </c>
      <c s="7" r="B96">
        <v>108.0</v>
      </c>
      <c s="9" r="C96"/>
      <c t="s" s="7" r="D96">
        <v>1845</v>
      </c>
      <c s="9" r="E96"/>
      <c s="9" r="F96"/>
      <c t="s" s="7" r="G96">
        <v>3936</v>
      </c>
    </row>
    <row r="97">
      <c t="s" s="7" r="A97">
        <v>6010</v>
      </c>
      <c s="7" r="B97">
        <v>108.0</v>
      </c>
      <c s="9" r="C97"/>
      <c t="s" s="7" r="D97">
        <v>1845</v>
      </c>
      <c s="9" r="E97"/>
      <c s="9" r="F97"/>
      <c t="s" s="7" r="G97">
        <v>3936</v>
      </c>
    </row>
    <row r="98">
      <c t="s" s="7" r="A98">
        <v>426</v>
      </c>
      <c s="7" r="B98">
        <v>108.0</v>
      </c>
      <c s="9" r="C98"/>
      <c t="s" s="7" r="D98">
        <v>1845</v>
      </c>
      <c s="9" r="E98"/>
      <c s="9" r="F98"/>
      <c t="s" s="7" r="G98">
        <v>3936</v>
      </c>
    </row>
    <row r="99">
      <c t="s" s="7" r="A99">
        <v>455</v>
      </c>
      <c s="7" r="B99">
        <v>108.0</v>
      </c>
      <c s="9" r="C99"/>
      <c t="s" s="7" r="D99">
        <v>1845</v>
      </c>
      <c s="9" r="E99"/>
      <c s="9" r="F99"/>
      <c t="s" s="7" r="G99">
        <v>3936</v>
      </c>
    </row>
    <row r="100">
      <c t="s" s="7" r="A100">
        <v>6085</v>
      </c>
      <c s="7" r="B100">
        <v>108.0</v>
      </c>
      <c s="9" r="C100"/>
      <c t="s" s="7" r="D100">
        <v>1845</v>
      </c>
      <c s="9" r="E100"/>
      <c s="9" r="F100"/>
      <c t="s" s="7" r="G100">
        <v>3936</v>
      </c>
    </row>
    <row r="101">
      <c t="s" s="7" r="A101">
        <v>6087</v>
      </c>
      <c s="7" r="B101">
        <v>108.0</v>
      </c>
      <c s="9" r="C101"/>
      <c t="s" s="7" r="D101">
        <v>1845</v>
      </c>
      <c s="9" r="E101"/>
      <c s="9" r="F101"/>
      <c t="s" s="7" r="G101">
        <v>3936</v>
      </c>
    </row>
    <row r="102">
      <c t="s" s="7" r="A102">
        <v>6089</v>
      </c>
      <c s="7" r="B102">
        <v>108.0</v>
      </c>
      <c s="9" r="C102"/>
      <c t="s" s="7" r="D102">
        <v>1845</v>
      </c>
      <c s="9" r="E102"/>
      <c s="9" r="F102"/>
      <c t="s" s="7" r="G102">
        <v>3936</v>
      </c>
    </row>
    <row r="103">
      <c t="s" s="7" r="A103">
        <v>6092</v>
      </c>
      <c s="7" r="B103">
        <v>108.0</v>
      </c>
      <c s="9" r="C103"/>
      <c t="s" s="7" r="D103">
        <v>1845</v>
      </c>
      <c s="9" r="E103"/>
      <c s="9" r="F103"/>
      <c t="s" s="7" r="G103">
        <v>3936</v>
      </c>
    </row>
    <row r="104">
      <c t="s" s="7" r="A104">
        <v>6115</v>
      </c>
      <c s="7" r="B104">
        <v>108.0</v>
      </c>
      <c s="9" r="C104"/>
      <c t="s" s="7" r="D104">
        <v>1845</v>
      </c>
      <c s="9" r="E104"/>
      <c s="9" r="F104"/>
      <c t="s" s="7" r="G104">
        <v>3936</v>
      </c>
    </row>
    <row r="105">
      <c t="s" s="7" r="A105">
        <v>473</v>
      </c>
      <c s="7" r="B105">
        <v>577.0</v>
      </c>
      <c t="s" s="7" r="C105">
        <v>5069</v>
      </c>
      <c t="s" s="7" r="D105">
        <v>1845</v>
      </c>
      <c s="9" r="E105"/>
      <c s="9" r="F105"/>
      <c t="s" s="7" r="G105">
        <v>3502</v>
      </c>
    </row>
    <row r="106">
      <c t="s" s="7" r="A106">
        <v>484</v>
      </c>
      <c s="7" r="B106">
        <v>577.0</v>
      </c>
      <c t="s" s="7" r="C106">
        <v>5069</v>
      </c>
      <c t="s" s="7" r="D106">
        <v>1845</v>
      </c>
      <c s="9" r="E106"/>
      <c s="9" r="F106"/>
      <c t="s" s="7" r="G106">
        <v>3502</v>
      </c>
    </row>
    <row r="107">
      <c t="s" s="7" r="A107">
        <v>535</v>
      </c>
      <c s="7" r="B107">
        <v>577.0</v>
      </c>
      <c t="s" s="7" r="C107">
        <v>5069</v>
      </c>
      <c t="s" s="7" r="D107">
        <v>1845</v>
      </c>
      <c s="9" r="E107"/>
      <c s="9" r="F107"/>
      <c t="s" s="7" r="G107">
        <v>3502</v>
      </c>
    </row>
    <row r="108">
      <c t="s" s="7" r="A108">
        <v>542</v>
      </c>
      <c s="7" r="B108">
        <v>577.0</v>
      </c>
      <c t="s" s="7" r="C108">
        <v>5069</v>
      </c>
      <c t="s" s="7" r="D108">
        <v>1845</v>
      </c>
      <c s="9" r="E108"/>
      <c s="9" r="F108"/>
      <c t="s" s="7" r="G108">
        <v>3502</v>
      </c>
    </row>
    <row r="109">
      <c t="s" s="7" r="A109">
        <v>550</v>
      </c>
      <c s="7" r="B109">
        <v>577.0</v>
      </c>
      <c t="s" s="7" r="C109">
        <v>5069</v>
      </c>
      <c t="s" s="7" r="D109">
        <v>1845</v>
      </c>
      <c s="9" r="E109"/>
      <c s="9" r="F109"/>
      <c t="s" s="7" r="G109">
        <v>3502</v>
      </c>
    </row>
    <row r="110">
      <c t="s" s="7" r="A110">
        <v>6268</v>
      </c>
      <c s="7" r="B110">
        <v>577.0</v>
      </c>
      <c t="s" s="7" r="C110">
        <v>5069</v>
      </c>
      <c t="s" s="7" r="D110">
        <v>1845</v>
      </c>
      <c s="9" r="E110"/>
      <c s="9" r="F110"/>
      <c t="s" s="7" r="G110">
        <v>3502</v>
      </c>
    </row>
    <row r="111">
      <c t="s" s="7" r="A111">
        <v>556</v>
      </c>
      <c s="7" r="B111">
        <v>577.0</v>
      </c>
      <c t="s" s="7" r="C111">
        <v>5069</v>
      </c>
      <c t="s" s="7" r="D111">
        <v>1845</v>
      </c>
      <c s="9" r="E111"/>
      <c s="9" r="F111"/>
      <c t="s" s="7" r="G111">
        <v>3502</v>
      </c>
    </row>
    <row r="112">
      <c t="s" s="7" r="A112">
        <v>6298</v>
      </c>
      <c s="7" r="B112">
        <v>577.0</v>
      </c>
      <c t="s" s="7" r="C112">
        <v>5069</v>
      </c>
      <c t="s" s="7" r="D112">
        <v>1845</v>
      </c>
      <c s="9" r="E112"/>
      <c s="9" r="F112"/>
      <c t="s" s="7" r="G112">
        <v>3502</v>
      </c>
    </row>
    <row r="113">
      <c t="s" s="7" r="A113">
        <v>610</v>
      </c>
      <c s="7" r="B113">
        <v>577.0</v>
      </c>
      <c t="s" s="7" r="C113">
        <v>5069</v>
      </c>
      <c t="s" s="7" r="D113">
        <v>1845</v>
      </c>
      <c s="9" r="E113"/>
      <c s="9" r="F113"/>
      <c t="s" s="7" r="G113">
        <v>3502</v>
      </c>
    </row>
    <row r="114">
      <c t="s" s="7" r="A114">
        <v>698</v>
      </c>
      <c s="7" r="B114">
        <v>1752.0</v>
      </c>
      <c t="s" s="7" r="C114">
        <v>5071</v>
      </c>
      <c t="s" s="7" r="D114">
        <v>1845</v>
      </c>
      <c s="9" r="E114"/>
      <c s="9" r="F114"/>
      <c t="s" s="7" r="G114">
        <v>6305</v>
      </c>
    </row>
    <row r="115">
      <c t="s" s="7" r="A115">
        <v>6388</v>
      </c>
      <c s="7" r="B115">
        <v>1752.0</v>
      </c>
      <c t="s" s="7" r="C115">
        <v>5071</v>
      </c>
      <c t="s" s="7" r="D115">
        <v>1845</v>
      </c>
      <c s="9" r="E115"/>
      <c s="9" r="F115"/>
      <c t="s" s="7" r="G115">
        <v>6305</v>
      </c>
    </row>
    <row r="116">
      <c t="s" s="7" r="A116">
        <v>708</v>
      </c>
      <c s="7" r="B116">
        <v>1752.0</v>
      </c>
      <c t="s" s="7" r="C116">
        <v>5071</v>
      </c>
      <c t="s" s="7" r="D116">
        <v>1845</v>
      </c>
      <c s="9" r="E116"/>
      <c s="9" r="F116"/>
      <c t="s" s="7" r="G116">
        <v>6305</v>
      </c>
    </row>
    <row r="117">
      <c t="s" s="7" r="A117">
        <v>6487</v>
      </c>
      <c s="7" r="B117">
        <v>1752.0</v>
      </c>
      <c t="s" s="7" r="C117">
        <v>5071</v>
      </c>
      <c t="s" s="7" r="D117">
        <v>1845</v>
      </c>
      <c s="9" r="E117"/>
      <c s="9" r="F117"/>
      <c t="s" s="7" r="G117">
        <v>6305</v>
      </c>
    </row>
    <row r="118">
      <c t="s" s="7" r="A118">
        <v>752</v>
      </c>
      <c s="7" r="B118">
        <v>1752.0</v>
      </c>
      <c t="s" s="7" r="C118">
        <v>5071</v>
      </c>
      <c t="s" s="7" r="D118">
        <v>1845</v>
      </c>
      <c s="9" r="E118"/>
      <c s="9" r="F118"/>
      <c t="s" s="7" r="G118">
        <v>6305</v>
      </c>
    </row>
    <row r="119">
      <c t="s" s="7" r="A119">
        <v>835</v>
      </c>
      <c s="7" r="B119">
        <v>1752.0</v>
      </c>
      <c t="s" s="7" r="C119">
        <v>5071</v>
      </c>
      <c t="s" s="7" r="D119">
        <v>1845</v>
      </c>
      <c s="9" r="E119"/>
      <c s="9" r="F119"/>
      <c t="s" s="7" r="G119">
        <v>6305</v>
      </c>
    </row>
    <row r="120">
      <c t="s" s="7" r="A120">
        <v>6497</v>
      </c>
      <c s="7" r="B120">
        <v>1752.0</v>
      </c>
      <c t="s" s="7" r="C120">
        <v>5071</v>
      </c>
      <c t="s" s="7" r="D120">
        <v>1845</v>
      </c>
      <c s="9" r="E120"/>
      <c s="9" r="F120"/>
      <c t="s" s="7" r="G120">
        <v>6305</v>
      </c>
    </row>
    <row r="121">
      <c t="s" s="7" r="A121">
        <v>6514</v>
      </c>
      <c s="7" r="B121">
        <v>1752.0</v>
      </c>
      <c t="s" s="7" r="C121">
        <v>5071</v>
      </c>
      <c t="s" s="7" r="D121">
        <v>1845</v>
      </c>
      <c s="9" r="E121"/>
      <c s="9" r="F121"/>
      <c t="s" s="7" r="G121">
        <v>6305</v>
      </c>
    </row>
    <row r="122">
      <c t="s" s="7" r="A122">
        <v>6516</v>
      </c>
      <c s="7" r="B122">
        <v>1752.0</v>
      </c>
      <c t="s" s="7" r="C122">
        <v>5071</v>
      </c>
      <c t="s" s="7" r="D122">
        <v>1845</v>
      </c>
      <c s="9" r="E122"/>
      <c s="9" r="F122"/>
      <c t="s" s="7" r="G122">
        <v>6305</v>
      </c>
    </row>
    <row r="123">
      <c t="s" s="7" r="A123">
        <v>6607</v>
      </c>
      <c s="7" r="B123">
        <v>1752.0</v>
      </c>
      <c t="s" s="7" r="C123">
        <v>5071</v>
      </c>
      <c t="s" s="7" r="D123">
        <v>1845</v>
      </c>
      <c s="9" r="E123"/>
      <c s="9" r="F123"/>
      <c t="s" s="7" r="G123">
        <v>6305</v>
      </c>
    </row>
    <row r="124">
      <c t="s" s="7" r="A124">
        <v>1337</v>
      </c>
      <c s="7" r="B124">
        <v>1752.0</v>
      </c>
      <c t="s" s="7" r="C124">
        <v>5071</v>
      </c>
      <c t="s" s="7" r="D124">
        <v>1845</v>
      </c>
      <c s="9" r="E124"/>
      <c s="9" r="F124"/>
      <c t="s" s="7" r="G124">
        <v>6305</v>
      </c>
    </row>
    <row r="125">
      <c t="s" s="7" r="A125">
        <v>1350</v>
      </c>
      <c s="7" r="B125">
        <v>1752.0</v>
      </c>
      <c t="s" s="7" r="C125">
        <v>5071</v>
      </c>
      <c t="s" s="7" r="D125">
        <v>1845</v>
      </c>
      <c s="9" r="E125"/>
      <c s="9" r="F125"/>
      <c t="s" s="7" r="G125">
        <v>6305</v>
      </c>
    </row>
    <row r="126">
      <c t="s" s="7" r="A126">
        <v>1883</v>
      </c>
      <c s="7" r="B126">
        <v>3955.0</v>
      </c>
      <c t="s" s="7" r="C126">
        <v>1091</v>
      </c>
      <c t="s" s="7" r="D126">
        <v>6626</v>
      </c>
      <c s="9" r="E126"/>
      <c t="s" s="7" r="F126">
        <v>1094</v>
      </c>
      <c t="s" s="7" r="G126">
        <v>6629</v>
      </c>
    </row>
    <row r="127">
      <c t="s" s="7" r="A127">
        <v>2194</v>
      </c>
      <c s="7" r="B127">
        <v>3955.0</v>
      </c>
      <c t="s" s="7" r="C127">
        <v>1091</v>
      </c>
      <c t="s" s="7" r="D127">
        <v>6626</v>
      </c>
      <c s="9" r="E127"/>
      <c t="s" s="7" r="F127">
        <v>1094</v>
      </c>
      <c t="s" s="7" r="G127">
        <v>6629</v>
      </c>
    </row>
    <row r="128">
      <c t="s" s="7" r="A128">
        <v>4497</v>
      </c>
      <c s="7" r="B128">
        <v>3955.0</v>
      </c>
      <c t="s" s="7" r="C128">
        <v>1091</v>
      </c>
      <c t="s" s="7" r="D128">
        <v>6626</v>
      </c>
      <c s="9" r="E128"/>
      <c t="s" s="7" r="F128">
        <v>1094</v>
      </c>
      <c t="s" s="7" r="G128">
        <v>6629</v>
      </c>
    </row>
    <row r="129">
      <c t="s" s="7" r="A129">
        <v>2365</v>
      </c>
      <c s="7" r="B129">
        <v>3955.0</v>
      </c>
      <c t="s" s="7" r="C129">
        <v>1091</v>
      </c>
      <c t="s" s="7" r="D129">
        <v>6626</v>
      </c>
      <c s="9" r="E129"/>
      <c t="s" s="7" r="F129">
        <v>1094</v>
      </c>
      <c t="s" s="7" r="G129">
        <v>6629</v>
      </c>
    </row>
    <row r="130">
      <c t="s" s="7" r="A130">
        <v>2413</v>
      </c>
      <c s="7" r="B130">
        <v>3955.0</v>
      </c>
      <c t="s" s="7" r="C130">
        <v>1091</v>
      </c>
      <c t="s" s="7" r="D130">
        <v>6626</v>
      </c>
      <c s="9" r="E130"/>
      <c t="s" s="7" r="F130">
        <v>1094</v>
      </c>
      <c t="s" s="7" r="G130">
        <v>6629</v>
      </c>
    </row>
    <row r="131">
      <c t="s" s="7" r="A131">
        <v>6735</v>
      </c>
      <c s="7" r="B131">
        <v>3955.0</v>
      </c>
      <c t="s" s="7" r="C131">
        <v>1091</v>
      </c>
      <c t="s" s="7" r="D131">
        <v>6626</v>
      </c>
      <c s="9" r="E131"/>
      <c t="s" s="7" r="F131">
        <v>1094</v>
      </c>
      <c t="s" s="7" r="G131">
        <v>6629</v>
      </c>
    </row>
    <row r="132">
      <c t="s" s="7" r="A132">
        <v>6738</v>
      </c>
      <c s="7" r="B132">
        <v>3955.0</v>
      </c>
      <c t="s" s="7" r="C132">
        <v>1091</v>
      </c>
      <c t="s" s="7" r="D132">
        <v>6626</v>
      </c>
      <c s="9" r="E132"/>
      <c t="s" s="7" r="F132">
        <v>1094</v>
      </c>
      <c t="s" s="7" r="G132">
        <v>6629</v>
      </c>
    </row>
    <row r="133">
      <c t="s" s="7" r="A133">
        <v>6809</v>
      </c>
      <c s="7" r="B133">
        <v>3955.0</v>
      </c>
      <c t="s" s="7" r="C133">
        <v>1091</v>
      </c>
      <c t="s" s="7" r="D133">
        <v>6626</v>
      </c>
      <c s="9" r="E133"/>
      <c t="s" s="7" r="F133">
        <v>1094</v>
      </c>
      <c t="s" s="7" r="G133">
        <v>6629</v>
      </c>
    </row>
    <row r="134">
      <c t="s" s="7" r="A134">
        <v>6864</v>
      </c>
      <c s="7" r="B134">
        <v>3955.0</v>
      </c>
      <c t="s" s="7" r="C134">
        <v>1091</v>
      </c>
      <c t="s" s="7" r="D134">
        <v>6626</v>
      </c>
      <c s="9" r="E134"/>
      <c t="s" s="7" r="F134">
        <v>1094</v>
      </c>
      <c t="s" s="7" r="G134">
        <v>6629</v>
      </c>
    </row>
    <row r="135">
      <c t="s" s="7" r="A135">
        <v>6872</v>
      </c>
      <c s="7" r="B135">
        <v>3955.0</v>
      </c>
      <c t="s" s="7" r="C135">
        <v>1091</v>
      </c>
      <c t="s" s="7" r="D135">
        <v>6626</v>
      </c>
      <c s="9" r="E135"/>
      <c t="s" s="7" r="F135">
        <v>1094</v>
      </c>
      <c t="s" s="7" r="G135">
        <v>6629</v>
      </c>
    </row>
    <row r="136">
      <c t="s" s="7" r="A136">
        <v>6876</v>
      </c>
      <c s="7" r="B136">
        <v>7510.0</v>
      </c>
      <c t="s" s="7" r="C136">
        <v>5213</v>
      </c>
      <c t="s" s="7" r="D136">
        <v>6626</v>
      </c>
      <c s="9" r="E136"/>
      <c t="s" s="7" r="F136">
        <v>5868</v>
      </c>
      <c t="s" s="7" r="G136">
        <v>6878</v>
      </c>
    </row>
    <row r="137">
      <c t="s" s="7" r="A137">
        <v>2568</v>
      </c>
      <c s="7" r="B137">
        <v>7510.0</v>
      </c>
      <c t="s" s="7" r="C137">
        <v>5213</v>
      </c>
      <c t="s" s="7" r="D137">
        <v>6626</v>
      </c>
      <c s="9" r="E137"/>
      <c t="s" s="7" r="F137">
        <v>5868</v>
      </c>
      <c t="s" s="7" r="G137">
        <v>6878</v>
      </c>
    </row>
    <row r="138">
      <c t="s" s="7" r="A138">
        <v>2610</v>
      </c>
      <c s="7" r="B138">
        <v>7510.0</v>
      </c>
      <c t="s" s="7" r="C138">
        <v>5213</v>
      </c>
      <c t="s" s="7" r="D138">
        <v>6626</v>
      </c>
      <c s="9" r="E138"/>
      <c t="s" s="7" r="F138">
        <v>5868</v>
      </c>
      <c t="s" s="7" r="G138">
        <v>6878</v>
      </c>
    </row>
    <row r="139">
      <c t="s" s="7" r="A139">
        <v>2619</v>
      </c>
      <c s="7" r="B139">
        <v>7510.0</v>
      </c>
      <c t="s" s="7" r="C139">
        <v>5213</v>
      </c>
      <c t="s" s="7" r="D139">
        <v>6626</v>
      </c>
      <c s="9" r="E139"/>
      <c t="s" s="7" r="F139">
        <v>5868</v>
      </c>
      <c t="s" s="7" r="G139">
        <v>6878</v>
      </c>
    </row>
    <row r="140">
      <c t="s" s="7" r="A140">
        <v>6932</v>
      </c>
      <c s="7" r="B140">
        <v>7510.0</v>
      </c>
      <c t="s" s="7" r="C140">
        <v>5213</v>
      </c>
      <c t="s" s="7" r="D140">
        <v>6626</v>
      </c>
      <c s="9" r="E140"/>
      <c t="s" s="7" r="F140">
        <v>5868</v>
      </c>
      <c t="s" s="7" r="G140">
        <v>6878</v>
      </c>
    </row>
    <row r="141">
      <c t="s" s="7" r="A141">
        <v>2630</v>
      </c>
      <c s="7" r="B141">
        <v>7510.0</v>
      </c>
      <c t="s" s="7" r="C141">
        <v>5213</v>
      </c>
      <c t="s" s="7" r="D141">
        <v>6626</v>
      </c>
      <c s="9" r="E141"/>
      <c t="s" s="7" r="F141">
        <v>5868</v>
      </c>
      <c t="s" s="7" r="G141">
        <v>6878</v>
      </c>
    </row>
    <row r="142">
      <c t="s" s="7" r="A142">
        <v>2828</v>
      </c>
      <c s="7" r="B142">
        <v>7510.0</v>
      </c>
      <c t="s" s="7" r="C142">
        <v>5213</v>
      </c>
      <c t="s" s="7" r="D142">
        <v>6626</v>
      </c>
      <c s="9" r="E142"/>
      <c t="s" s="7" r="F142">
        <v>5868</v>
      </c>
      <c t="s" s="7" r="G142">
        <v>6878</v>
      </c>
    </row>
    <row r="143">
      <c t="s" s="7" r="A143">
        <v>3024</v>
      </c>
      <c s="7" r="B143">
        <v>7510.0</v>
      </c>
      <c t="s" s="7" r="C143">
        <v>5213</v>
      </c>
      <c t="s" s="7" r="D143">
        <v>6626</v>
      </c>
      <c s="9" r="E143"/>
      <c t="s" s="7" r="F143">
        <v>5868</v>
      </c>
      <c t="s" s="7" r="G143">
        <v>6878</v>
      </c>
    </row>
    <row r="144">
      <c t="s" s="7" r="A144">
        <v>7022</v>
      </c>
      <c s="7" r="B144">
        <v>7510.0</v>
      </c>
      <c t="s" s="7" r="C144">
        <v>5213</v>
      </c>
      <c t="s" s="7" r="D144">
        <v>6626</v>
      </c>
      <c s="9" r="E144"/>
      <c t="s" s="7" r="F144">
        <v>1099</v>
      </c>
      <c t="s" s="7" r="G144">
        <v>7026</v>
      </c>
    </row>
    <row r="145">
      <c t="s" s="7" r="A145">
        <v>3166</v>
      </c>
      <c s="7" r="B145">
        <v>12741.0</v>
      </c>
      <c t="s" s="7" r="C145">
        <v>1096</v>
      </c>
      <c t="s" s="7" r="D145">
        <v>6626</v>
      </c>
      <c s="9" r="E145"/>
      <c t="s" s="7" r="F145">
        <v>1099</v>
      </c>
      <c t="s" s="7" r="G145">
        <v>7026</v>
      </c>
    </row>
    <row r="146">
      <c t="s" s="7" r="A146">
        <v>3211</v>
      </c>
      <c s="7" r="B146">
        <v>12741.0</v>
      </c>
      <c t="s" s="7" r="C146">
        <v>1096</v>
      </c>
      <c t="s" s="7" r="D146">
        <v>6626</v>
      </c>
      <c s="9" r="E146"/>
      <c t="s" s="7" r="F146">
        <v>1099</v>
      </c>
      <c t="s" s="7" r="G146">
        <v>7026</v>
      </c>
    </row>
    <row r="147">
      <c t="s" s="7" r="A147">
        <v>3334</v>
      </c>
      <c s="7" r="B147">
        <v>12741.0</v>
      </c>
      <c t="s" s="7" r="C147">
        <v>1096</v>
      </c>
      <c t="s" s="7" r="D147">
        <v>6626</v>
      </c>
      <c s="9" r="E147"/>
      <c t="s" s="7" r="F147">
        <v>1099</v>
      </c>
      <c t="s" s="7" r="G147">
        <v>7026</v>
      </c>
    </row>
    <row r="148">
      <c t="s" s="7" r="A148">
        <v>7172</v>
      </c>
      <c s="7" r="B148">
        <v>12741.0</v>
      </c>
      <c t="s" s="7" r="C148">
        <v>1096</v>
      </c>
      <c t="s" s="7" r="D148">
        <v>6626</v>
      </c>
      <c s="9" r="E148"/>
      <c t="s" s="7" r="F148">
        <v>1099</v>
      </c>
      <c t="s" s="7" r="G148">
        <v>7026</v>
      </c>
    </row>
    <row r="149">
      <c t="s" s="7" r="A149">
        <v>3568</v>
      </c>
      <c s="7" r="B149">
        <v>12741.0</v>
      </c>
      <c t="s" s="7" r="C149">
        <v>1096</v>
      </c>
      <c t="s" s="7" r="D149">
        <v>6626</v>
      </c>
      <c s="9" r="E149"/>
      <c t="s" s="7" r="F149">
        <v>1099</v>
      </c>
      <c t="s" s="7" r="G149">
        <v>7026</v>
      </c>
    </row>
    <row r="150">
      <c t="s" s="7" r="A150">
        <v>3649</v>
      </c>
      <c s="7" r="B150">
        <v>19973.0</v>
      </c>
      <c t="s" s="7" r="C150">
        <v>5219</v>
      </c>
      <c t="s" s="7" r="D150">
        <v>6626</v>
      </c>
      <c s="9" r="E150"/>
      <c t="s" s="7" r="F150">
        <v>5880</v>
      </c>
      <c t="s" s="7" r="G150">
        <v>7217</v>
      </c>
    </row>
    <row r="151">
      <c t="s" s="7" r="A151">
        <v>7223</v>
      </c>
      <c s="7" r="B151">
        <v>19973.0</v>
      </c>
      <c t="s" s="7" r="C151">
        <v>5219</v>
      </c>
      <c t="s" s="7" r="D151">
        <v>6626</v>
      </c>
      <c s="9" r="E151"/>
      <c t="s" s="7" r="F151">
        <v>5880</v>
      </c>
      <c t="s" s="7" r="G151">
        <v>7217</v>
      </c>
    </row>
    <row r="152">
      <c t="s" s="7" r="A152">
        <v>7225</v>
      </c>
      <c s="7" r="B152">
        <v>19973.0</v>
      </c>
      <c t="s" s="7" r="C152">
        <v>5219</v>
      </c>
      <c t="s" s="7" r="D152">
        <v>6626</v>
      </c>
      <c s="9" r="E152"/>
      <c t="s" s="7" r="F152">
        <v>5880</v>
      </c>
      <c t="s" s="7" r="G152">
        <v>7217</v>
      </c>
    </row>
    <row r="153">
      <c t="s" s="7" r="A153">
        <v>4083</v>
      </c>
      <c s="7" r="B153">
        <v>19973.0</v>
      </c>
      <c t="s" s="7" r="C153">
        <v>5219</v>
      </c>
      <c t="s" s="7" r="D153">
        <v>6626</v>
      </c>
      <c s="9" r="E153"/>
      <c t="s" s="7" r="F153">
        <v>5880</v>
      </c>
      <c t="s" s="7" r="G153">
        <v>7217</v>
      </c>
    </row>
    <row r="154">
      <c t="s" s="7" r="A154">
        <v>1642</v>
      </c>
      <c s="7" r="B154">
        <v>19973.0</v>
      </c>
      <c t="s" s="7" r="C154">
        <v>5219</v>
      </c>
      <c t="s" s="7" r="D154">
        <v>6626</v>
      </c>
      <c s="9" r="E154"/>
      <c t="s" s="7" r="F154">
        <v>5880</v>
      </c>
      <c t="s" s="7" r="G154">
        <v>7217</v>
      </c>
    </row>
    <row r="155">
      <c t="s" s="7" r="A155">
        <v>7310</v>
      </c>
      <c s="7" r="B155">
        <v>19973.0</v>
      </c>
      <c t="s" s="7" r="C155">
        <v>5219</v>
      </c>
      <c t="s" s="7" r="D155">
        <v>6626</v>
      </c>
      <c s="9" r="E155"/>
      <c t="s" s="7" r="F155">
        <v>5880</v>
      </c>
      <c t="s" s="7" r="G155">
        <v>7217</v>
      </c>
    </row>
    <row r="156">
      <c t="s" s="7" r="A156">
        <v>7321</v>
      </c>
      <c s="7" r="B156">
        <v>19973.0</v>
      </c>
      <c t="s" s="7" r="C156">
        <v>5219</v>
      </c>
      <c t="s" s="7" r="D156">
        <v>6626</v>
      </c>
      <c s="9" r="E156"/>
      <c t="s" s="7" r="F156">
        <v>5880</v>
      </c>
      <c t="s" s="7" r="G156">
        <v>7217</v>
      </c>
    </row>
    <row r="157">
      <c t="s" s="7" r="A157">
        <v>7370</v>
      </c>
      <c s="7" r="B157">
        <v>19973.0</v>
      </c>
      <c t="s" s="7" r="C157">
        <v>5219</v>
      </c>
      <c t="s" s="7" r="D157">
        <v>6626</v>
      </c>
      <c s="9" r="E157"/>
      <c t="s" s="7" r="F157">
        <v>5880</v>
      </c>
      <c t="s" s="7" r="G157">
        <v>7217</v>
      </c>
    </row>
    <row r="158">
      <c t="s" s="7" r="A158">
        <v>4093</v>
      </c>
      <c s="7" r="B158">
        <v>19973.0</v>
      </c>
      <c t="s" s="7" r="C158">
        <v>5219</v>
      </c>
      <c t="s" s="7" r="D158">
        <v>6626</v>
      </c>
      <c s="9" r="E158"/>
      <c t="s" s="7" r="F158">
        <v>5880</v>
      </c>
      <c t="s" s="7" r="G158">
        <v>7217</v>
      </c>
    </row>
    <row r="159">
      <c t="s" s="7" r="A159">
        <v>7378</v>
      </c>
      <c s="7" r="B159">
        <v>19973.0</v>
      </c>
      <c t="s" s="7" r="C159">
        <v>5219</v>
      </c>
      <c t="s" s="7" r="D159">
        <v>6626</v>
      </c>
      <c s="9" r="E159"/>
      <c t="s" s="7" r="F159">
        <v>5880</v>
      </c>
      <c t="s" s="7" r="G159">
        <v>7217</v>
      </c>
    </row>
    <row r="160">
      <c t="s" s="7" r="A160">
        <v>4096</v>
      </c>
      <c s="7" r="B160">
        <v>19973.0</v>
      </c>
      <c t="s" s="7" r="C160">
        <v>5219</v>
      </c>
      <c t="s" s="7" r="D160">
        <v>6626</v>
      </c>
      <c s="9" r="E160"/>
      <c t="s" s="7" r="F160">
        <v>5880</v>
      </c>
      <c t="s" s="7" r="G160">
        <v>7217</v>
      </c>
    </row>
    <row r="161">
      <c t="s" s="7" r="A161">
        <v>7432</v>
      </c>
      <c s="7" r="B161">
        <v>19973.0</v>
      </c>
      <c t="s" s="7" r="C161">
        <v>5219</v>
      </c>
      <c t="s" s="7" r="D161">
        <v>6626</v>
      </c>
      <c s="9" r="E161"/>
      <c t="s" s="7" r="F161">
        <v>5880</v>
      </c>
      <c t="s" s="7" r="G161">
        <v>7217</v>
      </c>
    </row>
    <row r="162">
      <c t="s" s="7" r="A162">
        <v>4100</v>
      </c>
      <c s="7" r="B162">
        <v>29530.0</v>
      </c>
      <c t="s" s="7" r="C162">
        <v>1101</v>
      </c>
      <c t="s" s="7" r="D162">
        <v>7436</v>
      </c>
      <c s="9" r="E162"/>
      <c t="s" s="7" r="F162">
        <v>1104</v>
      </c>
      <c t="s" s="7" r="G162">
        <v>7504</v>
      </c>
    </row>
    <row r="163">
      <c t="s" s="7" r="A163">
        <v>4106</v>
      </c>
      <c s="7" r="B163">
        <v>29530.0</v>
      </c>
      <c t="s" s="7" r="C163">
        <v>1101</v>
      </c>
      <c t="s" s="7" r="D163">
        <v>7436</v>
      </c>
      <c s="9" r="E163"/>
      <c t="s" s="7" r="F163">
        <v>1104</v>
      </c>
      <c t="s" s="7" r="G163">
        <v>7504</v>
      </c>
    </row>
    <row r="164">
      <c t="s" s="7" r="A164">
        <v>4318</v>
      </c>
      <c s="7" r="B164">
        <v>29530.0</v>
      </c>
      <c t="s" s="7" r="C164">
        <v>1101</v>
      </c>
      <c t="s" s="7" r="D164">
        <v>7436</v>
      </c>
      <c s="9" r="E164"/>
      <c t="s" s="7" r="F164">
        <v>1104</v>
      </c>
      <c t="s" s="7" r="G164">
        <v>7504</v>
      </c>
    </row>
    <row r="165">
      <c t="s" s="7" r="A165">
        <v>4421</v>
      </c>
      <c s="7" r="B165">
        <v>29530.0</v>
      </c>
      <c t="s" s="7" r="C165">
        <v>1101</v>
      </c>
      <c t="s" s="7" r="D165">
        <v>7436</v>
      </c>
      <c s="9" r="E165"/>
      <c t="s" s="7" r="F165">
        <v>1104</v>
      </c>
      <c t="s" s="7" r="G165">
        <v>7504</v>
      </c>
    </row>
    <row r="166">
      <c t="s" s="7" r="A166">
        <v>4430</v>
      </c>
      <c s="7" r="B166">
        <v>29530.0</v>
      </c>
      <c t="s" s="7" r="C166">
        <v>1101</v>
      </c>
      <c t="s" s="7" r="D166">
        <v>7436</v>
      </c>
      <c s="9" r="E166"/>
      <c t="s" s="7" r="F166">
        <v>1104</v>
      </c>
      <c t="s" s="7" r="G166">
        <v>7504</v>
      </c>
    </row>
    <row r="167">
      <c t="s" s="7" r="A167">
        <v>7510</v>
      </c>
      <c s="7" r="B167">
        <v>29530.0</v>
      </c>
      <c t="s" s="7" r="C167">
        <v>1101</v>
      </c>
      <c t="s" s="7" r="D167">
        <v>7436</v>
      </c>
      <c s="9" r="E167"/>
      <c t="s" s="7" r="F167">
        <v>1104</v>
      </c>
      <c t="s" s="7" r="G167">
        <v>7504</v>
      </c>
    </row>
    <row r="168">
      <c t="s" s="7" r="A168">
        <v>4671</v>
      </c>
      <c s="7" r="B168">
        <v>41736.0</v>
      </c>
      <c t="s" s="7" r="C168">
        <v>5231</v>
      </c>
      <c t="s" s="7" r="D168">
        <v>7436</v>
      </c>
      <c s="9" r="E168"/>
      <c t="s" s="7" r="F168">
        <v>5932</v>
      </c>
      <c t="s" s="7" r="G168">
        <v>7568</v>
      </c>
    </row>
    <row r="169">
      <c t="s" s="7" r="A169">
        <v>4814</v>
      </c>
      <c s="7" r="B169">
        <v>41736.0</v>
      </c>
      <c t="s" s="7" r="C169">
        <v>5231</v>
      </c>
      <c t="s" s="7" r="D169">
        <v>7436</v>
      </c>
      <c s="9" r="E169"/>
      <c t="s" s="7" r="F169">
        <v>5932</v>
      </c>
      <c t="s" s="7" r="G169">
        <v>7568</v>
      </c>
    </row>
    <row r="170">
      <c t="s" s="7" r="A170">
        <v>5019</v>
      </c>
      <c s="7" r="B170">
        <v>41736.0</v>
      </c>
      <c t="s" s="7" r="C170">
        <v>5231</v>
      </c>
      <c t="s" s="7" r="D170">
        <v>7436</v>
      </c>
      <c s="9" r="E170"/>
      <c t="s" s="7" r="F170">
        <v>5932</v>
      </c>
      <c t="s" s="7" r="G170">
        <v>7568</v>
      </c>
    </row>
    <row r="171">
      <c t="s" s="7" r="A171">
        <v>5091</v>
      </c>
      <c s="7" r="B171">
        <v>41736.0</v>
      </c>
      <c t="s" s="7" r="C171">
        <v>5231</v>
      </c>
      <c t="s" s="7" r="D171">
        <v>7436</v>
      </c>
      <c s="9" r="E171"/>
      <c t="s" s="7" r="F171">
        <v>5932</v>
      </c>
      <c t="s" s="7" r="G171">
        <v>7568</v>
      </c>
    </row>
    <row r="172">
      <c t="s" s="7" r="A172">
        <v>7570</v>
      </c>
      <c s="7" r="B172">
        <v>41736.0</v>
      </c>
      <c t="s" s="7" r="C172">
        <v>5231</v>
      </c>
      <c t="s" s="7" r="D172">
        <v>7436</v>
      </c>
      <c s="9" r="E172"/>
      <c t="s" s="7" r="F172">
        <v>5932</v>
      </c>
      <c t="s" s="7" r="G172">
        <v>7568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4.43" defaultRowHeight="15.75"/>
  <cols>
    <col min="1" customWidth="1" max="1" width="10.0"/>
    <col min="2" customWidth="1" max="2" width="21.29"/>
    <col min="3" customWidth="1" max="4" width="8.86"/>
    <col min="5" customWidth="1" max="5" width="9.14"/>
    <col min="6" customWidth="1" max="6" width="42.57"/>
    <col min="7" customWidth="1" max="7" width="40.71"/>
    <col min="8" customWidth="1" max="8" width="52.86"/>
    <col min="9" customWidth="1" max="9" width="7.29"/>
    <col min="10" customWidth="1" max="10" width="10.71"/>
    <col min="11" customWidth="1" max="11" width="10.86"/>
    <col min="12" customWidth="1" max="12" width="13.0"/>
    <col min="13" customWidth="1" max="13" width="8.29"/>
    <col min="14" customWidth="1" max="18" width="12.57"/>
    <col min="19" customWidth="1" max="19" width="18.86"/>
    <col min="20" customWidth="1" max="20" width="17.43"/>
    <col min="21" customWidth="1" max="22" width="14.14"/>
    <col min="23" customWidth="1" max="23" width="297.43"/>
  </cols>
  <sheetData>
    <row r="1">
      <c t="s" s="3" r="A1">
        <v>62</v>
      </c>
      <c t="s" s="3" r="B1">
        <v>63</v>
      </c>
      <c t="s" s="3" r="C1">
        <v>64</v>
      </c>
      <c t="s" s="3" r="D1">
        <v>65</v>
      </c>
      <c t="s" s="3" r="E1">
        <v>66</v>
      </c>
      <c t="s" s="3" r="F1">
        <v>67</v>
      </c>
      <c t="s" s="3" r="G1">
        <v>68</v>
      </c>
      <c t="s" s="3" r="H1">
        <v>69</v>
      </c>
      <c t="s" s="3" r="I1">
        <v>70</v>
      </c>
      <c t="s" s="3" r="J1">
        <v>71</v>
      </c>
      <c t="s" s="3" r="K1">
        <v>72</v>
      </c>
      <c t="s" s="3" r="L1">
        <v>73</v>
      </c>
      <c t="s" s="3" r="M1">
        <v>74</v>
      </c>
      <c t="s" s="3" r="N1">
        <v>75</v>
      </c>
      <c t="s" s="3" r="O1">
        <v>76</v>
      </c>
      <c t="s" s="3" r="P1">
        <v>77</v>
      </c>
      <c t="s" s="3" r="Q1">
        <v>78</v>
      </c>
      <c t="s" s="3" r="R1">
        <v>79</v>
      </c>
      <c t="s" s="3" r="S1">
        <v>80</v>
      </c>
      <c t="s" s="3" r="T1">
        <v>81</v>
      </c>
      <c t="s" s="3" r="U1">
        <v>82</v>
      </c>
      <c s="3" r="V1"/>
      <c t="s" s="5" r="W1">
        <v>84</v>
      </c>
      <c s="6" r="X1"/>
      <c s="6" r="Y1"/>
    </row>
    <row r="2">
      <c t="s" s="7" r="A2">
        <v>85</v>
      </c>
      <c t="s" s="7" r="B2">
        <v>109</v>
      </c>
      <c s="7" r="C2">
        <v>0.0</v>
      </c>
      <c s="7" r="D2">
        <v>0.9</v>
      </c>
      <c s="7" r="E2">
        <v>20.0</v>
      </c>
      <c t="s" s="7" r="F2">
        <v>110</v>
      </c>
      <c t="s" s="7" r="G2">
        <v>111</v>
      </c>
      <c s="8" r="H2"/>
      <c t="s" s="7" r="I2">
        <v>112</v>
      </c>
      <c t="s" s="7" r="J2">
        <v>93</v>
      </c>
      <c s="7" r="K2">
        <v>14.0</v>
      </c>
      <c t="s" s="7" r="L2">
        <v>113</v>
      </c>
      <c t="s" s="7" r="M2">
        <v>95</v>
      </c>
      <c t="s" s="7" r="N2">
        <v>114</v>
      </c>
      <c t="s" s="7" r="O2">
        <v>115</v>
      </c>
      <c t="s" s="7" r="P2">
        <v>116</v>
      </c>
      <c t="s" s="7" r="Q2">
        <v>100</v>
      </c>
      <c t="s" s="7" r="R2">
        <v>117</v>
      </c>
      <c t="s" s="7" r="S2">
        <v>118</v>
      </c>
      <c s="9" r="T2"/>
      <c s="10" r="U2">
        <v>42048.0</v>
      </c>
      <c s="7" r="V2"/>
      <c t="str" r="W2">
        <f ref="W2:W202" t="shared" si="1">if(A2="y","AttackFeat|"&amp;B2&amp;"|"&amp;C2&amp;"|"&amp;D2&amp;"|"&amp;E2&amp;"|"&amp;F2&amp;"|"&amp;G2&amp;"|"&amp;H2&amp;"|"&amp;I2&amp;"|"&amp;J2&amp;"|"&amp;K2&amp;"|"&amp;L2&amp;"|"&amp;M2&amp;"|"&amp;N2&amp;"/"&amp;O2&amp;"/"&amp;P2&amp;"/"&amp;Q2&amp;"/"&amp;R2&amp;"/"&amp;S2&amp;"|"&amp;TEXT(U2,"M-D-Y"),"")</f>
        <v>AttackFeat|Strength Surge|0|0.9|20|Strengthened (6 Rounds)|Beneficial||20m|Primary|14|Focus|General|Divine/Battle/Blessed/Masterwork/War/Avatar, Artifact|2-13-15</v>
      </c>
    </row>
    <row r="3">
      <c t="s" s="7" r="A3">
        <v>85</v>
      </c>
      <c t="s" s="7" r="B3">
        <v>122</v>
      </c>
      <c s="7" r="C3">
        <v>0.0</v>
      </c>
      <c s="7" r="D3">
        <v>1.1</v>
      </c>
      <c s="7" r="E3">
        <v>29.0</v>
      </c>
      <c t="s" s="7" r="F3">
        <v>123</v>
      </c>
      <c t="s" s="7" r="G3">
        <v>111</v>
      </c>
      <c s="8" r="H3"/>
      <c t="s" s="7" r="I3">
        <v>97</v>
      </c>
      <c t="s" s="7" r="J3">
        <v>93</v>
      </c>
      <c s="7" r="K3">
        <v>17.0</v>
      </c>
      <c t="s" s="7" r="L3">
        <v>113</v>
      </c>
      <c t="s" s="7" r="M3">
        <v>95</v>
      </c>
      <c t="s" s="7" r="N3">
        <v>114</v>
      </c>
      <c t="s" s="7" r="O3">
        <v>115</v>
      </c>
      <c t="s" s="7" r="P3">
        <v>116</v>
      </c>
      <c t="s" s="7" r="Q3">
        <v>100</v>
      </c>
      <c t="s" s="7" r="R3">
        <v>117</v>
      </c>
      <c t="s" s="7" r="S3">
        <v>118</v>
      </c>
      <c s="9" r="T3"/>
      <c s="10" r="U3">
        <v>42048.0</v>
      </c>
      <c s="7" r="V3"/>
      <c t="str" r="W3">
        <f t="shared" si="1"/>
        <v>AttackFeat|Agile Feet|0|1.1|29|Quickened (4 Rounds)|Beneficial||Melee|Primary|17|Focus|General|Divine/Battle/Blessed/Masterwork/War/Avatar, Artifact|2-13-15</v>
      </c>
    </row>
    <row r="4">
      <c t="s" s="7" r="A4">
        <v>85</v>
      </c>
      <c t="s" s="7" r="B4">
        <v>129</v>
      </c>
      <c s="7" r="C4">
        <v>0.0</v>
      </c>
      <c s="7" r="D4">
        <v>1.1</v>
      </c>
      <c s="7" r="E4">
        <v>15.0</v>
      </c>
      <c t="s" s="7" r="F4">
        <v>131</v>
      </c>
      <c s="8" r="G4"/>
      <c t="s" s="7" r="H4">
        <v>91</v>
      </c>
      <c t="s" s="7" r="I4">
        <v>97</v>
      </c>
      <c t="s" s="7" r="J4">
        <v>93</v>
      </c>
      <c s="7" r="K4">
        <v>0.8</v>
      </c>
      <c t="s" s="7" r="L4">
        <v>113</v>
      </c>
      <c t="s" s="7" r="M4">
        <v>95</v>
      </c>
      <c t="s" s="7" r="N4">
        <v>114</v>
      </c>
      <c t="s" s="7" r="O4">
        <v>115</v>
      </c>
      <c t="s" s="7" r="P4">
        <v>116</v>
      </c>
      <c t="s" s="7" r="Q4">
        <v>100</v>
      </c>
      <c t="s" s="7" r="R4">
        <v>117</v>
      </c>
      <c t="s" s="7" r="S4">
        <v>118</v>
      </c>
      <c s="9" r="T4"/>
      <c s="10" r="U4">
        <v>42048.0</v>
      </c>
      <c s="7" r="V4"/>
      <c t="str" r="W4">
        <f t="shared" si="1"/>
        <v>AttackFeat|Dispelling Touch|0|1.1|15|Dispelling||Targets Fortitude|Melee|Primary|0.8|Focus|General|Divine/Battle/Blessed/Masterwork/War/Avatar, Artifact|2-13-15</v>
      </c>
    </row>
    <row r="5">
      <c t="s" s="7" r="A5">
        <v>85</v>
      </c>
      <c t="s" s="7" r="B5">
        <v>138</v>
      </c>
      <c s="7" r="C5">
        <v>0.0</v>
      </c>
      <c s="7" r="D5">
        <v>1.5</v>
      </c>
      <c s="7" r="E5">
        <v>20.0</v>
      </c>
      <c t="s" s="7" r="F5">
        <v>140</v>
      </c>
      <c s="8" r="G5"/>
      <c t="s" s="7" r="H5">
        <v>91</v>
      </c>
      <c t="s" s="7" r="I5">
        <v>97</v>
      </c>
      <c t="s" s="7" r="J5">
        <v>93</v>
      </c>
      <c s="7" r="K5">
        <v>1.2</v>
      </c>
      <c t="s" s="7" r="L5">
        <v>113</v>
      </c>
      <c t="s" s="7" r="M5">
        <v>95</v>
      </c>
      <c t="s" s="7" r="N5">
        <v>114</v>
      </c>
      <c t="s" s="7" r="O5">
        <v>115</v>
      </c>
      <c t="s" s="7" r="P5">
        <v>116</v>
      </c>
      <c t="s" s="7" r="Q5">
        <v>100</v>
      </c>
      <c t="s" s="7" r="R5">
        <v>117</v>
      </c>
      <c t="s" s="7" r="S5">
        <v>118</v>
      </c>
      <c s="9" r="T5"/>
      <c s="10" r="U5">
        <v>42048.0</v>
      </c>
      <c s="7" r="V5"/>
      <c t="str" r="W5">
        <f t="shared" si="1"/>
        <v>AttackFeat|Bleeding Touch|0|1.5|20|Physical Damage, Unbalanced (1 Rounds, 50% chance), Bleeding 20||Targets Fortitude|Melee|Primary|1.2|Focus|General|Divine/Battle/Blessed/Masterwork/War/Avatar, Artifact|2-13-15</v>
      </c>
    </row>
    <row r="6">
      <c t="s" s="7" r="A6">
        <v>85</v>
      </c>
      <c t="s" s="7" r="B6">
        <v>163</v>
      </c>
      <c s="7" r="C6">
        <v>0.0</v>
      </c>
      <c s="7" r="D6">
        <v>1.1</v>
      </c>
      <c s="7" r="E6">
        <v>36.0</v>
      </c>
      <c t="s" s="7" r="F6">
        <v>165</v>
      </c>
      <c t="s" s="7" r="G6">
        <v>111</v>
      </c>
      <c s="9" r="H6"/>
      <c t="s" s="7" r="I6">
        <v>112</v>
      </c>
      <c t="s" s="7" r="J6">
        <v>130</v>
      </c>
      <c s="7" r="K6">
        <v>8.0</v>
      </c>
      <c t="s" s="7" r="L6">
        <v>113</v>
      </c>
      <c t="s" s="7" r="M6">
        <v>95</v>
      </c>
      <c t="s" s="7" r="N6">
        <v>114</v>
      </c>
      <c t="s" s="7" r="O6">
        <v>115</v>
      </c>
      <c t="s" s="7" r="P6">
        <v>116</v>
      </c>
      <c t="s" s="7" r="Q6">
        <v>100</v>
      </c>
      <c t="s" s="7" r="R6">
        <v>117</v>
      </c>
      <c t="s" s="7" r="S6">
        <v>118</v>
      </c>
      <c s="9" r="T6"/>
      <c s="10" r="U6">
        <v>42048.0</v>
      </c>
      <c s="7" r="V6"/>
      <c t="str" r="W6">
        <f t="shared" si="1"/>
        <v>AttackFeat|Battle Rage|0|1.1|36|Riposting (1 Rounds), Mind Blank 60|Beneficial||20m|Secondary|8|Focus|General|Divine/Battle/Blessed/Masterwork/War/Avatar, Artifact|2-13-15</v>
      </c>
    </row>
    <row r="7">
      <c t="s" s="7" r="A7">
        <v>85</v>
      </c>
      <c t="s" s="7" r="B7">
        <v>174</v>
      </c>
      <c s="7" r="C7">
        <v>0.96</v>
      </c>
      <c s="7" r="D7">
        <v>1.1</v>
      </c>
      <c s="7" r="E7">
        <v>30.0</v>
      </c>
      <c t="s" s="7" r="F7">
        <v>178</v>
      </c>
      <c s="8" r="G7"/>
      <c t="s" s="7" r="H7">
        <v>180</v>
      </c>
      <c t="s" s="7" r="I7">
        <v>97</v>
      </c>
      <c t="s" s="7" r="J7">
        <v>130</v>
      </c>
      <c s="7" r="K7">
        <v>0.8</v>
      </c>
      <c t="s" s="7" r="L7">
        <v>113</v>
      </c>
      <c t="s" s="7" r="M7">
        <v>95</v>
      </c>
      <c t="s" s="7" r="N7">
        <v>114</v>
      </c>
      <c t="s" s="7" r="O7">
        <v>115</v>
      </c>
      <c t="s" s="7" r="P7">
        <v>116</v>
      </c>
      <c t="s" s="7" r="Q7">
        <v>100</v>
      </c>
      <c t="s" s="7" r="R7">
        <v>117</v>
      </c>
      <c t="s" s="7" r="S7">
        <v>118</v>
      </c>
      <c s="9" r="T7"/>
      <c s="10" r="U7">
        <v>42048.0</v>
      </c>
      <c s="7" r="V7"/>
      <c t="str" r="W7">
        <f t="shared" si="1"/>
        <v>AttackFeat|Destructive Smite|0.96|1.1|30|Physical Damage||Razed 30 if Target is Distressed, Targets Reflex|Melee|Secondary|0.8|Focus|General|Divine/Battle/Blessed/Masterwork/War/Avatar, Artifact|2-13-15</v>
      </c>
    </row>
    <row r="8">
      <c t="s" s="7" r="A8">
        <v>85</v>
      </c>
      <c t="s" s="7" r="B8">
        <v>184</v>
      </c>
      <c s="7" r="C8">
        <v>0.32</v>
      </c>
      <c s="7" r="D8">
        <v>1.1</v>
      </c>
      <c s="7" r="E8">
        <v>30.0</v>
      </c>
      <c t="s" s="7" r="F8">
        <v>186</v>
      </c>
      <c t="s" s="7" r="G8">
        <v>90</v>
      </c>
      <c t="s" s="7" r="H8">
        <v>188</v>
      </c>
      <c t="s" s="7" r="I8">
        <v>112</v>
      </c>
      <c t="s" s="7" r="J8">
        <v>130</v>
      </c>
      <c s="7" r="K8">
        <v>0.8</v>
      </c>
      <c t="s" s="7" r="L8">
        <v>113</v>
      </c>
      <c t="s" s="7" r="M8">
        <v>95</v>
      </c>
      <c t="s" s="7" r="N8">
        <v>114</v>
      </c>
      <c t="s" s="7" r="O8">
        <v>115</v>
      </c>
      <c t="s" s="7" r="P8">
        <v>116</v>
      </c>
      <c t="s" s="7" r="Q8">
        <v>100</v>
      </c>
      <c t="s" s="7" r="R8">
        <v>117</v>
      </c>
      <c t="s" s="7" r="S8">
        <v>118</v>
      </c>
      <c s="9" r="T8"/>
      <c s="10" r="U8">
        <v>42048.0</v>
      </c>
      <c s="7" r="V8"/>
      <c t="str" r="W8">
        <f t="shared" si="1"/>
        <v>AttackFeat|Razing Smite|0.32|1.1|30|Acid Damage|Provokes Opportunity, Stationary|Razed 30 if Target is Disrupted, Targets Reflex|20m|Secondary|0.8|Focus|General|Divine/Battle/Blessed/Masterwork/War/Avatar, Artifact|2-13-15</v>
      </c>
    </row>
    <row r="9">
      <c t="s" s="7" r="A9">
        <v>85</v>
      </c>
      <c t="s" s="7" r="B9">
        <v>208</v>
      </c>
      <c s="7" r="C9">
        <v>0.0</v>
      </c>
      <c s="7" r="D9">
        <v>1.1</v>
      </c>
      <c s="7" r="E9">
        <v>45.0</v>
      </c>
      <c t="s" s="7" r="F9">
        <v>213</v>
      </c>
      <c t="s" s="7" r="G9">
        <v>111</v>
      </c>
      <c s="8" r="H9"/>
      <c t="s" s="7" r="I9">
        <v>97</v>
      </c>
      <c t="s" s="7" r="J9">
        <v>130</v>
      </c>
      <c s="7" r="K9">
        <v>28.0</v>
      </c>
      <c t="s" s="7" r="L9">
        <v>113</v>
      </c>
      <c t="s" s="7" r="M9">
        <v>95</v>
      </c>
      <c t="s" s="7" r="N9">
        <v>114</v>
      </c>
      <c t="s" s="7" r="O9">
        <v>115</v>
      </c>
      <c t="s" s="7" r="P9">
        <v>116</v>
      </c>
      <c t="s" s="7" r="Q9">
        <v>100</v>
      </c>
      <c t="s" s="7" r="R9">
        <v>117</v>
      </c>
      <c t="s" s="7" r="S9">
        <v>118</v>
      </c>
      <c s="9" r="T9"/>
      <c s="10" r="U9">
        <v>42048.0</v>
      </c>
      <c s="7" r="V9"/>
      <c t="str" r="W9">
        <f t="shared" si="1"/>
        <v>AttackFeat|Resistance|0|1.1|45|Physical Attuned (4 Rounds), Fire Resistant (4 Rounds), Cold Resistant (4 Rounds), Electric Resistant (4 Rounds)|Beneficial||Melee|Secondary|28|Focus|General|Divine/Battle/Blessed/Masterwork/War/Avatar, Artifact|2-13-15</v>
      </c>
    </row>
    <row r="10">
      <c t="s" s="7" r="A10">
        <v>85</v>
      </c>
      <c t="s" s="7" r="B10">
        <v>230</v>
      </c>
      <c s="7" r="C10">
        <v>0.24</v>
      </c>
      <c s="7" r="D10">
        <v>1.1</v>
      </c>
      <c s="7" r="E10">
        <v>16.0</v>
      </c>
      <c t="s" s="7" r="F10">
        <v>232</v>
      </c>
      <c t="s" s="7" r="G10">
        <v>90</v>
      </c>
      <c t="s" s="7" r="H10">
        <v>226</v>
      </c>
      <c t="s" s="7" r="I10">
        <v>112</v>
      </c>
      <c t="s" s="7" r="J10">
        <v>93</v>
      </c>
      <c s="7" r="K10">
        <v>0.8</v>
      </c>
      <c t="s" s="7" r="L10">
        <v>113</v>
      </c>
      <c t="s" s="7" r="M10">
        <v>95</v>
      </c>
      <c t="s" s="7" r="N10">
        <v>114</v>
      </c>
      <c t="s" s="7" r="O10">
        <v>242</v>
      </c>
      <c t="s" s="7" r="P10">
        <v>116</v>
      </c>
      <c t="s" s="7" r="Q10">
        <v>100</v>
      </c>
      <c t="s" s="7" r="R10">
        <v>245</v>
      </c>
      <c t="s" s="7" r="S10">
        <v>118</v>
      </c>
      <c s="9" r="T10"/>
      <c s="10" r="U10">
        <v>42048.0</v>
      </c>
      <c s="7" r="V10"/>
      <c t="str" r="W10">
        <f t="shared" si="1"/>
        <v>AttackFeat|Fire Bolt|0.24|1.1|16|Fire Damage, Dispelling (25% chance), Burning 5|Provokes Opportunity, Stationary|Targets Reflex|20m|Primary|0.8|Focus|General|Divine/Elemental/Blessed/Masterwork/Planar/Avatar, Artifact|2-13-15</v>
      </c>
    </row>
    <row r="11">
      <c t="s" s="7" r="A11">
        <v>85</v>
      </c>
      <c t="s" s="7" r="B11">
        <v>249</v>
      </c>
      <c s="7" r="C11">
        <v>0.0</v>
      </c>
      <c s="7" r="D11">
        <v>1.1</v>
      </c>
      <c s="7" r="E11">
        <v>24.0</v>
      </c>
      <c t="s" s="7" r="F11">
        <v>251</v>
      </c>
      <c t="s" s="7" r="G11">
        <v>111</v>
      </c>
      <c s="8" r="H11"/>
      <c t="s" s="7" r="I11">
        <v>97</v>
      </c>
      <c t="s" s="7" r="J11">
        <v>93</v>
      </c>
      <c s="7" r="K11">
        <v>18.0</v>
      </c>
      <c t="s" s="7" r="L11">
        <v>113</v>
      </c>
      <c t="s" s="7" r="M11">
        <v>95</v>
      </c>
      <c t="s" s="7" r="N11">
        <v>114</v>
      </c>
      <c t="s" s="7" r="O11">
        <v>242</v>
      </c>
      <c t="s" s="7" r="P11">
        <v>116</v>
      </c>
      <c t="s" s="7" r="Q11">
        <v>100</v>
      </c>
      <c t="s" s="7" r="R11">
        <v>245</v>
      </c>
      <c t="s" s="7" r="S11">
        <v>118</v>
      </c>
      <c s="9" r="T11"/>
      <c s="10" r="U11">
        <v>42048.0</v>
      </c>
      <c s="7" r="V11"/>
      <c t="str" r="W11">
        <f t="shared" si="1"/>
        <v>AttackFeat|Guidance|0|1.1|24|Favored (6 Rounds)|Beneficial||Melee|Primary|18|Focus|General|Divine/Elemental/Blessed/Masterwork/Planar/Avatar, Artifact|2-13-15</v>
      </c>
    </row>
    <row r="12">
      <c t="s" s="7" r="A12">
        <v>85</v>
      </c>
      <c t="s" s="7" r="B12">
        <v>253</v>
      </c>
      <c s="7" r="C12">
        <v>0.16</v>
      </c>
      <c s="7" r="D12">
        <v>1.1</v>
      </c>
      <c s="7" r="E12">
        <v>17.0</v>
      </c>
      <c t="s" s="7" r="F12">
        <v>255</v>
      </c>
      <c t="s" s="7" r="G12">
        <v>90</v>
      </c>
      <c t="s" s="7" r="H12">
        <v>226</v>
      </c>
      <c t="s" s="7" r="I12">
        <v>112</v>
      </c>
      <c t="s" s="7" r="J12">
        <v>93</v>
      </c>
      <c s="7" r="K12">
        <v>0.8</v>
      </c>
      <c t="s" s="7" r="L12">
        <v>113</v>
      </c>
      <c t="s" s="7" r="M12">
        <v>95</v>
      </c>
      <c t="s" s="7" r="N12">
        <v>114</v>
      </c>
      <c t="s" s="7" r="O12">
        <v>242</v>
      </c>
      <c t="s" s="7" r="P12">
        <v>116</v>
      </c>
      <c t="s" s="7" r="Q12">
        <v>100</v>
      </c>
      <c t="s" s="7" r="R12">
        <v>245</v>
      </c>
      <c t="s" s="7" r="S12">
        <v>118</v>
      </c>
      <c s="9" r="T12"/>
      <c s="10" r="U12">
        <v>42048.0</v>
      </c>
      <c s="7" r="V12"/>
      <c t="str" r="W12">
        <f t="shared" si="1"/>
        <v>AttackFeat|Icicle|0.16|1.1|17|Cold Damage, Distressed (1 Rounds, 25% chance), Slowed 5|Provokes Opportunity, Stationary|Targets Reflex|20m|Primary|0.8|Focus|General|Divine/Elemental/Blessed/Masterwork/Planar/Avatar, Artifact|2-13-15</v>
      </c>
    </row>
    <row r="13">
      <c t="s" s="7" r="A13">
        <v>85</v>
      </c>
      <c t="s" s="7" r="B13">
        <v>269</v>
      </c>
      <c s="7" r="C13">
        <v>0.0</v>
      </c>
      <c s="7" r="D13">
        <v>1.1</v>
      </c>
      <c s="7" r="E13">
        <v>25.0</v>
      </c>
      <c t="s" s="7" r="F13">
        <v>270</v>
      </c>
      <c t="s" s="7" r="G13">
        <v>111</v>
      </c>
      <c s="8" r="H13"/>
      <c t="s" s="7" r="I13">
        <v>97</v>
      </c>
      <c t="s" s="7" r="J13">
        <v>93</v>
      </c>
      <c s="7" r="K13">
        <v>12.0</v>
      </c>
      <c t="s" s="7" r="L13">
        <v>113</v>
      </c>
      <c t="s" s="7" r="M13">
        <v>95</v>
      </c>
      <c t="s" s="7" r="N13">
        <v>114</v>
      </c>
      <c t="s" s="7" r="O13">
        <v>242</v>
      </c>
      <c t="s" s="7" r="P13">
        <v>116</v>
      </c>
      <c t="s" s="7" r="Q13">
        <v>100</v>
      </c>
      <c t="s" s="7" r="R13">
        <v>245</v>
      </c>
      <c t="s" s="7" r="S13">
        <v>118</v>
      </c>
      <c s="9" r="T13"/>
      <c s="10" r="U13">
        <v>42048.0</v>
      </c>
      <c s="7" r="V13"/>
      <c t="str" r="W13">
        <f t="shared" si="1"/>
        <v>AttackFeat|Virtue|0|1.1|25|Fast Healing (5 Rounds)|Beneficial||Melee|Primary|12|Focus|General|Divine/Elemental/Blessed/Masterwork/Planar/Avatar, Artifact|2-13-15</v>
      </c>
    </row>
    <row r="14">
      <c t="s" s="7" r="A14">
        <v>85</v>
      </c>
      <c t="s" s="7" r="B14">
        <v>271</v>
      </c>
      <c s="7" r="C14">
        <v>0.0</v>
      </c>
      <c s="7" r="D14">
        <v>1.1</v>
      </c>
      <c s="7" r="E14">
        <v>51.0</v>
      </c>
      <c t="s" s="7" r="F14">
        <v>272</v>
      </c>
      <c t="s" s="7" r="G14">
        <v>111</v>
      </c>
      <c s="8" r="H14"/>
      <c t="s" s="7" r="I14">
        <v>97</v>
      </c>
      <c t="s" s="7" r="J14">
        <v>130</v>
      </c>
      <c s="7" r="K14">
        <v>40.0</v>
      </c>
      <c t="s" s="7" r="L14">
        <v>113</v>
      </c>
      <c t="s" s="7" r="M14">
        <v>95</v>
      </c>
      <c t="s" s="7" r="N14">
        <v>114</v>
      </c>
      <c t="s" s="7" r="O14">
        <v>242</v>
      </c>
      <c t="s" s="7" r="P14">
        <v>116</v>
      </c>
      <c t="s" s="7" r="Q14">
        <v>100</v>
      </c>
      <c t="s" s="7" r="R14">
        <v>245</v>
      </c>
      <c t="s" s="7" r="S14">
        <v>118</v>
      </c>
      <c s="9" r="T14"/>
      <c s="10" r="U14">
        <v>42048.0</v>
      </c>
      <c s="7" r="V14"/>
      <c t="str" r="W14">
        <f t="shared" si="1"/>
        <v>AttackFeat|Bless|0|1.1|51|Burst to Self, Favored (10 Rounds) to All|Beneficial||Melee|Secondary|40|Focus|General|Divine/Elemental/Blessed/Masterwork/Planar/Avatar, Artifact|2-13-15</v>
      </c>
    </row>
    <row r="15">
      <c t="s" s="7" r="A15">
        <v>85</v>
      </c>
      <c t="s" s="7" r="B15">
        <v>280</v>
      </c>
      <c s="7" r="C15">
        <v>0.56</v>
      </c>
      <c s="7" r="D15">
        <v>1.1</v>
      </c>
      <c s="7" r="E15">
        <v>29.0</v>
      </c>
      <c t="s" s="7" r="F15">
        <v>284</v>
      </c>
      <c t="s" s="7" r="G15">
        <v>90</v>
      </c>
      <c t="s" s="7" r="H15">
        <v>285</v>
      </c>
      <c t="s" s="7" r="I15">
        <v>112</v>
      </c>
      <c t="s" s="7" r="J15">
        <v>130</v>
      </c>
      <c s="7" r="K15">
        <v>0.8</v>
      </c>
      <c t="s" s="7" r="L15">
        <v>113</v>
      </c>
      <c t="s" s="7" r="M15">
        <v>95</v>
      </c>
      <c t="s" s="7" r="N15">
        <v>114</v>
      </c>
      <c t="s" s="7" r="O15">
        <v>242</v>
      </c>
      <c t="s" s="7" r="P15">
        <v>116</v>
      </c>
      <c t="s" s="7" r="Q15">
        <v>100</v>
      </c>
      <c t="s" s="7" r="R15">
        <v>245</v>
      </c>
      <c t="s" s="7" r="S15">
        <v>118</v>
      </c>
      <c s="9" r="T15"/>
      <c s="10" r="U15">
        <v>42048.0</v>
      </c>
      <c s="7" r="V15"/>
      <c t="str" r="W15">
        <f t="shared" si="1"/>
        <v>AttackFeat|Holy Lance|0.56|1.1|29|Holy Damage|Provokes Opportunity, Stationary|Oblivious 10 if Target is Dazed, Base Damage +10 if Target is Dazed, Targets Reflex|20m|Secondary|0.8|Focus|General|Divine/Elemental/Blessed/Masterwork/Planar/Avatar, Artifact|2-13-15</v>
      </c>
    </row>
    <row r="16">
      <c t="s" s="7" r="A16">
        <v>85</v>
      </c>
      <c t="s" s="7" r="B16">
        <v>292</v>
      </c>
      <c s="7" r="C16">
        <v>0.66</v>
      </c>
      <c s="7" r="D16">
        <v>1.1</v>
      </c>
      <c s="7" r="E16">
        <v>29.0</v>
      </c>
      <c t="s" s="7" r="F16">
        <v>294</v>
      </c>
      <c t="s" s="7" r="G16">
        <v>90</v>
      </c>
      <c t="s" s="7" r="H16">
        <v>295</v>
      </c>
      <c t="s" s="7" r="I16">
        <v>112</v>
      </c>
      <c t="s" s="7" r="J16">
        <v>130</v>
      </c>
      <c s="7" r="K16">
        <v>0.8</v>
      </c>
      <c t="s" s="7" r="L16">
        <v>113</v>
      </c>
      <c t="s" s="7" r="M16">
        <v>95</v>
      </c>
      <c t="s" s="7" r="N16">
        <v>114</v>
      </c>
      <c t="s" s="7" r="O16">
        <v>242</v>
      </c>
      <c t="s" s="7" r="P16">
        <v>116</v>
      </c>
      <c t="s" s="7" r="Q16">
        <v>100</v>
      </c>
      <c t="s" s="7" r="R16">
        <v>245</v>
      </c>
      <c t="s" s="7" r="S16">
        <v>118</v>
      </c>
      <c s="9" r="T16"/>
      <c s="10" r="U16">
        <v>42048.0</v>
      </c>
      <c s="7" r="V16"/>
      <c t="str" r="W16">
        <f t="shared" si="1"/>
        <v>AttackFeat|Lightning Arc|0.66|1.1|29|Electric Damage|Provokes Opportunity, Stationary|Dispelling if Target has Unbalanced, Exhausted 20 if Target has Unbalanced, Targets Reflex|20m|Secondary|0.8|Focus|General|Divine/Elemental/Blessed/Masterwork/Planar/Avatar, Artifact|2-13-15</v>
      </c>
    </row>
    <row r="17">
      <c t="s" s="7" r="A17">
        <v>85</v>
      </c>
      <c t="s" s="7" r="B17">
        <v>308</v>
      </c>
      <c s="7" r="C17">
        <v>0.0</v>
      </c>
      <c s="7" r="D17">
        <v>1.1</v>
      </c>
      <c s="7" r="E17">
        <v>35.0</v>
      </c>
      <c t="s" s="7" r="F17">
        <v>310</v>
      </c>
      <c t="s" s="7" r="G17">
        <v>111</v>
      </c>
      <c s="8" r="H17"/>
      <c t="s" s="7" r="I17">
        <v>97</v>
      </c>
      <c t="s" s="7" r="J17">
        <v>130</v>
      </c>
      <c s="7" r="K17">
        <v>12.0</v>
      </c>
      <c t="s" s="7" r="L17">
        <v>113</v>
      </c>
      <c t="s" s="7" r="M17">
        <v>95</v>
      </c>
      <c t="s" s="7" r="N17">
        <v>114</v>
      </c>
      <c t="s" s="7" r="O17">
        <v>242</v>
      </c>
      <c t="s" s="7" r="P17">
        <v>116</v>
      </c>
      <c t="s" s="7" r="Q17">
        <v>100</v>
      </c>
      <c t="s" s="7" r="R17">
        <v>245</v>
      </c>
      <c t="s" s="7" r="S17">
        <v>118</v>
      </c>
      <c s="9" r="T17"/>
      <c s="10" r="U17">
        <v>42048.0</v>
      </c>
      <c s="7" r="V17"/>
      <c t="str" r="W17">
        <f t="shared" si="1"/>
        <v>AttackFeat|Minor Cure|0|1.1|35|Heal 220|Beneficial||Melee|Secondary|12|Focus|General|Divine/Elemental/Blessed/Masterwork/Planar/Avatar, Artifact|2-13-15</v>
      </c>
    </row>
    <row r="18">
      <c t="s" s="7" r="A18">
        <v>85</v>
      </c>
      <c t="s" s="7" r="B18">
        <v>322</v>
      </c>
      <c s="7" r="C18">
        <v>0.0</v>
      </c>
      <c s="7" r="D18">
        <v>0.6</v>
      </c>
      <c s="7" r="E18">
        <v>13.0</v>
      </c>
      <c t="s" s="7" r="F18">
        <v>323</v>
      </c>
      <c t="s" s="7" r="G18">
        <v>111</v>
      </c>
      <c s="8" r="H18"/>
      <c t="s" s="7" r="I18">
        <v>112</v>
      </c>
      <c t="s" s="7" r="J18">
        <v>93</v>
      </c>
      <c s="7" r="K18">
        <v>9.0</v>
      </c>
      <c t="s" s="7" r="L18">
        <v>113</v>
      </c>
      <c t="s" s="7" r="M18">
        <v>95</v>
      </c>
      <c t="s" s="7" r="N18">
        <v>114</v>
      </c>
      <c t="s" s="7" r="O18">
        <v>325</v>
      </c>
      <c t="s" s="7" r="P18">
        <v>116</v>
      </c>
      <c t="s" s="7" r="Q18">
        <v>100</v>
      </c>
      <c t="s" s="7" r="R18">
        <v>327</v>
      </c>
      <c t="s" s="7" r="S18">
        <v>118</v>
      </c>
      <c s="9" r="T18"/>
      <c s="10" r="U18">
        <v>42048.0</v>
      </c>
      <c s="7" r="V18"/>
      <c t="str" r="W18">
        <f t="shared" si="1"/>
        <v>AttackFeat|Augur|0|0.6|13|Alert (12 Rounds)|Beneficial||20m|Primary|9|Focus|General|Divine/Occult/Blessed/Masterwork/Enigmatic/Avatar, Artifact|2-13-15</v>
      </c>
    </row>
    <row r="19">
      <c t="s" s="7" r="A19">
        <v>85</v>
      </c>
      <c t="s" s="7" r="B19">
        <v>331</v>
      </c>
      <c s="7" r="C19">
        <v>0.0</v>
      </c>
      <c s="7" r="D19">
        <v>0.9</v>
      </c>
      <c s="7" r="E19">
        <v>16.0</v>
      </c>
      <c t="s" s="7" r="F19">
        <v>334</v>
      </c>
      <c t="s" s="7" r="G19">
        <v>111</v>
      </c>
      <c s="8" r="H19"/>
      <c t="s" s="7" r="I19">
        <v>112</v>
      </c>
      <c t="s" s="7" r="J19">
        <v>93</v>
      </c>
      <c s="7" r="K19">
        <v>0.6</v>
      </c>
      <c t="s" s="7" r="L19">
        <v>113</v>
      </c>
      <c t="s" s="7" r="M19">
        <v>95</v>
      </c>
      <c t="s" s="7" r="N19">
        <v>114</v>
      </c>
      <c t="s" s="7" r="O19">
        <v>325</v>
      </c>
      <c t="s" s="7" r="P19">
        <v>116</v>
      </c>
      <c t="s" s="7" r="Q19">
        <v>100</v>
      </c>
      <c t="s" s="7" r="R19">
        <v>327</v>
      </c>
      <c t="s" s="7" r="S19">
        <v>118</v>
      </c>
      <c s="9" r="T19"/>
      <c s="10" r="U19">
        <v>42048.0</v>
      </c>
      <c s="7" r="V19"/>
      <c t="str" r="W19">
        <f t="shared" si="1"/>
        <v>AttackFeat|Defending Weapon|0|0.9|16|Defending (2 Rounds), Physical Attuned (1 Rounds)|Beneficial||20m|Primary|0.6|Focus|General|Divine/Occult/Blessed/Masterwork/Enigmatic/Avatar, Artifact|2-13-15</v>
      </c>
    </row>
    <row r="20">
      <c t="s" s="7" r="A20">
        <v>85</v>
      </c>
      <c t="s" s="7" r="B20">
        <v>371</v>
      </c>
      <c s="7" r="C20">
        <v>0.0</v>
      </c>
      <c s="7" r="D20">
        <v>1.1</v>
      </c>
      <c s="7" r="E20">
        <v>12.0</v>
      </c>
      <c t="s" s="7" r="F20">
        <v>385</v>
      </c>
      <c s="8" r="G20"/>
      <c t="s" s="7" r="H20">
        <v>210</v>
      </c>
      <c t="s" s="7" r="I20">
        <v>97</v>
      </c>
      <c t="s" s="7" r="J20">
        <v>93</v>
      </c>
      <c s="7" r="K20">
        <v>0.8</v>
      </c>
      <c t="s" s="7" r="L20">
        <v>113</v>
      </c>
      <c t="s" s="7" r="M20">
        <v>95</v>
      </c>
      <c t="s" s="7" r="N20">
        <v>114</v>
      </c>
      <c t="s" s="7" r="O20">
        <v>325</v>
      </c>
      <c t="s" s="7" r="P20">
        <v>116</v>
      </c>
      <c t="s" s="7" r="Q20">
        <v>100</v>
      </c>
      <c t="s" s="7" r="R20">
        <v>327</v>
      </c>
      <c t="s" s="7" r="S20">
        <v>118</v>
      </c>
      <c s="9" r="T20"/>
      <c s="10" r="U20">
        <v>42048.0</v>
      </c>
      <c s="7" r="V20"/>
      <c t="str" r="W20">
        <f t="shared" si="1"/>
        <v>AttackFeat|Dazing Touch|0|1.1|12|Dazed (1 Rounds)||Targets Will|Melee|Primary|0.8|Focus|General|Divine/Occult/Blessed/Masterwork/Enigmatic/Avatar, Artifact|2-13-15</v>
      </c>
    </row>
    <row r="21">
      <c t="s" s="7" r="A21">
        <v>85</v>
      </c>
      <c t="s" s="7" r="B21">
        <v>392</v>
      </c>
      <c s="7" r="C21">
        <v>0.0</v>
      </c>
      <c s="7" r="D21">
        <v>1.5</v>
      </c>
      <c s="7" r="E21">
        <v>21.0</v>
      </c>
      <c t="s" s="7" r="F21">
        <v>393</v>
      </c>
      <c t="s" s="7" r="G21">
        <v>90</v>
      </c>
      <c t="s" s="7" r="H21">
        <v>210</v>
      </c>
      <c t="s" s="7" r="I21">
        <v>112</v>
      </c>
      <c t="s" s="7" r="J21">
        <v>93</v>
      </c>
      <c s="7" r="K21">
        <v>1.2</v>
      </c>
      <c t="s" s="7" r="L21">
        <v>113</v>
      </c>
      <c t="s" s="7" r="M21">
        <v>95</v>
      </c>
      <c t="s" s="7" r="N21">
        <v>114</v>
      </c>
      <c t="s" s="7" r="O21">
        <v>325</v>
      </c>
      <c t="s" s="7" r="P21">
        <v>116</v>
      </c>
      <c t="s" s="7" r="Q21">
        <v>100</v>
      </c>
      <c t="s" s="7" r="R21">
        <v>327</v>
      </c>
      <c t="s" s="7" r="S21">
        <v>118</v>
      </c>
      <c s="9" r="T21"/>
      <c s="10" r="U21">
        <v>42048.0</v>
      </c>
      <c s="7" r="V21"/>
      <c t="str" r="W21">
        <f t="shared" si="1"/>
        <v>AttackFeat|Doom|0|1.5|21|Negative Damage, Frightened 5|Provokes Opportunity, Stationary|Targets Will|20m|Primary|1.2|Focus|General|Divine/Occult/Blessed/Masterwork/Enigmatic/Avatar, Artifact|2-13-15</v>
      </c>
    </row>
    <row r="22">
      <c t="s" s="7" r="A22">
        <v>85</v>
      </c>
      <c t="s" s="7" r="B22">
        <v>404</v>
      </c>
      <c s="7" r="C22">
        <v>0.0</v>
      </c>
      <c s="7" r="D22">
        <v>0.9</v>
      </c>
      <c s="7" r="E22">
        <v>23.0</v>
      </c>
      <c t="s" s="7" r="F22">
        <v>405</v>
      </c>
      <c t="s" s="7" r="G22">
        <v>111</v>
      </c>
      <c s="8" r="H22"/>
      <c t="s" s="7" r="I22">
        <v>112</v>
      </c>
      <c t="s" s="7" r="J22">
        <v>130</v>
      </c>
      <c s="7" r="K22">
        <v>0.6</v>
      </c>
      <c t="s" s="7" r="L22">
        <v>113</v>
      </c>
      <c t="s" s="7" r="M22">
        <v>95</v>
      </c>
      <c t="s" s="7" r="N22">
        <v>114</v>
      </c>
      <c t="s" s="7" r="O22">
        <v>325</v>
      </c>
      <c t="s" s="7" r="P22">
        <v>116</v>
      </c>
      <c t="s" s="7" r="Q22">
        <v>100</v>
      </c>
      <c t="s" s="7" r="R22">
        <v>327</v>
      </c>
      <c t="s" s="7" r="S22">
        <v>118</v>
      </c>
      <c s="9" r="T22"/>
      <c s="10" r="U22">
        <v>42048.0</v>
      </c>
      <c s="7" r="V22"/>
      <c t="str" r="W22">
        <f t="shared" si="1"/>
        <v>AttackFeat|Inspiring Word|0|0.9|23|Burst to Self, Shrug Off to All|Beneficial||20m|Secondary|0.6|Focus|General|Divine/Occult/Blessed/Masterwork/Enigmatic/Avatar, Artifact|2-13-15</v>
      </c>
    </row>
    <row r="23">
      <c t="s" s="7" r="A23">
        <v>85</v>
      </c>
      <c t="s" s="7" r="B23">
        <v>416</v>
      </c>
      <c s="7" r="C23">
        <v>0.0</v>
      </c>
      <c s="7" r="D23">
        <v>1.1</v>
      </c>
      <c s="7" r="E23">
        <v>36.0</v>
      </c>
      <c t="s" s="7" r="F23">
        <v>418</v>
      </c>
      <c t="s" s="7" r="G23">
        <v>111</v>
      </c>
      <c s="8" r="H23"/>
      <c t="s" s="7" r="I23">
        <v>112</v>
      </c>
      <c t="s" s="7" r="J23">
        <v>130</v>
      </c>
      <c s="7" r="K23">
        <v>12.0</v>
      </c>
      <c t="s" s="7" r="L23">
        <v>113</v>
      </c>
      <c t="s" s="7" r="M23">
        <v>95</v>
      </c>
      <c t="s" s="7" r="N23">
        <v>114</v>
      </c>
      <c t="s" s="7" r="O23">
        <v>325</v>
      </c>
      <c t="s" s="7" r="P23">
        <v>116</v>
      </c>
      <c t="s" s="7" r="Q23">
        <v>100</v>
      </c>
      <c t="s" s="7" r="R23">
        <v>327</v>
      </c>
      <c t="s" s="7" r="S23">
        <v>118</v>
      </c>
      <c s="9" r="T23"/>
      <c s="10" r="U23">
        <v>42048.0</v>
      </c>
      <c s="7" r="V23"/>
      <c t="str" r="W23">
        <f t="shared" si="1"/>
        <v>AttackFeat|Liberation|0|1.1|36|Shrug Off, Freedom 60|Beneficial||20m|Secondary|12|Focus|General|Divine/Occult/Blessed/Masterwork/Enigmatic/Avatar, Artifact|2-13-15</v>
      </c>
    </row>
    <row r="24">
      <c t="s" s="7" r="A24">
        <v>85</v>
      </c>
      <c t="s" s="7" r="B24">
        <v>423</v>
      </c>
      <c s="7" r="C24">
        <v>0.0</v>
      </c>
      <c s="7" r="D24">
        <v>1.5</v>
      </c>
      <c s="7" r="E24">
        <v>38.0</v>
      </c>
      <c t="s" s="7" r="F24">
        <v>425</v>
      </c>
      <c t="s" s="7" r="G24">
        <v>90</v>
      </c>
      <c s="8" r="H24"/>
      <c t="s" s="7" r="I24">
        <v>97</v>
      </c>
      <c t="s" s="7" r="J24">
        <v>130</v>
      </c>
      <c s="7" r="K24">
        <v>1.2</v>
      </c>
      <c t="s" s="7" r="L24">
        <v>113</v>
      </c>
      <c t="s" s="7" r="M24">
        <v>95</v>
      </c>
      <c t="s" s="7" r="N24">
        <v>114</v>
      </c>
      <c t="s" s="7" r="O24">
        <v>325</v>
      </c>
      <c t="s" s="7" r="P24">
        <v>116</v>
      </c>
      <c t="s" s="7" r="Q24">
        <v>100</v>
      </c>
      <c t="s" s="7" r="R24">
        <v>327</v>
      </c>
      <c t="s" s="7" r="S24">
        <v>118</v>
      </c>
      <c s="9" r="T24"/>
      <c s="10" r="U24">
        <v>42048.0</v>
      </c>
      <c s="7" r="V24"/>
      <c t="str" r="W24">
        <f t="shared" si="1"/>
        <v>AttackFeat|Bane|0|1.5|38|Negative Damage, Burst to Self, Frightened 20 to All|Provokes Opportunity, Stationary||Melee|Secondary|1.2|Focus|General|Divine/Occult/Blessed/Masterwork/Enigmatic/Avatar, Artifact|2-13-15</v>
      </c>
    </row>
    <row r="25">
      <c t="s" s="7" r="A25">
        <v>85</v>
      </c>
      <c t="s" s="7" r="B25">
        <v>441</v>
      </c>
      <c s="7" r="C25">
        <v>1.65</v>
      </c>
      <c s="7" r="D25">
        <v>1.5</v>
      </c>
      <c s="7" r="E25">
        <v>41.0</v>
      </c>
      <c t="s" s="7" r="F25">
        <v>444</v>
      </c>
      <c s="8" r="G25"/>
      <c t="s" s="7" r="H25">
        <v>445</v>
      </c>
      <c t="s" s="7" r="I25">
        <v>97</v>
      </c>
      <c t="s" s="7" r="J25">
        <v>130</v>
      </c>
      <c s="7" r="K25">
        <v>1.2</v>
      </c>
      <c t="s" s="7" r="L25">
        <v>113</v>
      </c>
      <c t="s" s="7" r="M25">
        <v>95</v>
      </c>
      <c t="s" s="7" r="N25">
        <v>114</v>
      </c>
      <c t="s" s="7" r="O25">
        <v>325</v>
      </c>
      <c t="s" s="7" r="P25">
        <v>116</v>
      </c>
      <c t="s" s="7" r="Q25">
        <v>100</v>
      </c>
      <c t="s" s="7" r="R25">
        <v>327</v>
      </c>
      <c t="s" s="7" r="S25">
        <v>118</v>
      </c>
      <c s="9" r="T25"/>
      <c s="10" r="U25">
        <v>42048.0</v>
      </c>
      <c s="7" r="V25"/>
      <c t="str" r="W25">
        <f t="shared" si="1"/>
        <v>AttackFeat|Touch of Darkness|1.65|1.5|41|Negative Damage||Oblivious 70 if Target is Disrupted, Targets Will|Melee|Secondary|1.2|Focus|General|Divine/Occult/Blessed/Masterwork/Enigmatic/Avatar, Artifact|2-13-15</v>
      </c>
    </row>
    <row r="26">
      <c t="s" s="7" r="A26">
        <v>85</v>
      </c>
      <c t="s" s="7" r="B26">
        <v>450</v>
      </c>
      <c s="7" r="C26">
        <v>0.0</v>
      </c>
      <c s="7" r="D26">
        <v>1.1</v>
      </c>
      <c s="7" r="E26">
        <v>30.0</v>
      </c>
      <c t="s" s="7" r="F26">
        <v>452</v>
      </c>
      <c t="s" s="7" r="G26">
        <v>111</v>
      </c>
      <c t="s" s="7" r="H26">
        <v>210</v>
      </c>
      <c t="s" s="7" r="I26">
        <v>485</v>
      </c>
      <c t="s" s="7" r="J26">
        <v>93</v>
      </c>
      <c s="7" r="K26">
        <v>18.0</v>
      </c>
      <c t="s" s="7" r="L26">
        <v>113</v>
      </c>
      <c t="s" s="7" r="M26">
        <v>95</v>
      </c>
      <c t="s" s="7" r="N26">
        <v>114</v>
      </c>
      <c t="s" s="7" r="O26">
        <v>115</v>
      </c>
      <c t="s" s="7" r="P26">
        <v>116</v>
      </c>
      <c t="s" s="7" r="Q26">
        <v>100</v>
      </c>
      <c t="s" s="7" r="R26">
        <v>117</v>
      </c>
      <c t="s" s="7" r="S26">
        <v>118</v>
      </c>
      <c s="9" r="T26"/>
      <c s="10" r="U26">
        <v>42048.0</v>
      </c>
      <c s="9" r="V26"/>
      <c t="str" r="W26">
        <f t="shared" si="1"/>
        <v>AttackFeat|Agile Feet (Charging)|0|1.1|30|Charge (10 meters) to Self, Quickened (3 Rounds)|Beneficial|Targets Will|12m|Primary|18|Focus|General|Divine/Battle/Blessed/Masterwork/War/Avatar, Artifact|2-13-15</v>
      </c>
    </row>
    <row r="27">
      <c t="s" s="7" r="A27">
        <v>85</v>
      </c>
      <c t="s" s="7" r="B27">
        <v>538</v>
      </c>
      <c s="7" r="C27">
        <v>0.0</v>
      </c>
      <c s="7" r="D27">
        <v>1.1</v>
      </c>
      <c s="7" r="E27">
        <v>38.0</v>
      </c>
      <c t="s" s="7" r="F27">
        <v>540</v>
      </c>
      <c t="s" s="7" r="G27">
        <v>111</v>
      </c>
      <c s="9" r="H27"/>
      <c t="s" s="7" r="I27">
        <v>485</v>
      </c>
      <c t="s" s="7" r="J27">
        <v>130</v>
      </c>
      <c s="7" r="K27">
        <v>18.0</v>
      </c>
      <c t="s" s="7" r="L27">
        <v>113</v>
      </c>
      <c t="s" s="7" r="M27">
        <v>95</v>
      </c>
      <c t="s" s="7" r="N27">
        <v>114</v>
      </c>
      <c t="s" s="7" r="O27">
        <v>115</v>
      </c>
      <c t="s" s="7" r="P27">
        <v>116</v>
      </c>
      <c t="s" s="7" r="Q27">
        <v>100</v>
      </c>
      <c t="s" s="7" r="R27">
        <v>117</v>
      </c>
      <c t="s" s="7" r="S27">
        <v>118</v>
      </c>
      <c s="9" r="T27"/>
      <c s="10" r="U27">
        <v>42048.0</v>
      </c>
      <c s="9" r="V27"/>
      <c t="str" r="W27">
        <f t="shared" si="1"/>
        <v>AttackFeat|Resistance (Charging)|0|1.1|38|Charge (10 meters) to Self, Physical Attuned (2 Rounds), Fire Resistant (2 Rounds), Cold Resistant (2 Rounds), Electric Resistant (2 Rounds)|Beneficial||12m|Secondary|18|Focus|General|Divine/Battle/Blessed/Masterwork/War/Avatar, Artifact|2-13-15</v>
      </c>
    </row>
    <row r="28">
      <c t="s" s="7" r="A28">
        <v>85</v>
      </c>
      <c t="s" s="7" r="B28">
        <v>545</v>
      </c>
      <c s="7" r="C28">
        <v>0.0</v>
      </c>
      <c s="7" r="D28">
        <v>1.1</v>
      </c>
      <c s="7" r="E28">
        <v>21.0</v>
      </c>
      <c t="s" s="7" r="F28">
        <v>549</v>
      </c>
      <c t="s" s="7" r="G28">
        <v>111</v>
      </c>
      <c s="9" r="H28"/>
      <c t="s" s="7" r="I28">
        <v>485</v>
      </c>
      <c t="s" s="7" r="J28">
        <v>93</v>
      </c>
      <c s="7" r="K28">
        <v>12.0</v>
      </c>
      <c t="s" s="7" r="L28">
        <v>113</v>
      </c>
      <c t="s" s="7" r="M28">
        <v>95</v>
      </c>
      <c t="s" s="7" r="N28">
        <v>114</v>
      </c>
      <c t="s" s="7" r="O28">
        <v>242</v>
      </c>
      <c t="s" s="7" r="P28">
        <v>116</v>
      </c>
      <c t="s" s="7" r="Q28">
        <v>100</v>
      </c>
      <c t="s" s="7" r="R28">
        <v>245</v>
      </c>
      <c t="s" s="7" r="S28">
        <v>118</v>
      </c>
      <c s="9" r="T28"/>
      <c s="10" r="U28">
        <v>42048.0</v>
      </c>
      <c s="9" r="V28"/>
      <c t="str" r="W28">
        <f t="shared" si="1"/>
        <v>AttackFeat|Virtue (Charging)|0|1.1|21|Charge (10 meters) to Self, Fast Healing (3 Rounds)|Beneficial||12m|Primary|12|Focus|General|Divine/Elemental/Blessed/Masterwork/Planar/Avatar, Artifact|2-13-15</v>
      </c>
    </row>
    <row r="29">
      <c t="s" s="7" r="A29">
        <v>85</v>
      </c>
      <c t="s" s="7" r="B29">
        <v>579</v>
      </c>
      <c s="7" r="C29">
        <v>0.0</v>
      </c>
      <c s="7" r="D29">
        <v>1.1</v>
      </c>
      <c s="7" r="E29">
        <v>33.0</v>
      </c>
      <c t="s" s="7" r="F29">
        <v>581</v>
      </c>
      <c t="s" s="7" r="G29">
        <v>111</v>
      </c>
      <c s="9" r="H29"/>
      <c t="s" s="7" r="I29">
        <v>485</v>
      </c>
      <c t="s" s="7" r="J29">
        <v>130</v>
      </c>
      <c s="7" r="K29">
        <v>6.0</v>
      </c>
      <c t="s" s="7" r="L29">
        <v>113</v>
      </c>
      <c t="s" s="7" r="M29">
        <v>95</v>
      </c>
      <c t="s" s="7" r="N29">
        <v>114</v>
      </c>
      <c t="s" s="7" r="O29">
        <v>242</v>
      </c>
      <c t="s" s="7" r="P29">
        <v>116</v>
      </c>
      <c t="s" s="7" r="Q29">
        <v>100</v>
      </c>
      <c t="s" s="7" r="R29">
        <v>245</v>
      </c>
      <c t="s" s="7" r="S29">
        <v>118</v>
      </c>
      <c s="9" r="T29"/>
      <c s="10" r="U29">
        <v>42048.0</v>
      </c>
      <c s="9" r="V29"/>
      <c t="str" r="W29">
        <f t="shared" si="1"/>
        <v>AttackFeat|Minor Cure (Charging)|0|1.1|33|Charge (10 meters) to Self, Heal 120|Beneficial||12m|Secondary|6|Focus|General|Divine/Elemental/Blessed/Masterwork/Planar/Avatar, Artifact|2-13-15</v>
      </c>
    </row>
    <row r="30">
      <c s="9" r="A30"/>
      <c s="9" r="B30"/>
      <c s="9" r="C30"/>
      <c s="9" r="D30"/>
      <c s="9" r="E30"/>
      <c s="9" r="F30"/>
      <c s="9" r="G30"/>
      <c s="9" r="H30"/>
      <c s="9" r="I30"/>
      <c s="9" r="J30"/>
      <c s="9" r="K30"/>
      <c s="9" r="L30"/>
      <c s="9" r="M30"/>
      <c s="9" r="N30"/>
      <c s="9" r="O30"/>
      <c s="9" r="P30"/>
      <c s="9" r="Q30"/>
      <c s="9" r="R30"/>
      <c s="9" r="S30"/>
      <c s="9" r="T30"/>
      <c s="9" r="U30"/>
      <c s="9" r="V30"/>
      <c t="str" r="W30">
        <f t="shared" si="1"/>
        <v/>
      </c>
    </row>
    <row r="31">
      <c s="9" r="A31"/>
      <c s="9" r="B31"/>
      <c s="9" r="C31"/>
      <c s="9" r="D31"/>
      <c s="9" r="E31"/>
      <c s="9" r="F31"/>
      <c s="9" r="G31"/>
      <c s="9" r="H31"/>
      <c s="9" r="I31"/>
      <c s="9" r="J31"/>
      <c s="9" r="K31"/>
      <c s="9" r="L31"/>
      <c s="9" r="M31"/>
      <c s="9" r="N31"/>
      <c s="9" r="O31"/>
      <c s="9" r="P31"/>
      <c s="9" r="Q31"/>
      <c s="9" r="R31"/>
      <c s="9" r="S31"/>
      <c s="9" r="T31"/>
      <c s="9" r="U31"/>
      <c s="9" r="V31"/>
      <c t="str" r="W31">
        <f t="shared" si="1"/>
        <v/>
      </c>
    </row>
    <row r="32">
      <c s="9" r="A32"/>
      <c s="9" r="B32"/>
      <c s="9" r="C32"/>
      <c s="9" r="D32"/>
      <c s="9" r="E32"/>
      <c s="9" r="F32"/>
      <c s="9" r="G32"/>
      <c s="9" r="H32"/>
      <c s="9" r="I32"/>
      <c s="9" r="J32"/>
      <c s="9" r="K32"/>
      <c s="9" r="L32"/>
      <c s="9" r="M32"/>
      <c s="9" r="N32"/>
      <c s="9" r="O32"/>
      <c s="9" r="P32"/>
      <c s="9" r="Q32"/>
      <c s="9" r="R32"/>
      <c s="9" r="S32"/>
      <c s="9" r="T32"/>
      <c s="9" r="U32"/>
      <c s="9" r="V32"/>
      <c t="str" r="W32">
        <f t="shared" si="1"/>
        <v/>
      </c>
    </row>
    <row r="33">
      <c s="9" r="A33"/>
      <c s="9" r="B33"/>
      <c s="9" r="C33"/>
      <c s="9" r="D33"/>
      <c s="9" r="E33"/>
      <c s="9" r="F33"/>
      <c s="9" r="G33"/>
      <c s="9" r="H33"/>
      <c s="9" r="I33"/>
      <c s="9" r="J33"/>
      <c s="9" r="K33"/>
      <c s="9" r="L33"/>
      <c s="9" r="M33"/>
      <c s="9" r="N33"/>
      <c s="9" r="O33"/>
      <c s="9" r="P33"/>
      <c s="9" r="Q33"/>
      <c s="9" r="R33"/>
      <c s="9" r="S33"/>
      <c s="9" r="T33"/>
      <c s="9" r="U33"/>
      <c s="9" r="V33"/>
      <c t="str" r="W33">
        <f t="shared" si="1"/>
        <v/>
      </c>
    </row>
    <row r="34">
      <c s="9" r="A34"/>
      <c s="9" r="B34"/>
      <c s="9" r="C34"/>
      <c s="9" r="D34"/>
      <c s="9" r="E34"/>
      <c s="9" r="F34"/>
      <c s="9" r="G34"/>
      <c s="9" r="H34"/>
      <c s="9" r="I34"/>
      <c s="9" r="J34"/>
      <c s="9" r="K34"/>
      <c s="9" r="L34"/>
      <c s="9" r="M34"/>
      <c s="9" r="N34"/>
      <c s="9" r="O34"/>
      <c s="9" r="P34"/>
      <c s="9" r="Q34"/>
      <c s="9" r="R34"/>
      <c s="9" r="S34"/>
      <c s="9" r="T34"/>
      <c s="9" r="U34"/>
      <c s="9" r="V34"/>
      <c t="str" r="W34">
        <f t="shared" si="1"/>
        <v/>
      </c>
    </row>
    <row r="35">
      <c s="9" r="A35"/>
      <c s="9" r="B35"/>
      <c s="9" r="C35"/>
      <c s="9" r="D35"/>
      <c s="9" r="E35"/>
      <c s="9" r="F35"/>
      <c s="9" r="G35"/>
      <c s="9" r="H35"/>
      <c s="9" r="I35"/>
      <c s="9" r="J35"/>
      <c s="9" r="K35"/>
      <c s="9" r="L35"/>
      <c s="9" r="M35"/>
      <c s="9" r="N35"/>
      <c s="9" r="O35"/>
      <c s="9" r="P35"/>
      <c s="9" r="Q35"/>
      <c s="9" r="R35"/>
      <c s="9" r="S35"/>
      <c s="9" r="T35"/>
      <c s="9" r="U35"/>
      <c s="9" r="V35"/>
      <c t="str" r="W35">
        <f t="shared" si="1"/>
        <v/>
      </c>
    </row>
    <row r="36">
      <c s="9" r="A36"/>
      <c s="9" r="B36"/>
      <c s="9" r="C36"/>
      <c s="9" r="D36"/>
      <c s="9" r="E36"/>
      <c s="9" r="F36"/>
      <c s="9" r="G36"/>
      <c s="9" r="H36"/>
      <c s="9" r="I36"/>
      <c s="9" r="J36"/>
      <c s="9" r="K36"/>
      <c s="9" r="L36"/>
      <c s="9" r="M36"/>
      <c s="9" r="N36"/>
      <c s="9" r="O36"/>
      <c s="9" r="P36"/>
      <c s="9" r="Q36"/>
      <c s="9" r="R36"/>
      <c s="9" r="S36"/>
      <c s="9" r="T36"/>
      <c s="9" r="U36"/>
      <c s="9" r="V36"/>
      <c t="str" r="W36">
        <f t="shared" si="1"/>
        <v/>
      </c>
    </row>
    <row r="37">
      <c s="9" r="A37"/>
      <c s="9" r="B37"/>
      <c s="9" r="C37"/>
      <c s="9" r="D37"/>
      <c s="9" r="E37"/>
      <c s="9" r="F37"/>
      <c s="9" r="G37"/>
      <c s="9" r="H37"/>
      <c s="9" r="I37"/>
      <c s="9" r="J37"/>
      <c s="9" r="K37"/>
      <c s="9" r="L37"/>
      <c s="9" r="M37"/>
      <c s="9" r="N37"/>
      <c s="9" r="O37"/>
      <c s="9" r="P37"/>
      <c s="9" r="Q37"/>
      <c s="9" r="R37"/>
      <c s="9" r="S37"/>
      <c s="9" r="T37"/>
      <c s="9" r="U37"/>
      <c s="9" r="V37"/>
      <c t="str" r="W37">
        <f t="shared" si="1"/>
        <v/>
      </c>
    </row>
    <row r="38">
      <c s="9" r="A38"/>
      <c s="9" r="B38"/>
      <c s="9" r="C38"/>
      <c s="9" r="D38"/>
      <c s="9" r="E38"/>
      <c s="9" r="F38"/>
      <c s="9" r="G38"/>
      <c s="9" r="H38"/>
      <c s="9" r="I38"/>
      <c s="9" r="J38"/>
      <c s="9" r="K38"/>
      <c s="9" r="L38"/>
      <c s="9" r="M38"/>
      <c s="9" r="N38"/>
      <c s="9" r="O38"/>
      <c s="9" r="P38"/>
      <c s="9" r="Q38"/>
      <c s="9" r="R38"/>
      <c s="9" r="S38"/>
      <c s="9" r="T38"/>
      <c s="9" r="U38"/>
      <c s="9" r="V38"/>
      <c t="str" r="W38">
        <f t="shared" si="1"/>
        <v/>
      </c>
    </row>
    <row r="39">
      <c s="9" r="A39"/>
      <c s="9" r="B39"/>
      <c s="9" r="C39"/>
      <c s="9" r="D39"/>
      <c s="9" r="E39"/>
      <c s="9" r="F39"/>
      <c s="9" r="G39"/>
      <c s="9" r="H39"/>
      <c s="9" r="I39"/>
      <c s="9" r="J39"/>
      <c s="9" r="K39"/>
      <c s="9" r="L39"/>
      <c s="9" r="M39"/>
      <c s="9" r="N39"/>
      <c s="9" r="O39"/>
      <c s="9" r="P39"/>
      <c s="9" r="Q39"/>
      <c s="9" r="R39"/>
      <c s="9" r="S39"/>
      <c s="9" r="T39"/>
      <c s="9" r="U39"/>
      <c s="9" r="V39"/>
      <c t="str" r="W39">
        <f t="shared" si="1"/>
        <v/>
      </c>
    </row>
    <row r="40">
      <c s="9" r="A40"/>
      <c s="9" r="B40"/>
      <c s="9" r="C40"/>
      <c s="9" r="D40"/>
      <c s="9" r="E40"/>
      <c s="9" r="F40"/>
      <c s="9" r="G40"/>
      <c s="9" r="H40"/>
      <c s="9" r="I40"/>
      <c s="9" r="J40"/>
      <c s="9" r="K40"/>
      <c s="9" r="L40"/>
      <c s="9" r="M40"/>
      <c s="9" r="N40"/>
      <c s="9" r="O40"/>
      <c s="9" r="P40"/>
      <c s="9" r="Q40"/>
      <c s="9" r="R40"/>
      <c s="9" r="S40"/>
      <c s="9" r="T40"/>
      <c s="9" r="U40"/>
      <c s="9" r="V40"/>
      <c t="str" r="W40">
        <f t="shared" si="1"/>
        <v/>
      </c>
    </row>
    <row r="41">
      <c s="9" r="A41"/>
      <c s="9" r="B41"/>
      <c s="9" r="C41"/>
      <c s="9" r="D41"/>
      <c s="9" r="E41"/>
      <c s="9" r="F41"/>
      <c s="9" r="G41"/>
      <c s="9" r="H41"/>
      <c s="9" r="I41"/>
      <c s="9" r="J41"/>
      <c s="9" r="K41"/>
      <c s="9" r="L41"/>
      <c s="9" r="M41"/>
      <c s="9" r="N41"/>
      <c s="9" r="O41"/>
      <c s="9" r="P41"/>
      <c s="9" r="Q41"/>
      <c s="9" r="R41"/>
      <c s="9" r="S41"/>
      <c s="9" r="T41"/>
      <c s="9" r="U41"/>
      <c s="9" r="V41"/>
      <c t="str" r="W41">
        <f t="shared" si="1"/>
        <v/>
      </c>
    </row>
    <row r="42">
      <c s="9" r="A42"/>
      <c s="9" r="B42"/>
      <c s="9" r="C42"/>
      <c s="9" r="D42"/>
      <c s="9" r="E42"/>
      <c s="9" r="F42"/>
      <c s="9" r="G42"/>
      <c s="9" r="H42"/>
      <c s="9" r="I42"/>
      <c s="9" r="J42"/>
      <c s="9" r="K42"/>
      <c s="9" r="L42"/>
      <c s="9" r="M42"/>
      <c s="9" r="N42"/>
      <c s="9" r="O42"/>
      <c s="9" r="P42"/>
      <c s="9" r="Q42"/>
      <c s="9" r="R42"/>
      <c s="9" r="S42"/>
      <c s="9" r="T42"/>
      <c s="9" r="U42"/>
      <c s="9" r="V42"/>
      <c t="str" r="W42">
        <f t="shared" si="1"/>
        <v/>
      </c>
    </row>
    <row r="43">
      <c s="9" r="A43"/>
      <c s="9" r="B43"/>
      <c s="9" r="C43"/>
      <c s="9" r="D43"/>
      <c s="9" r="E43"/>
      <c s="9" r="F43"/>
      <c s="9" r="G43"/>
      <c s="9" r="H43"/>
      <c s="9" r="I43"/>
      <c s="9" r="J43"/>
      <c s="9" r="K43"/>
      <c s="9" r="L43"/>
      <c s="9" r="M43"/>
      <c s="9" r="N43"/>
      <c s="9" r="O43"/>
      <c s="9" r="P43"/>
      <c s="9" r="Q43"/>
      <c s="9" r="R43"/>
      <c s="9" r="S43"/>
      <c s="9" r="T43"/>
      <c s="9" r="U43"/>
      <c s="9" r="V43"/>
      <c t="str" r="W43">
        <f t="shared" si="1"/>
        <v/>
      </c>
    </row>
    <row r="44">
      <c s="9" r="A44"/>
      <c s="9" r="B44"/>
      <c s="9" r="C44"/>
      <c s="9" r="D44"/>
      <c s="9" r="E44"/>
      <c s="9" r="F44"/>
      <c s="9" r="G44"/>
      <c s="9" r="H44"/>
      <c s="9" r="I44"/>
      <c s="9" r="J44"/>
      <c s="9" r="K44"/>
      <c s="9" r="L44"/>
      <c s="9" r="M44"/>
      <c s="9" r="N44"/>
      <c s="9" r="O44"/>
      <c s="9" r="P44"/>
      <c s="9" r="Q44"/>
      <c s="9" r="R44"/>
      <c s="9" r="S44"/>
      <c s="9" r="T44"/>
      <c s="9" r="U44"/>
      <c s="9" r="V44"/>
      <c t="str" r="W44">
        <f t="shared" si="1"/>
        <v/>
      </c>
    </row>
    <row r="45">
      <c s="9" r="A45"/>
      <c s="9" r="B45"/>
      <c s="9" r="C45"/>
      <c s="9" r="D45"/>
      <c s="9" r="E45"/>
      <c s="9" r="F45"/>
      <c s="9" r="G45"/>
      <c s="9" r="H45"/>
      <c s="9" r="I45"/>
      <c s="9" r="J45"/>
      <c s="9" r="K45"/>
      <c s="9" r="L45"/>
      <c s="9" r="M45"/>
      <c s="9" r="N45"/>
      <c s="9" r="O45"/>
      <c s="9" r="P45"/>
      <c s="9" r="Q45"/>
      <c s="9" r="R45"/>
      <c s="9" r="S45"/>
      <c s="9" r="T45"/>
      <c s="9" r="U45"/>
      <c s="9" r="V45"/>
      <c t="str" r="W45">
        <f t="shared" si="1"/>
        <v/>
      </c>
    </row>
    <row r="46">
      <c s="9" r="A46"/>
      <c s="9" r="B46"/>
      <c s="9" r="C46"/>
      <c s="9" r="D46"/>
      <c s="9" r="E46"/>
      <c s="9" r="F46"/>
      <c s="9" r="G46"/>
      <c s="9" r="H46"/>
      <c s="9" r="I46"/>
      <c s="9" r="J46"/>
      <c s="9" r="K46"/>
      <c s="9" r="L46"/>
      <c s="9" r="M46"/>
      <c s="9" r="N46"/>
      <c s="9" r="O46"/>
      <c s="9" r="P46"/>
      <c s="9" r="Q46"/>
      <c s="9" r="R46"/>
      <c s="9" r="S46"/>
      <c s="9" r="T46"/>
      <c s="9" r="U46"/>
      <c s="9" r="V46"/>
      <c t="str" r="W46">
        <f t="shared" si="1"/>
        <v/>
      </c>
    </row>
    <row r="47">
      <c s="9" r="A47"/>
      <c s="9" r="B47"/>
      <c s="9" r="C47"/>
      <c s="9" r="D47"/>
      <c s="9" r="E47"/>
      <c s="9" r="F47"/>
      <c s="9" r="G47"/>
      <c s="9" r="H47"/>
      <c s="9" r="I47"/>
      <c s="9" r="J47"/>
      <c s="9" r="K47"/>
      <c s="9" r="L47"/>
      <c s="9" r="M47"/>
      <c s="9" r="N47"/>
      <c s="9" r="O47"/>
      <c s="9" r="P47"/>
      <c s="9" r="Q47"/>
      <c s="9" r="R47"/>
      <c s="9" r="S47"/>
      <c s="9" r="T47"/>
      <c s="9" r="U47"/>
      <c s="9" r="V47"/>
      <c t="str" r="W47">
        <f t="shared" si="1"/>
        <v/>
      </c>
    </row>
    <row r="48">
      <c s="9" r="A48"/>
      <c s="9" r="B48"/>
      <c s="9" r="C48"/>
      <c s="9" r="D48"/>
      <c s="9" r="E48"/>
      <c s="9" r="F48"/>
      <c s="9" r="G48"/>
      <c s="9" r="H48"/>
      <c s="9" r="I48"/>
      <c s="9" r="J48"/>
      <c s="9" r="K48"/>
      <c s="9" r="L48"/>
      <c s="9" r="M48"/>
      <c s="9" r="N48"/>
      <c s="9" r="O48"/>
      <c s="9" r="P48"/>
      <c s="9" r="Q48"/>
      <c s="9" r="R48"/>
      <c s="9" r="S48"/>
      <c s="9" r="T48"/>
      <c s="9" r="U48"/>
      <c s="9" r="V48"/>
      <c t="str" r="W48">
        <f t="shared" si="1"/>
        <v/>
      </c>
    </row>
    <row r="49">
      <c s="9" r="A49"/>
      <c s="9" r="B49"/>
      <c s="9" r="C49"/>
      <c s="9" r="D49"/>
      <c s="9" r="E49"/>
      <c s="9" r="F49"/>
      <c s="9" r="G49"/>
      <c s="9" r="H49"/>
      <c s="9" r="I49"/>
      <c s="9" r="J49"/>
      <c s="9" r="K49"/>
      <c s="9" r="L49"/>
      <c s="9" r="M49"/>
      <c s="9" r="N49"/>
      <c s="9" r="O49"/>
      <c s="9" r="P49"/>
      <c s="9" r="Q49"/>
      <c s="9" r="R49"/>
      <c s="9" r="S49"/>
      <c s="9" r="T49"/>
      <c s="9" r="U49"/>
      <c s="9" r="V49"/>
      <c t="str" r="W49">
        <f t="shared" si="1"/>
        <v/>
      </c>
    </row>
    <row r="50">
      <c s="9" r="A50"/>
      <c s="9" r="B50"/>
      <c s="9" r="C50"/>
      <c s="9" r="D50"/>
      <c s="9" r="E50"/>
      <c s="9" r="F50"/>
      <c s="9" r="G50"/>
      <c s="9" r="H50"/>
      <c s="9" r="I50"/>
      <c s="9" r="J50"/>
      <c s="9" r="K50"/>
      <c s="9" r="L50"/>
      <c s="9" r="M50"/>
      <c s="9" r="N50"/>
      <c s="9" r="O50"/>
      <c s="9" r="P50"/>
      <c s="9" r="Q50"/>
      <c s="9" r="R50"/>
      <c s="9" r="S50"/>
      <c s="9" r="T50"/>
      <c s="9" r="U50"/>
      <c s="9" r="V50"/>
      <c t="str" r="W50">
        <f t="shared" si="1"/>
        <v/>
      </c>
    </row>
    <row r="51">
      <c s="9" r="A51"/>
      <c s="9" r="B51"/>
      <c s="9" r="C51"/>
      <c s="9" r="D51"/>
      <c s="9" r="E51"/>
      <c s="9" r="F51"/>
      <c s="9" r="G51"/>
      <c s="9" r="H51"/>
      <c s="9" r="I51"/>
      <c s="9" r="J51"/>
      <c s="9" r="K51"/>
      <c s="9" r="L51"/>
      <c s="9" r="M51"/>
      <c s="9" r="N51"/>
      <c s="9" r="O51"/>
      <c s="9" r="P51"/>
      <c s="9" r="Q51"/>
      <c s="9" r="R51"/>
      <c s="9" r="S51"/>
      <c s="9" r="T51"/>
      <c s="9" r="U51"/>
      <c s="9" r="V51"/>
      <c t="str" r="W51">
        <f t="shared" si="1"/>
        <v/>
      </c>
    </row>
    <row r="52">
      <c s="9" r="A52"/>
      <c s="9" r="B52"/>
      <c s="9" r="C52"/>
      <c s="9" r="D52"/>
      <c s="9" r="E52"/>
      <c s="9" r="F52"/>
      <c s="9" r="G52"/>
      <c s="9" r="H52"/>
      <c s="9" r="I52"/>
      <c s="9" r="J52"/>
      <c s="9" r="K52"/>
      <c s="9" r="L52"/>
      <c s="9" r="M52"/>
      <c s="9" r="N52"/>
      <c s="9" r="O52"/>
      <c s="9" r="P52"/>
      <c s="9" r="Q52"/>
      <c s="9" r="R52"/>
      <c s="9" r="S52"/>
      <c s="9" r="T52"/>
      <c s="9" r="U52"/>
      <c s="9" r="V52"/>
      <c t="str" r="W52">
        <f t="shared" si="1"/>
        <v/>
      </c>
    </row>
    <row r="53">
      <c s="9" r="A53"/>
      <c s="9" r="B53"/>
      <c s="9" r="C53"/>
      <c s="9" r="D53"/>
      <c s="9" r="E53"/>
      <c s="9" r="F53"/>
      <c s="9" r="G53"/>
      <c s="9" r="H53"/>
      <c s="9" r="I53"/>
      <c s="9" r="J53"/>
      <c s="9" r="K53"/>
      <c s="9" r="L53"/>
      <c s="9" r="M53"/>
      <c s="9" r="N53"/>
      <c s="9" r="O53"/>
      <c s="9" r="P53"/>
      <c s="9" r="Q53"/>
      <c s="9" r="R53"/>
      <c s="9" r="S53"/>
      <c s="9" r="T53"/>
      <c s="9" r="U53"/>
      <c s="9" r="V53"/>
      <c t="str" r="W53">
        <f t="shared" si="1"/>
        <v/>
      </c>
    </row>
    <row r="54">
      <c s="9" r="A54"/>
      <c s="9" r="B54"/>
      <c s="9" r="C54"/>
      <c s="9" r="D54"/>
      <c s="9" r="E54"/>
      <c s="9" r="F54"/>
      <c s="9" r="G54"/>
      <c s="9" r="H54"/>
      <c s="9" r="I54"/>
      <c s="9" r="J54"/>
      <c s="9" r="K54"/>
      <c s="9" r="L54"/>
      <c s="9" r="M54"/>
      <c s="9" r="N54"/>
      <c s="9" r="O54"/>
      <c s="9" r="P54"/>
      <c s="9" r="Q54"/>
      <c s="9" r="R54"/>
      <c s="9" r="S54"/>
      <c s="9" r="T54"/>
      <c s="9" r="U54"/>
      <c s="9" r="V54"/>
      <c t="str" r="W54">
        <f t="shared" si="1"/>
        <v/>
      </c>
    </row>
    <row r="55">
      <c s="9" r="A55"/>
      <c s="9" r="B55"/>
      <c s="9" r="C55"/>
      <c s="9" r="D55"/>
      <c s="9" r="E55"/>
      <c s="9" r="F55"/>
      <c s="9" r="G55"/>
      <c s="9" r="H55"/>
      <c s="9" r="I55"/>
      <c s="9" r="J55"/>
      <c s="9" r="K55"/>
      <c s="9" r="L55"/>
      <c s="9" r="M55"/>
      <c s="9" r="N55"/>
      <c s="9" r="O55"/>
      <c s="9" r="P55"/>
      <c s="9" r="Q55"/>
      <c s="9" r="R55"/>
      <c s="9" r="S55"/>
      <c s="9" r="T55"/>
      <c s="9" r="U55"/>
      <c s="9" r="V55"/>
      <c t="str" r="W55">
        <f t="shared" si="1"/>
        <v/>
      </c>
    </row>
    <row r="56">
      <c s="9" r="A56"/>
      <c s="9" r="B56"/>
      <c s="9" r="C56"/>
      <c s="9" r="D56"/>
      <c s="9" r="E56"/>
      <c s="9" r="F56"/>
      <c s="9" r="G56"/>
      <c s="9" r="H56"/>
      <c s="9" r="I56"/>
      <c s="9" r="J56"/>
      <c s="9" r="K56"/>
      <c s="9" r="L56"/>
      <c s="9" r="M56"/>
      <c s="9" r="N56"/>
      <c s="9" r="O56"/>
      <c s="9" r="P56"/>
      <c s="9" r="Q56"/>
      <c s="9" r="R56"/>
      <c s="9" r="S56"/>
      <c s="9" r="T56"/>
      <c s="9" r="U56"/>
      <c s="9" r="V56"/>
      <c t="str" r="W56">
        <f t="shared" si="1"/>
        <v/>
      </c>
    </row>
    <row r="57">
      <c s="9" r="A57"/>
      <c s="9" r="B57"/>
      <c s="9" r="C57"/>
      <c s="9" r="D57"/>
      <c s="9" r="E57"/>
      <c s="9" r="F57"/>
      <c s="9" r="G57"/>
      <c s="9" r="H57"/>
      <c s="9" r="I57"/>
      <c s="9" r="J57"/>
      <c s="9" r="K57"/>
      <c s="9" r="L57"/>
      <c s="9" r="M57"/>
      <c s="9" r="N57"/>
      <c s="9" r="O57"/>
      <c s="9" r="P57"/>
      <c s="9" r="Q57"/>
      <c s="9" r="R57"/>
      <c s="9" r="S57"/>
      <c s="9" r="T57"/>
      <c s="9" r="U57"/>
      <c s="9" r="V57"/>
      <c t="str" r="W57">
        <f t="shared" si="1"/>
        <v/>
      </c>
    </row>
    <row r="58">
      <c s="9" r="A58"/>
      <c s="9" r="B58"/>
      <c s="9" r="C58"/>
      <c s="9" r="D58"/>
      <c s="9" r="E58"/>
      <c s="9" r="F58"/>
      <c s="9" r="G58"/>
      <c s="9" r="H58"/>
      <c s="9" r="I58"/>
      <c s="9" r="J58"/>
      <c s="9" r="K58"/>
      <c s="9" r="L58"/>
      <c s="9" r="M58"/>
      <c s="9" r="N58"/>
      <c s="9" r="O58"/>
      <c s="9" r="P58"/>
      <c s="9" r="Q58"/>
      <c s="9" r="R58"/>
      <c s="9" r="S58"/>
      <c s="9" r="T58"/>
      <c s="9" r="U58"/>
      <c s="9" r="V58"/>
      <c t="str" r="W58">
        <f t="shared" si="1"/>
        <v/>
      </c>
    </row>
    <row r="59">
      <c s="9" r="A59"/>
      <c s="9" r="B59"/>
      <c s="9" r="C59"/>
      <c s="9" r="D59"/>
      <c s="9" r="E59"/>
      <c s="9" r="F59"/>
      <c s="9" r="G59"/>
      <c s="9" r="H59"/>
      <c s="9" r="I59"/>
      <c s="9" r="J59"/>
      <c s="9" r="K59"/>
      <c s="9" r="L59"/>
      <c s="9" r="M59"/>
      <c s="9" r="N59"/>
      <c s="9" r="O59"/>
      <c s="9" r="P59"/>
      <c s="9" r="Q59"/>
      <c s="9" r="R59"/>
      <c s="9" r="S59"/>
      <c s="9" r="T59"/>
      <c s="9" r="U59"/>
      <c s="9" r="V59"/>
      <c t="str" r="W59">
        <f t="shared" si="1"/>
        <v/>
      </c>
    </row>
    <row r="60">
      <c s="9" r="A60"/>
      <c s="9" r="B60"/>
      <c s="9" r="C60"/>
      <c s="9" r="D60"/>
      <c s="9" r="E60"/>
      <c s="9" r="F60"/>
      <c s="9" r="G60"/>
      <c s="9" r="H60"/>
      <c s="9" r="I60"/>
      <c s="9" r="J60"/>
      <c s="9" r="K60"/>
      <c s="9" r="L60"/>
      <c s="9" r="M60"/>
      <c s="9" r="N60"/>
      <c s="9" r="O60"/>
      <c s="9" r="P60"/>
      <c s="9" r="Q60"/>
      <c s="9" r="R60"/>
      <c s="9" r="S60"/>
      <c s="9" r="T60"/>
      <c s="9" r="U60"/>
      <c s="9" r="V60"/>
      <c t="str" r="W60">
        <f t="shared" si="1"/>
        <v/>
      </c>
    </row>
    <row r="61">
      <c s="9" r="A61"/>
      <c s="9" r="B61"/>
      <c s="9" r="C61"/>
      <c s="9" r="D61"/>
      <c s="9" r="E61"/>
      <c s="9" r="F61"/>
      <c s="9" r="G61"/>
      <c s="9" r="H61"/>
      <c s="9" r="I61"/>
      <c s="9" r="J61"/>
      <c s="9" r="K61"/>
      <c s="9" r="L61"/>
      <c s="9" r="M61"/>
      <c s="9" r="N61"/>
      <c s="9" r="O61"/>
      <c s="9" r="P61"/>
      <c s="9" r="Q61"/>
      <c s="9" r="R61"/>
      <c s="9" r="S61"/>
      <c s="9" r="T61"/>
      <c s="9" r="U61"/>
      <c s="9" r="V61"/>
      <c t="str" r="W61">
        <f t="shared" si="1"/>
        <v/>
      </c>
    </row>
    <row r="62">
      <c s="9" r="A62"/>
      <c s="9" r="B62"/>
      <c s="9" r="C62"/>
      <c s="9" r="D62"/>
      <c s="9" r="E62"/>
      <c s="9" r="F62"/>
      <c s="9" r="G62"/>
      <c s="9" r="H62"/>
      <c s="9" r="I62"/>
      <c s="9" r="J62"/>
      <c s="9" r="K62"/>
      <c s="9" r="L62"/>
      <c s="9" r="M62"/>
      <c s="9" r="N62"/>
      <c s="9" r="O62"/>
      <c s="9" r="P62"/>
      <c s="9" r="Q62"/>
      <c s="9" r="R62"/>
      <c s="9" r="S62"/>
      <c s="9" r="T62"/>
      <c s="9" r="U62"/>
      <c s="9" r="V62"/>
      <c t="str" r="W62">
        <f t="shared" si="1"/>
        <v/>
      </c>
    </row>
    <row r="63">
      <c s="9" r="A63"/>
      <c s="9" r="B63"/>
      <c s="9" r="C63"/>
      <c s="9" r="D63"/>
      <c s="9" r="E63"/>
      <c s="9" r="F63"/>
      <c s="9" r="G63"/>
      <c s="9" r="H63"/>
      <c s="9" r="I63"/>
      <c s="9" r="J63"/>
      <c s="9" r="K63"/>
      <c s="9" r="L63"/>
      <c s="9" r="M63"/>
      <c s="9" r="N63"/>
      <c s="9" r="O63"/>
      <c s="9" r="P63"/>
      <c s="9" r="Q63"/>
      <c s="9" r="R63"/>
      <c s="9" r="S63"/>
      <c s="9" r="T63"/>
      <c s="9" r="U63"/>
      <c s="9" r="V63"/>
      <c t="str" r="W63">
        <f t="shared" si="1"/>
        <v/>
      </c>
    </row>
    <row r="64">
      <c s="9" r="A64"/>
      <c s="9" r="B64"/>
      <c s="9" r="C64"/>
      <c s="9" r="D64"/>
      <c s="9" r="E64"/>
      <c s="9" r="F64"/>
      <c s="9" r="G64"/>
      <c s="9" r="H64"/>
      <c s="9" r="I64"/>
      <c s="9" r="J64"/>
      <c s="9" r="K64"/>
      <c s="9" r="L64"/>
      <c s="9" r="M64"/>
      <c s="9" r="N64"/>
      <c s="9" r="O64"/>
      <c s="9" r="P64"/>
      <c s="9" r="Q64"/>
      <c s="9" r="R64"/>
      <c s="9" r="S64"/>
      <c s="9" r="T64"/>
      <c s="9" r="U64"/>
      <c s="9" r="V64"/>
      <c t="str" r="W64">
        <f t="shared" si="1"/>
        <v/>
      </c>
    </row>
    <row r="65">
      <c s="9" r="A65"/>
      <c s="9" r="B65"/>
      <c s="9" r="C65"/>
      <c s="9" r="D65"/>
      <c s="9" r="E65"/>
      <c s="9" r="F65"/>
      <c s="9" r="G65"/>
      <c s="9" r="H65"/>
      <c s="9" r="I65"/>
      <c s="9" r="J65"/>
      <c s="9" r="K65"/>
      <c s="9" r="L65"/>
      <c s="9" r="M65"/>
      <c s="9" r="N65"/>
      <c s="9" r="O65"/>
      <c s="9" r="P65"/>
      <c s="9" r="Q65"/>
      <c s="9" r="R65"/>
      <c s="9" r="S65"/>
      <c s="9" r="T65"/>
      <c s="9" r="U65"/>
      <c s="9" r="V65"/>
      <c t="str" r="W65">
        <f t="shared" si="1"/>
        <v/>
      </c>
    </row>
    <row r="66">
      <c s="9" r="A66"/>
      <c s="9" r="B66"/>
      <c s="9" r="C66"/>
      <c s="9" r="D66"/>
      <c s="9" r="E66"/>
      <c s="9" r="F66"/>
      <c s="9" r="G66"/>
      <c s="9" r="H66"/>
      <c s="9" r="I66"/>
      <c s="9" r="J66"/>
      <c s="9" r="K66"/>
      <c s="9" r="L66"/>
      <c s="9" r="M66"/>
      <c s="9" r="N66"/>
      <c s="9" r="O66"/>
      <c s="9" r="P66"/>
      <c s="9" r="Q66"/>
      <c s="9" r="R66"/>
      <c s="9" r="S66"/>
      <c s="9" r="T66"/>
      <c s="9" r="U66"/>
      <c s="9" r="V66"/>
      <c t="str" r="W66">
        <f t="shared" si="1"/>
        <v/>
      </c>
    </row>
    <row r="67">
      <c s="9" r="A67"/>
      <c s="9" r="B67"/>
      <c s="9" r="C67"/>
      <c s="9" r="D67"/>
      <c s="9" r="E67"/>
      <c s="9" r="F67"/>
      <c s="9" r="G67"/>
      <c s="9" r="H67"/>
      <c s="9" r="I67"/>
      <c s="9" r="J67"/>
      <c s="9" r="K67"/>
      <c s="9" r="L67"/>
      <c s="9" r="M67"/>
      <c s="9" r="N67"/>
      <c s="9" r="O67"/>
      <c s="9" r="P67"/>
      <c s="9" r="Q67"/>
      <c s="9" r="R67"/>
      <c s="9" r="S67"/>
      <c s="9" r="T67"/>
      <c s="9" r="U67"/>
      <c s="9" r="V67"/>
      <c t="str" r="W67">
        <f t="shared" si="1"/>
        <v/>
      </c>
    </row>
    <row r="68">
      <c s="9" r="A68"/>
      <c s="9" r="B68"/>
      <c s="9" r="C68"/>
      <c s="9" r="D68"/>
      <c s="9" r="E68"/>
      <c s="9" r="F68"/>
      <c s="9" r="G68"/>
      <c s="9" r="H68"/>
      <c s="9" r="I68"/>
      <c s="9" r="J68"/>
      <c s="9" r="K68"/>
      <c s="9" r="L68"/>
      <c s="9" r="M68"/>
      <c s="9" r="N68"/>
      <c s="9" r="O68"/>
      <c s="9" r="P68"/>
      <c s="9" r="Q68"/>
      <c s="9" r="R68"/>
      <c s="9" r="S68"/>
      <c s="9" r="T68"/>
      <c s="9" r="U68"/>
      <c s="9" r="V68"/>
      <c t="str" r="W68">
        <f t="shared" si="1"/>
        <v/>
      </c>
    </row>
    <row r="69">
      <c s="9" r="A69"/>
      <c s="9" r="B69"/>
      <c s="9" r="C69"/>
      <c s="9" r="D69"/>
      <c s="9" r="E69"/>
      <c s="9" r="F69"/>
      <c s="9" r="G69"/>
      <c s="9" r="H69"/>
      <c s="9" r="I69"/>
      <c s="9" r="J69"/>
      <c s="9" r="K69"/>
      <c s="9" r="L69"/>
      <c s="9" r="M69"/>
      <c s="9" r="N69"/>
      <c s="9" r="O69"/>
      <c s="9" r="P69"/>
      <c s="9" r="Q69"/>
      <c s="9" r="R69"/>
      <c s="9" r="S69"/>
      <c s="9" r="T69"/>
      <c s="9" r="U69"/>
      <c s="9" r="V69"/>
      <c t="str" r="W69">
        <f t="shared" si="1"/>
        <v/>
      </c>
    </row>
    <row r="70">
      <c s="9" r="A70"/>
      <c s="9" r="B70"/>
      <c s="9" r="C70"/>
      <c s="9" r="D70"/>
      <c s="9" r="E70"/>
      <c s="9" r="F70"/>
      <c s="9" r="G70"/>
      <c s="9" r="H70"/>
      <c s="9" r="I70"/>
      <c s="9" r="J70"/>
      <c s="9" r="K70"/>
      <c s="9" r="L70"/>
      <c s="9" r="M70"/>
      <c s="9" r="N70"/>
      <c s="9" r="O70"/>
      <c s="9" r="P70"/>
      <c s="9" r="Q70"/>
      <c s="9" r="R70"/>
      <c s="9" r="S70"/>
      <c s="9" r="T70"/>
      <c s="9" r="U70"/>
      <c s="9" r="V70"/>
      <c t="str" r="W70">
        <f t="shared" si="1"/>
        <v/>
      </c>
    </row>
    <row r="71">
      <c s="9" r="A71"/>
      <c s="9" r="B71"/>
      <c s="9" r="C71"/>
      <c s="9" r="D71"/>
      <c s="9" r="E71"/>
      <c s="9" r="F71"/>
      <c s="9" r="G71"/>
      <c s="9" r="H71"/>
      <c s="9" r="I71"/>
      <c s="9" r="J71"/>
      <c s="9" r="K71"/>
      <c s="9" r="L71"/>
      <c s="9" r="M71"/>
      <c s="9" r="N71"/>
      <c s="9" r="O71"/>
      <c s="9" r="P71"/>
      <c s="9" r="Q71"/>
      <c s="9" r="R71"/>
      <c s="9" r="S71"/>
      <c s="9" r="T71"/>
      <c s="9" r="U71"/>
      <c s="9" r="V71"/>
      <c t="str" r="W71">
        <f t="shared" si="1"/>
        <v/>
      </c>
    </row>
    <row r="72">
      <c s="9" r="A72"/>
      <c s="9" r="B72"/>
      <c s="9" r="C72"/>
      <c s="9" r="D72"/>
      <c s="9" r="E72"/>
      <c s="9" r="F72"/>
      <c s="9" r="G72"/>
      <c s="9" r="H72"/>
      <c s="9" r="I72"/>
      <c s="9" r="J72"/>
      <c s="9" r="K72"/>
      <c s="9" r="L72"/>
      <c s="9" r="M72"/>
      <c s="9" r="N72"/>
      <c s="9" r="O72"/>
      <c s="9" r="P72"/>
      <c s="9" r="Q72"/>
      <c s="9" r="R72"/>
      <c s="9" r="S72"/>
      <c s="9" r="T72"/>
      <c s="9" r="U72"/>
      <c s="9" r="V72"/>
      <c t="str" r="W72">
        <f t="shared" si="1"/>
        <v/>
      </c>
    </row>
    <row r="73">
      <c s="9" r="A73"/>
      <c s="9" r="B73"/>
      <c s="9" r="C73"/>
      <c s="9" r="D73"/>
      <c s="9" r="E73"/>
      <c s="9" r="F73"/>
      <c s="9" r="G73"/>
      <c s="9" r="H73"/>
      <c s="9" r="I73"/>
      <c s="9" r="J73"/>
      <c s="9" r="K73"/>
      <c s="9" r="L73"/>
      <c s="9" r="M73"/>
      <c s="9" r="N73"/>
      <c s="9" r="O73"/>
      <c s="9" r="P73"/>
      <c s="9" r="Q73"/>
      <c s="9" r="R73"/>
      <c s="9" r="S73"/>
      <c s="9" r="T73"/>
      <c s="9" r="U73"/>
      <c s="9" r="V73"/>
      <c t="str" r="W73">
        <f t="shared" si="1"/>
        <v/>
      </c>
    </row>
    <row r="74">
      <c s="9" r="A74"/>
      <c s="9" r="B74"/>
      <c s="9" r="C74"/>
      <c s="9" r="D74"/>
      <c s="9" r="E74"/>
      <c s="9" r="F74"/>
      <c s="9" r="G74"/>
      <c s="9" r="H74"/>
      <c s="9" r="I74"/>
      <c s="9" r="J74"/>
      <c s="9" r="K74"/>
      <c s="9" r="L74"/>
      <c s="9" r="M74"/>
      <c s="9" r="N74"/>
      <c s="9" r="O74"/>
      <c s="9" r="P74"/>
      <c s="9" r="Q74"/>
      <c s="9" r="R74"/>
      <c s="9" r="S74"/>
      <c s="9" r="T74"/>
      <c s="9" r="U74"/>
      <c s="9" r="V74"/>
      <c t="str" r="W74">
        <f t="shared" si="1"/>
        <v/>
      </c>
    </row>
    <row r="75">
      <c s="9" r="A75"/>
      <c s="9" r="B75"/>
      <c s="9" r="C75"/>
      <c s="9" r="D75"/>
      <c s="9" r="E75"/>
      <c s="9" r="F75"/>
      <c s="9" r="G75"/>
      <c s="9" r="H75"/>
      <c s="9" r="I75"/>
      <c s="9" r="J75"/>
      <c s="9" r="K75"/>
      <c s="9" r="L75"/>
      <c s="9" r="M75"/>
      <c s="9" r="N75"/>
      <c s="9" r="O75"/>
      <c s="9" r="P75"/>
      <c s="9" r="Q75"/>
      <c s="9" r="R75"/>
      <c s="9" r="S75"/>
      <c s="9" r="T75"/>
      <c s="9" r="U75"/>
      <c s="9" r="V75"/>
      <c t="str" r="W75">
        <f t="shared" si="1"/>
        <v/>
      </c>
    </row>
    <row r="76">
      <c s="9" r="A76"/>
      <c s="9" r="B76"/>
      <c s="9" r="C76"/>
      <c s="9" r="D76"/>
      <c s="9" r="E76"/>
      <c s="9" r="F76"/>
      <c s="9" r="G76"/>
      <c s="9" r="H76"/>
      <c s="9" r="I76"/>
      <c s="9" r="J76"/>
      <c s="9" r="K76"/>
      <c s="9" r="L76"/>
      <c s="9" r="M76"/>
      <c s="9" r="N76"/>
      <c s="9" r="O76"/>
      <c s="9" r="P76"/>
      <c s="9" r="Q76"/>
      <c s="9" r="R76"/>
      <c s="9" r="S76"/>
      <c s="9" r="T76"/>
      <c s="9" r="U76"/>
      <c s="9" r="V76"/>
      <c t="str" r="W76">
        <f t="shared" si="1"/>
        <v/>
      </c>
    </row>
    <row r="77">
      <c s="9" r="A77"/>
      <c s="9" r="B77"/>
      <c s="9" r="C77"/>
      <c s="9" r="D77"/>
      <c s="9" r="E77"/>
      <c s="9" r="F77"/>
      <c s="9" r="G77"/>
      <c s="9" r="H77"/>
      <c s="9" r="I77"/>
      <c s="9" r="J77"/>
      <c s="9" r="K77"/>
      <c s="9" r="L77"/>
      <c s="9" r="M77"/>
      <c s="9" r="N77"/>
      <c s="9" r="O77"/>
      <c s="9" r="P77"/>
      <c s="9" r="Q77"/>
      <c s="9" r="R77"/>
      <c s="9" r="S77"/>
      <c s="9" r="T77"/>
      <c s="9" r="U77"/>
      <c s="9" r="V77"/>
      <c t="str" r="W77">
        <f t="shared" si="1"/>
        <v/>
      </c>
    </row>
    <row r="78">
      <c s="9" r="A78"/>
      <c s="9" r="B78"/>
      <c s="9" r="C78"/>
      <c s="9" r="D78"/>
      <c s="9" r="E78"/>
      <c s="9" r="F78"/>
      <c s="9" r="G78"/>
      <c s="9" r="H78"/>
      <c s="9" r="I78"/>
      <c s="9" r="J78"/>
      <c s="9" r="K78"/>
      <c s="9" r="L78"/>
      <c s="9" r="M78"/>
      <c s="9" r="N78"/>
      <c s="9" r="O78"/>
      <c s="9" r="P78"/>
      <c s="9" r="Q78"/>
      <c s="9" r="R78"/>
      <c s="9" r="S78"/>
      <c s="9" r="T78"/>
      <c s="9" r="U78"/>
      <c s="9" r="V78"/>
      <c t="str" r="W78">
        <f t="shared" si="1"/>
        <v/>
      </c>
    </row>
    <row r="79">
      <c s="9" r="A79"/>
      <c s="9" r="B79"/>
      <c s="9" r="C79"/>
      <c s="9" r="D79"/>
      <c s="9" r="E79"/>
      <c s="9" r="F79"/>
      <c s="9" r="G79"/>
      <c s="9" r="H79"/>
      <c s="9" r="I79"/>
      <c s="9" r="J79"/>
      <c s="9" r="K79"/>
      <c s="9" r="L79"/>
      <c s="9" r="M79"/>
      <c s="9" r="N79"/>
      <c s="9" r="O79"/>
      <c s="9" r="P79"/>
      <c s="9" r="Q79"/>
      <c s="9" r="R79"/>
      <c s="9" r="S79"/>
      <c s="9" r="T79"/>
      <c s="9" r="U79"/>
      <c s="9" r="V79"/>
      <c t="str" r="W79">
        <f t="shared" si="1"/>
        <v/>
      </c>
    </row>
    <row r="80">
      <c s="9" r="A80"/>
      <c s="9" r="B80"/>
      <c s="9" r="C80"/>
      <c s="9" r="D80"/>
      <c s="9" r="E80"/>
      <c s="9" r="F80"/>
      <c s="9" r="G80"/>
      <c s="9" r="H80"/>
      <c s="9" r="I80"/>
      <c s="9" r="J80"/>
      <c s="9" r="K80"/>
      <c s="9" r="L80"/>
      <c s="9" r="M80"/>
      <c s="9" r="N80"/>
      <c s="9" r="O80"/>
      <c s="9" r="P80"/>
      <c s="9" r="Q80"/>
      <c s="9" r="R80"/>
      <c s="9" r="S80"/>
      <c s="9" r="T80"/>
      <c s="9" r="U80"/>
      <c s="9" r="V80"/>
      <c t="str" r="W80">
        <f t="shared" si="1"/>
        <v/>
      </c>
    </row>
    <row r="81">
      <c s="9" r="A81"/>
      <c s="9" r="B81"/>
      <c s="9" r="C81"/>
      <c s="9" r="D81"/>
      <c s="9" r="E81"/>
      <c s="9" r="F81"/>
      <c s="9" r="G81"/>
      <c s="9" r="H81"/>
      <c s="9" r="I81"/>
      <c s="9" r="J81"/>
      <c s="9" r="K81"/>
      <c s="9" r="L81"/>
      <c s="9" r="M81"/>
      <c s="9" r="N81"/>
      <c s="9" r="O81"/>
      <c s="9" r="P81"/>
      <c s="9" r="Q81"/>
      <c s="9" r="R81"/>
      <c s="9" r="S81"/>
      <c s="9" r="T81"/>
      <c s="9" r="U81"/>
      <c s="9" r="V81"/>
      <c t="str" r="W81">
        <f t="shared" si="1"/>
        <v/>
      </c>
    </row>
    <row r="82">
      <c s="9" r="A82"/>
      <c s="9" r="B82"/>
      <c s="9" r="C82"/>
      <c s="9" r="D82"/>
      <c s="9" r="E82"/>
      <c s="9" r="F82"/>
      <c s="9" r="G82"/>
      <c s="9" r="H82"/>
      <c s="9" r="I82"/>
      <c s="9" r="J82"/>
      <c s="9" r="K82"/>
      <c s="9" r="L82"/>
      <c s="9" r="M82"/>
      <c s="9" r="N82"/>
      <c s="9" r="O82"/>
      <c s="9" r="P82"/>
      <c s="9" r="Q82"/>
      <c s="9" r="R82"/>
      <c s="9" r="S82"/>
      <c s="9" r="T82"/>
      <c s="9" r="U82"/>
      <c s="9" r="V82"/>
      <c t="str" r="W82">
        <f t="shared" si="1"/>
        <v/>
      </c>
    </row>
    <row r="83">
      <c s="9" r="A83"/>
      <c s="9" r="B83"/>
      <c s="9" r="C83"/>
      <c s="9" r="D83"/>
      <c s="9" r="E83"/>
      <c s="9" r="F83"/>
      <c s="9" r="G83"/>
      <c s="9" r="H83"/>
      <c s="9" r="I83"/>
      <c s="9" r="J83"/>
      <c s="9" r="K83"/>
      <c s="9" r="L83"/>
      <c s="9" r="M83"/>
      <c s="9" r="N83"/>
      <c s="9" r="O83"/>
      <c s="9" r="P83"/>
      <c s="9" r="Q83"/>
      <c s="9" r="R83"/>
      <c s="9" r="S83"/>
      <c s="9" r="T83"/>
      <c s="9" r="U83"/>
      <c s="9" r="V83"/>
      <c t="str" r="W83">
        <f t="shared" si="1"/>
        <v/>
      </c>
    </row>
    <row r="84">
      <c s="9" r="A84"/>
      <c s="9" r="B84"/>
      <c s="9" r="C84"/>
      <c s="9" r="D84"/>
      <c s="9" r="E84"/>
      <c s="9" r="F84"/>
      <c s="9" r="G84"/>
      <c s="9" r="H84"/>
      <c s="9" r="I84"/>
      <c s="9" r="J84"/>
      <c s="9" r="K84"/>
      <c s="9" r="L84"/>
      <c s="9" r="M84"/>
      <c s="9" r="N84"/>
      <c s="9" r="O84"/>
      <c s="9" r="P84"/>
      <c s="9" r="Q84"/>
      <c s="9" r="R84"/>
      <c s="9" r="S84"/>
      <c s="9" r="T84"/>
      <c s="9" r="U84"/>
      <c s="9" r="V84"/>
      <c t="str" r="W84">
        <f t="shared" si="1"/>
        <v/>
      </c>
    </row>
    <row r="85">
      <c s="9" r="A85"/>
      <c s="9" r="B85"/>
      <c s="9" r="C85"/>
      <c s="9" r="D85"/>
      <c s="9" r="E85"/>
      <c s="9" r="F85"/>
      <c s="9" r="G85"/>
      <c s="9" r="H85"/>
      <c s="9" r="I85"/>
      <c s="9" r="J85"/>
      <c s="9" r="K85"/>
      <c s="9" r="L85"/>
      <c s="9" r="M85"/>
      <c s="9" r="N85"/>
      <c s="9" r="O85"/>
      <c s="9" r="P85"/>
      <c s="9" r="Q85"/>
      <c s="9" r="R85"/>
      <c s="9" r="S85"/>
      <c s="9" r="T85"/>
      <c s="9" r="U85"/>
      <c s="9" r="V85"/>
      <c t="str" r="W85">
        <f t="shared" si="1"/>
        <v/>
      </c>
    </row>
    <row r="86">
      <c s="9" r="A86"/>
      <c s="9" r="B86"/>
      <c s="9" r="C86"/>
      <c s="9" r="D86"/>
      <c s="9" r="E86"/>
      <c s="9" r="F86"/>
      <c s="9" r="G86"/>
      <c s="9" r="H86"/>
      <c s="9" r="I86"/>
      <c s="9" r="J86"/>
      <c s="9" r="K86"/>
      <c s="9" r="L86"/>
      <c s="9" r="M86"/>
      <c s="9" r="N86"/>
      <c s="9" r="O86"/>
      <c s="9" r="P86"/>
      <c s="9" r="Q86"/>
      <c s="9" r="R86"/>
      <c s="9" r="S86"/>
      <c s="9" r="T86"/>
      <c s="9" r="U86"/>
      <c s="9" r="V86"/>
      <c t="str" r="W86">
        <f t="shared" si="1"/>
        <v/>
      </c>
    </row>
    <row r="87">
      <c s="9" r="A87"/>
      <c s="9" r="B87"/>
      <c s="9" r="C87"/>
      <c s="9" r="D87"/>
      <c s="9" r="E87"/>
      <c s="9" r="F87"/>
      <c s="9" r="G87"/>
      <c s="9" r="H87"/>
      <c s="9" r="I87"/>
      <c s="9" r="J87"/>
      <c s="9" r="K87"/>
      <c s="9" r="L87"/>
      <c s="9" r="M87"/>
      <c s="9" r="N87"/>
      <c s="9" r="O87"/>
      <c s="9" r="P87"/>
      <c s="9" r="Q87"/>
      <c s="9" r="R87"/>
      <c s="9" r="S87"/>
      <c s="9" r="T87"/>
      <c s="9" r="U87"/>
      <c s="9" r="V87"/>
      <c t="str" r="W87">
        <f t="shared" si="1"/>
        <v/>
      </c>
    </row>
    <row r="88">
      <c s="9" r="A88"/>
      <c s="9" r="B88"/>
      <c s="9" r="C88"/>
      <c s="9" r="D88"/>
      <c s="9" r="E88"/>
      <c s="9" r="F88"/>
      <c s="9" r="G88"/>
      <c s="9" r="H88"/>
      <c s="9" r="I88"/>
      <c s="9" r="J88"/>
      <c s="9" r="K88"/>
      <c s="9" r="L88"/>
      <c s="9" r="M88"/>
      <c s="9" r="N88"/>
      <c s="9" r="O88"/>
      <c s="9" r="P88"/>
      <c s="9" r="Q88"/>
      <c s="9" r="R88"/>
      <c s="9" r="S88"/>
      <c s="9" r="T88"/>
      <c s="9" r="U88"/>
      <c s="9" r="V88"/>
      <c t="str" r="W88">
        <f t="shared" si="1"/>
        <v/>
      </c>
    </row>
    <row r="89">
      <c s="9" r="A89"/>
      <c s="9" r="B89"/>
      <c s="9" r="C89"/>
      <c s="9" r="D89"/>
      <c s="9" r="E89"/>
      <c s="9" r="F89"/>
      <c s="9" r="G89"/>
      <c s="9" r="H89"/>
      <c s="9" r="I89"/>
      <c s="9" r="J89"/>
      <c s="9" r="K89"/>
      <c s="9" r="L89"/>
      <c s="9" r="M89"/>
      <c s="9" r="N89"/>
      <c s="9" r="O89"/>
      <c s="9" r="P89"/>
      <c s="9" r="Q89"/>
      <c s="9" r="R89"/>
      <c s="9" r="S89"/>
      <c s="9" r="T89"/>
      <c s="9" r="U89"/>
      <c s="9" r="V89"/>
      <c t="str" r="W89">
        <f t="shared" si="1"/>
        <v/>
      </c>
    </row>
    <row r="90">
      <c s="9" r="A90"/>
      <c s="9" r="B90"/>
      <c s="9" r="C90"/>
      <c s="9" r="D90"/>
      <c s="9" r="E90"/>
      <c s="9" r="F90"/>
      <c s="9" r="G90"/>
      <c s="9" r="H90"/>
      <c s="9" r="I90"/>
      <c s="9" r="J90"/>
      <c s="9" r="K90"/>
      <c s="9" r="L90"/>
      <c s="9" r="M90"/>
      <c s="9" r="N90"/>
      <c s="9" r="O90"/>
      <c s="9" r="P90"/>
      <c s="9" r="Q90"/>
      <c s="9" r="R90"/>
      <c s="9" r="S90"/>
      <c s="9" r="T90"/>
      <c s="9" r="U90"/>
      <c s="9" r="V90"/>
      <c t="str" r="W90">
        <f t="shared" si="1"/>
        <v/>
      </c>
    </row>
    <row r="91">
      <c s="9" r="A91"/>
      <c s="9" r="B91"/>
      <c s="9" r="C91"/>
      <c s="9" r="D91"/>
      <c s="9" r="E91"/>
      <c s="9" r="F91"/>
      <c s="9" r="G91"/>
      <c s="9" r="H91"/>
      <c s="9" r="I91"/>
      <c s="9" r="J91"/>
      <c s="9" r="K91"/>
      <c s="9" r="L91"/>
      <c s="9" r="M91"/>
      <c s="9" r="N91"/>
      <c s="9" r="O91"/>
      <c s="9" r="P91"/>
      <c s="9" r="Q91"/>
      <c s="9" r="R91"/>
      <c s="9" r="S91"/>
      <c s="9" r="T91"/>
      <c s="9" r="U91"/>
      <c s="9" r="V91"/>
      <c t="str" r="W91">
        <f t="shared" si="1"/>
        <v/>
      </c>
    </row>
    <row r="92">
      <c s="9" r="A92"/>
      <c s="9" r="B92"/>
      <c s="9" r="C92"/>
      <c s="9" r="D92"/>
      <c s="9" r="E92"/>
      <c s="9" r="F92"/>
      <c s="9" r="G92"/>
      <c s="9" r="H92"/>
      <c s="9" r="I92"/>
      <c s="9" r="J92"/>
      <c s="9" r="K92"/>
      <c s="9" r="L92"/>
      <c s="9" r="M92"/>
      <c s="9" r="N92"/>
      <c s="9" r="O92"/>
      <c s="9" r="P92"/>
      <c s="9" r="Q92"/>
      <c s="9" r="R92"/>
      <c s="9" r="S92"/>
      <c s="9" r="T92"/>
      <c s="9" r="U92"/>
      <c s="9" r="V92"/>
      <c t="str" r="W92">
        <f t="shared" si="1"/>
        <v/>
      </c>
    </row>
    <row r="93">
      <c s="9" r="A93"/>
      <c s="9" r="B93"/>
      <c s="9" r="C93"/>
      <c s="9" r="D93"/>
      <c s="9" r="E93"/>
      <c s="9" r="F93"/>
      <c s="9" r="G93"/>
      <c s="9" r="H93"/>
      <c s="9" r="I93"/>
      <c s="9" r="J93"/>
      <c s="9" r="K93"/>
      <c s="9" r="L93"/>
      <c s="9" r="M93"/>
      <c s="9" r="N93"/>
      <c s="9" r="O93"/>
      <c s="9" r="P93"/>
      <c s="9" r="Q93"/>
      <c s="9" r="R93"/>
      <c s="9" r="S93"/>
      <c s="9" r="T93"/>
      <c s="9" r="U93"/>
      <c s="9" r="V93"/>
      <c t="str" r="W93">
        <f t="shared" si="1"/>
        <v/>
      </c>
    </row>
    <row r="94">
      <c s="9" r="A94"/>
      <c s="9" r="B94"/>
      <c s="9" r="C94"/>
      <c s="9" r="D94"/>
      <c s="9" r="E94"/>
      <c s="9" r="F94"/>
      <c s="9" r="G94"/>
      <c s="9" r="H94"/>
      <c s="9" r="I94"/>
      <c s="9" r="J94"/>
      <c s="9" r="K94"/>
      <c s="9" r="L94"/>
      <c s="9" r="M94"/>
      <c s="9" r="N94"/>
      <c s="9" r="O94"/>
      <c s="9" r="P94"/>
      <c s="9" r="Q94"/>
      <c s="9" r="R94"/>
      <c s="9" r="S94"/>
      <c s="9" r="T94"/>
      <c s="9" r="U94"/>
      <c s="9" r="V94"/>
      <c t="str" r="W94">
        <f t="shared" si="1"/>
        <v/>
      </c>
    </row>
    <row r="95">
      <c s="9" r="A95"/>
      <c s="9" r="B95"/>
      <c s="9" r="C95"/>
      <c s="9" r="D95"/>
      <c s="9" r="E95"/>
      <c s="9" r="F95"/>
      <c s="9" r="G95"/>
      <c s="9" r="H95"/>
      <c s="9" r="I95"/>
      <c s="9" r="J95"/>
      <c s="9" r="K95"/>
      <c s="9" r="L95"/>
      <c s="9" r="M95"/>
      <c s="9" r="N95"/>
      <c s="9" r="O95"/>
      <c s="9" r="P95"/>
      <c s="9" r="Q95"/>
      <c s="9" r="R95"/>
      <c s="9" r="S95"/>
      <c s="9" r="T95"/>
      <c s="9" r="U95"/>
      <c s="9" r="V95"/>
      <c t="str" r="W95">
        <f t="shared" si="1"/>
        <v/>
      </c>
    </row>
    <row r="96">
      <c s="9" r="A96"/>
      <c s="9" r="B96"/>
      <c s="9" r="C96"/>
      <c s="9" r="D96"/>
      <c s="9" r="E96"/>
      <c s="9" r="F96"/>
      <c s="9" r="G96"/>
      <c s="9" r="H96"/>
      <c s="9" r="I96"/>
      <c s="9" r="J96"/>
      <c s="9" r="K96"/>
      <c s="9" r="L96"/>
      <c s="9" r="M96"/>
      <c s="9" r="N96"/>
      <c s="9" r="O96"/>
      <c s="9" r="P96"/>
      <c s="9" r="Q96"/>
      <c s="9" r="R96"/>
      <c s="9" r="S96"/>
      <c s="9" r="T96"/>
      <c s="9" r="U96"/>
      <c s="9" r="V96"/>
      <c t="str" r="W96">
        <f t="shared" si="1"/>
        <v/>
      </c>
    </row>
    <row r="97">
      <c s="9" r="A97"/>
      <c s="9" r="B97"/>
      <c s="9" r="C97"/>
      <c s="9" r="D97"/>
      <c s="9" r="E97"/>
      <c s="9" r="F97"/>
      <c s="9" r="G97"/>
      <c s="9" r="H97"/>
      <c s="9" r="I97"/>
      <c s="9" r="J97"/>
      <c s="9" r="K97"/>
      <c s="9" r="L97"/>
      <c s="9" r="M97"/>
      <c s="9" r="N97"/>
      <c s="9" r="O97"/>
      <c s="9" r="P97"/>
      <c s="9" r="Q97"/>
      <c s="9" r="R97"/>
      <c s="9" r="S97"/>
      <c s="9" r="T97"/>
      <c s="9" r="U97"/>
      <c s="9" r="V97"/>
      <c t="str" r="W97">
        <f t="shared" si="1"/>
        <v/>
      </c>
    </row>
    <row r="98">
      <c s="9" r="A98"/>
      <c s="9" r="B98"/>
      <c s="9" r="C98"/>
      <c s="9" r="D98"/>
      <c s="9" r="E98"/>
      <c s="9" r="F98"/>
      <c s="9" r="G98"/>
      <c s="9" r="H98"/>
      <c s="9" r="I98"/>
      <c s="9" r="J98"/>
      <c s="9" r="K98"/>
      <c s="9" r="L98"/>
      <c s="9" r="M98"/>
      <c s="9" r="N98"/>
      <c s="9" r="O98"/>
      <c s="9" r="P98"/>
      <c s="9" r="Q98"/>
      <c s="9" r="R98"/>
      <c s="9" r="S98"/>
      <c s="9" r="T98"/>
      <c s="9" r="U98"/>
      <c s="9" r="V98"/>
      <c t="str" r="W98">
        <f t="shared" si="1"/>
        <v/>
      </c>
    </row>
    <row r="99">
      <c s="9" r="A99"/>
      <c s="9" r="B99"/>
      <c s="9" r="C99"/>
      <c s="9" r="D99"/>
      <c s="9" r="E99"/>
      <c s="9" r="F99"/>
      <c s="9" r="G99"/>
      <c s="9" r="H99"/>
      <c s="9" r="I99"/>
      <c s="9" r="J99"/>
      <c s="9" r="K99"/>
      <c s="9" r="L99"/>
      <c s="9" r="M99"/>
      <c s="9" r="N99"/>
      <c s="9" r="O99"/>
      <c s="9" r="P99"/>
      <c s="9" r="Q99"/>
      <c s="9" r="R99"/>
      <c s="9" r="S99"/>
      <c s="9" r="T99"/>
      <c s="9" r="U99"/>
      <c s="9" r="V99"/>
      <c t="str" r="W99">
        <f t="shared" si="1"/>
        <v/>
      </c>
    </row>
    <row r="100">
      <c s="9" r="A100"/>
      <c s="9" r="B100"/>
      <c s="9" r="C100"/>
      <c s="9" r="D100"/>
      <c s="9" r="E100"/>
      <c s="9" r="F100"/>
      <c s="9" r="G100"/>
      <c s="9" r="H100"/>
      <c s="9" r="I100"/>
      <c s="9" r="J100"/>
      <c s="9" r="K100"/>
      <c s="9" r="L100"/>
      <c s="9" r="M100"/>
      <c s="9" r="N100"/>
      <c s="9" r="O100"/>
      <c s="9" r="P100"/>
      <c s="9" r="Q100"/>
      <c s="9" r="R100"/>
      <c s="9" r="S100"/>
      <c s="9" r="T100"/>
      <c s="9" r="U100"/>
      <c s="9" r="V100"/>
      <c t="str" r="W100">
        <f t="shared" si="1"/>
        <v/>
      </c>
    </row>
    <row r="101">
      <c s="9" r="A101"/>
      <c s="9" r="B101"/>
      <c s="9" r="C101"/>
      <c s="9" r="D101"/>
      <c s="9" r="E101"/>
      <c s="9" r="F101"/>
      <c s="9" r="G101"/>
      <c s="9" r="H101"/>
      <c s="9" r="I101"/>
      <c s="9" r="J101"/>
      <c s="9" r="K101"/>
      <c s="9" r="L101"/>
      <c s="9" r="M101"/>
      <c s="9" r="N101"/>
      <c s="9" r="O101"/>
      <c s="9" r="P101"/>
      <c s="9" r="Q101"/>
      <c s="9" r="R101"/>
      <c s="9" r="S101"/>
      <c s="9" r="T101"/>
      <c s="9" r="U101"/>
      <c s="9" r="V101"/>
      <c t="str" r="W101">
        <f t="shared" si="1"/>
        <v/>
      </c>
    </row>
    <row r="102">
      <c s="9" r="A102"/>
      <c s="9" r="B102"/>
      <c s="9" r="C102"/>
      <c s="9" r="D102"/>
      <c s="9" r="E102"/>
      <c s="9" r="F102"/>
      <c s="9" r="G102"/>
      <c s="9" r="H102"/>
      <c s="9" r="I102"/>
      <c s="9" r="J102"/>
      <c s="9" r="K102"/>
      <c s="9" r="L102"/>
      <c s="9" r="M102"/>
      <c s="9" r="N102"/>
      <c s="9" r="O102"/>
      <c s="9" r="P102"/>
      <c s="9" r="Q102"/>
      <c s="9" r="R102"/>
      <c s="9" r="S102"/>
      <c s="9" r="T102"/>
      <c s="9" r="U102"/>
      <c s="9" r="V102"/>
      <c t="str" r="W102">
        <f t="shared" si="1"/>
        <v/>
      </c>
    </row>
    <row r="103">
      <c s="9" r="A103"/>
      <c s="9" r="B103"/>
      <c s="9" r="C103"/>
      <c s="9" r="D103"/>
      <c s="9" r="E103"/>
      <c s="9" r="F103"/>
      <c s="9" r="G103"/>
      <c s="9" r="H103"/>
      <c s="9" r="I103"/>
      <c s="9" r="J103"/>
      <c s="9" r="K103"/>
      <c s="9" r="L103"/>
      <c s="9" r="M103"/>
      <c s="9" r="N103"/>
      <c s="9" r="O103"/>
      <c s="9" r="P103"/>
      <c s="9" r="Q103"/>
      <c s="9" r="R103"/>
      <c s="9" r="S103"/>
      <c s="9" r="T103"/>
      <c s="9" r="U103"/>
      <c s="9" r="V103"/>
      <c t="str" r="W103">
        <f t="shared" si="1"/>
        <v/>
      </c>
    </row>
    <row r="104">
      <c s="9" r="A104"/>
      <c s="9" r="B104"/>
      <c s="9" r="C104"/>
      <c s="9" r="D104"/>
      <c s="9" r="E104"/>
      <c s="9" r="F104"/>
      <c s="9" r="G104"/>
      <c s="9" r="H104"/>
      <c s="9" r="I104"/>
      <c s="9" r="J104"/>
      <c s="9" r="K104"/>
      <c s="9" r="L104"/>
      <c s="9" r="M104"/>
      <c s="9" r="N104"/>
      <c s="9" r="O104"/>
      <c s="9" r="P104"/>
      <c s="9" r="Q104"/>
      <c s="9" r="R104"/>
      <c s="9" r="S104"/>
      <c s="9" r="T104"/>
      <c s="9" r="U104"/>
      <c s="9" r="V104"/>
      <c t="str" r="W104">
        <f t="shared" si="1"/>
        <v/>
      </c>
    </row>
    <row r="105">
      <c s="9" r="A105"/>
      <c s="9" r="B105"/>
      <c s="9" r="C105"/>
      <c s="9" r="D105"/>
      <c s="9" r="E105"/>
      <c s="9" r="F105"/>
      <c s="9" r="G105"/>
      <c s="9" r="H105"/>
      <c s="9" r="I105"/>
      <c s="9" r="J105"/>
      <c s="9" r="K105"/>
      <c s="9" r="L105"/>
      <c s="9" r="M105"/>
      <c s="9" r="N105"/>
      <c s="9" r="O105"/>
      <c s="9" r="P105"/>
      <c s="9" r="Q105"/>
      <c s="9" r="R105"/>
      <c s="9" r="S105"/>
      <c s="9" r="T105"/>
      <c s="9" r="U105"/>
      <c s="9" r="V105"/>
      <c t="str" r="W105">
        <f t="shared" si="1"/>
        <v/>
      </c>
    </row>
    <row r="106">
      <c s="9" r="A106"/>
      <c s="9" r="B106"/>
      <c s="9" r="C106"/>
      <c s="9" r="D106"/>
      <c s="9" r="E106"/>
      <c s="9" r="F106"/>
      <c s="9" r="G106"/>
      <c s="9" r="H106"/>
      <c s="9" r="I106"/>
      <c s="9" r="J106"/>
      <c s="9" r="K106"/>
      <c s="9" r="L106"/>
      <c s="9" r="M106"/>
      <c s="9" r="N106"/>
      <c s="9" r="O106"/>
      <c s="9" r="P106"/>
      <c s="9" r="Q106"/>
      <c s="9" r="R106"/>
      <c s="9" r="S106"/>
      <c s="9" r="T106"/>
      <c s="9" r="U106"/>
      <c s="9" r="V106"/>
      <c t="str" r="W106">
        <f t="shared" si="1"/>
        <v/>
      </c>
    </row>
    <row r="107">
      <c s="9" r="A107"/>
      <c s="9" r="B107"/>
      <c s="9" r="C107"/>
      <c s="9" r="D107"/>
      <c s="9" r="E107"/>
      <c s="9" r="F107"/>
      <c s="9" r="G107"/>
      <c s="9" r="H107"/>
      <c s="9" r="I107"/>
      <c s="9" r="J107"/>
      <c s="9" r="K107"/>
      <c s="9" r="L107"/>
      <c s="9" r="M107"/>
      <c s="9" r="N107"/>
      <c s="9" r="O107"/>
      <c s="9" r="P107"/>
      <c s="9" r="Q107"/>
      <c s="9" r="R107"/>
      <c s="9" r="S107"/>
      <c s="9" r="T107"/>
      <c s="9" r="U107"/>
      <c s="9" r="V107"/>
      <c t="str" r="W107">
        <f t="shared" si="1"/>
        <v/>
      </c>
    </row>
    <row r="108">
      <c s="9" r="A108"/>
      <c s="9" r="B108"/>
      <c s="9" r="C108"/>
      <c s="9" r="D108"/>
      <c s="9" r="E108"/>
      <c s="9" r="F108"/>
      <c s="9" r="G108"/>
      <c s="9" r="H108"/>
      <c s="9" r="I108"/>
      <c s="9" r="J108"/>
      <c s="9" r="K108"/>
      <c s="9" r="L108"/>
      <c s="9" r="M108"/>
      <c s="9" r="N108"/>
      <c s="9" r="O108"/>
      <c s="9" r="P108"/>
      <c s="9" r="Q108"/>
      <c s="9" r="R108"/>
      <c s="9" r="S108"/>
      <c s="9" r="T108"/>
      <c s="9" r="U108"/>
      <c s="9" r="V108"/>
      <c t="str" r="W108">
        <f t="shared" si="1"/>
        <v/>
      </c>
    </row>
    <row r="109">
      <c s="9" r="A109"/>
      <c s="9" r="B109"/>
      <c s="9" r="C109"/>
      <c s="9" r="D109"/>
      <c s="9" r="E109"/>
      <c s="9" r="F109"/>
      <c s="9" r="G109"/>
      <c s="9" r="H109"/>
      <c s="9" r="I109"/>
      <c s="9" r="J109"/>
      <c s="9" r="K109"/>
      <c s="9" r="L109"/>
      <c s="9" r="M109"/>
      <c s="9" r="N109"/>
      <c s="9" r="O109"/>
      <c s="9" r="P109"/>
      <c s="9" r="Q109"/>
      <c s="9" r="R109"/>
      <c s="9" r="S109"/>
      <c s="9" r="T109"/>
      <c s="9" r="U109"/>
      <c s="9" r="V109"/>
      <c t="str" r="W109">
        <f t="shared" si="1"/>
        <v/>
      </c>
    </row>
    <row r="110">
      <c s="9" r="A110"/>
      <c s="9" r="B110"/>
      <c s="9" r="C110"/>
      <c s="9" r="D110"/>
      <c s="9" r="E110"/>
      <c s="9" r="F110"/>
      <c s="9" r="G110"/>
      <c s="9" r="H110"/>
      <c s="9" r="I110"/>
      <c s="9" r="J110"/>
      <c s="9" r="K110"/>
      <c s="9" r="L110"/>
      <c s="9" r="M110"/>
      <c s="9" r="N110"/>
      <c s="9" r="O110"/>
      <c s="9" r="P110"/>
      <c s="9" r="Q110"/>
      <c s="9" r="R110"/>
      <c s="9" r="S110"/>
      <c s="9" r="T110"/>
      <c s="9" r="U110"/>
      <c s="9" r="V110"/>
      <c t="str" r="W110">
        <f t="shared" si="1"/>
        <v/>
      </c>
    </row>
    <row r="111">
      <c s="9" r="A111"/>
      <c s="9" r="B111"/>
      <c s="9" r="C111"/>
      <c s="9" r="D111"/>
      <c s="9" r="E111"/>
      <c s="9" r="F111"/>
      <c s="9" r="G111"/>
      <c s="9" r="H111"/>
      <c s="9" r="I111"/>
      <c s="9" r="J111"/>
      <c s="9" r="K111"/>
      <c s="9" r="L111"/>
      <c s="9" r="M111"/>
      <c s="9" r="N111"/>
      <c s="9" r="O111"/>
      <c s="9" r="P111"/>
      <c s="9" r="Q111"/>
      <c s="9" r="R111"/>
      <c s="9" r="S111"/>
      <c s="9" r="T111"/>
      <c s="9" r="U111"/>
      <c s="9" r="V111"/>
      <c t="str" r="W111">
        <f t="shared" si="1"/>
        <v/>
      </c>
    </row>
    <row r="112">
      <c s="9" r="A112"/>
      <c s="9" r="B112"/>
      <c s="9" r="C112"/>
      <c s="9" r="D112"/>
      <c s="9" r="E112"/>
      <c s="9" r="F112"/>
      <c s="9" r="G112"/>
      <c s="9" r="H112"/>
      <c s="9" r="I112"/>
      <c s="9" r="J112"/>
      <c s="9" r="K112"/>
      <c s="9" r="L112"/>
      <c s="9" r="M112"/>
      <c s="9" r="N112"/>
      <c s="9" r="O112"/>
      <c s="9" r="P112"/>
      <c s="9" r="Q112"/>
      <c s="9" r="R112"/>
      <c s="9" r="S112"/>
      <c s="9" r="T112"/>
      <c s="9" r="U112"/>
      <c s="9" r="V112"/>
      <c t="str" r="W112">
        <f t="shared" si="1"/>
        <v/>
      </c>
    </row>
    <row r="113">
      <c s="9" r="A113"/>
      <c s="9" r="B113"/>
      <c s="9" r="C113"/>
      <c s="9" r="D113"/>
      <c s="9" r="E113"/>
      <c s="9" r="F113"/>
      <c s="9" r="G113"/>
      <c s="9" r="H113"/>
      <c s="9" r="I113"/>
      <c s="9" r="J113"/>
      <c s="9" r="K113"/>
      <c s="9" r="L113"/>
      <c s="9" r="M113"/>
      <c s="9" r="N113"/>
      <c s="9" r="O113"/>
      <c s="9" r="P113"/>
      <c s="9" r="Q113"/>
      <c s="9" r="R113"/>
      <c s="9" r="S113"/>
      <c s="9" r="T113"/>
      <c s="9" r="U113"/>
      <c s="9" r="V113"/>
      <c t="str" r="W113">
        <f t="shared" si="1"/>
        <v/>
      </c>
    </row>
    <row r="114">
      <c s="9" r="A114"/>
      <c s="9" r="B114"/>
      <c s="9" r="C114"/>
      <c s="9" r="D114"/>
      <c s="9" r="E114"/>
      <c s="9" r="F114"/>
      <c s="9" r="G114"/>
      <c s="9" r="H114"/>
      <c s="9" r="I114"/>
      <c s="9" r="J114"/>
      <c s="9" r="K114"/>
      <c s="9" r="L114"/>
      <c s="9" r="M114"/>
      <c s="9" r="N114"/>
      <c s="9" r="O114"/>
      <c s="9" r="P114"/>
      <c s="9" r="Q114"/>
      <c s="9" r="R114"/>
      <c s="9" r="S114"/>
      <c s="9" r="T114"/>
      <c s="9" r="U114"/>
      <c s="9" r="V114"/>
      <c t="str" r="W114">
        <f t="shared" si="1"/>
        <v/>
      </c>
    </row>
    <row r="115">
      <c s="9" r="A115"/>
      <c s="9" r="B115"/>
      <c s="9" r="C115"/>
      <c s="9" r="D115"/>
      <c s="9" r="E115"/>
      <c s="9" r="F115"/>
      <c s="9" r="G115"/>
      <c s="9" r="H115"/>
      <c s="9" r="I115"/>
      <c s="9" r="J115"/>
      <c s="9" r="K115"/>
      <c s="9" r="L115"/>
      <c s="9" r="M115"/>
      <c s="9" r="N115"/>
      <c s="9" r="O115"/>
      <c s="9" r="P115"/>
      <c s="9" r="Q115"/>
      <c s="9" r="R115"/>
      <c s="9" r="S115"/>
      <c s="9" r="T115"/>
      <c s="9" r="U115"/>
      <c s="9" r="V115"/>
      <c t="str" r="W115">
        <f t="shared" si="1"/>
        <v/>
      </c>
    </row>
    <row r="116">
      <c s="9" r="A116"/>
      <c s="9" r="B116"/>
      <c s="9" r="C116"/>
      <c s="9" r="D116"/>
      <c s="9" r="E116"/>
      <c s="9" r="F116"/>
      <c s="9" r="G116"/>
      <c s="9" r="H116"/>
      <c s="9" r="I116"/>
      <c s="9" r="J116"/>
      <c s="9" r="K116"/>
      <c s="9" r="L116"/>
      <c s="9" r="M116"/>
      <c s="9" r="N116"/>
      <c s="9" r="O116"/>
      <c s="9" r="P116"/>
      <c s="9" r="Q116"/>
      <c s="9" r="R116"/>
      <c s="9" r="S116"/>
      <c s="9" r="T116"/>
      <c s="9" r="U116"/>
      <c s="9" r="V116"/>
      <c t="str" r="W116">
        <f t="shared" si="1"/>
        <v/>
      </c>
    </row>
    <row r="117">
      <c s="9" r="A117"/>
      <c s="9" r="B117"/>
      <c s="9" r="C117"/>
      <c s="9" r="D117"/>
      <c s="9" r="E117"/>
      <c s="9" r="F117"/>
      <c s="9" r="G117"/>
      <c s="9" r="H117"/>
      <c s="9" r="I117"/>
      <c s="9" r="J117"/>
      <c s="9" r="K117"/>
      <c s="9" r="L117"/>
      <c s="9" r="M117"/>
      <c s="9" r="N117"/>
      <c s="9" r="O117"/>
      <c s="9" r="P117"/>
      <c s="9" r="Q117"/>
      <c s="9" r="R117"/>
      <c s="9" r="S117"/>
      <c s="9" r="T117"/>
      <c s="9" r="U117"/>
      <c s="9" r="V117"/>
      <c t="str" r="W117">
        <f t="shared" si="1"/>
        <v/>
      </c>
    </row>
    <row r="118">
      <c s="9" r="A118"/>
      <c s="9" r="B118"/>
      <c s="9" r="C118"/>
      <c s="9" r="D118"/>
      <c s="9" r="E118"/>
      <c s="9" r="F118"/>
      <c s="9" r="G118"/>
      <c s="9" r="H118"/>
      <c s="9" r="I118"/>
      <c s="9" r="J118"/>
      <c s="9" r="K118"/>
      <c s="9" r="L118"/>
      <c s="9" r="M118"/>
      <c s="9" r="N118"/>
      <c s="9" r="O118"/>
      <c s="9" r="P118"/>
      <c s="9" r="Q118"/>
      <c s="9" r="R118"/>
      <c s="9" r="S118"/>
      <c s="9" r="T118"/>
      <c s="9" r="U118"/>
      <c s="9" r="V118"/>
      <c t="str" r="W118">
        <f t="shared" si="1"/>
        <v/>
      </c>
    </row>
    <row r="119">
      <c s="9" r="A119"/>
      <c s="9" r="B119"/>
      <c s="9" r="C119"/>
      <c s="9" r="D119"/>
      <c s="9" r="E119"/>
      <c s="9" r="F119"/>
      <c s="9" r="G119"/>
      <c s="9" r="H119"/>
      <c s="9" r="I119"/>
      <c s="9" r="J119"/>
      <c s="9" r="K119"/>
      <c s="9" r="L119"/>
      <c s="9" r="M119"/>
      <c s="9" r="N119"/>
      <c s="9" r="O119"/>
      <c s="9" r="P119"/>
      <c s="9" r="Q119"/>
      <c s="9" r="R119"/>
      <c s="9" r="S119"/>
      <c s="9" r="T119"/>
      <c s="9" r="U119"/>
      <c s="9" r="V119"/>
      <c t="str" r="W119">
        <f t="shared" si="1"/>
        <v/>
      </c>
    </row>
    <row r="120">
      <c s="9" r="A120"/>
      <c s="9" r="B120"/>
      <c s="9" r="C120"/>
      <c s="9" r="D120"/>
      <c s="9" r="E120"/>
      <c s="9" r="F120"/>
      <c s="9" r="G120"/>
      <c s="9" r="H120"/>
      <c s="9" r="I120"/>
      <c s="9" r="J120"/>
      <c s="9" r="K120"/>
      <c s="9" r="L120"/>
      <c s="9" r="M120"/>
      <c s="9" r="N120"/>
      <c s="9" r="O120"/>
      <c s="9" r="P120"/>
      <c s="9" r="Q120"/>
      <c s="9" r="R120"/>
      <c s="9" r="S120"/>
      <c s="9" r="T120"/>
      <c s="9" r="U120"/>
      <c s="9" r="V120"/>
      <c t="str" r="W120">
        <f t="shared" si="1"/>
        <v/>
      </c>
    </row>
    <row r="121">
      <c s="9" r="A121"/>
      <c s="9" r="B121"/>
      <c s="9" r="C121"/>
      <c s="9" r="D121"/>
      <c s="9" r="E121"/>
      <c s="9" r="F121"/>
      <c s="9" r="G121"/>
      <c s="9" r="H121"/>
      <c s="9" r="I121"/>
      <c s="9" r="J121"/>
      <c s="9" r="K121"/>
      <c s="9" r="L121"/>
      <c s="9" r="M121"/>
      <c s="9" r="N121"/>
      <c s="9" r="O121"/>
      <c s="9" r="P121"/>
      <c s="9" r="Q121"/>
      <c s="9" r="R121"/>
      <c s="9" r="S121"/>
      <c s="9" r="T121"/>
      <c s="9" r="U121"/>
      <c s="9" r="V121"/>
      <c t="str" r="W121">
        <f t="shared" si="1"/>
        <v/>
      </c>
    </row>
    <row r="122">
      <c s="9" r="A122"/>
      <c s="9" r="B122"/>
      <c s="9" r="C122"/>
      <c s="9" r="D122"/>
      <c s="9" r="E122"/>
      <c s="9" r="F122"/>
      <c s="9" r="G122"/>
      <c s="9" r="H122"/>
      <c s="9" r="I122"/>
      <c s="9" r="J122"/>
      <c s="9" r="K122"/>
      <c s="9" r="L122"/>
      <c s="9" r="M122"/>
      <c s="9" r="N122"/>
      <c s="9" r="O122"/>
      <c s="9" r="P122"/>
      <c s="9" r="Q122"/>
      <c s="9" r="R122"/>
      <c s="9" r="S122"/>
      <c s="9" r="T122"/>
      <c s="9" r="U122"/>
      <c s="9" r="V122"/>
      <c t="str" r="W122">
        <f t="shared" si="1"/>
        <v/>
      </c>
    </row>
    <row r="123">
      <c s="9" r="A123"/>
      <c s="9" r="B123"/>
      <c s="9" r="C123"/>
      <c s="9" r="D123"/>
      <c s="9" r="E123"/>
      <c s="9" r="F123"/>
      <c s="9" r="G123"/>
      <c s="9" r="H123"/>
      <c s="9" r="I123"/>
      <c s="9" r="J123"/>
      <c s="9" r="K123"/>
      <c s="9" r="L123"/>
      <c s="9" r="M123"/>
      <c s="9" r="N123"/>
      <c s="9" r="O123"/>
      <c s="9" r="P123"/>
      <c s="9" r="Q123"/>
      <c s="9" r="R123"/>
      <c s="9" r="S123"/>
      <c s="9" r="T123"/>
      <c s="9" r="U123"/>
      <c s="9" r="V123"/>
      <c t="str" r="W123">
        <f t="shared" si="1"/>
        <v/>
      </c>
    </row>
    <row r="124">
      <c s="9" r="A124"/>
      <c s="9" r="B124"/>
      <c s="9" r="C124"/>
      <c s="9" r="D124"/>
      <c s="9" r="E124"/>
      <c s="9" r="F124"/>
      <c s="9" r="G124"/>
      <c s="9" r="H124"/>
      <c s="9" r="I124"/>
      <c s="9" r="J124"/>
      <c s="9" r="K124"/>
      <c s="9" r="L124"/>
      <c s="9" r="M124"/>
      <c s="9" r="N124"/>
      <c s="9" r="O124"/>
      <c s="9" r="P124"/>
      <c s="9" r="Q124"/>
      <c s="9" r="R124"/>
      <c s="9" r="S124"/>
      <c s="9" r="T124"/>
      <c s="9" r="U124"/>
      <c s="9" r="V124"/>
      <c t="str" r="W124">
        <f t="shared" si="1"/>
        <v/>
      </c>
    </row>
    <row r="125">
      <c s="9" r="A125"/>
      <c s="9" r="B125"/>
      <c s="9" r="C125"/>
      <c s="9" r="D125"/>
      <c s="9" r="E125"/>
      <c s="9" r="F125"/>
      <c s="9" r="G125"/>
      <c s="9" r="H125"/>
      <c s="9" r="I125"/>
      <c s="9" r="J125"/>
      <c s="9" r="K125"/>
      <c s="9" r="L125"/>
      <c s="9" r="M125"/>
      <c s="9" r="N125"/>
      <c s="9" r="O125"/>
      <c s="9" r="P125"/>
      <c s="9" r="Q125"/>
      <c s="9" r="R125"/>
      <c s="9" r="S125"/>
      <c s="9" r="T125"/>
      <c s="9" r="U125"/>
      <c s="9" r="V125"/>
      <c t="str" r="W125">
        <f t="shared" si="1"/>
        <v/>
      </c>
    </row>
    <row r="126">
      <c s="9" r="A126"/>
      <c s="9" r="B126"/>
      <c s="9" r="C126"/>
      <c s="9" r="D126"/>
      <c s="9" r="E126"/>
      <c s="9" r="F126"/>
      <c s="9" r="G126"/>
      <c s="9" r="H126"/>
      <c s="9" r="I126"/>
      <c s="9" r="J126"/>
      <c s="9" r="K126"/>
      <c s="9" r="L126"/>
      <c s="9" r="M126"/>
      <c s="9" r="N126"/>
      <c s="9" r="O126"/>
      <c s="9" r="P126"/>
      <c s="9" r="Q126"/>
      <c s="9" r="R126"/>
      <c s="9" r="S126"/>
      <c s="9" r="T126"/>
      <c s="9" r="U126"/>
      <c s="9" r="V126"/>
      <c t="str" r="W126">
        <f t="shared" si="1"/>
        <v/>
      </c>
    </row>
    <row r="127">
      <c s="9" r="A127"/>
      <c s="9" r="B127"/>
      <c s="9" r="C127"/>
      <c s="9" r="D127"/>
      <c s="9" r="E127"/>
      <c s="9" r="F127"/>
      <c s="9" r="G127"/>
      <c s="9" r="H127"/>
      <c s="9" r="I127"/>
      <c s="9" r="J127"/>
      <c s="9" r="K127"/>
      <c s="9" r="L127"/>
      <c s="9" r="M127"/>
      <c s="9" r="N127"/>
      <c s="9" r="O127"/>
      <c s="9" r="P127"/>
      <c s="9" r="Q127"/>
      <c s="9" r="R127"/>
      <c s="9" r="S127"/>
      <c s="9" r="T127"/>
      <c s="9" r="U127"/>
      <c s="9" r="V127"/>
      <c t="str" r="W127">
        <f t="shared" si="1"/>
        <v/>
      </c>
    </row>
    <row r="128">
      <c s="9" r="A128"/>
      <c s="9" r="B128"/>
      <c s="9" r="C128"/>
      <c s="9" r="D128"/>
      <c s="9" r="E128"/>
      <c s="9" r="F128"/>
      <c s="9" r="G128"/>
      <c s="9" r="H128"/>
      <c s="9" r="I128"/>
      <c s="9" r="J128"/>
      <c s="9" r="K128"/>
      <c s="9" r="L128"/>
      <c s="9" r="M128"/>
      <c s="9" r="N128"/>
      <c s="9" r="O128"/>
      <c s="9" r="P128"/>
      <c s="9" r="Q128"/>
      <c s="9" r="R128"/>
      <c s="9" r="S128"/>
      <c s="9" r="T128"/>
      <c s="9" r="U128"/>
      <c s="9" r="V128"/>
      <c t="str" r="W128">
        <f t="shared" si="1"/>
        <v/>
      </c>
    </row>
    <row r="129">
      <c s="9" r="A129"/>
      <c s="9" r="B129"/>
      <c s="9" r="C129"/>
      <c s="9" r="D129"/>
      <c s="9" r="E129"/>
      <c s="9" r="F129"/>
      <c s="9" r="G129"/>
      <c s="9" r="H129"/>
      <c s="9" r="I129"/>
      <c s="9" r="J129"/>
      <c s="9" r="K129"/>
      <c s="9" r="L129"/>
      <c s="9" r="M129"/>
      <c s="9" r="N129"/>
      <c s="9" r="O129"/>
      <c s="9" r="P129"/>
      <c s="9" r="Q129"/>
      <c s="9" r="R129"/>
      <c s="9" r="S129"/>
      <c s="9" r="T129"/>
      <c s="9" r="U129"/>
      <c s="9" r="V129"/>
      <c t="str" r="W129">
        <f t="shared" si="1"/>
        <v/>
      </c>
    </row>
    <row r="130">
      <c s="9" r="A130"/>
      <c s="9" r="B130"/>
      <c s="9" r="C130"/>
      <c s="9" r="D130"/>
      <c s="9" r="E130"/>
      <c s="9" r="F130"/>
      <c s="9" r="G130"/>
      <c s="9" r="H130"/>
      <c s="9" r="I130"/>
      <c s="9" r="J130"/>
      <c s="9" r="K130"/>
      <c s="9" r="L130"/>
      <c s="9" r="M130"/>
      <c s="9" r="N130"/>
      <c s="9" r="O130"/>
      <c s="9" r="P130"/>
      <c s="9" r="Q130"/>
      <c s="9" r="R130"/>
      <c s="9" r="S130"/>
      <c s="9" r="T130"/>
      <c s="9" r="U130"/>
      <c s="9" r="V130"/>
      <c t="str" r="W130">
        <f t="shared" si="1"/>
        <v/>
      </c>
    </row>
    <row r="131">
      <c s="9" r="A131"/>
      <c s="9" r="B131"/>
      <c s="9" r="C131"/>
      <c s="9" r="D131"/>
      <c s="9" r="E131"/>
      <c s="9" r="F131"/>
      <c s="9" r="G131"/>
      <c s="9" r="H131"/>
      <c s="9" r="I131"/>
      <c s="9" r="J131"/>
      <c s="9" r="K131"/>
      <c s="9" r="L131"/>
      <c s="9" r="M131"/>
      <c s="9" r="N131"/>
      <c s="9" r="O131"/>
      <c s="9" r="P131"/>
      <c s="9" r="Q131"/>
      <c s="9" r="R131"/>
      <c s="9" r="S131"/>
      <c s="9" r="T131"/>
      <c s="9" r="U131"/>
      <c s="9" r="V131"/>
      <c t="str" r="W131">
        <f t="shared" si="1"/>
        <v/>
      </c>
    </row>
    <row r="132">
      <c s="9" r="A132"/>
      <c s="9" r="B132"/>
      <c s="9" r="C132"/>
      <c s="9" r="D132"/>
      <c s="9" r="E132"/>
      <c s="9" r="F132"/>
      <c s="9" r="G132"/>
      <c s="9" r="H132"/>
      <c s="9" r="I132"/>
      <c s="9" r="J132"/>
      <c s="9" r="K132"/>
      <c s="9" r="L132"/>
      <c s="9" r="M132"/>
      <c s="9" r="N132"/>
      <c s="9" r="O132"/>
      <c s="9" r="P132"/>
      <c s="9" r="Q132"/>
      <c s="9" r="R132"/>
      <c s="9" r="S132"/>
      <c s="9" r="T132"/>
      <c s="9" r="U132"/>
      <c s="9" r="V132"/>
      <c t="str" r="W132">
        <f t="shared" si="1"/>
        <v/>
      </c>
    </row>
    <row r="133">
      <c s="9" r="A133"/>
      <c s="9" r="B133"/>
      <c s="9" r="C133"/>
      <c s="9" r="D133"/>
      <c s="9" r="E133"/>
      <c s="9" r="F133"/>
      <c s="9" r="G133"/>
      <c s="9" r="H133"/>
      <c s="9" r="I133"/>
      <c s="9" r="J133"/>
      <c s="9" r="K133"/>
      <c s="9" r="L133"/>
      <c s="9" r="M133"/>
      <c s="9" r="N133"/>
      <c s="9" r="O133"/>
      <c s="9" r="P133"/>
      <c s="9" r="Q133"/>
      <c s="9" r="R133"/>
      <c s="9" r="S133"/>
      <c s="9" r="T133"/>
      <c s="9" r="U133"/>
      <c s="9" r="V133"/>
      <c t="str" r="W133">
        <f t="shared" si="1"/>
        <v/>
      </c>
    </row>
    <row r="134">
      <c s="9" r="A134"/>
      <c s="9" r="B134"/>
      <c s="9" r="C134"/>
      <c s="9" r="D134"/>
      <c s="9" r="E134"/>
      <c s="9" r="F134"/>
      <c s="9" r="G134"/>
      <c s="9" r="H134"/>
      <c s="9" r="I134"/>
      <c s="9" r="J134"/>
      <c s="9" r="K134"/>
      <c s="9" r="L134"/>
      <c s="9" r="M134"/>
      <c s="9" r="N134"/>
      <c s="9" r="O134"/>
      <c s="9" r="P134"/>
      <c s="9" r="Q134"/>
      <c s="9" r="R134"/>
      <c s="9" r="S134"/>
      <c s="9" r="T134"/>
      <c s="9" r="U134"/>
      <c s="9" r="V134"/>
      <c t="str" r="W134">
        <f t="shared" si="1"/>
        <v/>
      </c>
    </row>
    <row r="135">
      <c s="9" r="A135"/>
      <c s="9" r="B135"/>
      <c s="9" r="C135"/>
      <c s="9" r="D135"/>
      <c s="9" r="E135"/>
      <c s="9" r="F135"/>
      <c s="9" r="G135"/>
      <c s="9" r="H135"/>
      <c s="9" r="I135"/>
      <c s="9" r="J135"/>
      <c s="9" r="K135"/>
      <c s="9" r="L135"/>
      <c s="9" r="M135"/>
      <c s="9" r="N135"/>
      <c s="9" r="O135"/>
      <c s="9" r="P135"/>
      <c s="9" r="Q135"/>
      <c s="9" r="R135"/>
      <c s="9" r="S135"/>
      <c s="9" r="T135"/>
      <c s="9" r="U135"/>
      <c s="9" r="V135"/>
      <c t="str" r="W135">
        <f t="shared" si="1"/>
        <v/>
      </c>
    </row>
    <row r="136">
      <c s="9" r="A136"/>
      <c s="9" r="B136"/>
      <c s="9" r="C136"/>
      <c s="9" r="D136"/>
      <c s="9" r="E136"/>
      <c s="9" r="F136"/>
      <c s="9" r="G136"/>
      <c s="9" r="H136"/>
      <c s="9" r="I136"/>
      <c s="9" r="J136"/>
      <c s="9" r="K136"/>
      <c s="9" r="L136"/>
      <c s="9" r="M136"/>
      <c s="9" r="N136"/>
      <c s="9" r="O136"/>
      <c s="9" r="P136"/>
      <c s="9" r="Q136"/>
      <c s="9" r="R136"/>
      <c s="9" r="S136"/>
      <c s="9" r="T136"/>
      <c s="9" r="U136"/>
      <c s="9" r="V136"/>
      <c t="str" r="W136">
        <f t="shared" si="1"/>
        <v/>
      </c>
    </row>
    <row r="137">
      <c s="9" r="A137"/>
      <c s="9" r="B137"/>
      <c s="9" r="C137"/>
      <c s="9" r="D137"/>
      <c s="9" r="E137"/>
      <c s="9" r="F137"/>
      <c s="9" r="G137"/>
      <c s="9" r="H137"/>
      <c s="9" r="I137"/>
      <c s="9" r="J137"/>
      <c s="9" r="K137"/>
      <c s="9" r="L137"/>
      <c s="9" r="M137"/>
      <c s="9" r="N137"/>
      <c s="9" r="O137"/>
      <c s="9" r="P137"/>
      <c s="9" r="Q137"/>
      <c s="9" r="R137"/>
      <c s="9" r="S137"/>
      <c s="9" r="T137"/>
      <c s="9" r="U137"/>
      <c s="9" r="V137"/>
      <c t="str" r="W137">
        <f t="shared" si="1"/>
        <v/>
      </c>
    </row>
    <row r="138">
      <c s="9" r="A138"/>
      <c s="9" r="B138"/>
      <c s="9" r="C138"/>
      <c s="9" r="D138"/>
      <c s="9" r="E138"/>
      <c s="9" r="F138"/>
      <c s="9" r="G138"/>
      <c s="9" r="H138"/>
      <c s="9" r="I138"/>
      <c s="9" r="J138"/>
      <c s="9" r="K138"/>
      <c s="9" r="L138"/>
      <c s="9" r="M138"/>
      <c s="9" r="N138"/>
      <c s="9" r="O138"/>
      <c s="9" r="P138"/>
      <c s="9" r="Q138"/>
      <c s="9" r="R138"/>
      <c s="9" r="S138"/>
      <c s="9" r="T138"/>
      <c s="9" r="U138"/>
      <c s="9" r="V138"/>
      <c t="str" r="W138">
        <f t="shared" si="1"/>
        <v/>
      </c>
    </row>
    <row r="139">
      <c s="9" r="A139"/>
      <c s="9" r="B139"/>
      <c s="9" r="C139"/>
      <c s="9" r="D139"/>
      <c s="9" r="E139"/>
      <c s="9" r="F139"/>
      <c s="9" r="G139"/>
      <c s="9" r="H139"/>
      <c s="9" r="I139"/>
      <c s="9" r="J139"/>
      <c s="9" r="K139"/>
      <c s="9" r="L139"/>
      <c s="9" r="M139"/>
      <c s="9" r="N139"/>
      <c s="9" r="O139"/>
      <c s="9" r="P139"/>
      <c s="9" r="Q139"/>
      <c s="9" r="R139"/>
      <c s="9" r="S139"/>
      <c s="9" r="T139"/>
      <c s="9" r="U139"/>
      <c s="9" r="V139"/>
      <c t="str" r="W139">
        <f t="shared" si="1"/>
        <v/>
      </c>
    </row>
    <row r="140">
      <c s="9" r="A140"/>
      <c s="9" r="B140"/>
      <c s="9" r="C140"/>
      <c s="9" r="D140"/>
      <c s="9" r="E140"/>
      <c s="9" r="F140"/>
      <c s="9" r="G140"/>
      <c s="9" r="H140"/>
      <c s="9" r="I140"/>
      <c s="9" r="J140"/>
      <c s="9" r="K140"/>
      <c s="9" r="L140"/>
      <c s="9" r="M140"/>
      <c s="9" r="N140"/>
      <c s="9" r="O140"/>
      <c s="9" r="P140"/>
      <c s="9" r="Q140"/>
      <c s="9" r="R140"/>
      <c s="9" r="S140"/>
      <c s="9" r="T140"/>
      <c s="9" r="U140"/>
      <c s="9" r="V140"/>
      <c t="str" r="W140">
        <f t="shared" si="1"/>
        <v/>
      </c>
    </row>
    <row r="141">
      <c s="9" r="A141"/>
      <c s="9" r="B141"/>
      <c s="9" r="C141"/>
      <c s="9" r="D141"/>
      <c s="9" r="E141"/>
      <c s="9" r="F141"/>
      <c s="9" r="G141"/>
      <c s="9" r="H141"/>
      <c s="9" r="I141"/>
      <c s="9" r="J141"/>
      <c s="9" r="K141"/>
      <c s="9" r="L141"/>
      <c s="9" r="M141"/>
      <c s="9" r="N141"/>
      <c s="9" r="O141"/>
      <c s="9" r="P141"/>
      <c s="9" r="Q141"/>
      <c s="9" r="R141"/>
      <c s="9" r="S141"/>
      <c s="9" r="T141"/>
      <c s="9" r="U141"/>
      <c s="9" r="V141"/>
      <c t="str" r="W141">
        <f t="shared" si="1"/>
        <v/>
      </c>
    </row>
    <row r="142">
      <c s="9" r="A142"/>
      <c s="9" r="B142"/>
      <c s="9" r="C142"/>
      <c s="9" r="D142"/>
      <c s="9" r="E142"/>
      <c s="9" r="F142"/>
      <c s="9" r="G142"/>
      <c s="9" r="H142"/>
      <c s="9" r="I142"/>
      <c s="9" r="J142"/>
      <c s="9" r="K142"/>
      <c s="9" r="L142"/>
      <c s="9" r="M142"/>
      <c s="9" r="N142"/>
      <c s="9" r="O142"/>
      <c s="9" r="P142"/>
      <c s="9" r="Q142"/>
      <c s="9" r="R142"/>
      <c s="9" r="S142"/>
      <c s="9" r="T142"/>
      <c s="9" r="U142"/>
      <c s="9" r="V142"/>
      <c t="str" r="W142">
        <f t="shared" si="1"/>
        <v/>
      </c>
    </row>
    <row r="143">
      <c s="9" r="A143"/>
      <c s="9" r="B143"/>
      <c s="9" r="C143"/>
      <c s="9" r="D143"/>
      <c s="9" r="E143"/>
      <c s="9" r="F143"/>
      <c s="9" r="G143"/>
      <c s="9" r="H143"/>
      <c s="9" r="I143"/>
      <c s="9" r="J143"/>
      <c s="9" r="K143"/>
      <c s="9" r="L143"/>
      <c s="9" r="M143"/>
      <c s="9" r="N143"/>
      <c s="9" r="O143"/>
      <c s="9" r="P143"/>
      <c s="9" r="Q143"/>
      <c s="9" r="R143"/>
      <c s="9" r="S143"/>
      <c s="9" r="T143"/>
      <c s="9" r="U143"/>
      <c s="9" r="V143"/>
      <c t="str" r="W143">
        <f t="shared" si="1"/>
        <v/>
      </c>
    </row>
    <row r="144">
      <c s="9" r="A144"/>
      <c s="9" r="B144"/>
      <c s="9" r="C144"/>
      <c s="9" r="D144"/>
      <c s="9" r="E144"/>
      <c s="9" r="F144"/>
      <c s="9" r="G144"/>
      <c s="9" r="H144"/>
      <c s="9" r="I144"/>
      <c s="9" r="J144"/>
      <c s="9" r="K144"/>
      <c s="9" r="L144"/>
      <c s="9" r="M144"/>
      <c s="9" r="N144"/>
      <c s="9" r="O144"/>
      <c s="9" r="P144"/>
      <c s="9" r="Q144"/>
      <c s="9" r="R144"/>
      <c s="9" r="S144"/>
      <c s="9" r="T144"/>
      <c s="9" r="U144"/>
      <c s="9" r="V144"/>
      <c t="str" r="W144">
        <f t="shared" si="1"/>
        <v/>
      </c>
    </row>
    <row r="145">
      <c s="9" r="A145"/>
      <c s="9" r="B145"/>
      <c s="9" r="C145"/>
      <c s="9" r="D145"/>
      <c s="9" r="E145"/>
      <c s="9" r="F145"/>
      <c s="9" r="G145"/>
      <c s="9" r="H145"/>
      <c s="9" r="I145"/>
      <c s="9" r="J145"/>
      <c s="9" r="K145"/>
      <c s="9" r="L145"/>
      <c s="9" r="M145"/>
      <c s="9" r="N145"/>
      <c s="9" r="O145"/>
      <c s="9" r="P145"/>
      <c s="9" r="Q145"/>
      <c s="9" r="R145"/>
      <c s="9" r="S145"/>
      <c s="9" r="T145"/>
      <c s="9" r="U145"/>
      <c s="9" r="V145"/>
      <c t="str" r="W145">
        <f t="shared" si="1"/>
        <v/>
      </c>
    </row>
    <row r="146">
      <c s="9" r="A146"/>
      <c s="9" r="B146"/>
      <c s="9" r="C146"/>
      <c s="9" r="D146"/>
      <c s="9" r="E146"/>
      <c s="9" r="F146"/>
      <c s="9" r="G146"/>
      <c s="9" r="H146"/>
      <c s="9" r="I146"/>
      <c s="9" r="J146"/>
      <c s="9" r="K146"/>
      <c s="9" r="L146"/>
      <c s="9" r="M146"/>
      <c s="9" r="N146"/>
      <c s="9" r="O146"/>
      <c s="9" r="P146"/>
      <c s="9" r="Q146"/>
      <c s="9" r="R146"/>
      <c s="9" r="S146"/>
      <c s="9" r="T146"/>
      <c s="9" r="U146"/>
      <c s="9" r="V146"/>
      <c t="str" r="W146">
        <f t="shared" si="1"/>
        <v/>
      </c>
    </row>
    <row r="147">
      <c s="9" r="A147"/>
      <c s="9" r="B147"/>
      <c s="9" r="C147"/>
      <c s="9" r="D147"/>
      <c s="9" r="E147"/>
      <c s="9" r="F147"/>
      <c s="9" r="G147"/>
      <c s="9" r="H147"/>
      <c s="9" r="I147"/>
      <c s="9" r="J147"/>
      <c s="9" r="K147"/>
      <c s="9" r="L147"/>
      <c s="9" r="M147"/>
      <c s="9" r="N147"/>
      <c s="9" r="O147"/>
      <c s="9" r="P147"/>
      <c s="9" r="Q147"/>
      <c s="9" r="R147"/>
      <c s="9" r="S147"/>
      <c s="9" r="T147"/>
      <c s="9" r="U147"/>
      <c s="9" r="V147"/>
      <c t="str" r="W147">
        <f t="shared" si="1"/>
        <v/>
      </c>
    </row>
    <row r="148">
      <c s="9" r="A148"/>
      <c s="9" r="B148"/>
      <c s="9" r="C148"/>
      <c s="9" r="D148"/>
      <c s="9" r="E148"/>
      <c s="9" r="F148"/>
      <c s="9" r="G148"/>
      <c s="9" r="H148"/>
      <c s="9" r="I148"/>
      <c s="9" r="J148"/>
      <c s="9" r="K148"/>
      <c s="9" r="L148"/>
      <c s="9" r="M148"/>
      <c s="9" r="N148"/>
      <c s="9" r="O148"/>
      <c s="9" r="P148"/>
      <c s="9" r="Q148"/>
      <c s="9" r="R148"/>
      <c s="9" r="S148"/>
      <c s="9" r="T148"/>
      <c s="9" r="U148"/>
      <c s="9" r="V148"/>
      <c t="str" r="W148">
        <f t="shared" si="1"/>
        <v/>
      </c>
    </row>
    <row r="149">
      <c s="9" r="A149"/>
      <c s="9" r="B149"/>
      <c s="9" r="C149"/>
      <c s="9" r="D149"/>
      <c s="9" r="E149"/>
      <c s="9" r="F149"/>
      <c s="9" r="G149"/>
      <c s="9" r="H149"/>
      <c s="9" r="I149"/>
      <c s="9" r="J149"/>
      <c s="9" r="K149"/>
      <c s="9" r="L149"/>
      <c s="9" r="M149"/>
      <c s="9" r="N149"/>
      <c s="9" r="O149"/>
      <c s="9" r="P149"/>
      <c s="9" r="Q149"/>
      <c s="9" r="R149"/>
      <c s="9" r="S149"/>
      <c s="9" r="T149"/>
      <c s="9" r="U149"/>
      <c s="9" r="V149"/>
      <c t="str" r="W149">
        <f t="shared" si="1"/>
        <v/>
      </c>
    </row>
    <row r="150">
      <c s="9" r="A150"/>
      <c s="9" r="B150"/>
      <c s="9" r="C150"/>
      <c s="9" r="D150"/>
      <c s="9" r="E150"/>
      <c s="9" r="F150"/>
      <c s="9" r="G150"/>
      <c s="9" r="H150"/>
      <c s="9" r="I150"/>
      <c s="9" r="J150"/>
      <c s="9" r="K150"/>
      <c s="9" r="L150"/>
      <c s="9" r="M150"/>
      <c s="9" r="N150"/>
      <c s="9" r="O150"/>
      <c s="9" r="P150"/>
      <c s="9" r="Q150"/>
      <c s="9" r="R150"/>
      <c s="9" r="S150"/>
      <c s="9" r="T150"/>
      <c s="9" r="U150"/>
      <c s="9" r="V150"/>
      <c t="str" r="W150">
        <f t="shared" si="1"/>
        <v/>
      </c>
    </row>
    <row r="151">
      <c s="9" r="A151"/>
      <c s="9" r="B151"/>
      <c s="9" r="C151"/>
      <c s="9" r="D151"/>
      <c s="9" r="E151"/>
      <c s="9" r="F151"/>
      <c s="9" r="G151"/>
      <c s="9" r="H151"/>
      <c s="9" r="I151"/>
      <c s="9" r="J151"/>
      <c s="9" r="K151"/>
      <c s="9" r="L151"/>
      <c s="9" r="M151"/>
      <c s="9" r="N151"/>
      <c s="9" r="O151"/>
      <c s="9" r="P151"/>
      <c s="9" r="Q151"/>
      <c s="9" r="R151"/>
      <c s="9" r="S151"/>
      <c s="9" r="T151"/>
      <c s="9" r="U151"/>
      <c s="9" r="V151"/>
      <c t="str" r="W151">
        <f t="shared" si="1"/>
        <v/>
      </c>
    </row>
    <row r="152">
      <c s="9" r="A152"/>
      <c s="9" r="B152"/>
      <c s="9" r="C152"/>
      <c s="9" r="D152"/>
      <c s="9" r="E152"/>
      <c s="9" r="F152"/>
      <c s="9" r="G152"/>
      <c s="9" r="H152"/>
      <c s="9" r="I152"/>
      <c s="9" r="J152"/>
      <c s="9" r="K152"/>
      <c s="9" r="L152"/>
      <c s="9" r="M152"/>
      <c s="9" r="N152"/>
      <c s="9" r="O152"/>
      <c s="9" r="P152"/>
      <c s="9" r="Q152"/>
      <c s="9" r="R152"/>
      <c s="9" r="S152"/>
      <c s="9" r="T152"/>
      <c s="9" r="U152"/>
      <c s="9" r="V152"/>
      <c t="str" r="W152">
        <f t="shared" si="1"/>
        <v/>
      </c>
    </row>
    <row r="153">
      <c s="9" r="A153"/>
      <c s="9" r="B153"/>
      <c s="9" r="C153"/>
      <c s="9" r="D153"/>
      <c s="9" r="E153"/>
      <c s="9" r="F153"/>
      <c s="9" r="G153"/>
      <c s="9" r="H153"/>
      <c s="9" r="I153"/>
      <c s="9" r="J153"/>
      <c s="9" r="K153"/>
      <c s="9" r="L153"/>
      <c s="9" r="M153"/>
      <c s="9" r="N153"/>
      <c s="9" r="O153"/>
      <c s="9" r="P153"/>
      <c s="9" r="Q153"/>
      <c s="9" r="R153"/>
      <c s="9" r="S153"/>
      <c s="9" r="T153"/>
      <c s="9" r="U153"/>
      <c s="9" r="V153"/>
      <c t="str" r="W153">
        <f t="shared" si="1"/>
        <v/>
      </c>
    </row>
    <row r="154">
      <c s="9" r="A154"/>
      <c s="9" r="B154"/>
      <c s="9" r="C154"/>
      <c s="9" r="D154"/>
      <c s="9" r="E154"/>
      <c s="9" r="F154"/>
      <c s="9" r="G154"/>
      <c s="9" r="H154"/>
      <c s="9" r="I154"/>
      <c s="9" r="J154"/>
      <c s="9" r="K154"/>
      <c s="9" r="L154"/>
      <c s="9" r="M154"/>
      <c s="9" r="N154"/>
      <c s="9" r="O154"/>
      <c s="9" r="P154"/>
      <c s="9" r="Q154"/>
      <c s="9" r="R154"/>
      <c s="9" r="S154"/>
      <c s="9" r="T154"/>
      <c s="9" r="U154"/>
      <c s="9" r="V154"/>
      <c t="str" r="W154">
        <f t="shared" si="1"/>
        <v/>
      </c>
    </row>
    <row r="155">
      <c s="9" r="A155"/>
      <c s="9" r="B155"/>
      <c s="9" r="C155"/>
      <c s="9" r="D155"/>
      <c s="9" r="E155"/>
      <c s="9" r="F155"/>
      <c s="9" r="G155"/>
      <c s="9" r="H155"/>
      <c s="9" r="I155"/>
      <c s="9" r="J155"/>
      <c s="9" r="K155"/>
      <c s="9" r="L155"/>
      <c s="9" r="M155"/>
      <c s="9" r="N155"/>
      <c s="9" r="O155"/>
      <c s="9" r="P155"/>
      <c s="9" r="Q155"/>
      <c s="9" r="R155"/>
      <c s="9" r="S155"/>
      <c s="9" r="T155"/>
      <c s="9" r="U155"/>
      <c s="9" r="V155"/>
      <c t="str" r="W155">
        <f t="shared" si="1"/>
        <v/>
      </c>
    </row>
    <row r="156">
      <c s="9" r="A156"/>
      <c s="9" r="B156"/>
      <c s="9" r="C156"/>
      <c s="9" r="D156"/>
      <c s="9" r="E156"/>
      <c s="9" r="F156"/>
      <c s="9" r="G156"/>
      <c s="9" r="H156"/>
      <c s="9" r="I156"/>
      <c s="9" r="J156"/>
      <c s="9" r="K156"/>
      <c s="9" r="L156"/>
      <c s="9" r="M156"/>
      <c s="9" r="N156"/>
      <c s="9" r="O156"/>
      <c s="9" r="P156"/>
      <c s="9" r="Q156"/>
      <c s="9" r="R156"/>
      <c s="9" r="S156"/>
      <c s="9" r="T156"/>
      <c s="9" r="U156"/>
      <c s="9" r="V156"/>
      <c t="str" r="W156">
        <f t="shared" si="1"/>
        <v/>
      </c>
    </row>
    <row r="157">
      <c s="9" r="A157"/>
      <c s="9" r="B157"/>
      <c s="9" r="C157"/>
      <c s="9" r="D157"/>
      <c s="9" r="E157"/>
      <c s="9" r="F157"/>
      <c s="9" r="G157"/>
      <c s="9" r="H157"/>
      <c s="9" r="I157"/>
      <c s="9" r="J157"/>
      <c s="9" r="K157"/>
      <c s="9" r="L157"/>
      <c s="9" r="M157"/>
      <c s="9" r="N157"/>
      <c s="9" r="O157"/>
      <c s="9" r="P157"/>
      <c s="9" r="Q157"/>
      <c s="9" r="R157"/>
      <c s="9" r="S157"/>
      <c s="9" r="T157"/>
      <c s="9" r="U157"/>
      <c s="9" r="V157"/>
      <c t="str" r="W157">
        <f t="shared" si="1"/>
        <v/>
      </c>
    </row>
    <row r="158">
      <c s="9" r="A158"/>
      <c s="9" r="B158"/>
      <c s="9" r="C158"/>
      <c s="9" r="D158"/>
      <c s="9" r="E158"/>
      <c s="9" r="F158"/>
      <c s="9" r="G158"/>
      <c s="9" r="H158"/>
      <c s="9" r="I158"/>
      <c s="9" r="J158"/>
      <c s="9" r="K158"/>
      <c s="9" r="L158"/>
      <c s="9" r="M158"/>
      <c s="9" r="N158"/>
      <c s="9" r="O158"/>
      <c s="9" r="P158"/>
      <c s="9" r="Q158"/>
      <c s="9" r="R158"/>
      <c s="9" r="S158"/>
      <c s="9" r="T158"/>
      <c s="9" r="U158"/>
      <c s="9" r="V158"/>
      <c t="str" r="W158">
        <f t="shared" si="1"/>
        <v/>
      </c>
    </row>
    <row r="159">
      <c s="9" r="A159"/>
      <c s="9" r="B159"/>
      <c s="9" r="C159"/>
      <c s="9" r="D159"/>
      <c s="9" r="E159"/>
      <c s="9" r="F159"/>
      <c s="9" r="G159"/>
      <c s="9" r="H159"/>
      <c s="9" r="I159"/>
      <c s="9" r="J159"/>
      <c s="9" r="K159"/>
      <c s="9" r="L159"/>
      <c s="9" r="M159"/>
      <c s="9" r="N159"/>
      <c s="9" r="O159"/>
      <c s="9" r="P159"/>
      <c s="9" r="Q159"/>
      <c s="9" r="R159"/>
      <c s="9" r="S159"/>
      <c s="9" r="T159"/>
      <c s="9" r="U159"/>
      <c s="9" r="V159"/>
      <c t="str" r="W159">
        <f t="shared" si="1"/>
        <v/>
      </c>
    </row>
    <row r="160">
      <c s="9" r="A160"/>
      <c s="9" r="B160"/>
      <c s="9" r="C160"/>
      <c s="9" r="D160"/>
      <c s="9" r="E160"/>
      <c s="9" r="F160"/>
      <c s="9" r="G160"/>
      <c s="9" r="H160"/>
      <c s="9" r="I160"/>
      <c s="9" r="J160"/>
      <c s="9" r="K160"/>
      <c s="9" r="L160"/>
      <c s="9" r="M160"/>
      <c s="9" r="N160"/>
      <c s="9" r="O160"/>
      <c s="9" r="P160"/>
      <c s="9" r="Q160"/>
      <c s="9" r="R160"/>
      <c s="9" r="S160"/>
      <c s="9" r="T160"/>
      <c s="9" r="U160"/>
      <c s="9" r="V160"/>
      <c t="str" r="W160">
        <f t="shared" si="1"/>
        <v/>
      </c>
    </row>
    <row r="161">
      <c s="9" r="A161"/>
      <c s="9" r="B161"/>
      <c s="9" r="C161"/>
      <c s="9" r="D161"/>
      <c s="9" r="E161"/>
      <c s="9" r="F161"/>
      <c s="9" r="G161"/>
      <c s="9" r="H161"/>
      <c s="9" r="I161"/>
      <c s="9" r="J161"/>
      <c s="9" r="K161"/>
      <c s="9" r="L161"/>
      <c s="9" r="M161"/>
      <c s="9" r="N161"/>
      <c s="9" r="O161"/>
      <c s="9" r="P161"/>
      <c s="9" r="Q161"/>
      <c s="9" r="R161"/>
      <c s="9" r="S161"/>
      <c s="9" r="T161"/>
      <c s="9" r="U161"/>
      <c s="9" r="V161"/>
      <c t="str" r="W161">
        <f t="shared" si="1"/>
        <v/>
      </c>
    </row>
    <row r="162">
      <c s="9" r="A162"/>
      <c s="9" r="B162"/>
      <c s="9" r="C162"/>
      <c s="9" r="D162"/>
      <c s="9" r="E162"/>
      <c s="9" r="F162"/>
      <c s="9" r="G162"/>
      <c s="9" r="H162"/>
      <c s="9" r="I162"/>
      <c s="9" r="J162"/>
      <c s="9" r="K162"/>
      <c s="9" r="L162"/>
      <c s="9" r="M162"/>
      <c s="9" r="N162"/>
      <c s="9" r="O162"/>
      <c s="9" r="P162"/>
      <c s="9" r="Q162"/>
      <c s="9" r="R162"/>
      <c s="9" r="S162"/>
      <c s="9" r="T162"/>
      <c s="9" r="U162"/>
      <c s="9" r="V162"/>
      <c t="str" r="W162">
        <f t="shared" si="1"/>
        <v/>
      </c>
    </row>
    <row r="163">
      <c s="9" r="A163"/>
      <c s="9" r="B163"/>
      <c s="9" r="C163"/>
      <c s="9" r="D163"/>
      <c s="9" r="E163"/>
      <c s="9" r="F163"/>
      <c s="9" r="G163"/>
      <c s="9" r="H163"/>
      <c s="9" r="I163"/>
      <c s="9" r="J163"/>
      <c s="9" r="K163"/>
      <c s="9" r="L163"/>
      <c s="9" r="M163"/>
      <c s="9" r="N163"/>
      <c s="9" r="O163"/>
      <c s="9" r="P163"/>
      <c s="9" r="Q163"/>
      <c s="9" r="R163"/>
      <c s="9" r="S163"/>
      <c s="9" r="T163"/>
      <c s="9" r="U163"/>
      <c s="9" r="V163"/>
      <c t="str" r="W163">
        <f t="shared" si="1"/>
        <v/>
      </c>
    </row>
    <row r="164">
      <c s="9" r="A164"/>
      <c s="9" r="B164"/>
      <c s="9" r="C164"/>
      <c s="9" r="D164"/>
      <c s="9" r="E164"/>
      <c s="9" r="F164"/>
      <c s="9" r="G164"/>
      <c s="9" r="H164"/>
      <c s="9" r="I164"/>
      <c s="9" r="J164"/>
      <c s="9" r="K164"/>
      <c s="9" r="L164"/>
      <c s="9" r="M164"/>
      <c s="9" r="N164"/>
      <c s="9" r="O164"/>
      <c s="9" r="P164"/>
      <c s="9" r="Q164"/>
      <c s="9" r="R164"/>
      <c s="9" r="S164"/>
      <c s="9" r="T164"/>
      <c s="9" r="U164"/>
      <c s="9" r="V164"/>
      <c t="str" r="W164">
        <f t="shared" si="1"/>
        <v/>
      </c>
    </row>
    <row r="165">
      <c s="9" r="A165"/>
      <c s="9" r="B165"/>
      <c s="9" r="C165"/>
      <c s="9" r="D165"/>
      <c s="9" r="E165"/>
      <c s="9" r="F165"/>
      <c s="9" r="G165"/>
      <c s="9" r="H165"/>
      <c s="9" r="I165"/>
      <c s="9" r="J165"/>
      <c s="9" r="K165"/>
      <c s="9" r="L165"/>
      <c s="9" r="M165"/>
      <c s="9" r="N165"/>
      <c s="9" r="O165"/>
      <c s="9" r="P165"/>
      <c s="9" r="Q165"/>
      <c s="9" r="R165"/>
      <c s="9" r="S165"/>
      <c s="9" r="T165"/>
      <c s="9" r="U165"/>
      <c s="9" r="V165"/>
      <c t="str" r="W165">
        <f t="shared" si="1"/>
        <v/>
      </c>
    </row>
    <row r="166">
      <c s="9" r="A166"/>
      <c s="9" r="B166"/>
      <c s="9" r="C166"/>
      <c s="9" r="D166"/>
      <c s="9" r="E166"/>
      <c s="9" r="F166"/>
      <c s="9" r="G166"/>
      <c s="9" r="H166"/>
      <c s="9" r="I166"/>
      <c s="9" r="J166"/>
      <c s="9" r="K166"/>
      <c s="9" r="L166"/>
      <c s="9" r="M166"/>
      <c s="9" r="N166"/>
      <c s="9" r="O166"/>
      <c s="9" r="P166"/>
      <c s="9" r="Q166"/>
      <c s="9" r="R166"/>
      <c s="9" r="S166"/>
      <c s="9" r="T166"/>
      <c s="9" r="U166"/>
      <c s="9" r="V166"/>
      <c t="str" r="W166">
        <f t="shared" si="1"/>
        <v/>
      </c>
    </row>
    <row r="167">
      <c s="9" r="A167"/>
      <c s="9" r="B167"/>
      <c s="9" r="C167"/>
      <c s="9" r="D167"/>
      <c s="9" r="E167"/>
      <c s="9" r="F167"/>
      <c s="9" r="G167"/>
      <c s="9" r="H167"/>
      <c s="9" r="I167"/>
      <c s="9" r="J167"/>
      <c s="9" r="K167"/>
      <c s="9" r="L167"/>
      <c s="9" r="M167"/>
      <c s="9" r="N167"/>
      <c s="9" r="O167"/>
      <c s="9" r="P167"/>
      <c s="9" r="Q167"/>
      <c s="9" r="R167"/>
      <c s="9" r="S167"/>
      <c s="9" r="T167"/>
      <c s="9" r="U167"/>
      <c s="9" r="V167"/>
      <c t="str" r="W167">
        <f t="shared" si="1"/>
        <v/>
      </c>
    </row>
    <row r="168">
      <c s="9" r="A168"/>
      <c s="9" r="B168"/>
      <c s="9" r="C168"/>
      <c s="9" r="D168"/>
      <c s="9" r="E168"/>
      <c s="9" r="F168"/>
      <c s="9" r="G168"/>
      <c s="9" r="H168"/>
      <c s="9" r="I168"/>
      <c s="9" r="J168"/>
      <c s="9" r="K168"/>
      <c s="9" r="L168"/>
      <c s="9" r="M168"/>
      <c s="9" r="N168"/>
      <c s="9" r="O168"/>
      <c s="9" r="P168"/>
      <c s="9" r="Q168"/>
      <c s="9" r="R168"/>
      <c s="9" r="S168"/>
      <c s="9" r="T168"/>
      <c s="9" r="U168"/>
      <c s="9" r="V168"/>
      <c t="str" r="W168">
        <f t="shared" si="1"/>
        <v/>
      </c>
    </row>
    <row r="169">
      <c s="9" r="A169"/>
      <c s="9" r="B169"/>
      <c s="9" r="C169"/>
      <c s="9" r="D169"/>
      <c s="9" r="E169"/>
      <c s="9" r="F169"/>
      <c s="9" r="G169"/>
      <c s="9" r="H169"/>
      <c s="9" r="I169"/>
      <c s="9" r="J169"/>
      <c s="9" r="K169"/>
      <c s="9" r="L169"/>
      <c s="9" r="M169"/>
      <c s="9" r="N169"/>
      <c s="9" r="O169"/>
      <c s="9" r="P169"/>
      <c s="9" r="Q169"/>
      <c s="9" r="R169"/>
      <c s="9" r="S169"/>
      <c s="9" r="T169"/>
      <c s="9" r="U169"/>
      <c s="9" r="V169"/>
      <c t="str" r="W169">
        <f t="shared" si="1"/>
        <v/>
      </c>
    </row>
    <row r="170">
      <c s="9" r="A170"/>
      <c s="9" r="B170"/>
      <c s="9" r="C170"/>
      <c s="9" r="D170"/>
      <c s="9" r="E170"/>
      <c s="9" r="F170"/>
      <c s="9" r="G170"/>
      <c s="9" r="H170"/>
      <c s="9" r="I170"/>
      <c s="9" r="J170"/>
      <c s="9" r="K170"/>
      <c s="9" r="L170"/>
      <c s="9" r="M170"/>
      <c s="9" r="N170"/>
      <c s="9" r="O170"/>
      <c s="9" r="P170"/>
      <c s="9" r="Q170"/>
      <c s="9" r="R170"/>
      <c s="9" r="S170"/>
      <c s="9" r="T170"/>
      <c s="9" r="U170"/>
      <c s="9" r="V170"/>
      <c t="str" r="W170">
        <f t="shared" si="1"/>
        <v/>
      </c>
    </row>
    <row r="171">
      <c s="9" r="A171"/>
      <c s="9" r="B171"/>
      <c s="9" r="C171"/>
      <c s="9" r="D171"/>
      <c s="9" r="E171"/>
      <c s="9" r="F171"/>
      <c s="9" r="G171"/>
      <c s="9" r="H171"/>
      <c s="9" r="I171"/>
      <c s="9" r="J171"/>
      <c s="9" r="K171"/>
      <c s="9" r="L171"/>
      <c s="9" r="M171"/>
      <c s="9" r="N171"/>
      <c s="9" r="O171"/>
      <c s="9" r="P171"/>
      <c s="9" r="Q171"/>
      <c s="9" r="R171"/>
      <c s="9" r="S171"/>
      <c s="9" r="T171"/>
      <c s="9" r="U171"/>
      <c s="9" r="V171"/>
      <c t="str" r="W171">
        <f t="shared" si="1"/>
        <v/>
      </c>
    </row>
    <row r="172">
      <c s="9" r="A172"/>
      <c s="9" r="B172"/>
      <c s="9" r="C172"/>
      <c s="9" r="D172"/>
      <c s="9" r="E172"/>
      <c s="9" r="F172"/>
      <c s="9" r="G172"/>
      <c s="9" r="H172"/>
      <c s="9" r="I172"/>
      <c s="9" r="J172"/>
      <c s="9" r="K172"/>
      <c s="9" r="L172"/>
      <c s="9" r="M172"/>
      <c s="9" r="N172"/>
      <c s="9" r="O172"/>
      <c s="9" r="P172"/>
      <c s="9" r="Q172"/>
      <c s="9" r="R172"/>
      <c s="9" r="S172"/>
      <c s="9" r="T172"/>
      <c s="9" r="U172"/>
      <c s="9" r="V172"/>
      <c t="str" r="W172">
        <f t="shared" si="1"/>
        <v/>
      </c>
    </row>
    <row r="173">
      <c s="9" r="A173"/>
      <c s="9" r="B173"/>
      <c s="9" r="C173"/>
      <c s="9" r="D173"/>
      <c s="9" r="E173"/>
      <c s="9" r="F173"/>
      <c s="9" r="G173"/>
      <c s="9" r="H173"/>
      <c s="9" r="I173"/>
      <c s="9" r="J173"/>
      <c s="9" r="K173"/>
      <c s="9" r="L173"/>
      <c s="9" r="M173"/>
      <c s="9" r="N173"/>
      <c s="9" r="O173"/>
      <c s="9" r="P173"/>
      <c s="9" r="Q173"/>
      <c s="9" r="R173"/>
      <c s="9" r="S173"/>
      <c s="9" r="T173"/>
      <c s="9" r="U173"/>
      <c s="9" r="V173"/>
      <c t="str" r="W173">
        <f t="shared" si="1"/>
        <v/>
      </c>
    </row>
    <row r="174">
      <c s="9" r="A174"/>
      <c s="9" r="B174"/>
      <c s="9" r="C174"/>
      <c s="9" r="D174"/>
      <c s="9" r="E174"/>
      <c s="9" r="F174"/>
      <c s="9" r="G174"/>
      <c s="9" r="H174"/>
      <c s="9" r="I174"/>
      <c s="9" r="J174"/>
      <c s="9" r="K174"/>
      <c s="9" r="L174"/>
      <c s="9" r="M174"/>
      <c s="9" r="N174"/>
      <c s="9" r="O174"/>
      <c s="9" r="P174"/>
      <c s="9" r="Q174"/>
      <c s="9" r="R174"/>
      <c s="9" r="S174"/>
      <c s="9" r="T174"/>
      <c s="9" r="U174"/>
      <c s="9" r="V174"/>
      <c t="str" r="W174">
        <f t="shared" si="1"/>
        <v/>
      </c>
    </row>
    <row r="175">
      <c s="9" r="A175"/>
      <c s="9" r="B175"/>
      <c s="9" r="C175"/>
      <c s="9" r="D175"/>
      <c s="9" r="E175"/>
      <c s="9" r="F175"/>
      <c s="9" r="G175"/>
      <c s="9" r="H175"/>
      <c s="9" r="I175"/>
      <c s="9" r="J175"/>
      <c s="9" r="K175"/>
      <c s="9" r="L175"/>
      <c s="9" r="M175"/>
      <c s="9" r="N175"/>
      <c s="9" r="O175"/>
      <c s="9" r="P175"/>
      <c s="9" r="Q175"/>
      <c s="9" r="R175"/>
      <c s="9" r="S175"/>
      <c s="9" r="T175"/>
      <c s="9" r="U175"/>
      <c s="9" r="V175"/>
      <c t="str" r="W175">
        <f t="shared" si="1"/>
        <v/>
      </c>
    </row>
    <row r="176">
      <c s="9" r="A176"/>
      <c s="9" r="B176"/>
      <c s="9" r="C176"/>
      <c s="9" r="D176"/>
      <c s="9" r="E176"/>
      <c s="9" r="F176"/>
      <c s="9" r="G176"/>
      <c s="9" r="H176"/>
      <c s="9" r="I176"/>
      <c s="9" r="J176"/>
      <c s="9" r="K176"/>
      <c s="9" r="L176"/>
      <c s="9" r="M176"/>
      <c s="9" r="N176"/>
      <c s="9" r="O176"/>
      <c s="9" r="P176"/>
      <c s="9" r="Q176"/>
      <c s="9" r="R176"/>
      <c s="9" r="S176"/>
      <c s="9" r="T176"/>
      <c s="9" r="U176"/>
      <c s="9" r="V176"/>
      <c t="str" r="W176">
        <f t="shared" si="1"/>
        <v/>
      </c>
    </row>
    <row r="177">
      <c s="9" r="A177"/>
      <c s="9" r="B177"/>
      <c s="9" r="C177"/>
      <c s="9" r="D177"/>
      <c s="9" r="E177"/>
      <c s="9" r="F177"/>
      <c s="9" r="G177"/>
      <c s="9" r="H177"/>
      <c s="9" r="I177"/>
      <c s="9" r="J177"/>
      <c s="9" r="K177"/>
      <c s="9" r="L177"/>
      <c s="9" r="M177"/>
      <c s="9" r="N177"/>
      <c s="9" r="O177"/>
      <c s="9" r="P177"/>
      <c s="9" r="Q177"/>
      <c s="9" r="R177"/>
      <c s="9" r="S177"/>
      <c s="9" r="T177"/>
      <c s="9" r="U177"/>
      <c s="9" r="V177"/>
      <c t="str" r="W177">
        <f t="shared" si="1"/>
        <v/>
      </c>
    </row>
    <row r="178">
      <c s="9" r="A178"/>
      <c s="9" r="B178"/>
      <c s="9" r="C178"/>
      <c s="9" r="D178"/>
      <c s="9" r="E178"/>
      <c s="9" r="F178"/>
      <c s="9" r="G178"/>
      <c s="9" r="H178"/>
      <c s="9" r="I178"/>
      <c s="9" r="J178"/>
      <c s="9" r="K178"/>
      <c s="9" r="L178"/>
      <c s="9" r="M178"/>
      <c s="9" r="N178"/>
      <c s="9" r="O178"/>
      <c s="9" r="P178"/>
      <c s="9" r="Q178"/>
      <c s="9" r="R178"/>
      <c s="9" r="S178"/>
      <c s="9" r="T178"/>
      <c s="9" r="U178"/>
      <c s="9" r="V178"/>
      <c t="str" r="W178">
        <f t="shared" si="1"/>
        <v/>
      </c>
    </row>
    <row r="179">
      <c s="9" r="A179"/>
      <c s="9" r="B179"/>
      <c s="9" r="C179"/>
      <c s="9" r="D179"/>
      <c s="9" r="E179"/>
      <c s="9" r="F179"/>
      <c s="9" r="G179"/>
      <c s="9" r="H179"/>
      <c s="9" r="I179"/>
      <c s="9" r="J179"/>
      <c s="9" r="K179"/>
      <c s="9" r="L179"/>
      <c s="9" r="M179"/>
      <c s="9" r="N179"/>
      <c s="9" r="O179"/>
      <c s="9" r="P179"/>
      <c s="9" r="Q179"/>
      <c s="9" r="R179"/>
      <c s="9" r="S179"/>
      <c s="9" r="T179"/>
      <c s="9" r="U179"/>
      <c s="9" r="V179"/>
      <c t="str" r="W179">
        <f t="shared" si="1"/>
        <v/>
      </c>
    </row>
    <row r="180">
      <c s="9" r="A180"/>
      <c s="9" r="B180"/>
      <c s="9" r="C180"/>
      <c s="9" r="D180"/>
      <c s="9" r="E180"/>
      <c s="9" r="F180"/>
      <c s="9" r="G180"/>
      <c s="9" r="H180"/>
      <c s="9" r="I180"/>
      <c s="9" r="J180"/>
      <c s="9" r="K180"/>
      <c s="9" r="L180"/>
      <c s="9" r="M180"/>
      <c s="9" r="N180"/>
      <c s="9" r="O180"/>
      <c s="9" r="P180"/>
      <c s="9" r="Q180"/>
      <c s="9" r="R180"/>
      <c s="9" r="S180"/>
      <c s="9" r="T180"/>
      <c s="9" r="U180"/>
      <c s="9" r="V180"/>
      <c t="str" r="W180">
        <f t="shared" si="1"/>
        <v/>
      </c>
    </row>
    <row r="181">
      <c s="9" r="A181"/>
      <c s="9" r="B181"/>
      <c s="9" r="C181"/>
      <c s="9" r="D181"/>
      <c s="9" r="E181"/>
      <c s="9" r="F181"/>
      <c s="9" r="G181"/>
      <c s="9" r="H181"/>
      <c s="9" r="I181"/>
      <c s="9" r="J181"/>
      <c s="9" r="K181"/>
      <c s="9" r="L181"/>
      <c s="9" r="M181"/>
      <c s="9" r="N181"/>
      <c s="9" r="O181"/>
      <c s="9" r="P181"/>
      <c s="9" r="Q181"/>
      <c s="9" r="R181"/>
      <c s="9" r="S181"/>
      <c s="9" r="T181"/>
      <c s="9" r="U181"/>
      <c s="9" r="V181"/>
      <c t="str" r="W181">
        <f t="shared" si="1"/>
        <v/>
      </c>
    </row>
    <row r="182">
      <c s="9" r="A182"/>
      <c s="9" r="B182"/>
      <c s="9" r="C182"/>
      <c s="9" r="D182"/>
      <c s="9" r="E182"/>
      <c s="9" r="F182"/>
      <c s="9" r="G182"/>
      <c s="9" r="H182"/>
      <c s="9" r="I182"/>
      <c s="9" r="J182"/>
      <c s="9" r="K182"/>
      <c s="9" r="L182"/>
      <c s="9" r="M182"/>
      <c s="9" r="N182"/>
      <c s="9" r="O182"/>
      <c s="9" r="P182"/>
      <c s="9" r="Q182"/>
      <c s="9" r="R182"/>
      <c s="9" r="S182"/>
      <c s="9" r="T182"/>
      <c s="9" r="U182"/>
      <c s="9" r="V182"/>
      <c t="str" r="W182">
        <f t="shared" si="1"/>
        <v/>
      </c>
    </row>
    <row r="183">
      <c s="9" r="A183"/>
      <c s="9" r="B183"/>
      <c s="9" r="C183"/>
      <c s="9" r="D183"/>
      <c s="9" r="E183"/>
      <c s="9" r="F183"/>
      <c s="9" r="G183"/>
      <c s="9" r="H183"/>
      <c s="9" r="I183"/>
      <c s="9" r="J183"/>
      <c s="9" r="K183"/>
      <c s="9" r="L183"/>
      <c s="9" r="M183"/>
      <c s="9" r="N183"/>
      <c s="9" r="O183"/>
      <c s="9" r="P183"/>
      <c s="9" r="Q183"/>
      <c s="9" r="R183"/>
      <c s="9" r="S183"/>
      <c s="9" r="T183"/>
      <c s="9" r="U183"/>
      <c s="9" r="V183"/>
      <c t="str" r="W183">
        <f t="shared" si="1"/>
        <v/>
      </c>
    </row>
    <row r="184">
      <c s="9" r="A184"/>
      <c s="9" r="B184"/>
      <c s="9" r="C184"/>
      <c s="9" r="D184"/>
      <c s="9" r="E184"/>
      <c s="9" r="F184"/>
      <c s="9" r="G184"/>
      <c s="9" r="H184"/>
      <c s="9" r="I184"/>
      <c s="9" r="J184"/>
      <c s="9" r="K184"/>
      <c s="9" r="L184"/>
      <c s="9" r="M184"/>
      <c s="9" r="N184"/>
      <c s="9" r="O184"/>
      <c s="9" r="P184"/>
      <c s="9" r="Q184"/>
      <c s="9" r="R184"/>
      <c s="9" r="S184"/>
      <c s="9" r="T184"/>
      <c s="9" r="U184"/>
      <c s="9" r="V184"/>
      <c t="str" r="W184">
        <f t="shared" si="1"/>
        <v/>
      </c>
    </row>
    <row r="185">
      <c s="9" r="A185"/>
      <c s="9" r="B185"/>
      <c s="9" r="C185"/>
      <c s="9" r="D185"/>
      <c s="9" r="E185"/>
      <c s="9" r="F185"/>
      <c s="9" r="G185"/>
      <c s="9" r="H185"/>
      <c s="9" r="I185"/>
      <c s="9" r="J185"/>
      <c s="9" r="K185"/>
      <c s="9" r="L185"/>
      <c s="9" r="M185"/>
      <c s="9" r="N185"/>
      <c s="9" r="O185"/>
      <c s="9" r="P185"/>
      <c s="9" r="Q185"/>
      <c s="9" r="R185"/>
      <c s="9" r="S185"/>
      <c s="9" r="T185"/>
      <c s="9" r="U185"/>
      <c s="9" r="V185"/>
      <c t="str" r="W185">
        <f t="shared" si="1"/>
        <v/>
      </c>
    </row>
    <row r="186">
      <c s="9" r="A186"/>
      <c s="9" r="B186"/>
      <c s="9" r="C186"/>
      <c s="9" r="D186"/>
      <c s="9" r="E186"/>
      <c s="9" r="F186"/>
      <c s="9" r="G186"/>
      <c s="9" r="H186"/>
      <c s="9" r="I186"/>
      <c s="9" r="J186"/>
      <c s="9" r="K186"/>
      <c s="9" r="L186"/>
      <c s="9" r="M186"/>
      <c s="9" r="N186"/>
      <c s="9" r="O186"/>
      <c s="9" r="P186"/>
      <c s="9" r="Q186"/>
      <c s="9" r="R186"/>
      <c s="9" r="S186"/>
      <c s="9" r="T186"/>
      <c s="9" r="U186"/>
      <c s="9" r="V186"/>
      <c t="str" r="W186">
        <f t="shared" si="1"/>
        <v/>
      </c>
    </row>
    <row r="187">
      <c s="9" r="A187"/>
      <c s="9" r="B187"/>
      <c s="9" r="C187"/>
      <c s="9" r="D187"/>
      <c s="9" r="E187"/>
      <c s="9" r="F187"/>
      <c s="9" r="G187"/>
      <c s="9" r="H187"/>
      <c s="9" r="I187"/>
      <c s="9" r="J187"/>
      <c s="9" r="K187"/>
      <c s="9" r="L187"/>
      <c s="9" r="M187"/>
      <c s="9" r="N187"/>
      <c s="9" r="O187"/>
      <c s="9" r="P187"/>
      <c s="9" r="Q187"/>
      <c s="9" r="R187"/>
      <c s="9" r="S187"/>
      <c s="9" r="T187"/>
      <c s="9" r="U187"/>
      <c s="9" r="V187"/>
      <c t="str" r="W187">
        <f t="shared" si="1"/>
        <v/>
      </c>
    </row>
    <row r="188">
      <c s="9" r="A188"/>
      <c s="9" r="B188"/>
      <c s="9" r="C188"/>
      <c s="9" r="D188"/>
      <c s="9" r="E188"/>
      <c s="9" r="F188"/>
      <c s="9" r="G188"/>
      <c s="9" r="H188"/>
      <c s="9" r="I188"/>
      <c s="9" r="J188"/>
      <c s="9" r="K188"/>
      <c s="9" r="L188"/>
      <c s="9" r="M188"/>
      <c s="9" r="N188"/>
      <c s="9" r="O188"/>
      <c s="9" r="P188"/>
      <c s="9" r="Q188"/>
      <c s="9" r="R188"/>
      <c s="9" r="S188"/>
      <c s="9" r="T188"/>
      <c s="9" r="U188"/>
      <c s="9" r="V188"/>
      <c t="str" r="W188">
        <f t="shared" si="1"/>
        <v/>
      </c>
    </row>
    <row r="189">
      <c s="9" r="A189"/>
      <c s="9" r="B189"/>
      <c s="9" r="C189"/>
      <c s="9" r="D189"/>
      <c s="9" r="E189"/>
      <c s="9" r="F189"/>
      <c s="9" r="G189"/>
      <c s="9" r="H189"/>
      <c s="9" r="I189"/>
      <c s="9" r="J189"/>
      <c s="9" r="K189"/>
      <c s="9" r="L189"/>
      <c s="9" r="M189"/>
      <c s="9" r="N189"/>
      <c s="9" r="O189"/>
      <c s="9" r="P189"/>
      <c s="9" r="Q189"/>
      <c s="9" r="R189"/>
      <c s="9" r="S189"/>
      <c s="9" r="T189"/>
      <c s="9" r="U189"/>
      <c s="9" r="V189"/>
      <c t="str" r="W189">
        <f t="shared" si="1"/>
        <v/>
      </c>
    </row>
    <row r="190">
      <c s="9" r="A190"/>
      <c s="9" r="B190"/>
      <c s="9" r="C190"/>
      <c s="9" r="D190"/>
      <c s="9" r="E190"/>
      <c s="9" r="F190"/>
      <c s="9" r="G190"/>
      <c s="9" r="H190"/>
      <c s="9" r="I190"/>
      <c s="9" r="J190"/>
      <c s="9" r="K190"/>
      <c s="9" r="L190"/>
      <c s="9" r="M190"/>
      <c s="9" r="N190"/>
      <c s="9" r="O190"/>
      <c s="9" r="P190"/>
      <c s="9" r="Q190"/>
      <c s="9" r="R190"/>
      <c s="9" r="S190"/>
      <c s="9" r="T190"/>
      <c s="9" r="U190"/>
      <c s="9" r="V190"/>
      <c t="str" r="W190">
        <f t="shared" si="1"/>
        <v/>
      </c>
    </row>
    <row r="191">
      <c s="9" r="A191"/>
      <c s="9" r="B191"/>
      <c s="9" r="C191"/>
      <c s="9" r="D191"/>
      <c s="9" r="E191"/>
      <c s="9" r="F191"/>
      <c s="9" r="G191"/>
      <c s="9" r="H191"/>
      <c s="9" r="I191"/>
      <c s="9" r="J191"/>
      <c s="9" r="K191"/>
      <c s="9" r="L191"/>
      <c s="9" r="M191"/>
      <c s="9" r="N191"/>
      <c s="9" r="O191"/>
      <c s="9" r="P191"/>
      <c s="9" r="Q191"/>
      <c s="9" r="R191"/>
      <c s="9" r="S191"/>
      <c s="9" r="T191"/>
      <c s="9" r="U191"/>
      <c s="9" r="V191"/>
      <c t="str" r="W191">
        <f t="shared" si="1"/>
        <v/>
      </c>
    </row>
    <row r="192">
      <c s="9" r="A192"/>
      <c s="9" r="B192"/>
      <c s="9" r="C192"/>
      <c s="9" r="D192"/>
      <c s="9" r="E192"/>
      <c s="9" r="F192"/>
      <c s="9" r="G192"/>
      <c s="9" r="H192"/>
      <c s="9" r="I192"/>
      <c s="9" r="J192"/>
      <c s="9" r="K192"/>
      <c s="9" r="L192"/>
      <c s="9" r="M192"/>
      <c s="9" r="N192"/>
      <c s="9" r="O192"/>
      <c s="9" r="P192"/>
      <c s="9" r="Q192"/>
      <c s="9" r="R192"/>
      <c s="9" r="S192"/>
      <c s="9" r="T192"/>
      <c s="9" r="U192"/>
      <c s="9" r="V192"/>
      <c t="str" r="W192">
        <f t="shared" si="1"/>
        <v/>
      </c>
    </row>
    <row r="193">
      <c s="9" r="A193"/>
      <c s="9" r="B193"/>
      <c s="9" r="C193"/>
      <c s="9" r="D193"/>
      <c s="9" r="E193"/>
      <c s="9" r="F193"/>
      <c s="9" r="G193"/>
      <c s="9" r="H193"/>
      <c s="9" r="I193"/>
      <c s="9" r="J193"/>
      <c s="9" r="K193"/>
      <c s="9" r="L193"/>
      <c s="9" r="M193"/>
      <c s="9" r="N193"/>
      <c s="9" r="O193"/>
      <c s="9" r="P193"/>
      <c s="9" r="Q193"/>
      <c s="9" r="R193"/>
      <c s="9" r="S193"/>
      <c s="9" r="T193"/>
      <c s="9" r="U193"/>
      <c s="9" r="V193"/>
      <c t="str" r="W193">
        <f t="shared" si="1"/>
        <v/>
      </c>
    </row>
    <row r="194">
      <c s="9" r="A194"/>
      <c s="9" r="B194"/>
      <c s="9" r="C194"/>
      <c s="9" r="D194"/>
      <c s="9" r="E194"/>
      <c s="9" r="F194"/>
      <c s="9" r="G194"/>
      <c s="9" r="H194"/>
      <c s="9" r="I194"/>
      <c s="9" r="J194"/>
      <c s="9" r="K194"/>
      <c s="9" r="L194"/>
      <c s="9" r="M194"/>
      <c s="9" r="N194"/>
      <c s="9" r="O194"/>
      <c s="9" r="P194"/>
      <c s="9" r="Q194"/>
      <c s="9" r="R194"/>
      <c s="9" r="S194"/>
      <c s="9" r="T194"/>
      <c s="9" r="U194"/>
      <c s="9" r="V194"/>
      <c t="str" r="W194">
        <f t="shared" si="1"/>
        <v/>
      </c>
    </row>
    <row r="195">
      <c s="9" r="A195"/>
      <c s="9" r="B195"/>
      <c s="9" r="C195"/>
      <c s="9" r="D195"/>
      <c s="9" r="E195"/>
      <c s="9" r="F195"/>
      <c s="9" r="G195"/>
      <c s="9" r="H195"/>
      <c s="9" r="I195"/>
      <c s="9" r="J195"/>
      <c s="9" r="K195"/>
      <c s="9" r="L195"/>
      <c s="9" r="M195"/>
      <c s="9" r="N195"/>
      <c s="9" r="O195"/>
      <c s="9" r="P195"/>
      <c s="9" r="Q195"/>
      <c s="9" r="R195"/>
      <c s="9" r="S195"/>
      <c s="9" r="T195"/>
      <c s="9" r="U195"/>
      <c s="9" r="V195"/>
      <c t="str" r="W195">
        <f t="shared" si="1"/>
        <v/>
      </c>
    </row>
    <row r="196">
      <c s="9" r="A196"/>
      <c s="9" r="B196"/>
      <c s="9" r="C196"/>
      <c s="9" r="D196"/>
      <c s="9" r="E196"/>
      <c s="9" r="F196"/>
      <c s="9" r="G196"/>
      <c s="9" r="H196"/>
      <c s="9" r="I196"/>
      <c s="9" r="J196"/>
      <c s="9" r="K196"/>
      <c s="9" r="L196"/>
      <c s="9" r="M196"/>
      <c s="9" r="N196"/>
      <c s="9" r="O196"/>
      <c s="9" r="P196"/>
      <c s="9" r="Q196"/>
      <c s="9" r="R196"/>
      <c s="9" r="S196"/>
      <c s="9" r="T196"/>
      <c s="9" r="U196"/>
      <c s="9" r="V196"/>
      <c t="str" r="W196">
        <f t="shared" si="1"/>
        <v/>
      </c>
    </row>
    <row r="197">
      <c s="9" r="A197"/>
      <c s="9" r="B197"/>
      <c s="9" r="C197"/>
      <c s="9" r="D197"/>
      <c s="9" r="E197"/>
      <c s="9" r="F197"/>
      <c s="9" r="G197"/>
      <c s="9" r="H197"/>
      <c s="9" r="I197"/>
      <c s="9" r="J197"/>
      <c s="9" r="K197"/>
      <c s="9" r="L197"/>
      <c s="9" r="M197"/>
      <c s="9" r="N197"/>
      <c s="9" r="O197"/>
      <c s="9" r="P197"/>
      <c s="9" r="Q197"/>
      <c s="9" r="R197"/>
      <c s="9" r="S197"/>
      <c s="9" r="T197"/>
      <c s="9" r="U197"/>
      <c s="9" r="V197"/>
      <c t="str" r="W197">
        <f t="shared" si="1"/>
        <v/>
      </c>
    </row>
    <row r="198">
      <c s="9" r="A198"/>
      <c s="9" r="B198"/>
      <c s="9" r="C198"/>
      <c s="9" r="D198"/>
      <c s="9" r="E198"/>
      <c s="9" r="F198"/>
      <c s="9" r="G198"/>
      <c s="9" r="H198"/>
      <c s="9" r="I198"/>
      <c s="9" r="J198"/>
      <c s="9" r="K198"/>
      <c s="9" r="L198"/>
      <c s="9" r="M198"/>
      <c s="9" r="N198"/>
      <c s="9" r="O198"/>
      <c s="9" r="P198"/>
      <c s="9" r="Q198"/>
      <c s="9" r="R198"/>
      <c s="9" r="S198"/>
      <c s="9" r="T198"/>
      <c s="9" r="U198"/>
      <c s="9" r="V198"/>
      <c t="str" r="W198">
        <f t="shared" si="1"/>
        <v/>
      </c>
    </row>
    <row r="199">
      <c s="9" r="A199"/>
      <c s="9" r="B199"/>
      <c s="9" r="C199"/>
      <c s="9" r="D199"/>
      <c s="9" r="E199"/>
      <c s="9" r="F199"/>
      <c s="9" r="G199"/>
      <c s="9" r="H199"/>
      <c s="9" r="I199"/>
      <c s="9" r="J199"/>
      <c s="9" r="K199"/>
      <c s="9" r="L199"/>
      <c s="9" r="M199"/>
      <c s="9" r="N199"/>
      <c s="9" r="O199"/>
      <c s="9" r="P199"/>
      <c s="9" r="Q199"/>
      <c s="9" r="R199"/>
      <c s="9" r="S199"/>
      <c s="9" r="T199"/>
      <c s="9" r="U199"/>
      <c s="9" r="V199"/>
      <c t="str" r="W199">
        <f t="shared" si="1"/>
        <v/>
      </c>
    </row>
    <row r="200">
      <c s="9" r="A200"/>
      <c s="9" r="B200"/>
      <c s="9" r="C200"/>
      <c s="9" r="D200"/>
      <c s="9" r="E200"/>
      <c s="9" r="F200"/>
      <c s="9" r="G200"/>
      <c s="9" r="H200"/>
      <c s="9" r="I200"/>
      <c s="9" r="J200"/>
      <c s="9" r="K200"/>
      <c s="9" r="L200"/>
      <c s="9" r="M200"/>
      <c s="9" r="N200"/>
      <c s="9" r="O200"/>
      <c s="9" r="P200"/>
      <c s="9" r="Q200"/>
      <c s="9" r="R200"/>
      <c s="9" r="S200"/>
      <c s="9" r="T200"/>
      <c s="9" r="U200"/>
      <c s="9" r="V200"/>
      <c t="str" r="W200">
        <f t="shared" si="1"/>
        <v/>
      </c>
    </row>
    <row r="201">
      <c s="9" r="A201"/>
      <c s="9" r="B201"/>
      <c s="9" r="C201"/>
      <c s="9" r="D201"/>
      <c s="9" r="E201"/>
      <c s="9" r="F201"/>
      <c s="9" r="G201"/>
      <c s="9" r="H201"/>
      <c s="9" r="I201"/>
      <c s="9" r="J201"/>
      <c s="9" r="K201"/>
      <c s="9" r="L201"/>
      <c s="9" r="M201"/>
      <c s="9" r="N201"/>
      <c s="9" r="O201"/>
      <c s="9" r="P201"/>
      <c s="9" r="Q201"/>
      <c s="9" r="R201"/>
      <c s="9" r="S201"/>
      <c s="9" r="T201"/>
      <c s="9" r="U201"/>
      <c s="9" r="V201"/>
      <c t="str" r="W201">
        <f t="shared" si="1"/>
        <v/>
      </c>
    </row>
    <row r="202">
      <c s="9" r="A202"/>
      <c s="9" r="B202"/>
      <c s="9" r="C202"/>
      <c s="9" r="D202"/>
      <c s="9" r="E202"/>
      <c s="9" r="F202"/>
      <c s="9" r="G202"/>
      <c s="9" r="H202"/>
      <c s="9" r="I202"/>
      <c s="9" r="J202"/>
      <c s="9" r="K202"/>
      <c s="9" r="L202"/>
      <c s="9" r="M202"/>
      <c s="9" r="N202"/>
      <c s="9" r="O202"/>
      <c s="9" r="P202"/>
      <c s="9" r="Q202"/>
      <c s="9" r="R202"/>
      <c s="9" r="S202"/>
      <c s="9" r="T202"/>
      <c s="9" r="U202"/>
      <c s="9" r="V202"/>
      <c t="str" r="W202">
        <f t="shared" si="1"/>
        <v/>
      </c>
    </row>
    <row r="203">
      <c s="9" r="A203"/>
      <c s="9" r="B203"/>
      <c s="9" r="C203"/>
      <c s="9" r="D203"/>
      <c s="9" r="E203"/>
      <c s="9" r="F203"/>
      <c s="9" r="G203"/>
      <c s="9" r="H203"/>
      <c s="9" r="I203"/>
      <c s="9" r="J203"/>
      <c s="9" r="K203"/>
      <c s="9" r="L203"/>
      <c s="9" r="M203"/>
      <c s="9" r="N203"/>
      <c s="9" r="O203"/>
      <c s="9" r="P203"/>
      <c s="9" r="Q203"/>
      <c s="9" r="R203"/>
      <c s="9" r="S203"/>
      <c s="9" r="T203"/>
      <c s="9" r="U203"/>
      <c s="9" r="V203"/>
    </row>
    <row r="204">
      <c s="9" r="A204"/>
      <c s="9" r="B204"/>
      <c s="9" r="C204"/>
      <c s="9" r="D204"/>
      <c s="9" r="E204"/>
      <c s="9" r="F204"/>
      <c s="9" r="G204"/>
      <c s="9" r="H204"/>
      <c s="9" r="I204"/>
      <c s="9" r="J204"/>
      <c s="9" r="K204"/>
      <c s="9" r="L204"/>
      <c s="9" r="M204"/>
      <c s="9" r="N204"/>
      <c s="9" r="O204"/>
      <c s="9" r="P204"/>
      <c s="9" r="Q204"/>
      <c s="9" r="R204"/>
      <c s="9" r="S204"/>
      <c s="9" r="T204"/>
      <c s="9" r="U204"/>
      <c s="9" r="V204"/>
    </row>
    <row r="205">
      <c s="9" r="A205"/>
      <c s="9" r="B205"/>
      <c s="9" r="C205"/>
      <c s="9" r="D205"/>
      <c s="9" r="E205"/>
      <c s="9" r="F205"/>
      <c s="9" r="G205"/>
      <c s="9" r="H205"/>
      <c s="9" r="I205"/>
      <c s="9" r="J205"/>
      <c s="9" r="K205"/>
      <c s="9" r="L205"/>
      <c s="9" r="M205"/>
      <c s="9" r="N205"/>
      <c s="9" r="O205"/>
      <c s="9" r="P205"/>
      <c s="9" r="Q205"/>
      <c s="9" r="R205"/>
      <c s="9" r="S205"/>
      <c s="9" r="T205"/>
      <c s="9" r="U205"/>
      <c s="9" r="V205"/>
    </row>
    <row r="206">
      <c s="9" r="A206"/>
      <c s="9" r="B206"/>
      <c s="9" r="C206"/>
      <c s="9" r="D206"/>
      <c s="9" r="E206"/>
      <c s="9" r="F206"/>
      <c s="9" r="G206"/>
      <c s="9" r="H206"/>
      <c s="9" r="I206"/>
      <c s="9" r="J206"/>
      <c s="9" r="K206"/>
      <c s="9" r="L206"/>
      <c s="9" r="M206"/>
      <c s="9" r="N206"/>
      <c s="9" r="O206"/>
      <c s="9" r="P206"/>
      <c s="9" r="Q206"/>
      <c s="9" r="R206"/>
      <c s="9" r="S206"/>
      <c s="9" r="T206"/>
      <c s="9" r="U206"/>
      <c s="9" r="V206"/>
    </row>
    <row r="207">
      <c s="9" r="A207"/>
      <c s="9" r="B207"/>
      <c s="9" r="C207"/>
      <c s="9" r="D207"/>
      <c s="9" r="E207"/>
      <c s="9" r="F207"/>
      <c s="9" r="G207"/>
      <c s="9" r="H207"/>
      <c s="9" r="I207"/>
      <c s="9" r="J207"/>
      <c s="9" r="K207"/>
      <c s="9" r="L207"/>
      <c s="9" r="M207"/>
      <c s="9" r="N207"/>
      <c s="9" r="O207"/>
      <c s="9" r="P207"/>
      <c s="9" r="Q207"/>
      <c s="9" r="R207"/>
      <c s="9" r="S207"/>
      <c s="9" r="T207"/>
      <c s="9" r="U207"/>
      <c s="9" r="V207"/>
    </row>
    <row r="208">
      <c s="9" r="A208"/>
      <c s="9" r="B208"/>
      <c s="9" r="C208"/>
      <c s="9" r="D208"/>
      <c s="9" r="E208"/>
      <c s="9" r="F208"/>
      <c s="9" r="G208"/>
      <c s="9" r="H208"/>
      <c s="9" r="I208"/>
      <c s="9" r="J208"/>
      <c s="9" r="K208"/>
      <c s="9" r="L208"/>
      <c s="9" r="M208"/>
      <c s="9" r="N208"/>
      <c s="9" r="O208"/>
      <c s="9" r="P208"/>
      <c s="9" r="Q208"/>
      <c s="9" r="R208"/>
      <c s="9" r="S208"/>
      <c s="9" r="T208"/>
      <c s="9" r="U208"/>
      <c s="9" r="V208"/>
    </row>
    <row r="209">
      <c s="9" r="A209"/>
      <c s="9" r="B209"/>
      <c s="9" r="C209"/>
      <c s="9" r="D209"/>
      <c s="9" r="E209"/>
      <c s="9" r="F209"/>
      <c s="9" r="G209"/>
      <c s="9" r="H209"/>
      <c s="9" r="I209"/>
      <c s="9" r="J209"/>
      <c s="9" r="K209"/>
      <c s="9" r="L209"/>
      <c s="9" r="M209"/>
      <c s="9" r="N209"/>
      <c s="9" r="O209"/>
      <c s="9" r="P209"/>
      <c s="9" r="Q209"/>
      <c s="9" r="R209"/>
      <c s="9" r="S209"/>
      <c s="9" r="T209"/>
      <c s="9" r="U209"/>
      <c s="9" r="V209"/>
    </row>
    <row r="210">
      <c s="9" r="A210"/>
      <c s="9" r="B210"/>
      <c s="9" r="C210"/>
      <c s="9" r="D210"/>
      <c s="9" r="E210"/>
      <c s="9" r="F210"/>
      <c s="9" r="G210"/>
      <c s="9" r="H210"/>
      <c s="9" r="I210"/>
      <c s="9" r="J210"/>
      <c s="9" r="K210"/>
      <c s="9" r="L210"/>
      <c s="9" r="M210"/>
      <c s="9" r="N210"/>
      <c s="9" r="O210"/>
      <c s="9" r="P210"/>
      <c s="9" r="Q210"/>
      <c s="9" r="R210"/>
      <c s="9" r="S210"/>
      <c s="9" r="T210"/>
      <c s="9" r="U210"/>
      <c s="9" r="V210"/>
    </row>
    <row r="211">
      <c s="9" r="A211"/>
      <c s="9" r="B211"/>
      <c s="9" r="C211"/>
      <c s="9" r="D211"/>
      <c s="9" r="E211"/>
      <c s="9" r="F211"/>
      <c s="9" r="G211"/>
      <c s="9" r="H211"/>
      <c s="9" r="I211"/>
      <c s="9" r="J211"/>
      <c s="9" r="K211"/>
      <c s="9" r="L211"/>
      <c s="9" r="M211"/>
      <c s="9" r="N211"/>
      <c s="9" r="O211"/>
      <c s="9" r="P211"/>
      <c s="9" r="Q211"/>
      <c s="9" r="R211"/>
      <c s="9" r="S211"/>
      <c s="9" r="T211"/>
      <c s="9" r="U211"/>
      <c s="9" r="V211"/>
    </row>
    <row r="212">
      <c s="9" r="A212"/>
      <c s="9" r="B212"/>
      <c s="9" r="C212"/>
      <c s="9" r="D212"/>
      <c s="9" r="E212"/>
      <c s="9" r="F212"/>
      <c s="9" r="G212"/>
      <c s="9" r="H212"/>
      <c s="9" r="I212"/>
      <c s="9" r="J212"/>
      <c s="9" r="K212"/>
      <c s="9" r="L212"/>
      <c s="9" r="M212"/>
      <c s="9" r="N212"/>
      <c s="9" r="O212"/>
      <c s="9" r="P212"/>
      <c s="9" r="Q212"/>
      <c s="9" r="R212"/>
      <c s="9" r="S212"/>
      <c s="9" r="T212"/>
      <c s="9" r="U212"/>
      <c s="9" r="V212"/>
    </row>
    <row r="213">
      <c s="9" r="A213"/>
      <c s="9" r="B213"/>
      <c s="9" r="C213"/>
      <c s="9" r="D213"/>
      <c s="9" r="E213"/>
      <c s="9" r="F213"/>
      <c s="9" r="G213"/>
      <c s="9" r="H213"/>
      <c s="9" r="I213"/>
      <c s="9" r="J213"/>
      <c s="9" r="K213"/>
      <c s="9" r="L213"/>
      <c s="9" r="M213"/>
      <c s="9" r="N213"/>
      <c s="9" r="O213"/>
      <c s="9" r="P213"/>
      <c s="9" r="Q213"/>
      <c s="9" r="R213"/>
      <c s="9" r="S213"/>
      <c s="9" r="T213"/>
      <c s="9" r="U213"/>
      <c s="9" r="V213"/>
    </row>
    <row r="214">
      <c s="9" r="A214"/>
      <c s="9" r="B214"/>
      <c s="9" r="C214"/>
      <c s="9" r="D214"/>
      <c s="9" r="E214"/>
      <c s="9" r="F214"/>
      <c s="9" r="G214"/>
      <c s="9" r="H214"/>
      <c s="9" r="I214"/>
      <c s="9" r="J214"/>
      <c s="9" r="K214"/>
      <c s="9" r="L214"/>
      <c s="9" r="M214"/>
      <c s="9" r="N214"/>
      <c s="9" r="O214"/>
      <c s="9" r="P214"/>
      <c s="9" r="Q214"/>
      <c s="9" r="R214"/>
      <c s="9" r="S214"/>
      <c s="9" r="T214"/>
      <c s="9" r="U214"/>
      <c s="9" r="V214"/>
    </row>
    <row r="215">
      <c s="9" r="A215"/>
      <c s="9" r="B215"/>
      <c s="9" r="C215"/>
      <c s="9" r="D215"/>
      <c s="9" r="E215"/>
      <c s="9" r="F215"/>
      <c s="9" r="G215"/>
      <c s="9" r="H215"/>
      <c s="9" r="I215"/>
      <c s="9" r="J215"/>
      <c s="9" r="K215"/>
      <c s="9" r="L215"/>
      <c s="9" r="M215"/>
      <c s="9" r="N215"/>
      <c s="9" r="O215"/>
      <c s="9" r="P215"/>
      <c s="9" r="Q215"/>
      <c s="9" r="R215"/>
      <c s="9" r="S215"/>
      <c s="9" r="T215"/>
      <c s="9" r="U215"/>
      <c s="9" r="V215"/>
    </row>
    <row r="216">
      <c s="9" r="A216"/>
      <c s="9" r="B216"/>
      <c s="9" r="C216"/>
      <c s="9" r="D216"/>
      <c s="9" r="E216"/>
      <c s="9" r="F216"/>
      <c s="9" r="G216"/>
      <c s="9" r="H216"/>
      <c s="9" r="I216"/>
      <c s="9" r="J216"/>
      <c s="9" r="K216"/>
      <c s="9" r="L216"/>
      <c s="9" r="M216"/>
      <c s="9" r="N216"/>
      <c s="9" r="O216"/>
      <c s="9" r="P216"/>
      <c s="9" r="Q216"/>
      <c s="9" r="R216"/>
      <c s="9" r="S216"/>
      <c s="9" r="T216"/>
      <c s="9" r="U216"/>
      <c s="9" r="V216"/>
    </row>
    <row r="217">
      <c s="9" r="A217"/>
      <c s="9" r="B217"/>
      <c s="9" r="C217"/>
      <c s="9" r="D217"/>
      <c s="9" r="E217"/>
      <c s="9" r="F217"/>
      <c s="9" r="G217"/>
      <c s="9" r="H217"/>
      <c s="9" r="I217"/>
      <c s="9" r="J217"/>
      <c s="9" r="K217"/>
      <c s="9" r="L217"/>
      <c s="9" r="M217"/>
      <c s="9" r="N217"/>
      <c s="9" r="O217"/>
      <c s="9" r="P217"/>
      <c s="9" r="Q217"/>
      <c s="9" r="R217"/>
      <c s="9" r="S217"/>
      <c s="9" r="T217"/>
      <c s="9" r="U217"/>
      <c s="9" r="V217"/>
    </row>
    <row r="218">
      <c s="9" r="A218"/>
      <c s="9" r="B218"/>
      <c s="9" r="C218"/>
      <c s="9" r="D218"/>
      <c s="9" r="E218"/>
      <c s="9" r="F218"/>
      <c s="9" r="G218"/>
      <c s="9" r="H218"/>
      <c s="9" r="I218"/>
      <c s="9" r="J218"/>
      <c s="9" r="K218"/>
      <c s="9" r="L218"/>
      <c s="9" r="M218"/>
      <c s="9" r="N218"/>
      <c s="9" r="O218"/>
      <c s="9" r="P218"/>
      <c s="9" r="Q218"/>
      <c s="9" r="R218"/>
      <c s="9" r="S218"/>
      <c s="9" r="T218"/>
      <c s="9" r="U218"/>
      <c s="9" r="V218"/>
    </row>
    <row r="219">
      <c s="9" r="A219"/>
      <c s="9" r="B219"/>
      <c s="9" r="C219"/>
      <c s="9" r="D219"/>
      <c s="9" r="E219"/>
      <c s="9" r="F219"/>
      <c s="9" r="G219"/>
      <c s="9" r="H219"/>
      <c s="9" r="I219"/>
      <c s="9" r="J219"/>
      <c s="9" r="K219"/>
      <c s="9" r="L219"/>
      <c s="9" r="M219"/>
      <c s="9" r="N219"/>
      <c s="9" r="O219"/>
      <c s="9" r="P219"/>
      <c s="9" r="Q219"/>
      <c s="9" r="R219"/>
      <c s="9" r="S219"/>
      <c s="9" r="T219"/>
      <c s="9" r="U219"/>
      <c s="9" r="V219"/>
    </row>
    <row r="220">
      <c s="9" r="A220"/>
      <c s="9" r="B220"/>
      <c s="9" r="C220"/>
      <c s="9" r="D220"/>
      <c s="9" r="E220"/>
      <c s="9" r="F220"/>
      <c s="9" r="G220"/>
      <c s="9" r="H220"/>
      <c s="9" r="I220"/>
      <c s="9" r="J220"/>
      <c s="9" r="K220"/>
      <c s="9" r="L220"/>
      <c s="9" r="M220"/>
      <c s="9" r="N220"/>
      <c s="9" r="O220"/>
      <c s="9" r="P220"/>
      <c s="9" r="Q220"/>
      <c s="9" r="R220"/>
      <c s="9" r="S220"/>
      <c s="9" r="T220"/>
      <c s="9" r="U220"/>
      <c s="9" r="V220"/>
    </row>
    <row r="221">
      <c s="9" r="A221"/>
      <c s="9" r="B221"/>
      <c s="9" r="C221"/>
      <c s="9" r="D221"/>
      <c s="9" r="E221"/>
      <c s="9" r="F221"/>
      <c s="9" r="G221"/>
      <c s="9" r="H221"/>
      <c s="9" r="I221"/>
      <c s="9" r="J221"/>
      <c s="9" r="K221"/>
      <c s="9" r="L221"/>
      <c s="9" r="M221"/>
      <c s="9" r="N221"/>
      <c s="9" r="O221"/>
      <c s="9" r="P221"/>
      <c s="9" r="Q221"/>
      <c s="9" r="R221"/>
      <c s="9" r="S221"/>
      <c s="9" r="T221"/>
      <c s="9" r="U221"/>
      <c s="9" r="V221"/>
    </row>
    <row r="222">
      <c s="9" r="A222"/>
      <c s="9" r="B222"/>
      <c s="9" r="C222"/>
      <c s="9" r="D222"/>
      <c s="9" r="E222"/>
      <c s="9" r="F222"/>
      <c s="9" r="G222"/>
      <c s="9" r="H222"/>
      <c s="9" r="I222"/>
      <c s="9" r="J222"/>
      <c s="9" r="K222"/>
      <c s="9" r="L222"/>
      <c s="9" r="M222"/>
      <c s="9" r="N222"/>
      <c s="9" r="O222"/>
      <c s="9" r="P222"/>
      <c s="9" r="Q222"/>
      <c s="9" r="R222"/>
      <c s="9" r="S222"/>
      <c s="9" r="T222"/>
      <c s="9" r="U222"/>
      <c s="9" r="V222"/>
    </row>
    <row r="223">
      <c s="9" r="A223"/>
      <c s="9" r="B223"/>
      <c s="9" r="C223"/>
      <c s="9" r="D223"/>
      <c s="9" r="E223"/>
      <c s="9" r="F223"/>
      <c s="9" r="G223"/>
      <c s="9" r="H223"/>
      <c s="9" r="I223"/>
      <c s="9" r="J223"/>
      <c s="9" r="K223"/>
      <c s="9" r="L223"/>
      <c s="9" r="M223"/>
      <c s="9" r="N223"/>
      <c s="9" r="O223"/>
      <c s="9" r="P223"/>
      <c s="9" r="Q223"/>
      <c s="9" r="R223"/>
      <c s="9" r="S223"/>
      <c s="9" r="T223"/>
      <c s="9" r="U223"/>
      <c s="9" r="V223"/>
    </row>
    <row r="224">
      <c s="9" r="A224"/>
      <c s="9" r="B224"/>
      <c s="9" r="C224"/>
      <c s="9" r="D224"/>
      <c s="9" r="E224"/>
      <c s="9" r="F224"/>
      <c s="9" r="G224"/>
      <c s="9" r="H224"/>
      <c s="9" r="I224"/>
      <c s="9" r="J224"/>
      <c s="9" r="K224"/>
      <c s="9" r="L224"/>
      <c s="9" r="M224"/>
      <c s="9" r="N224"/>
      <c s="9" r="O224"/>
      <c s="9" r="P224"/>
      <c s="9" r="Q224"/>
      <c s="9" r="R224"/>
      <c s="9" r="S224"/>
      <c s="9" r="T224"/>
      <c s="9" r="U224"/>
      <c s="9" r="V224"/>
    </row>
    <row r="225">
      <c s="9" r="A225"/>
      <c s="9" r="B225"/>
      <c s="9" r="C225"/>
      <c s="9" r="D225"/>
      <c s="9" r="E225"/>
      <c s="9" r="F225"/>
      <c s="9" r="G225"/>
      <c s="9" r="H225"/>
      <c s="9" r="I225"/>
      <c s="9" r="J225"/>
      <c s="9" r="K225"/>
      <c s="9" r="L225"/>
      <c s="9" r="M225"/>
      <c s="9" r="N225"/>
      <c s="9" r="O225"/>
      <c s="9" r="P225"/>
      <c s="9" r="Q225"/>
      <c s="9" r="R225"/>
      <c s="9" r="S225"/>
      <c s="9" r="T225"/>
      <c s="9" r="U225"/>
      <c s="9" r="V225"/>
    </row>
    <row r="226">
      <c s="9" r="A226"/>
      <c s="9" r="B226"/>
      <c s="9" r="C226"/>
      <c s="9" r="D226"/>
      <c s="9" r="E226"/>
      <c s="9" r="F226"/>
      <c s="9" r="G226"/>
      <c s="9" r="H226"/>
      <c s="9" r="I226"/>
      <c s="9" r="J226"/>
      <c s="9" r="K226"/>
      <c s="9" r="L226"/>
      <c s="9" r="M226"/>
      <c s="9" r="N226"/>
      <c s="9" r="O226"/>
      <c s="9" r="P226"/>
      <c s="9" r="Q226"/>
      <c s="9" r="R226"/>
      <c s="9" r="S226"/>
      <c s="9" r="T226"/>
      <c s="9" r="U226"/>
      <c s="9" r="V226"/>
    </row>
    <row r="227">
      <c s="9" r="A227"/>
      <c s="9" r="B227"/>
      <c s="9" r="C227"/>
      <c s="9" r="D227"/>
      <c s="9" r="E227"/>
      <c s="9" r="F227"/>
      <c s="9" r="G227"/>
      <c s="9" r="H227"/>
      <c s="9" r="I227"/>
      <c s="9" r="J227"/>
      <c s="9" r="K227"/>
      <c s="9" r="L227"/>
      <c s="9" r="M227"/>
      <c s="9" r="N227"/>
      <c s="9" r="O227"/>
      <c s="9" r="P227"/>
      <c s="9" r="Q227"/>
      <c s="9" r="R227"/>
      <c s="9" r="S227"/>
      <c s="9" r="T227"/>
      <c s="9" r="U227"/>
      <c s="9" r="V227"/>
    </row>
    <row r="228">
      <c s="9" r="A228"/>
      <c s="9" r="B228"/>
      <c s="9" r="C228"/>
      <c s="9" r="D228"/>
      <c s="9" r="E228"/>
      <c s="9" r="F228"/>
      <c s="9" r="G228"/>
      <c s="9" r="H228"/>
      <c s="9" r="I228"/>
      <c s="9" r="J228"/>
      <c s="9" r="K228"/>
      <c s="9" r="L228"/>
      <c s="9" r="M228"/>
      <c s="9" r="N228"/>
      <c s="9" r="O228"/>
      <c s="9" r="P228"/>
      <c s="9" r="Q228"/>
      <c s="9" r="R228"/>
      <c s="9" r="S228"/>
      <c s="9" r="T228"/>
      <c s="9" r="U228"/>
      <c s="9" r="V228"/>
    </row>
    <row r="229">
      <c s="9" r="A229"/>
      <c s="9" r="B229"/>
      <c s="9" r="C229"/>
      <c s="9" r="D229"/>
      <c s="9" r="E229"/>
      <c s="9" r="F229"/>
      <c s="9" r="G229"/>
      <c s="9" r="H229"/>
      <c s="9" r="I229"/>
      <c s="9" r="J229"/>
      <c s="9" r="K229"/>
      <c s="9" r="L229"/>
      <c s="9" r="M229"/>
      <c s="9" r="N229"/>
      <c s="9" r="O229"/>
      <c s="9" r="P229"/>
      <c s="9" r="Q229"/>
      <c s="9" r="R229"/>
      <c s="9" r="S229"/>
      <c s="9" r="T229"/>
      <c s="9" r="U229"/>
      <c s="9" r="V229"/>
    </row>
    <row r="230">
      <c s="9" r="A230"/>
      <c s="9" r="B230"/>
      <c s="9" r="C230"/>
      <c s="9" r="D230"/>
      <c s="9" r="E230"/>
      <c s="9" r="F230"/>
      <c s="9" r="G230"/>
      <c s="9" r="H230"/>
      <c s="9" r="I230"/>
      <c s="9" r="J230"/>
      <c s="9" r="K230"/>
      <c s="9" r="L230"/>
      <c s="9" r="M230"/>
      <c s="9" r="N230"/>
      <c s="9" r="O230"/>
      <c s="9" r="P230"/>
      <c s="9" r="Q230"/>
      <c s="9" r="R230"/>
      <c s="9" r="S230"/>
      <c s="9" r="T230"/>
      <c s="9" r="U230"/>
      <c s="9" r="V230"/>
    </row>
    <row r="231">
      <c s="9" r="A231"/>
      <c s="9" r="B231"/>
      <c s="9" r="C231"/>
      <c s="9" r="D231"/>
      <c s="9" r="E231"/>
      <c s="9" r="F231"/>
      <c s="9" r="G231"/>
      <c s="9" r="H231"/>
      <c s="9" r="I231"/>
      <c s="9" r="J231"/>
      <c s="9" r="K231"/>
      <c s="9" r="L231"/>
      <c s="9" r="M231"/>
      <c s="9" r="N231"/>
      <c s="9" r="O231"/>
      <c s="9" r="P231"/>
      <c s="9" r="Q231"/>
      <c s="9" r="R231"/>
      <c s="9" r="S231"/>
      <c s="9" r="T231"/>
      <c s="9" r="U231"/>
      <c s="9" r="V231"/>
    </row>
    <row r="232">
      <c s="9" r="A232"/>
      <c s="9" r="B232"/>
      <c s="9" r="C232"/>
      <c s="9" r="D232"/>
      <c s="9" r="E232"/>
      <c s="9" r="F232"/>
      <c s="9" r="G232"/>
      <c s="9" r="H232"/>
      <c s="9" r="I232"/>
      <c s="9" r="J232"/>
      <c s="9" r="K232"/>
      <c s="9" r="L232"/>
      <c s="9" r="M232"/>
      <c s="9" r="N232"/>
      <c s="9" r="O232"/>
      <c s="9" r="P232"/>
      <c s="9" r="Q232"/>
      <c s="9" r="R232"/>
      <c s="9" r="S232"/>
      <c s="9" r="T232"/>
      <c s="9" r="U232"/>
      <c s="9" r="V232"/>
    </row>
    <row r="233">
      <c s="9" r="A233"/>
      <c s="9" r="B233"/>
      <c s="9" r="C233"/>
      <c s="9" r="D233"/>
      <c s="9" r="E233"/>
      <c s="9" r="F233"/>
      <c s="9" r="G233"/>
      <c s="9" r="H233"/>
      <c s="9" r="I233"/>
      <c s="9" r="J233"/>
      <c s="9" r="K233"/>
      <c s="9" r="L233"/>
      <c s="9" r="M233"/>
      <c s="9" r="N233"/>
      <c s="9" r="O233"/>
      <c s="9" r="P233"/>
      <c s="9" r="Q233"/>
      <c s="9" r="R233"/>
      <c s="9" r="S233"/>
      <c s="9" r="T233"/>
      <c s="9" r="U233"/>
      <c s="9" r="V233"/>
    </row>
    <row r="234">
      <c s="9" r="A234"/>
      <c s="9" r="B234"/>
      <c s="9" r="C234"/>
      <c s="9" r="D234"/>
      <c s="9" r="E234"/>
      <c s="9" r="F234"/>
      <c s="9" r="G234"/>
      <c s="9" r="H234"/>
      <c s="9" r="I234"/>
      <c s="9" r="J234"/>
      <c s="9" r="K234"/>
      <c s="9" r="L234"/>
      <c s="9" r="M234"/>
      <c s="9" r="N234"/>
      <c s="9" r="O234"/>
      <c s="9" r="P234"/>
      <c s="9" r="Q234"/>
      <c s="9" r="R234"/>
      <c s="9" r="S234"/>
      <c s="9" r="T234"/>
      <c s="9" r="U234"/>
      <c s="9" r="V234"/>
    </row>
    <row r="235">
      <c s="9" r="A235"/>
      <c s="9" r="B235"/>
      <c s="9" r="C235"/>
      <c s="9" r="D235"/>
      <c s="9" r="E235"/>
      <c s="9" r="F235"/>
      <c s="9" r="G235"/>
      <c s="9" r="H235"/>
      <c s="9" r="I235"/>
      <c s="9" r="J235"/>
      <c s="9" r="K235"/>
      <c s="9" r="L235"/>
      <c s="9" r="M235"/>
      <c s="9" r="N235"/>
      <c s="9" r="O235"/>
      <c s="9" r="P235"/>
      <c s="9" r="Q235"/>
      <c s="9" r="R235"/>
      <c s="9" r="S235"/>
      <c s="9" r="T235"/>
      <c s="9" r="U235"/>
      <c s="9" r="V235"/>
    </row>
    <row r="236">
      <c s="9" r="A236"/>
      <c s="9" r="B236"/>
      <c s="9" r="C236"/>
      <c s="9" r="D236"/>
      <c s="9" r="E236"/>
      <c s="9" r="F236"/>
      <c s="9" r="G236"/>
      <c s="9" r="H236"/>
      <c s="9" r="I236"/>
      <c s="9" r="J236"/>
      <c s="9" r="K236"/>
      <c s="9" r="L236"/>
      <c s="9" r="M236"/>
      <c s="9" r="N236"/>
      <c s="9" r="O236"/>
      <c s="9" r="P236"/>
      <c s="9" r="Q236"/>
      <c s="9" r="R236"/>
      <c s="9" r="S236"/>
      <c s="9" r="T236"/>
      <c s="9" r="U236"/>
      <c s="9" r="V236"/>
    </row>
    <row r="237">
      <c s="9" r="A237"/>
      <c s="9" r="B237"/>
      <c s="9" r="C237"/>
      <c s="9" r="D237"/>
      <c s="9" r="E237"/>
      <c s="9" r="F237"/>
      <c s="9" r="G237"/>
      <c s="9" r="H237"/>
      <c s="9" r="I237"/>
      <c s="9" r="J237"/>
      <c s="9" r="K237"/>
      <c s="9" r="L237"/>
      <c s="9" r="M237"/>
      <c s="9" r="N237"/>
      <c s="9" r="O237"/>
      <c s="9" r="P237"/>
      <c s="9" r="Q237"/>
      <c s="9" r="R237"/>
      <c s="9" r="S237"/>
      <c s="9" r="T237"/>
      <c s="9" r="U237"/>
      <c s="9" r="V237"/>
    </row>
    <row r="238">
      <c s="9" r="A238"/>
      <c s="9" r="B238"/>
      <c s="9" r="C238"/>
      <c s="9" r="D238"/>
      <c s="9" r="E238"/>
      <c s="9" r="F238"/>
      <c s="9" r="G238"/>
      <c s="9" r="H238"/>
      <c s="9" r="I238"/>
      <c s="9" r="J238"/>
      <c s="9" r="K238"/>
      <c s="9" r="L238"/>
      <c s="9" r="M238"/>
      <c s="9" r="N238"/>
      <c s="9" r="O238"/>
      <c s="9" r="P238"/>
      <c s="9" r="Q238"/>
      <c s="9" r="R238"/>
      <c s="9" r="S238"/>
      <c s="9" r="T238"/>
      <c s="9" r="U238"/>
      <c s="9" r="V238"/>
    </row>
    <row r="239">
      <c s="9" r="A239"/>
      <c s="9" r="B239"/>
      <c s="9" r="C239"/>
      <c s="9" r="D239"/>
      <c s="9" r="E239"/>
      <c s="9" r="F239"/>
      <c s="9" r="G239"/>
      <c s="9" r="H239"/>
      <c s="9" r="I239"/>
      <c s="9" r="J239"/>
      <c s="9" r="K239"/>
      <c s="9" r="L239"/>
      <c s="9" r="M239"/>
      <c s="9" r="N239"/>
      <c s="9" r="O239"/>
      <c s="9" r="P239"/>
      <c s="9" r="Q239"/>
      <c s="9" r="R239"/>
      <c s="9" r="S239"/>
      <c s="9" r="T239"/>
      <c s="9" r="U239"/>
      <c s="9" r="V239"/>
    </row>
    <row r="240">
      <c s="9" r="A240"/>
      <c s="9" r="B240"/>
      <c s="9" r="C240"/>
      <c s="9" r="D240"/>
      <c s="9" r="E240"/>
      <c s="9" r="F240"/>
      <c s="9" r="G240"/>
      <c s="9" r="H240"/>
      <c s="9" r="I240"/>
      <c s="9" r="J240"/>
      <c s="9" r="K240"/>
      <c s="9" r="L240"/>
      <c s="9" r="M240"/>
      <c s="9" r="N240"/>
      <c s="9" r="O240"/>
      <c s="9" r="P240"/>
      <c s="9" r="Q240"/>
      <c s="9" r="R240"/>
      <c s="9" r="S240"/>
      <c s="9" r="T240"/>
      <c s="9" r="U240"/>
      <c s="9" r="V240"/>
    </row>
    <row r="241">
      <c s="9" r="A241"/>
      <c s="9" r="B241"/>
      <c s="9" r="C241"/>
      <c s="9" r="D241"/>
      <c s="9" r="E241"/>
      <c s="9" r="F241"/>
      <c s="9" r="G241"/>
      <c s="9" r="H241"/>
      <c s="9" r="I241"/>
      <c s="9" r="J241"/>
      <c s="9" r="K241"/>
      <c s="9" r="L241"/>
      <c s="9" r="M241"/>
      <c s="9" r="N241"/>
      <c s="9" r="O241"/>
      <c s="9" r="P241"/>
      <c s="9" r="Q241"/>
      <c s="9" r="R241"/>
      <c s="9" r="S241"/>
      <c s="9" r="T241"/>
      <c s="9" r="U241"/>
      <c s="9" r="V241"/>
    </row>
    <row r="242">
      <c s="9" r="A242"/>
      <c s="9" r="B242"/>
      <c s="9" r="C242"/>
      <c s="9" r="D242"/>
      <c s="9" r="E242"/>
      <c s="9" r="F242"/>
      <c s="9" r="G242"/>
      <c s="9" r="H242"/>
      <c s="9" r="I242"/>
      <c s="9" r="J242"/>
      <c s="9" r="K242"/>
      <c s="9" r="L242"/>
      <c s="9" r="M242"/>
      <c s="9" r="N242"/>
      <c s="9" r="O242"/>
      <c s="9" r="P242"/>
      <c s="9" r="Q242"/>
      <c s="9" r="R242"/>
      <c s="9" r="S242"/>
      <c s="9" r="T242"/>
      <c s="9" r="U242"/>
      <c s="9" r="V242"/>
    </row>
    <row r="243">
      <c s="9" r="A243"/>
      <c s="9" r="B243"/>
      <c s="9" r="C243"/>
      <c s="9" r="D243"/>
      <c s="9" r="E243"/>
      <c s="9" r="F243"/>
      <c s="9" r="G243"/>
      <c s="9" r="H243"/>
      <c s="9" r="I243"/>
      <c s="9" r="J243"/>
      <c s="9" r="K243"/>
      <c s="9" r="L243"/>
      <c s="9" r="M243"/>
      <c s="9" r="N243"/>
      <c s="9" r="O243"/>
      <c s="9" r="P243"/>
      <c s="9" r="Q243"/>
      <c s="9" r="R243"/>
      <c s="9" r="S243"/>
      <c s="9" r="T243"/>
      <c s="9" r="U243"/>
      <c s="9" r="V243"/>
    </row>
    <row r="244">
      <c s="9" r="A244"/>
      <c s="9" r="B244"/>
      <c s="9" r="C244"/>
      <c s="9" r="D244"/>
      <c s="9" r="E244"/>
      <c s="9" r="F244"/>
      <c s="9" r="G244"/>
      <c s="9" r="H244"/>
      <c s="9" r="I244"/>
      <c s="9" r="J244"/>
      <c s="9" r="K244"/>
      <c s="9" r="L244"/>
      <c s="9" r="M244"/>
      <c s="9" r="N244"/>
      <c s="9" r="O244"/>
      <c s="9" r="P244"/>
      <c s="9" r="Q244"/>
      <c s="9" r="R244"/>
      <c s="9" r="S244"/>
      <c s="9" r="T244"/>
      <c s="9" r="U244"/>
      <c s="9" r="V244"/>
    </row>
    <row r="245">
      <c s="9" r="A245"/>
      <c s="9" r="B245"/>
      <c s="9" r="C245"/>
      <c s="9" r="D245"/>
      <c s="9" r="E245"/>
      <c s="9" r="F245"/>
      <c s="9" r="G245"/>
      <c s="9" r="H245"/>
      <c s="9" r="I245"/>
      <c s="9" r="J245"/>
      <c s="9" r="K245"/>
      <c s="9" r="L245"/>
      <c s="9" r="M245"/>
      <c s="9" r="N245"/>
      <c s="9" r="O245"/>
      <c s="9" r="P245"/>
      <c s="9" r="Q245"/>
      <c s="9" r="R245"/>
      <c s="9" r="S245"/>
      <c s="9" r="T245"/>
      <c s="9" r="U245"/>
      <c s="9" r="V245"/>
    </row>
    <row r="246">
      <c s="9" r="A246"/>
      <c s="9" r="B246"/>
      <c s="9" r="C246"/>
      <c s="9" r="D246"/>
      <c s="9" r="E246"/>
      <c s="9" r="F246"/>
      <c s="9" r="G246"/>
      <c s="9" r="H246"/>
      <c s="9" r="I246"/>
      <c s="9" r="J246"/>
      <c s="9" r="K246"/>
      <c s="9" r="L246"/>
      <c s="9" r="M246"/>
      <c s="9" r="N246"/>
      <c s="9" r="O246"/>
      <c s="9" r="P246"/>
      <c s="9" r="Q246"/>
      <c s="9" r="R246"/>
      <c s="9" r="S246"/>
      <c s="9" r="T246"/>
      <c s="9" r="U246"/>
      <c s="9" r="V246"/>
    </row>
    <row r="247">
      <c s="9" r="A247"/>
      <c s="9" r="B247"/>
      <c s="9" r="C247"/>
      <c s="9" r="D247"/>
      <c s="9" r="E247"/>
      <c s="9" r="F247"/>
      <c s="9" r="G247"/>
      <c s="9" r="H247"/>
      <c s="9" r="I247"/>
      <c s="9" r="J247"/>
      <c s="9" r="K247"/>
      <c s="9" r="L247"/>
      <c s="9" r="M247"/>
      <c s="9" r="N247"/>
      <c s="9" r="O247"/>
      <c s="9" r="P247"/>
      <c s="9" r="Q247"/>
      <c s="9" r="R247"/>
      <c s="9" r="S247"/>
      <c s="9" r="T247"/>
      <c s="9" r="U247"/>
      <c s="9" r="V247"/>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31" customWidth="1" max="31" width="21.71"/>
    <col min="48" customWidth="1" max="48" width="30.0"/>
  </cols>
  <sheetData>
    <row r="1">
      <c t="s" s="17" r="A1">
        <v>949</v>
      </c>
      <c t="s" s="17" r="B1">
        <v>953</v>
      </c>
      <c t="s" s="17" r="C1">
        <v>955</v>
      </c>
      <c t="s" s="17" r="D1">
        <v>956</v>
      </c>
      <c t="s" s="17" r="E1">
        <v>957</v>
      </c>
      <c t="s" s="17" r="F1">
        <v>966</v>
      </c>
      <c t="s" s="17" r="G1">
        <v>968</v>
      </c>
      <c t="s" s="17" r="H1">
        <v>970</v>
      </c>
      <c t="s" s="17" r="I1">
        <v>996</v>
      </c>
      <c t="s" s="17" r="J1">
        <v>997</v>
      </c>
      <c t="s" s="17" r="K1">
        <v>998</v>
      </c>
      <c t="s" s="17" r="L1">
        <v>1041</v>
      </c>
      <c t="s" s="17" r="M1">
        <v>1042</v>
      </c>
      <c t="s" s="17" r="N1">
        <v>1043</v>
      </c>
      <c t="s" s="17" r="O1">
        <v>1044</v>
      </c>
      <c t="s" s="17" r="P1">
        <v>1045</v>
      </c>
      <c t="s" s="17" r="Q1">
        <v>1046</v>
      </c>
      <c t="s" s="17" r="R1">
        <v>1047</v>
      </c>
      <c t="s" s="17" r="S1">
        <v>1048</v>
      </c>
      <c t="s" s="17" r="T1">
        <v>1049</v>
      </c>
      <c t="s" s="17" r="U1">
        <v>1050</v>
      </c>
      <c t="s" s="17" r="V1">
        <v>1051</v>
      </c>
      <c t="s" s="17" r="W1">
        <v>1052</v>
      </c>
      <c t="s" s="17" r="X1">
        <v>1054</v>
      </c>
      <c t="s" s="17" r="Y1">
        <v>1056</v>
      </c>
      <c t="s" s="17" r="Z1">
        <v>1057</v>
      </c>
      <c t="s" s="17" r="AA1">
        <v>1060</v>
      </c>
      <c t="s" s="17" r="AB1">
        <v>1061</v>
      </c>
      <c t="s" s="17" r="AC1">
        <v>1062</v>
      </c>
      <c t="s" s="17" r="AD1">
        <v>1063</v>
      </c>
      <c t="s" s="17" r="AE1">
        <v>1064</v>
      </c>
      <c t="s" s="17" r="AF1">
        <v>1065</v>
      </c>
      <c t="s" s="17" r="AG1">
        <v>1066</v>
      </c>
      <c t="s" s="17" r="AH1">
        <v>1068</v>
      </c>
      <c t="s" s="17" r="AI1">
        <v>1070</v>
      </c>
      <c t="s" s="17" r="AJ1">
        <v>1071</v>
      </c>
      <c t="s" s="17" r="AK1">
        <v>1072</v>
      </c>
      <c t="s" s="7" r="AL1">
        <v>1254</v>
      </c>
      <c t="s" s="17" r="AM1">
        <v>1255</v>
      </c>
      <c t="s" s="17" r="AN1">
        <v>1256</v>
      </c>
      <c t="s" s="17" r="AO1">
        <v>1257</v>
      </c>
      <c t="s" s="17" r="AP1">
        <v>1258</v>
      </c>
      <c t="s" s="17" r="AQ1">
        <v>1259</v>
      </c>
      <c t="s" s="7" r="AR1">
        <v>1260</v>
      </c>
      <c t="s" s="17" r="AS1">
        <v>1261</v>
      </c>
      <c t="s" s="17" r="AT1">
        <v>1262</v>
      </c>
      <c t="s" s="17" r="AU1">
        <v>1263</v>
      </c>
      <c t="s" s="17" r="AV1">
        <v>1264</v>
      </c>
      <c t="s" s="17" r="AW1">
        <v>1265</v>
      </c>
      <c t="s" s="7" r="AX1">
        <v>1266</v>
      </c>
      <c t="s" s="17" r="AY1">
        <v>1268</v>
      </c>
      <c t="s" s="17" r="AZ1">
        <v>1269</v>
      </c>
      <c t="s" s="17" r="BA1">
        <v>1270</v>
      </c>
      <c t="s" s="17" r="BB1">
        <v>1271</v>
      </c>
      <c t="s" s="17" r="BC1">
        <v>1273</v>
      </c>
      <c t="s" s="7" r="BD1">
        <v>1274</v>
      </c>
      <c t="s" s="17" r="BE1">
        <v>1275</v>
      </c>
      <c t="s" s="17" r="BF1">
        <v>1276</v>
      </c>
      <c t="s" s="17" r="BG1">
        <v>1277</v>
      </c>
      <c t="s" s="17" r="BH1">
        <v>1278</v>
      </c>
      <c t="s" s="17" r="BI1">
        <v>1279</v>
      </c>
      <c t="s" s="7" r="BJ1">
        <v>1280</v>
      </c>
      <c t="s" s="17" r="BK1">
        <v>1281</v>
      </c>
      <c t="s" s="17" r="BL1">
        <v>1282</v>
      </c>
      <c t="s" s="17" r="BM1">
        <v>1283</v>
      </c>
      <c t="s" s="17" r="BN1">
        <v>1284</v>
      </c>
      <c t="s" s="17" r="BO1">
        <v>1285</v>
      </c>
      <c t="s" s="7" r="BP1">
        <v>1286</v>
      </c>
      <c t="s" s="17" r="BQ1">
        <v>1287</v>
      </c>
      <c t="s" s="17" r="BR1">
        <v>1288</v>
      </c>
      <c t="s" s="17" r="BS1">
        <v>1289</v>
      </c>
      <c t="s" s="17" r="BT1">
        <v>1290</v>
      </c>
      <c t="s" s="17" r="BU1">
        <v>1291</v>
      </c>
      <c t="s" s="7" r="BV1">
        <v>1292</v>
      </c>
      <c t="s" s="17" r="BW1">
        <v>1293</v>
      </c>
      <c t="s" s="17" r="BX1">
        <v>1294</v>
      </c>
      <c t="s" s="17" r="BY1">
        <v>1370</v>
      </c>
      <c t="s" s="17" r="BZ1">
        <v>1371</v>
      </c>
      <c t="s" s="17" r="CA1">
        <v>1372</v>
      </c>
      <c t="s" s="7" r="CB1">
        <v>1373</v>
      </c>
      <c t="s" s="17" r="CC1">
        <v>1374</v>
      </c>
      <c t="s" s="17" r="CD1">
        <v>1830</v>
      </c>
      <c t="s" s="17" r="CE1">
        <v>1831</v>
      </c>
      <c t="s" s="17" r="CF1">
        <v>1832</v>
      </c>
      <c t="s" s="17" r="CG1">
        <v>1833</v>
      </c>
      <c s="8" r="CH1"/>
      <c s="8" r="CI1"/>
      <c s="8" r="CJ1"/>
      <c s="8" r="CK1"/>
      <c s="8" r="CL1"/>
      <c s="8" r="CM1"/>
      <c s="8" r="CN1"/>
      <c s="8" r="CO1"/>
    </row>
    <row r="2">
      <c t="s" s="7" r="A2">
        <v>555</v>
      </c>
      <c s="7" r="B2">
        <v>8.0</v>
      </c>
      <c s="9" r="C2"/>
      <c t="s" s="7" r="D2">
        <v>1834</v>
      </c>
      <c s="9" r="E2"/>
      <c s="9" r="F2"/>
      <c t="s" s="7" r="G2">
        <v>1836</v>
      </c>
      <c s="7" r="H2">
        <v>53.0</v>
      </c>
      <c t="s" s="7" r="I2">
        <v>1837</v>
      </c>
      <c s="9" r="J2"/>
      <c s="9" r="K2"/>
      <c s="9" r="L2"/>
      <c t="s" s="7" r="M2">
        <v>1839</v>
      </c>
      <c s="7" r="N2">
        <v>189.0</v>
      </c>
      <c t="s" s="7" r="O2">
        <v>1232</v>
      </c>
      <c s="9" r="P2"/>
      <c s="9" r="Q2"/>
      <c s="9" r="R2"/>
      <c t="s" s="7" r="S2">
        <v>1933</v>
      </c>
      <c s="7" r="T2">
        <v>478.0</v>
      </c>
      <c t="s" s="7" r="U2">
        <v>1476</v>
      </c>
      <c s="9" r="V2"/>
      <c s="9" r="W2"/>
      <c s="9" r="X2"/>
      <c t="s" s="7" r="Y2">
        <v>1936</v>
      </c>
      <c s="7" r="Z2">
        <v>1190.0</v>
      </c>
      <c t="s" s="7" r="AA2">
        <v>2023</v>
      </c>
      <c s="9" r="AB2"/>
      <c s="9" r="AC2"/>
      <c s="9" r="AD2"/>
      <c t="s" s="7" r="AE2">
        <v>2119</v>
      </c>
      <c s="7" r="AF2">
        <v>2413.0</v>
      </c>
      <c t="s" s="7" r="AG2">
        <v>1305</v>
      </c>
      <c s="8" r="AH2"/>
      <c s="9" r="AI2"/>
      <c t="s" s="7" r="AJ2">
        <v>1124</v>
      </c>
      <c t="s" s="7" r="AK2">
        <v>2121</v>
      </c>
      <c s="7" r="AL2">
        <v>4311.0</v>
      </c>
      <c t="s" s="7" r="AM2">
        <v>1235</v>
      </c>
      <c t="s" s="7" r="AN2">
        <v>2122</v>
      </c>
      <c s="9" r="AO2"/>
      <c t="s" s="7" r="AP2">
        <v>2123</v>
      </c>
      <c t="s" s="7" r="AQ2">
        <v>2124</v>
      </c>
      <c s="7" r="AR2">
        <v>7059.0</v>
      </c>
      <c t="s" s="7" r="AS2">
        <v>1312</v>
      </c>
      <c s="9" r="AT2"/>
      <c s="9" r="AU2"/>
      <c t="s" s="7" r="AV2">
        <v>2201</v>
      </c>
      <c t="s" s="7" r="AW2">
        <v>2202</v>
      </c>
      <c s="7" r="AX2">
        <v>12292.0</v>
      </c>
      <c t="s" s="7" r="AY2">
        <v>2204</v>
      </c>
      <c s="9" r="AZ2"/>
      <c s="9" r="BA2"/>
      <c t="s" s="7" r="BB2">
        <v>2340</v>
      </c>
      <c t="s" s="7" r="BC2">
        <v>2341</v>
      </c>
      <c s="7" r="BD2">
        <v>18843.0</v>
      </c>
      <c t="s" s="7" r="BE2">
        <v>1318</v>
      </c>
      <c s="8" r="BF2"/>
      <c s="8" r="BG2"/>
      <c t="s" s="7" r="BH2">
        <v>2342</v>
      </c>
      <c t="s" s="7" r="BI2">
        <v>2343</v>
      </c>
      <c s="7" r="BJ2">
        <v>26054.0</v>
      </c>
      <c t="s" s="7" r="BK2">
        <v>2298</v>
      </c>
      <c t="s" s="7" r="BL2">
        <v>2345</v>
      </c>
      <c s="9" r="BM2"/>
      <c t="s" s="7" r="BN2">
        <v>2346</v>
      </c>
      <c t="s" s="7" r="BO2">
        <v>2347</v>
      </c>
      <c s="7" r="BP2">
        <v>35024.0</v>
      </c>
      <c t="s" s="7" r="BQ2">
        <v>2348</v>
      </c>
      <c s="9" r="BR2"/>
      <c s="9" r="BS2"/>
      <c t="s" s="7" r="BT2">
        <v>2349</v>
      </c>
      <c t="s" s="7" r="BU2">
        <v>2350</v>
      </c>
      <c s="7" r="BV2">
        <v>45978.0</v>
      </c>
      <c t="s" s="7" r="BW2">
        <v>2303</v>
      </c>
      <c s="9" r="BX2"/>
      <c s="9" r="BY2"/>
      <c t="s" s="7" r="BZ2">
        <v>2351</v>
      </c>
      <c t="s" s="7" r="CA2">
        <v>2352</v>
      </c>
      <c s="7" r="CB2">
        <v>59154.0</v>
      </c>
      <c t="s" s="7" r="CC2">
        <v>1241</v>
      </c>
      <c s="9" r="CD2"/>
      <c s="9" r="CE2"/>
      <c t="s" s="7" r="CF2">
        <v>2354</v>
      </c>
      <c t="s" s="7" r="CG2">
        <v>2357</v>
      </c>
      <c s="8" r="CH2"/>
      <c s="8" r="CI2"/>
      <c s="8" r="CJ2"/>
      <c s="8" r="CK2"/>
      <c s="8" r="CL2"/>
      <c s="8" r="CM2"/>
      <c s="8" r="CN2"/>
      <c s="8" r="CO2"/>
    </row>
    <row r="3">
      <c t="s" s="7" r="A3">
        <v>827</v>
      </c>
      <c s="7" r="B3">
        <v>8.0</v>
      </c>
      <c s="9" r="C3"/>
      <c t="s" s="7" r="D3">
        <v>2362</v>
      </c>
      <c s="9" r="E3"/>
      <c s="9" r="F3"/>
      <c t="s" s="7" r="G3">
        <v>2363</v>
      </c>
      <c s="7" r="H3">
        <v>53.0</v>
      </c>
      <c t="s" s="7" r="I3">
        <v>1837</v>
      </c>
      <c s="9" r="J3"/>
      <c s="9" r="K3"/>
      <c s="9" r="L3"/>
      <c t="s" s="7" r="M3">
        <v>2364</v>
      </c>
      <c s="7" r="N3">
        <v>189.0</v>
      </c>
      <c t="s" s="7" r="O3">
        <v>1232</v>
      </c>
      <c s="9" r="P3"/>
      <c s="9" r="Q3"/>
      <c s="9" r="R3"/>
      <c t="s" s="7" r="S3">
        <v>2366</v>
      </c>
      <c s="7" r="T3">
        <v>478.0</v>
      </c>
      <c t="s" s="7" r="U3">
        <v>1476</v>
      </c>
      <c s="9" r="V3"/>
      <c s="9" r="W3"/>
      <c s="9" r="X3"/>
      <c t="s" s="7" r="Y3">
        <v>2367</v>
      </c>
      <c s="7" r="Z3">
        <v>1190.0</v>
      </c>
      <c t="s" s="7" r="AA3">
        <v>2023</v>
      </c>
      <c s="9" r="AB3"/>
      <c s="9" r="AC3"/>
      <c s="9" r="AD3"/>
      <c t="s" s="7" r="AE3">
        <v>2369</v>
      </c>
      <c s="7" r="AF3">
        <v>2413.0</v>
      </c>
      <c t="s" s="7" r="AG3">
        <v>1305</v>
      </c>
      <c s="8" r="AH3"/>
      <c s="9" r="AI3"/>
      <c t="s" s="7" r="AJ3">
        <v>1310</v>
      </c>
      <c t="s" s="7" r="AK3">
        <v>2370</v>
      </c>
      <c s="7" r="AL3">
        <v>4311.0</v>
      </c>
      <c t="s" s="7" r="AM3">
        <v>1235</v>
      </c>
      <c t="s" s="7" r="AN3">
        <v>2382</v>
      </c>
      <c s="9" r="AO3"/>
      <c t="s" s="7" r="AP3">
        <v>2383</v>
      </c>
      <c t="s" s="7" r="AQ3">
        <v>2385</v>
      </c>
      <c s="7" r="AR3">
        <v>7059.0</v>
      </c>
      <c t="s" s="7" r="AS3">
        <v>1312</v>
      </c>
      <c s="9" r="AT3"/>
      <c s="9" r="AU3"/>
      <c t="s" s="7" r="AV3">
        <v>2387</v>
      </c>
      <c t="s" s="7" r="AW3">
        <v>2388</v>
      </c>
      <c s="7" r="AX3">
        <v>12292.0</v>
      </c>
      <c t="s" s="7" r="AY3">
        <v>2204</v>
      </c>
      <c s="9" r="AZ3"/>
      <c s="9" r="BA3"/>
      <c t="s" s="7" r="BB3">
        <v>2389</v>
      </c>
      <c t="s" s="7" r="BC3">
        <v>2390</v>
      </c>
      <c s="7" r="BD3">
        <v>18843.0</v>
      </c>
      <c t="s" s="7" r="BE3">
        <v>1318</v>
      </c>
      <c s="8" r="BF3"/>
      <c s="8" r="BG3"/>
      <c t="s" s="7" r="BH3">
        <v>2393</v>
      </c>
      <c t="s" s="7" r="BI3">
        <v>2394</v>
      </c>
      <c s="7" r="BJ3">
        <v>26054.0</v>
      </c>
      <c t="s" s="7" r="BK3">
        <v>2298</v>
      </c>
      <c t="s" s="7" r="BL3">
        <v>2395</v>
      </c>
      <c s="9" r="BM3"/>
      <c t="s" s="7" r="BN3">
        <v>2396</v>
      </c>
      <c t="s" s="7" r="BO3">
        <v>2397</v>
      </c>
      <c s="7" r="BP3">
        <v>35024.0</v>
      </c>
      <c t="s" s="7" r="BQ3">
        <v>2348</v>
      </c>
      <c s="9" r="BR3"/>
      <c s="9" r="BS3"/>
      <c t="s" s="7" r="BT3">
        <v>2399</v>
      </c>
      <c t="s" s="7" r="BU3">
        <v>2400</v>
      </c>
      <c s="7" r="BV3">
        <v>45978.0</v>
      </c>
      <c t="s" s="7" r="BW3">
        <v>2303</v>
      </c>
      <c s="9" r="BX3"/>
      <c s="9" r="BY3"/>
      <c t="s" s="7" r="BZ3">
        <v>2401</v>
      </c>
      <c t="s" s="7" r="CA3">
        <v>2402</v>
      </c>
      <c s="7" r="CB3">
        <v>59154.0</v>
      </c>
      <c t="s" s="7" r="CC3">
        <v>1241</v>
      </c>
      <c s="9" r="CD3"/>
      <c s="9" r="CE3"/>
      <c t="s" s="7" r="CF3">
        <v>2404</v>
      </c>
      <c t="s" s="7" r="CG3">
        <v>2406</v>
      </c>
      <c s="8" r="CH3"/>
      <c s="8" r="CI3"/>
      <c s="8" r="CJ3"/>
      <c s="8" r="CK3"/>
      <c s="8" r="CL3"/>
      <c s="8" r="CM3"/>
      <c s="8" r="CN3"/>
      <c s="8" r="CO3"/>
    </row>
    <row r="4">
      <c t="s" s="7" r="A4">
        <v>1443</v>
      </c>
      <c s="7" r="B4">
        <v>8.0</v>
      </c>
      <c s="9" r="C4"/>
      <c t="s" s="7" r="D4">
        <v>2362</v>
      </c>
      <c s="9" r="E4"/>
      <c s="9" r="F4"/>
      <c t="s" s="7" r="G4">
        <v>2363</v>
      </c>
      <c s="7" r="H4">
        <v>53.0</v>
      </c>
      <c t="s" s="7" r="I4">
        <v>1837</v>
      </c>
      <c s="9" r="J4"/>
      <c s="9" r="K4"/>
      <c s="9" r="L4"/>
      <c t="s" s="7" r="M4">
        <v>2364</v>
      </c>
      <c s="7" r="N4">
        <v>189.0</v>
      </c>
      <c t="s" s="7" r="O4">
        <v>1232</v>
      </c>
      <c s="9" r="P4"/>
      <c s="9" r="Q4"/>
      <c s="9" r="R4"/>
      <c t="s" s="7" r="S4">
        <v>2366</v>
      </c>
      <c s="7" r="T4">
        <v>478.0</v>
      </c>
      <c t="s" s="7" r="U4">
        <v>1476</v>
      </c>
      <c s="9" r="V4"/>
      <c s="9" r="W4"/>
      <c s="9" r="X4"/>
      <c t="s" s="7" r="Y4">
        <v>2367</v>
      </c>
      <c s="7" r="Z4">
        <v>1190.0</v>
      </c>
      <c t="s" s="7" r="AA4">
        <v>2023</v>
      </c>
      <c s="9" r="AB4"/>
      <c s="9" r="AC4"/>
      <c s="9" r="AD4"/>
      <c t="s" s="7" r="AE4">
        <v>2369</v>
      </c>
      <c s="7" r="AF4">
        <v>2413.0</v>
      </c>
      <c t="s" s="7" r="AG4">
        <v>1305</v>
      </c>
      <c s="8" r="AH4"/>
      <c s="9" r="AI4"/>
      <c t="s" s="7" r="AJ4">
        <v>1310</v>
      </c>
      <c t="s" s="7" r="AK4">
        <v>2370</v>
      </c>
      <c s="7" r="AL4">
        <v>4311.0</v>
      </c>
      <c t="s" s="7" r="AM4">
        <v>1235</v>
      </c>
      <c t="s" s="7" r="AN4">
        <v>2382</v>
      </c>
      <c s="9" r="AO4"/>
      <c t="s" s="7" r="AP4">
        <v>2383</v>
      </c>
      <c t="s" s="7" r="AQ4">
        <v>2385</v>
      </c>
      <c s="7" r="AR4">
        <v>7059.0</v>
      </c>
      <c t="s" s="7" r="AS4">
        <v>1312</v>
      </c>
      <c s="9" r="AT4"/>
      <c s="9" r="AU4"/>
      <c t="s" s="7" r="AV4">
        <v>2387</v>
      </c>
      <c t="s" s="7" r="AW4">
        <v>2388</v>
      </c>
      <c s="7" r="AX4">
        <v>12292.0</v>
      </c>
      <c t="s" s="7" r="AY4">
        <v>2204</v>
      </c>
      <c s="9" r="AZ4"/>
      <c s="9" r="BA4"/>
      <c t="s" s="7" r="BB4">
        <v>2389</v>
      </c>
      <c t="s" s="7" r="BC4">
        <v>2390</v>
      </c>
      <c s="7" r="BD4">
        <v>18843.0</v>
      </c>
      <c t="s" s="7" r="BE4">
        <v>1318</v>
      </c>
      <c s="8" r="BF4"/>
      <c s="8" r="BG4"/>
      <c t="s" s="7" r="BH4">
        <v>2393</v>
      </c>
      <c t="s" s="7" r="BI4">
        <v>2394</v>
      </c>
      <c s="7" r="BJ4">
        <v>26054.0</v>
      </c>
      <c t="s" s="7" r="BK4">
        <v>2298</v>
      </c>
      <c t="s" s="7" r="BL4">
        <v>2395</v>
      </c>
      <c s="9" r="BM4"/>
      <c t="s" s="7" r="BN4">
        <v>2396</v>
      </c>
      <c t="s" s="7" r="BO4">
        <v>2397</v>
      </c>
      <c s="7" r="BP4">
        <v>35024.0</v>
      </c>
      <c t="s" s="7" r="BQ4">
        <v>2348</v>
      </c>
      <c s="9" r="BR4"/>
      <c s="9" r="BS4"/>
      <c t="s" s="7" r="BT4">
        <v>2399</v>
      </c>
      <c t="s" s="7" r="BU4">
        <v>2400</v>
      </c>
      <c s="7" r="BV4">
        <v>45978.0</v>
      </c>
      <c t="s" s="7" r="BW4">
        <v>2303</v>
      </c>
      <c s="9" r="BX4"/>
      <c s="9" r="BY4"/>
      <c t="s" s="7" r="BZ4">
        <v>2401</v>
      </c>
      <c t="s" s="7" r="CA4">
        <v>2402</v>
      </c>
      <c s="7" r="CB4">
        <v>59154.0</v>
      </c>
      <c t="s" s="7" r="CC4">
        <v>1241</v>
      </c>
      <c s="9" r="CD4"/>
      <c s="9" r="CE4"/>
      <c t="s" s="7" r="CF4">
        <v>2404</v>
      </c>
      <c t="s" s="7" r="CG4">
        <v>2406</v>
      </c>
      <c s="8" r="CH4"/>
      <c s="8" r="CI4"/>
      <c s="8" r="CJ4"/>
      <c s="8" r="CK4"/>
      <c s="8" r="CL4"/>
      <c s="8" r="CM4"/>
      <c s="8" r="CN4"/>
      <c s="8" r="CO4"/>
    </row>
    <row r="5">
      <c t="s" s="7" r="A5">
        <v>2447</v>
      </c>
      <c s="7" r="B5">
        <v>8.0</v>
      </c>
      <c s="9" r="C5"/>
      <c t="s" s="7" r="D5">
        <v>2781</v>
      </c>
      <c s="9" r="E5"/>
      <c s="9" r="F5"/>
      <c t="s" s="7" r="G5">
        <v>2782</v>
      </c>
      <c s="7" r="H5">
        <v>53.0</v>
      </c>
      <c t="s" s="7" r="I5">
        <v>2784</v>
      </c>
      <c s="9" r="J5"/>
      <c s="9" r="K5"/>
      <c s="9" r="L5"/>
      <c t="s" s="7" r="M5">
        <v>2785</v>
      </c>
      <c s="7" r="N5">
        <v>189.0</v>
      </c>
      <c t="s" s="7" r="O5">
        <v>1110</v>
      </c>
      <c s="9" r="P5"/>
      <c s="9" r="Q5"/>
      <c s="9" r="R5"/>
      <c t="s" s="7" r="S5">
        <v>2787</v>
      </c>
      <c s="7" r="T5">
        <v>478.0</v>
      </c>
      <c t="s" s="7" r="U5">
        <v>2788</v>
      </c>
      <c s="9" r="V5"/>
      <c s="9" r="W5"/>
      <c s="9" r="X5"/>
      <c t="s" s="7" r="Y5">
        <v>2789</v>
      </c>
      <c s="7" r="Z5">
        <v>1190.0</v>
      </c>
      <c t="s" s="7" r="AA5">
        <v>2790</v>
      </c>
      <c s="9" r="AB5"/>
      <c s="9" r="AC5"/>
      <c s="9" r="AD5"/>
      <c t="s" s="7" r="AE5">
        <v>2791</v>
      </c>
      <c s="7" r="AF5">
        <v>2413.0</v>
      </c>
      <c t="s" s="7" r="AG5">
        <v>1121</v>
      </c>
      <c s="8" r="AH5"/>
      <c s="9" r="AI5"/>
      <c t="s" s="7" r="AJ5">
        <v>1124</v>
      </c>
      <c t="s" s="7" r="AK5">
        <v>2792</v>
      </c>
      <c s="7" r="AL5">
        <v>4311.0</v>
      </c>
      <c t="s" s="7" r="AM5">
        <v>2793</v>
      </c>
      <c t="s" s="7" r="AN5">
        <v>2805</v>
      </c>
      <c s="9" r="AO5"/>
      <c t="s" s="7" r="AP5">
        <v>2123</v>
      </c>
      <c t="s" s="7" r="AQ5">
        <v>2808</v>
      </c>
      <c s="7" r="AR5">
        <v>7059.0</v>
      </c>
      <c t="s" s="7" r="AS5">
        <v>1127</v>
      </c>
      <c s="9" r="AT5"/>
      <c s="9" r="AU5"/>
      <c t="s" s="7" r="AV5">
        <v>1130</v>
      </c>
      <c t="s" s="7" r="AW5">
        <v>2975</v>
      </c>
      <c s="7" r="AX5">
        <v>12292.0</v>
      </c>
      <c t="s" s="7" r="AY5">
        <v>2976</v>
      </c>
      <c s="9" r="AZ5"/>
      <c s="9" r="BA5"/>
      <c t="s" s="7" r="BB5">
        <v>2977</v>
      </c>
      <c t="s" s="7" r="BC5">
        <v>2978</v>
      </c>
      <c s="7" r="BD5">
        <v>18843.0</v>
      </c>
      <c t="s" s="7" r="BE5">
        <v>1133</v>
      </c>
      <c s="8" r="BF5"/>
      <c s="8" r="BG5"/>
      <c t="s" s="7" r="BH5">
        <v>1138</v>
      </c>
      <c t="s" s="7" r="BI5">
        <v>2979</v>
      </c>
      <c s="7" r="BJ5">
        <v>26054.0</v>
      </c>
      <c t="s" s="7" r="BK5">
        <v>2981</v>
      </c>
      <c t="s" s="7" r="BL5">
        <v>2982</v>
      </c>
      <c s="9" r="BM5"/>
      <c t="s" s="7" r="BN5">
        <v>2984</v>
      </c>
      <c t="s" s="7" r="BO5">
        <v>2986</v>
      </c>
      <c s="7" r="BP5">
        <v>35024.0</v>
      </c>
      <c t="s" s="7" r="BQ5">
        <v>2987</v>
      </c>
      <c s="9" r="BR5"/>
      <c s="9" r="BS5"/>
      <c t="s" s="7" r="BT5">
        <v>2989</v>
      </c>
      <c t="s" s="7" r="BU5">
        <v>2991</v>
      </c>
      <c s="7" r="BV5">
        <v>45978.0</v>
      </c>
      <c t="s" s="7" r="BW5">
        <v>2995</v>
      </c>
      <c s="9" r="BX5"/>
      <c s="9" r="BY5"/>
      <c t="s" s="7" r="BZ5">
        <v>2996</v>
      </c>
      <c t="s" s="7" r="CA5">
        <v>2997</v>
      </c>
      <c s="7" r="CB5">
        <v>59154.0</v>
      </c>
      <c t="s" s="7" r="CC5">
        <v>3000</v>
      </c>
      <c s="9" r="CD5"/>
      <c s="9" r="CE5"/>
      <c t="s" s="7" r="CF5">
        <v>3001</v>
      </c>
      <c t="s" s="7" r="CG5">
        <v>3002</v>
      </c>
      <c s="8" r="CH5"/>
      <c s="8" r="CI5"/>
      <c s="8" r="CJ5"/>
      <c s="8" r="CK5"/>
      <c s="8" r="CL5"/>
      <c s="8" r="CM5"/>
      <c s="8" r="CN5"/>
      <c s="8" r="CO5"/>
    </row>
    <row r="6">
      <c t="s" s="7" r="A6">
        <v>3003</v>
      </c>
      <c s="7" r="B6">
        <v>8.0</v>
      </c>
      <c s="9" r="C6"/>
      <c t="s" s="7" r="D6">
        <v>2781</v>
      </c>
      <c s="9" r="E6"/>
      <c s="9" r="F6"/>
      <c t="s" s="7" r="G6">
        <v>3004</v>
      </c>
      <c s="7" r="H6">
        <v>53.0</v>
      </c>
      <c t="s" s="7" r="I6">
        <v>2784</v>
      </c>
      <c s="9" r="J6"/>
      <c s="9" r="K6"/>
      <c s="9" r="L6"/>
      <c t="s" s="7" r="M6">
        <v>3005</v>
      </c>
      <c s="7" r="N6">
        <v>189.0</v>
      </c>
      <c t="s" s="7" r="O6">
        <v>1110</v>
      </c>
      <c s="9" r="P6"/>
      <c s="9" r="Q6"/>
      <c s="9" r="R6"/>
      <c t="s" s="7" r="S6">
        <v>3006</v>
      </c>
      <c s="7" r="T6">
        <v>478.0</v>
      </c>
      <c t="s" s="7" r="U6">
        <v>2788</v>
      </c>
      <c s="9" r="V6"/>
      <c s="9" r="W6"/>
      <c s="9" r="X6"/>
      <c t="s" s="7" r="Y6">
        <v>3008</v>
      </c>
      <c s="7" r="Z6">
        <v>1190.0</v>
      </c>
      <c t="s" s="7" r="AA6">
        <v>2790</v>
      </c>
      <c s="9" r="AB6"/>
      <c s="9" r="AC6"/>
      <c s="9" r="AD6"/>
      <c t="s" s="7" r="AE6">
        <v>3010</v>
      </c>
      <c s="7" r="AF6">
        <v>2413.0</v>
      </c>
      <c t="s" s="7" r="AG6">
        <v>1121</v>
      </c>
      <c s="8" r="AH6"/>
      <c s="9" r="AI6"/>
      <c t="s" s="7" r="AJ6">
        <v>1124</v>
      </c>
      <c t="s" s="7" r="AK6">
        <v>3012</v>
      </c>
      <c s="7" r="AL6">
        <v>4311.0</v>
      </c>
      <c t="s" s="7" r="AM6">
        <v>2793</v>
      </c>
      <c t="s" s="7" r="AN6">
        <v>2805</v>
      </c>
      <c s="9" r="AO6"/>
      <c t="s" s="7" r="AP6">
        <v>3175</v>
      </c>
      <c t="s" s="7" r="AQ6">
        <v>3176</v>
      </c>
      <c s="7" r="AR6">
        <v>7059.0</v>
      </c>
      <c t="s" s="7" r="AS6">
        <v>1127</v>
      </c>
      <c s="9" r="AT6"/>
      <c s="9" r="AU6"/>
      <c t="s" s="7" r="AV6">
        <v>3178</v>
      </c>
      <c t="s" s="7" r="AW6">
        <v>3179</v>
      </c>
      <c s="7" r="AX6">
        <v>12292.0</v>
      </c>
      <c t="s" s="7" r="AY6">
        <v>2976</v>
      </c>
      <c s="9" r="AZ6"/>
      <c s="9" r="BA6"/>
      <c t="s" s="7" r="BB6">
        <v>3181</v>
      </c>
      <c t="s" s="7" r="BC6">
        <v>3374</v>
      </c>
      <c s="7" r="BD6">
        <v>18843.0</v>
      </c>
      <c t="s" s="7" r="BE6">
        <v>1133</v>
      </c>
      <c s="8" r="BF6"/>
      <c s="8" r="BG6"/>
      <c t="s" s="7" r="BH6">
        <v>3375</v>
      </c>
      <c t="s" s="7" r="BI6">
        <v>3376</v>
      </c>
      <c s="7" r="BJ6">
        <v>26054.0</v>
      </c>
      <c t="s" s="7" r="BK6">
        <v>2981</v>
      </c>
      <c t="s" s="7" r="BL6">
        <v>2982</v>
      </c>
      <c s="9" r="BM6"/>
      <c t="s" s="7" r="BN6">
        <v>3378</v>
      </c>
      <c t="s" s="7" r="BO6">
        <v>3379</v>
      </c>
      <c s="7" r="BP6">
        <v>35024.0</v>
      </c>
      <c t="s" s="7" r="BQ6">
        <v>2987</v>
      </c>
      <c s="9" r="BR6"/>
      <c s="9" r="BS6"/>
      <c t="s" s="7" r="BT6">
        <v>3380</v>
      </c>
      <c t="s" s="7" r="BU6">
        <v>3381</v>
      </c>
      <c s="7" r="BV6">
        <v>45978.0</v>
      </c>
      <c t="s" s="7" r="BW6">
        <v>2995</v>
      </c>
      <c s="9" r="BX6"/>
      <c s="9" r="BY6"/>
      <c t="s" s="7" r="BZ6">
        <v>3382</v>
      </c>
      <c t="s" s="7" r="CA6">
        <v>3383</v>
      </c>
      <c s="7" r="CB6">
        <v>59154.0</v>
      </c>
      <c t="s" s="7" r="CC6">
        <v>3000</v>
      </c>
      <c s="9" r="CD6"/>
      <c s="9" r="CE6"/>
      <c t="s" s="7" r="CF6">
        <v>3612</v>
      </c>
      <c t="s" s="7" r="CG6">
        <v>3613</v>
      </c>
      <c s="8" r="CH6"/>
      <c s="8" r="CI6"/>
      <c s="8" r="CJ6"/>
      <c s="8" r="CK6"/>
      <c s="8" r="CL6"/>
      <c s="8" r="CM6"/>
      <c s="8" r="CN6"/>
      <c s="8" r="CO6"/>
    </row>
    <row r="7">
      <c t="s" s="7" r="A7">
        <v>3615</v>
      </c>
      <c s="7" r="B7">
        <v>8.0</v>
      </c>
      <c s="9" r="C7"/>
      <c t="s" s="7" r="D7">
        <v>2781</v>
      </c>
      <c s="9" r="E7"/>
      <c s="9" r="F7"/>
      <c t="s" s="7" r="G7">
        <v>3617</v>
      </c>
      <c s="7" r="H7">
        <v>53.0</v>
      </c>
      <c t="s" s="7" r="I7">
        <v>2784</v>
      </c>
      <c s="9" r="J7"/>
      <c s="9" r="K7"/>
      <c s="9" r="L7"/>
      <c t="s" s="7" r="M7">
        <v>3618</v>
      </c>
      <c s="7" r="N7">
        <v>189.0</v>
      </c>
      <c t="s" s="7" r="O7">
        <v>1110</v>
      </c>
      <c s="9" r="P7"/>
      <c s="9" r="Q7"/>
      <c s="9" r="R7"/>
      <c t="s" s="7" r="S7">
        <v>3625</v>
      </c>
      <c s="7" r="T7">
        <v>478.0</v>
      </c>
      <c t="s" s="7" r="U7">
        <v>2788</v>
      </c>
      <c s="9" r="V7"/>
      <c s="9" r="W7"/>
      <c s="9" r="X7"/>
      <c t="s" s="7" r="Y7">
        <v>3627</v>
      </c>
      <c s="7" r="Z7">
        <v>1190.0</v>
      </c>
      <c t="s" s="7" r="AA7">
        <v>2790</v>
      </c>
      <c s="9" r="AB7"/>
      <c s="9" r="AC7"/>
      <c s="9" r="AD7"/>
      <c t="s" s="7" r="AE7">
        <v>3808</v>
      </c>
      <c s="7" r="AF7">
        <v>2413.0</v>
      </c>
      <c t="s" s="7" r="AG7">
        <v>1121</v>
      </c>
      <c s="8" r="AH7"/>
      <c s="9" r="AI7"/>
      <c t="s" s="7" r="AJ7">
        <v>1124</v>
      </c>
      <c t="s" s="7" r="AK7">
        <v>3809</v>
      </c>
      <c s="7" r="AL7">
        <v>4311.0</v>
      </c>
      <c t="s" s="7" r="AM7">
        <v>2793</v>
      </c>
      <c t="s" s="7" r="AN7">
        <v>2805</v>
      </c>
      <c s="9" r="AO7"/>
      <c t="s" s="7" r="AP7">
        <v>3813</v>
      </c>
      <c t="s" s="7" r="AQ7">
        <v>3814</v>
      </c>
      <c s="7" r="AR7">
        <v>7059.0</v>
      </c>
      <c t="s" s="7" r="AS7">
        <v>1127</v>
      </c>
      <c s="9" r="AT7"/>
      <c s="9" r="AU7"/>
      <c t="s" s="7" r="AV7">
        <v>3815</v>
      </c>
      <c t="s" s="7" r="AW7">
        <v>3816</v>
      </c>
      <c s="7" r="AX7">
        <v>12292.0</v>
      </c>
      <c t="s" s="7" r="AY7">
        <v>2976</v>
      </c>
      <c s="9" r="AZ7"/>
      <c s="9" r="BA7"/>
      <c t="s" s="7" r="BB7">
        <v>4043</v>
      </c>
      <c t="s" s="7" r="BC7">
        <v>4044</v>
      </c>
      <c s="7" r="BD7">
        <v>18843.0</v>
      </c>
      <c t="s" s="7" r="BE7">
        <v>1133</v>
      </c>
      <c s="8" r="BF7"/>
      <c s="8" r="BG7"/>
      <c t="s" s="7" r="BH7">
        <v>4045</v>
      </c>
      <c t="s" s="7" r="BI7">
        <v>4046</v>
      </c>
      <c s="7" r="BJ7">
        <v>26054.0</v>
      </c>
      <c t="s" s="7" r="BK7">
        <v>2981</v>
      </c>
      <c t="s" s="7" r="BL7">
        <v>2982</v>
      </c>
      <c s="9" r="BM7"/>
      <c t="s" s="7" r="BN7">
        <v>4049</v>
      </c>
      <c t="s" s="7" r="BO7">
        <v>4050</v>
      </c>
      <c s="7" r="BP7">
        <v>35024.0</v>
      </c>
      <c t="s" s="7" r="BQ7">
        <v>2987</v>
      </c>
      <c s="9" r="BR7"/>
      <c s="9" r="BS7"/>
      <c t="s" s="7" r="BT7">
        <v>4052</v>
      </c>
      <c t="s" s="7" r="BU7">
        <v>4053</v>
      </c>
      <c s="7" r="BV7">
        <v>45978.0</v>
      </c>
      <c t="s" s="7" r="BW7">
        <v>2995</v>
      </c>
      <c s="9" r="BX7"/>
      <c s="9" r="BY7"/>
      <c t="s" s="7" r="BZ7">
        <v>4054</v>
      </c>
      <c t="s" s="7" r="CA7">
        <v>4055</v>
      </c>
      <c s="7" r="CB7">
        <v>59154.0</v>
      </c>
      <c t="s" s="7" r="CC7">
        <v>3000</v>
      </c>
      <c s="9" r="CD7"/>
      <c s="9" r="CE7"/>
      <c t="s" s="7" r="CF7">
        <v>4057</v>
      </c>
      <c t="s" s="7" r="CG7">
        <v>4058</v>
      </c>
      <c s="8" r="CH7"/>
      <c s="8" r="CI7"/>
      <c s="8" r="CJ7"/>
      <c s="8" r="CK7"/>
      <c s="8" r="CL7"/>
      <c s="8" r="CM7"/>
      <c s="8" r="CN7"/>
      <c s="8" r="CO7"/>
    </row>
    <row r="8">
      <c t="s" s="7" r="A8">
        <v>4060</v>
      </c>
      <c s="7" r="B8">
        <v>8.0</v>
      </c>
      <c s="9" r="C8"/>
      <c t="s" s="7" r="D8">
        <v>4062</v>
      </c>
      <c s="9" r="E8"/>
      <c s="9" r="F8"/>
      <c t="s" s="7" r="G8">
        <v>4063</v>
      </c>
      <c s="7" r="H8">
        <v>53.0</v>
      </c>
      <c t="s" s="7" r="I8">
        <v>4064</v>
      </c>
      <c s="9" r="J8"/>
      <c s="9" r="K8"/>
      <c s="9" r="L8"/>
      <c t="s" s="7" r="M8">
        <v>4065</v>
      </c>
      <c s="7" r="N8">
        <v>189.0</v>
      </c>
      <c t="s" s="7" r="O8">
        <v>1379</v>
      </c>
      <c s="9" r="P8"/>
      <c s="9" r="Q8"/>
      <c s="9" r="R8"/>
      <c t="s" s="7" r="S8">
        <v>4067</v>
      </c>
      <c s="7" r="T8">
        <v>478.0</v>
      </c>
      <c t="s" s="7" r="U8">
        <v>4070</v>
      </c>
      <c s="9" r="V8"/>
      <c s="9" r="W8"/>
      <c s="9" r="X8"/>
      <c t="s" s="7" r="Y8">
        <v>4072</v>
      </c>
      <c s="7" r="Z8">
        <v>1190.0</v>
      </c>
      <c t="s" s="7" r="AA8">
        <v>4074</v>
      </c>
      <c s="9" r="AB8"/>
      <c s="9" r="AC8"/>
      <c s="9" r="AD8"/>
      <c t="s" s="7" r="AE8">
        <v>4075</v>
      </c>
      <c s="7" r="AF8">
        <v>2413.0</v>
      </c>
      <c t="s" s="7" r="AG8">
        <v>1436</v>
      </c>
      <c s="8" r="AH8"/>
      <c s="9" r="AI8"/>
      <c t="s" s="7" r="AJ8">
        <v>2215</v>
      </c>
      <c t="s" s="7" r="AK8">
        <v>4076</v>
      </c>
      <c s="7" r="AL8">
        <v>4311.0</v>
      </c>
      <c t="s" s="7" r="AM8">
        <v>4078</v>
      </c>
      <c t="s" s="7" r="AN8">
        <v>4079</v>
      </c>
      <c s="9" r="AO8"/>
      <c t="s" s="7" r="AP8">
        <v>4080</v>
      </c>
      <c t="s" s="7" r="AQ8">
        <v>4081</v>
      </c>
      <c s="7" r="AR8">
        <v>7059.0</v>
      </c>
      <c t="s" s="7" r="AS8">
        <v>1942</v>
      </c>
      <c s="9" r="AT8"/>
      <c s="9" r="AU8"/>
      <c t="s" s="7" r="AV8">
        <v>4248</v>
      </c>
      <c t="s" s="7" r="AW8">
        <v>4249</v>
      </c>
      <c s="7" r="AX8">
        <v>12292.0</v>
      </c>
      <c t="s" s="7" r="AY8">
        <v>4250</v>
      </c>
      <c s="9" r="AZ8"/>
      <c s="9" r="BA8"/>
      <c t="s" s="7" r="BB8">
        <v>4251</v>
      </c>
      <c t="s" s="7" r="BC8">
        <v>4254</v>
      </c>
      <c s="7" r="BD8">
        <v>18843.0</v>
      </c>
      <c t="s" s="7" r="BE8">
        <v>1473</v>
      </c>
      <c s="8" r="BF8"/>
      <c s="8" r="BG8"/>
      <c t="s" s="7" r="BH8">
        <v>4255</v>
      </c>
      <c t="s" s="7" r="BI8">
        <v>4256</v>
      </c>
      <c s="7" r="BJ8">
        <v>26054.0</v>
      </c>
      <c t="s" s="7" r="BK8">
        <v>3313</v>
      </c>
      <c t="s" s="7" r="BL8">
        <v>4257</v>
      </c>
      <c s="9" r="BM8"/>
      <c t="s" s="7" r="BN8">
        <v>4258</v>
      </c>
      <c t="s" s="7" r="BO8">
        <v>4289</v>
      </c>
      <c s="7" r="BP8">
        <v>35024.0</v>
      </c>
      <c t="s" s="7" r="BQ8">
        <v>4290</v>
      </c>
      <c s="9" r="BR8"/>
      <c s="9" r="BS8"/>
      <c t="s" s="7" r="BT8">
        <v>4433</v>
      </c>
      <c t="s" s="7" r="BU8">
        <v>4434</v>
      </c>
      <c s="7" r="BV8">
        <v>45978.0</v>
      </c>
      <c t="s" s="7" r="BW8">
        <v>4295</v>
      </c>
      <c s="9" r="BX8"/>
      <c s="9" r="BY8"/>
      <c t="s" s="7" r="BZ8">
        <v>4435</v>
      </c>
      <c t="s" s="7" r="CA8">
        <v>4436</v>
      </c>
      <c s="7" r="CB8">
        <v>59154.0</v>
      </c>
      <c t="s" s="7" r="CC8">
        <v>3441</v>
      </c>
      <c s="9" r="CD8"/>
      <c s="9" r="CE8"/>
      <c t="s" s="7" r="CF8">
        <v>4464</v>
      </c>
      <c t="s" s="7" r="CG8">
        <v>4465</v>
      </c>
      <c s="8" r="CH8"/>
      <c s="8" r="CI8"/>
      <c s="8" r="CJ8"/>
      <c s="8" r="CK8"/>
      <c s="8" r="CL8"/>
      <c s="8" r="CM8"/>
      <c s="8" r="CN8"/>
      <c s="8" r="CO8"/>
    </row>
    <row r="9">
      <c t="s" s="7" r="A9">
        <v>4467</v>
      </c>
      <c s="7" r="B9">
        <v>8.0</v>
      </c>
      <c s="9" r="C9"/>
      <c t="s" s="7" r="D9">
        <v>4062</v>
      </c>
      <c s="9" r="E9"/>
      <c s="9" r="F9"/>
      <c t="s" s="7" r="G9">
        <v>4469</v>
      </c>
      <c s="7" r="H9">
        <v>53.0</v>
      </c>
      <c t="s" s="7" r="I9">
        <v>4064</v>
      </c>
      <c s="9" r="J9"/>
      <c s="9" r="K9"/>
      <c s="9" r="L9"/>
      <c t="s" s="7" r="M9">
        <v>4470</v>
      </c>
      <c s="7" r="N9">
        <v>189.0</v>
      </c>
      <c t="s" s="7" r="O9">
        <v>1379</v>
      </c>
      <c s="9" r="P9"/>
      <c s="9" r="Q9"/>
      <c s="9" r="R9"/>
      <c t="s" s="7" r="S9">
        <v>4471</v>
      </c>
      <c s="7" r="T9">
        <v>478.0</v>
      </c>
      <c t="s" s="7" r="U9">
        <v>4070</v>
      </c>
      <c s="9" r="V9"/>
      <c s="9" r="W9"/>
      <c s="9" r="X9"/>
      <c t="s" s="7" r="Y9">
        <v>4473</v>
      </c>
      <c s="7" r="Z9">
        <v>1190.0</v>
      </c>
      <c t="s" s="7" r="AA9">
        <v>4074</v>
      </c>
      <c s="9" r="AB9"/>
      <c s="9" r="AC9"/>
      <c s="9" r="AD9"/>
      <c t="s" s="7" r="AE9">
        <v>4474</v>
      </c>
      <c s="7" r="AF9">
        <v>2413.0</v>
      </c>
      <c t="s" s="7" r="AG9">
        <v>1436</v>
      </c>
      <c s="8" r="AH9"/>
      <c s="9" r="AI9"/>
      <c t="s" s="7" r="AJ9">
        <v>2215</v>
      </c>
      <c t="s" s="7" r="AK9">
        <v>4476</v>
      </c>
      <c s="7" r="AL9">
        <v>4311.0</v>
      </c>
      <c t="s" s="7" r="AM9">
        <v>4078</v>
      </c>
      <c t="s" s="7" r="AN9">
        <v>4079</v>
      </c>
      <c s="9" r="AO9"/>
      <c t="s" s="7" r="AP9">
        <v>4604</v>
      </c>
      <c t="s" s="7" r="AQ9">
        <v>4605</v>
      </c>
      <c s="7" r="AR9">
        <v>7059.0</v>
      </c>
      <c t="s" s="7" r="AS9">
        <v>1942</v>
      </c>
      <c s="9" r="AT9"/>
      <c s="9" r="AU9"/>
      <c t="s" s="7" r="AV9">
        <v>4607</v>
      </c>
      <c t="s" s="7" r="AW9">
        <v>4609</v>
      </c>
      <c s="7" r="AX9">
        <v>12292.0</v>
      </c>
      <c t="s" s="7" r="AY9">
        <v>4250</v>
      </c>
      <c s="9" r="AZ9"/>
      <c s="9" r="BA9"/>
      <c t="s" s="7" r="BB9">
        <v>4611</v>
      </c>
      <c t="s" s="7" r="BC9">
        <v>4612</v>
      </c>
      <c s="7" r="BD9">
        <v>18843.0</v>
      </c>
      <c t="s" s="7" r="BE9">
        <v>1473</v>
      </c>
      <c s="8" r="BF9"/>
      <c s="8" r="BG9"/>
      <c t="s" s="7" r="BH9">
        <v>4616</v>
      </c>
      <c t="s" s="7" r="BI9">
        <v>4617</v>
      </c>
      <c s="7" r="BJ9">
        <v>26054.0</v>
      </c>
      <c t="s" s="7" r="BK9">
        <v>3313</v>
      </c>
      <c t="s" s="7" r="BL9">
        <v>4257</v>
      </c>
      <c s="9" r="BM9"/>
      <c t="s" s="7" r="BN9">
        <v>4618</v>
      </c>
      <c t="s" s="7" r="BO9">
        <v>4655</v>
      </c>
      <c s="7" r="BP9">
        <v>35024.0</v>
      </c>
      <c t="s" s="7" r="BQ9">
        <v>4290</v>
      </c>
      <c s="9" r="BR9"/>
      <c s="9" r="BS9"/>
      <c t="s" s="7" r="BT9">
        <v>4657</v>
      </c>
      <c t="s" s="7" r="BU9">
        <v>4659</v>
      </c>
      <c s="7" r="BV9">
        <v>45978.0</v>
      </c>
      <c t="s" s="7" r="BW9">
        <v>4295</v>
      </c>
      <c s="9" r="BX9"/>
      <c s="9" r="BY9"/>
      <c t="s" s="7" r="BZ9">
        <v>4750</v>
      </c>
      <c t="s" s="7" r="CA9">
        <v>4752</v>
      </c>
      <c s="7" r="CB9">
        <v>59154.0</v>
      </c>
      <c t="s" s="7" r="CC9">
        <v>3441</v>
      </c>
      <c s="9" r="CD9"/>
      <c s="9" r="CE9"/>
      <c t="s" s="7" r="CF9">
        <v>4801</v>
      </c>
      <c t="s" s="7" r="CG9">
        <v>4803</v>
      </c>
      <c s="8" r="CH9"/>
      <c s="8" r="CI9"/>
      <c s="8" r="CJ9"/>
      <c s="8" r="CK9"/>
      <c s="8" r="CL9"/>
      <c s="8" r="CM9"/>
      <c s="8" r="CN9"/>
      <c s="8" r="CO9"/>
    </row>
    <row r="10">
      <c t="s" s="7" r="A10">
        <v>4805</v>
      </c>
      <c s="7" r="B10">
        <v>8.0</v>
      </c>
      <c s="9" r="C10"/>
      <c t="s" s="7" r="D10">
        <v>4062</v>
      </c>
      <c s="9" r="E10"/>
      <c s="9" r="F10"/>
      <c t="s" s="7" r="G10">
        <v>4807</v>
      </c>
      <c s="7" r="H10">
        <v>53.0</v>
      </c>
      <c t="s" s="7" r="I10">
        <v>4064</v>
      </c>
      <c s="9" r="J10"/>
      <c s="9" r="K10"/>
      <c s="9" r="L10"/>
      <c t="s" s="7" r="M10">
        <v>4808</v>
      </c>
      <c s="7" r="N10">
        <v>189.0</v>
      </c>
      <c t="s" s="7" r="O10">
        <v>1379</v>
      </c>
      <c s="9" r="P10"/>
      <c s="9" r="Q10"/>
      <c s="9" r="R10"/>
      <c t="s" s="7" r="S10">
        <v>4888</v>
      </c>
      <c s="7" r="T10">
        <v>478.0</v>
      </c>
      <c t="s" s="7" r="U10">
        <v>4070</v>
      </c>
      <c s="9" r="V10"/>
      <c s="9" r="W10"/>
      <c s="9" r="X10"/>
      <c t="s" s="7" r="Y10">
        <v>4921</v>
      </c>
      <c s="7" r="Z10">
        <v>1190.0</v>
      </c>
      <c t="s" s="7" r="AA10">
        <v>4074</v>
      </c>
      <c s="9" r="AB10"/>
      <c s="9" r="AC10"/>
      <c s="9" r="AD10"/>
      <c t="s" s="7" r="AE10">
        <v>4924</v>
      </c>
      <c s="7" r="AF10">
        <v>2413.0</v>
      </c>
      <c t="s" s="7" r="AG10">
        <v>1436</v>
      </c>
      <c s="8" r="AH10"/>
      <c s="9" r="AI10"/>
      <c t="s" s="7" r="AJ10">
        <v>2215</v>
      </c>
      <c t="s" s="7" r="AK10">
        <v>4925</v>
      </c>
      <c s="7" r="AL10">
        <v>4311.0</v>
      </c>
      <c t="s" s="7" r="AM10">
        <v>4078</v>
      </c>
      <c t="s" s="7" r="AN10">
        <v>4079</v>
      </c>
      <c s="9" r="AO10"/>
      <c t="s" s="7" r="AP10">
        <v>4927</v>
      </c>
      <c t="s" s="7" r="AQ10">
        <v>4928</v>
      </c>
      <c s="7" r="AR10">
        <v>7059.0</v>
      </c>
      <c t="s" s="7" r="AS10">
        <v>1942</v>
      </c>
      <c s="9" r="AT10"/>
      <c s="9" r="AU10"/>
      <c t="s" s="7" r="AV10">
        <v>4929</v>
      </c>
      <c t="s" s="7" r="AW10">
        <v>4931</v>
      </c>
      <c s="7" r="AX10">
        <v>12292.0</v>
      </c>
      <c t="s" s="7" r="AY10">
        <v>4250</v>
      </c>
      <c s="9" r="AZ10"/>
      <c s="9" r="BA10"/>
      <c t="s" s="7" r="BB10">
        <v>5023</v>
      </c>
      <c t="s" s="7" r="BC10">
        <v>5024</v>
      </c>
      <c s="7" r="BD10">
        <v>18843.0</v>
      </c>
      <c t="s" s="7" r="BE10">
        <v>1473</v>
      </c>
      <c s="8" r="BF10"/>
      <c s="8" r="BG10"/>
      <c t="s" s="7" r="BH10">
        <v>5026</v>
      </c>
      <c t="s" s="7" r="BI10">
        <v>5028</v>
      </c>
      <c s="7" r="BJ10">
        <v>26054.0</v>
      </c>
      <c t="s" s="7" r="BK10">
        <v>3313</v>
      </c>
      <c t="s" s="7" r="BL10">
        <v>4257</v>
      </c>
      <c s="9" r="BM10"/>
      <c t="s" s="7" r="BN10">
        <v>5032</v>
      </c>
      <c t="s" s="7" r="BO10">
        <v>5034</v>
      </c>
      <c s="7" r="BP10">
        <v>35024.0</v>
      </c>
      <c t="s" s="7" r="BQ10">
        <v>4290</v>
      </c>
      <c s="9" r="BR10"/>
      <c s="9" r="BS10"/>
      <c t="s" s="7" r="BT10">
        <v>5035</v>
      </c>
      <c t="s" s="7" r="BU10">
        <v>5036</v>
      </c>
      <c s="7" r="BV10">
        <v>45978.0</v>
      </c>
      <c t="s" s="7" r="BW10">
        <v>4295</v>
      </c>
      <c s="9" r="BX10"/>
      <c s="9" r="BY10"/>
      <c t="s" s="7" r="BZ10">
        <v>5037</v>
      </c>
      <c t="s" s="7" r="CA10">
        <v>5039</v>
      </c>
      <c s="7" r="CB10">
        <v>59154.0</v>
      </c>
      <c t="s" s="7" r="CC10">
        <v>3441</v>
      </c>
      <c s="9" r="CD10"/>
      <c s="9" r="CE10"/>
      <c t="s" s="7" r="CF10">
        <v>5041</v>
      </c>
      <c t="s" s="7" r="CG10">
        <v>5042</v>
      </c>
      <c s="8" r="CH10"/>
      <c s="8" r="CI10"/>
      <c s="8" r="CJ10"/>
      <c s="8" r="CK10"/>
      <c s="8" r="CL10"/>
      <c s="8" r="CM10"/>
      <c s="8" r="CN10"/>
      <c s="8" r="CO10"/>
    </row>
    <row r="11">
      <c t="s" s="7" r="A11">
        <v>5045</v>
      </c>
      <c s="7" r="B11">
        <v>8.0</v>
      </c>
      <c s="9" r="C11"/>
      <c t="s" s="7" r="D11">
        <v>1834</v>
      </c>
      <c s="9" r="E11"/>
      <c s="9" r="F11"/>
      <c t="s" s="7" r="G11">
        <v>5049</v>
      </c>
      <c s="7" r="H11">
        <v>53.0</v>
      </c>
      <c t="s" s="7" r="I11">
        <v>5050</v>
      </c>
      <c s="9" r="J11"/>
      <c s="9" r="K11"/>
      <c s="9" r="L11"/>
      <c t="s" s="7" r="M11">
        <v>4472</v>
      </c>
      <c s="7" r="N11">
        <v>189.0</v>
      </c>
      <c t="s" s="7" r="O11">
        <v>1081</v>
      </c>
      <c s="9" r="P11"/>
      <c s="9" r="Q11"/>
      <c s="9" r="R11"/>
      <c t="s" s="7" r="S11">
        <v>5067</v>
      </c>
      <c s="7" r="T11">
        <v>478.0</v>
      </c>
      <c t="s" s="7" r="U11">
        <v>5069</v>
      </c>
      <c s="9" r="V11"/>
      <c s="9" r="W11"/>
      <c s="9" r="X11"/>
      <c t="s" s="7" r="Y11">
        <v>5070</v>
      </c>
      <c s="7" r="Z11">
        <v>1190.0</v>
      </c>
      <c t="s" s="7" r="AA11">
        <v>5071</v>
      </c>
      <c s="9" r="AB11"/>
      <c s="9" r="AC11"/>
      <c s="9" r="AD11"/>
      <c t="s" s="7" r="AE11">
        <v>4478</v>
      </c>
      <c s="7" r="AF11">
        <v>2413.0</v>
      </c>
      <c t="s" s="7" r="AG11">
        <v>1091</v>
      </c>
      <c s="8" r="AH11"/>
      <c s="9" r="AI11"/>
      <c t="s" s="7" r="AJ11">
        <v>1094</v>
      </c>
      <c t="s" s="7" r="AK11">
        <v>5212</v>
      </c>
      <c s="7" r="AL11">
        <v>4311.0</v>
      </c>
      <c t="s" s="7" r="AM11">
        <v>5213</v>
      </c>
      <c t="s" s="7" r="AN11">
        <v>2122</v>
      </c>
      <c s="9" r="AO11"/>
      <c t="s" s="7" r="AP11">
        <v>5214</v>
      </c>
      <c t="s" s="7" r="AQ11">
        <v>5216</v>
      </c>
      <c s="7" r="AR11">
        <v>7059.0</v>
      </c>
      <c t="s" s="7" r="AS11">
        <v>1096</v>
      </c>
      <c s="9" r="AT11"/>
      <c s="9" r="AU11"/>
      <c t="s" s="7" r="AV11">
        <v>5217</v>
      </c>
      <c t="s" s="7" r="AW11">
        <v>5218</v>
      </c>
      <c s="7" r="AX11">
        <v>12292.0</v>
      </c>
      <c t="s" s="7" r="AY11">
        <v>5219</v>
      </c>
      <c s="9" r="AZ11"/>
      <c s="9" r="BA11"/>
      <c t="s" s="7" r="BB11">
        <v>5220</v>
      </c>
      <c t="s" s="7" r="BC11">
        <v>1937</v>
      </c>
      <c s="7" r="BD11">
        <v>18843.0</v>
      </c>
      <c t="s" s="7" r="BE11">
        <v>1101</v>
      </c>
      <c s="8" r="BF11"/>
      <c s="8" r="BG11"/>
      <c t="s" s="7" r="BH11">
        <v>5222</v>
      </c>
      <c t="s" s="7" r="BI11">
        <v>5223</v>
      </c>
      <c s="7" r="BJ11">
        <v>26054.0</v>
      </c>
      <c t="s" s="7" r="BK11">
        <v>1931</v>
      </c>
      <c t="s" s="7" r="BL11">
        <v>2345</v>
      </c>
      <c s="9" r="BM11"/>
      <c t="s" s="7" r="BN11">
        <v>5229</v>
      </c>
      <c t="s" s="7" r="BO11">
        <v>5230</v>
      </c>
      <c s="7" r="BP11">
        <v>35024.0</v>
      </c>
      <c t="s" s="7" r="BQ11">
        <v>5231</v>
      </c>
      <c s="9" r="BR11"/>
      <c s="9" r="BS11"/>
      <c t="s" s="7" r="BT11">
        <v>5233</v>
      </c>
      <c t="s" s="7" r="BU11">
        <v>5234</v>
      </c>
      <c s="7" r="BV11">
        <v>45978.0</v>
      </c>
      <c t="s" s="7" r="BW11">
        <v>4675</v>
      </c>
      <c s="9" r="BX11"/>
      <c s="9" r="BY11"/>
      <c t="s" s="7" r="BZ11">
        <v>5235</v>
      </c>
      <c t="s" s="7" r="CA11">
        <v>5236</v>
      </c>
      <c s="7" r="CB11">
        <v>59154.0</v>
      </c>
      <c t="s" s="7" r="CC11">
        <v>1938</v>
      </c>
      <c s="9" r="CD11"/>
      <c s="9" r="CE11"/>
      <c t="s" s="7" r="CF11">
        <v>5238</v>
      </c>
      <c t="s" s="7" r="CG11">
        <v>5239</v>
      </c>
      <c s="8" r="CH11"/>
      <c s="8" r="CI11"/>
      <c s="8" r="CJ11"/>
      <c s="8" r="CK11"/>
      <c s="8" r="CL11"/>
      <c s="8" r="CM11"/>
      <c s="8" r="CN11"/>
      <c s="8" r="CO11"/>
    </row>
    <row r="12">
      <c t="s" s="7" r="A12">
        <v>5240</v>
      </c>
      <c s="7" r="B12">
        <v>8.0</v>
      </c>
      <c s="9" r="C12"/>
      <c t="s" s="7" r="D12">
        <v>1834</v>
      </c>
      <c s="9" r="E12"/>
      <c s="9" r="F12"/>
      <c t="s" s="7" r="G12">
        <v>5242</v>
      </c>
      <c s="7" r="H12">
        <v>53.0</v>
      </c>
      <c t="s" s="7" r="I12">
        <v>5050</v>
      </c>
      <c s="9" r="J12"/>
      <c s="9" r="K12"/>
      <c s="9" r="L12"/>
      <c t="s" s="7" r="M12">
        <v>5245</v>
      </c>
      <c s="7" r="N12">
        <v>189.0</v>
      </c>
      <c t="s" s="7" r="O12">
        <v>1081</v>
      </c>
      <c s="9" r="P12"/>
      <c s="9" r="Q12"/>
      <c s="9" r="R12"/>
      <c t="s" s="7" r="S12">
        <v>5246</v>
      </c>
      <c s="7" r="T12">
        <v>478.0</v>
      </c>
      <c t="s" s="7" r="U12">
        <v>5069</v>
      </c>
      <c s="9" r="V12"/>
      <c s="9" r="W12"/>
      <c s="9" r="X12"/>
      <c t="s" s="7" r="Y12">
        <v>5321</v>
      </c>
      <c s="7" r="Z12">
        <v>1190.0</v>
      </c>
      <c t="s" s="7" r="AA12">
        <v>5071</v>
      </c>
      <c s="9" r="AB12"/>
      <c s="9" r="AC12"/>
      <c s="9" r="AD12"/>
      <c t="s" s="7" r="AE12">
        <v>5322</v>
      </c>
      <c s="7" r="AF12">
        <v>2413.0</v>
      </c>
      <c t="s" s="7" r="AG12">
        <v>1091</v>
      </c>
      <c s="8" r="AH12"/>
      <c s="9" r="AI12"/>
      <c t="s" s="7" r="AJ12">
        <v>1094</v>
      </c>
      <c t="s" s="7" r="AK12">
        <v>5339</v>
      </c>
      <c s="7" r="AL12">
        <v>4311.0</v>
      </c>
      <c t="s" s="7" r="AM12">
        <v>5213</v>
      </c>
      <c t="s" s="7" r="AN12">
        <v>2122</v>
      </c>
      <c s="9" r="AO12"/>
      <c t="s" s="7" r="AP12">
        <v>5340</v>
      </c>
      <c t="s" s="7" r="AQ12">
        <v>5342</v>
      </c>
      <c s="7" r="AR12">
        <v>7059.0</v>
      </c>
      <c t="s" s="7" r="AS12">
        <v>1096</v>
      </c>
      <c s="9" r="AT12"/>
      <c s="9" r="AU12"/>
      <c t="s" s="7" r="AV12">
        <v>5344</v>
      </c>
      <c t="s" s="7" r="AW12">
        <v>5345</v>
      </c>
      <c s="7" r="AX12">
        <v>12292.0</v>
      </c>
      <c t="s" s="7" r="AY12">
        <v>5219</v>
      </c>
      <c s="9" r="AZ12"/>
      <c s="9" r="BA12"/>
      <c t="s" s="7" r="BB12">
        <v>5347</v>
      </c>
      <c t="s" s="7" r="BC12">
        <v>5447</v>
      </c>
      <c s="7" r="BD12">
        <v>18843.0</v>
      </c>
      <c t="s" s="7" r="BE12">
        <v>1101</v>
      </c>
      <c s="8" r="BF12"/>
      <c s="8" r="BG12"/>
      <c t="s" s="7" r="BH12">
        <v>5451</v>
      </c>
      <c t="s" s="7" r="BI12">
        <v>5484</v>
      </c>
      <c s="7" r="BJ12">
        <v>26054.0</v>
      </c>
      <c t="s" s="7" r="BK12">
        <v>1931</v>
      </c>
      <c t="s" s="7" r="BL12">
        <v>2345</v>
      </c>
      <c s="9" r="BM12"/>
      <c t="s" s="7" r="BN12">
        <v>5486</v>
      </c>
      <c t="s" s="7" r="BO12">
        <v>5487</v>
      </c>
      <c s="7" r="BP12">
        <v>35024.0</v>
      </c>
      <c t="s" s="7" r="BQ12">
        <v>5231</v>
      </c>
      <c s="9" r="BR12"/>
      <c s="9" r="BS12"/>
      <c t="s" s="7" r="BT12">
        <v>5488</v>
      </c>
      <c t="s" s="7" r="BU12">
        <v>5489</v>
      </c>
      <c s="7" r="BV12">
        <v>45978.0</v>
      </c>
      <c t="s" s="7" r="BW12">
        <v>4675</v>
      </c>
      <c s="9" r="BX12"/>
      <c s="9" r="BY12"/>
      <c t="s" s="7" r="BZ12">
        <v>5490</v>
      </c>
      <c t="s" s="7" r="CA12">
        <v>5491</v>
      </c>
      <c s="7" r="CB12">
        <v>59154.0</v>
      </c>
      <c t="s" s="7" r="CC12">
        <v>1938</v>
      </c>
      <c s="9" r="CD12"/>
      <c s="9" r="CE12"/>
      <c t="s" s="7" r="CF12">
        <v>5492</v>
      </c>
      <c t="s" s="7" r="CG12">
        <v>5494</v>
      </c>
      <c s="8" r="CH12"/>
      <c s="8" r="CI12"/>
      <c s="8" r="CJ12"/>
      <c s="8" r="CK12"/>
      <c s="8" r="CL12"/>
      <c s="8" r="CM12"/>
      <c s="8" r="CN12"/>
      <c s="8" r="CO12"/>
    </row>
    <row r="13">
      <c t="s" s="7" r="A13">
        <v>5496</v>
      </c>
      <c s="7" r="B13">
        <v>8.0</v>
      </c>
      <c s="9" r="C13"/>
      <c t="s" s="7" r="D13">
        <v>2362</v>
      </c>
      <c s="9" r="E13"/>
      <c s="9" r="F13"/>
      <c t="s" s="7" r="G13">
        <v>5613</v>
      </c>
      <c s="7" r="H13">
        <v>53.0</v>
      </c>
      <c t="s" s="7" r="I13">
        <v>5050</v>
      </c>
      <c s="9" r="J13"/>
      <c s="9" r="K13"/>
      <c s="9" r="L13"/>
      <c t="s" s="7" r="M13">
        <v>5614</v>
      </c>
      <c s="7" r="N13">
        <v>189.0</v>
      </c>
      <c t="s" s="7" r="O13">
        <v>1081</v>
      </c>
      <c s="9" r="P13"/>
      <c s="9" r="Q13"/>
      <c s="9" r="R13"/>
      <c t="s" s="7" r="S13">
        <v>5615</v>
      </c>
      <c s="7" r="T13">
        <v>478.0</v>
      </c>
      <c t="s" s="7" r="U13">
        <v>5069</v>
      </c>
      <c s="9" r="V13"/>
      <c s="9" r="W13"/>
      <c s="9" r="X13"/>
      <c t="s" s="7" r="Y13">
        <v>5616</v>
      </c>
      <c s="7" r="Z13">
        <v>1190.0</v>
      </c>
      <c t="s" s="7" r="AA13">
        <v>5071</v>
      </c>
      <c s="9" r="AB13"/>
      <c s="9" r="AC13"/>
      <c s="9" r="AD13"/>
      <c t="s" s="7" r="AE13">
        <v>5617</v>
      </c>
      <c s="7" r="AF13">
        <v>2413.0</v>
      </c>
      <c t="s" s="7" r="AG13">
        <v>1091</v>
      </c>
      <c s="8" r="AH13"/>
      <c s="9" r="AI13"/>
      <c t="s" s="7" r="AJ13">
        <v>1094</v>
      </c>
      <c t="s" s="7" r="AK13">
        <v>5620</v>
      </c>
      <c s="7" r="AL13">
        <v>4311.0</v>
      </c>
      <c t="s" s="7" r="AM13">
        <v>5213</v>
      </c>
      <c t="s" s="7" r="AN13">
        <v>2382</v>
      </c>
      <c s="9" r="AO13"/>
      <c t="s" s="7" r="AP13">
        <v>5622</v>
      </c>
      <c t="s" s="7" r="AQ13">
        <v>5624</v>
      </c>
      <c s="7" r="AR13">
        <v>7059.0</v>
      </c>
      <c t="s" s="7" r="AS13">
        <v>1096</v>
      </c>
      <c s="9" r="AT13"/>
      <c s="9" r="AU13"/>
      <c t="s" s="7" r="AV13">
        <v>5626</v>
      </c>
      <c t="s" s="7" r="AW13">
        <v>5627</v>
      </c>
      <c s="7" r="AX13">
        <v>12292.0</v>
      </c>
      <c t="s" s="7" r="AY13">
        <v>5219</v>
      </c>
      <c s="9" r="AZ13"/>
      <c s="9" r="BA13"/>
      <c t="s" s="7" r="BB13">
        <v>5654</v>
      </c>
      <c t="s" s="7" r="BC13">
        <v>5655</v>
      </c>
      <c s="7" r="BD13">
        <v>18843.0</v>
      </c>
      <c t="s" s="7" r="BE13">
        <v>1101</v>
      </c>
      <c s="8" r="BF13"/>
      <c s="8" r="BG13"/>
      <c t="s" s="7" r="BH13">
        <v>5656</v>
      </c>
      <c t="s" s="7" r="BI13">
        <v>5657</v>
      </c>
      <c s="7" r="BJ13">
        <v>26054.0</v>
      </c>
      <c t="s" s="7" r="BK13">
        <v>1931</v>
      </c>
      <c t="s" s="7" r="BL13">
        <v>2395</v>
      </c>
      <c s="9" r="BM13"/>
      <c t="s" s="7" r="BN13">
        <v>5658</v>
      </c>
      <c t="s" s="7" r="BO13">
        <v>5660</v>
      </c>
      <c s="7" r="BP13">
        <v>35024.0</v>
      </c>
      <c t="s" s="7" r="BQ13">
        <v>5231</v>
      </c>
      <c s="9" r="BR13"/>
      <c s="9" r="BS13"/>
      <c t="s" s="7" r="BT13">
        <v>5767</v>
      </c>
      <c t="s" s="7" r="BU13">
        <v>5768</v>
      </c>
      <c s="7" r="BV13">
        <v>45978.0</v>
      </c>
      <c t="s" s="7" r="BW13">
        <v>4675</v>
      </c>
      <c s="9" r="BX13"/>
      <c s="9" r="BY13"/>
      <c t="s" s="7" r="BZ13">
        <v>5769</v>
      </c>
      <c t="s" s="7" r="CA13">
        <v>5770</v>
      </c>
      <c s="7" r="CB13">
        <v>59154.0</v>
      </c>
      <c t="s" s="7" r="CC13">
        <v>1938</v>
      </c>
      <c s="9" r="CD13"/>
      <c s="9" r="CE13"/>
      <c t="s" s="7" r="CF13">
        <v>5771</v>
      </c>
      <c t="s" s="7" r="CG13">
        <v>5773</v>
      </c>
      <c s="8" r="CH13"/>
      <c s="8" r="CI13"/>
      <c s="8" r="CJ13"/>
      <c s="8" r="CK13"/>
      <c s="8" r="CL13"/>
      <c s="8" r="CM13"/>
      <c s="8" r="CN13"/>
      <c s="8" r="CO13"/>
    </row>
    <row r="14">
      <c t="s" s="7" r="A14">
        <v>5774</v>
      </c>
      <c s="7" r="B14">
        <v>8.0</v>
      </c>
      <c s="9" r="C14"/>
      <c t="s" s="7" r="D14">
        <v>2781</v>
      </c>
      <c s="9" r="E14"/>
      <c s="9" r="F14"/>
      <c t="s" s="7" r="G14">
        <v>5242</v>
      </c>
      <c s="7" r="H14">
        <v>53.0</v>
      </c>
      <c t="s" s="7" r="I14">
        <v>5775</v>
      </c>
      <c s="9" r="J14"/>
      <c s="9" r="K14"/>
      <c s="9" r="L14"/>
      <c t="s" s="7" r="M14">
        <v>5245</v>
      </c>
      <c s="7" r="N14">
        <v>189.0</v>
      </c>
      <c t="s" s="7" r="O14">
        <v>1246</v>
      </c>
      <c s="9" r="P14"/>
      <c s="9" r="Q14"/>
      <c s="9" r="R14"/>
      <c t="s" s="7" r="S14">
        <v>5246</v>
      </c>
      <c s="7" r="T14">
        <v>478.0</v>
      </c>
      <c t="s" s="7" r="U14">
        <v>5778</v>
      </c>
      <c s="9" r="V14"/>
      <c s="9" r="W14"/>
      <c s="9" r="X14"/>
      <c t="s" s="7" r="Y14">
        <v>5321</v>
      </c>
      <c s="7" r="Z14">
        <v>1190.0</v>
      </c>
      <c t="s" s="7" r="AA14">
        <v>5782</v>
      </c>
      <c s="9" r="AB14"/>
      <c s="9" r="AC14"/>
      <c s="9" r="AD14"/>
      <c t="s" s="7" r="AE14">
        <v>5322</v>
      </c>
      <c s="7" r="AF14">
        <v>2413.0</v>
      </c>
      <c t="s" s="7" r="AG14">
        <v>5783</v>
      </c>
      <c s="8" r="AH14"/>
      <c s="9" r="AI14"/>
      <c t="s" s="7" r="AJ14">
        <v>5785</v>
      </c>
      <c t="s" s="7" r="AK14">
        <v>5339</v>
      </c>
      <c s="7" r="AL14">
        <v>4311.0</v>
      </c>
      <c t="s" s="7" r="AM14">
        <v>1247</v>
      </c>
      <c t="s" s="7" r="AN14">
        <v>2805</v>
      </c>
      <c s="9" r="AO14"/>
      <c t="s" s="7" r="AP14">
        <v>5786</v>
      </c>
      <c t="s" s="7" r="AQ14">
        <v>5342</v>
      </c>
      <c s="7" r="AR14">
        <v>7059.0</v>
      </c>
      <c t="s" s="7" r="AS14">
        <v>5787</v>
      </c>
      <c s="9" r="AT14"/>
      <c s="9" r="AU14"/>
      <c t="s" s="7" r="AV14">
        <v>5788</v>
      </c>
      <c t="s" s="7" r="AW14">
        <v>5345</v>
      </c>
      <c s="7" r="AX14">
        <v>12292.0</v>
      </c>
      <c t="s" s="7" r="AY14">
        <v>5789</v>
      </c>
      <c s="9" r="AZ14"/>
      <c s="9" r="BA14"/>
      <c t="s" s="7" r="BB14">
        <v>5790</v>
      </c>
      <c t="s" s="7" r="BC14">
        <v>5447</v>
      </c>
      <c s="7" r="BD14">
        <v>18843.0</v>
      </c>
      <c t="s" s="7" r="BE14">
        <v>5791</v>
      </c>
      <c s="8" r="BF14"/>
      <c s="8" r="BG14"/>
      <c t="s" s="7" r="BH14">
        <v>5792</v>
      </c>
      <c t="s" s="7" r="BI14">
        <v>5484</v>
      </c>
      <c s="7" r="BJ14">
        <v>26054.0</v>
      </c>
      <c t="s" s="7" r="BK14">
        <v>4873</v>
      </c>
      <c t="s" s="7" r="BL14">
        <v>2982</v>
      </c>
      <c s="9" r="BM14"/>
      <c t="s" s="7" r="BN14">
        <v>5793</v>
      </c>
      <c t="s" s="7" r="BO14">
        <v>5487</v>
      </c>
      <c s="7" r="BP14">
        <v>35024.0</v>
      </c>
      <c t="s" s="7" r="BQ14">
        <v>5794</v>
      </c>
      <c s="9" r="BR14"/>
      <c s="9" r="BS14"/>
      <c t="s" s="7" r="BT14">
        <v>5795</v>
      </c>
      <c t="s" s="7" r="BU14">
        <v>5489</v>
      </c>
      <c s="7" r="BV14">
        <v>45978.0</v>
      </c>
      <c t="s" s="7" r="BW14">
        <v>4875</v>
      </c>
      <c s="9" r="BX14"/>
      <c s="9" r="BY14"/>
      <c t="s" s="7" r="BZ14">
        <v>5797</v>
      </c>
      <c t="s" s="7" r="CA14">
        <v>5491</v>
      </c>
      <c s="7" r="CB14">
        <v>59154.0</v>
      </c>
      <c t="s" s="7" r="CC14">
        <v>1249</v>
      </c>
      <c s="9" r="CD14"/>
      <c s="9" r="CE14"/>
      <c t="s" s="7" r="CF14">
        <v>5798</v>
      </c>
      <c t="s" s="7" r="CG14">
        <v>5494</v>
      </c>
      <c s="8" r="CH14"/>
      <c s="8" r="CI14"/>
      <c s="8" r="CJ14"/>
      <c s="8" r="CK14"/>
      <c s="8" r="CL14"/>
      <c s="8" r="CM14"/>
      <c s="8" r="CN14"/>
      <c s="8" r="CO14"/>
    </row>
    <row r="15">
      <c t="s" s="7" r="A15">
        <v>5799</v>
      </c>
      <c s="7" r="B15">
        <v>8.0</v>
      </c>
      <c s="9" r="C15"/>
      <c t="s" s="7" r="D15">
        <v>2781</v>
      </c>
      <c s="9" r="E15"/>
      <c s="9" r="F15"/>
      <c t="s" s="7" r="G15">
        <v>3004</v>
      </c>
      <c s="7" r="H15">
        <v>53.0</v>
      </c>
      <c t="s" s="7" r="I15">
        <v>5775</v>
      </c>
      <c s="9" r="J15"/>
      <c s="9" r="K15"/>
      <c s="9" r="L15"/>
      <c t="s" s="7" r="M15">
        <v>3005</v>
      </c>
      <c s="7" r="N15">
        <v>189.0</v>
      </c>
      <c t="s" s="7" r="O15">
        <v>1246</v>
      </c>
      <c s="9" r="P15"/>
      <c s="9" r="Q15"/>
      <c s="9" r="R15"/>
      <c t="s" s="7" r="S15">
        <v>3006</v>
      </c>
      <c s="7" r="T15">
        <v>478.0</v>
      </c>
      <c t="s" s="7" r="U15">
        <v>5778</v>
      </c>
      <c s="9" r="V15"/>
      <c s="9" r="W15"/>
      <c s="9" r="X15"/>
      <c t="s" s="7" r="Y15">
        <v>3008</v>
      </c>
      <c s="7" r="Z15">
        <v>1190.0</v>
      </c>
      <c t="s" s="7" r="AA15">
        <v>5782</v>
      </c>
      <c s="9" r="AB15"/>
      <c s="9" r="AC15"/>
      <c s="9" r="AD15"/>
      <c t="s" s="7" r="AE15">
        <v>3010</v>
      </c>
      <c s="7" r="AF15">
        <v>2413.0</v>
      </c>
      <c t="s" s="7" r="AG15">
        <v>5783</v>
      </c>
      <c s="8" r="AH15"/>
      <c s="9" r="AI15"/>
      <c t="s" s="7" r="AJ15">
        <v>6044</v>
      </c>
      <c t="s" s="7" r="AK15">
        <v>3012</v>
      </c>
      <c s="7" r="AL15">
        <v>4311.0</v>
      </c>
      <c t="s" s="7" r="AM15">
        <v>1247</v>
      </c>
      <c t="s" s="7" r="AN15">
        <v>2805</v>
      </c>
      <c s="9" r="AO15"/>
      <c t="s" s="7" r="AP15">
        <v>6059</v>
      </c>
      <c t="s" s="7" r="AQ15">
        <v>3176</v>
      </c>
      <c s="7" r="AR15">
        <v>7059.0</v>
      </c>
      <c t="s" s="7" r="AS15">
        <v>5787</v>
      </c>
      <c s="9" r="AT15"/>
      <c s="9" r="AU15"/>
      <c t="s" s="7" r="AV15">
        <v>6061</v>
      </c>
      <c t="s" s="7" r="AW15">
        <v>3179</v>
      </c>
      <c s="7" r="AX15">
        <v>12292.0</v>
      </c>
      <c t="s" s="7" r="AY15">
        <v>5789</v>
      </c>
      <c s="9" r="AZ15"/>
      <c s="9" r="BA15"/>
      <c t="s" s="7" r="BB15">
        <v>6133</v>
      </c>
      <c t="s" s="7" r="BC15">
        <v>3374</v>
      </c>
      <c s="7" r="BD15">
        <v>18843.0</v>
      </c>
      <c t="s" s="7" r="BE15">
        <v>5791</v>
      </c>
      <c s="8" r="BF15"/>
      <c s="8" r="BG15"/>
      <c t="s" s="7" r="BH15">
        <v>6136</v>
      </c>
      <c t="s" s="7" r="BI15">
        <v>3376</v>
      </c>
      <c s="7" r="BJ15">
        <v>26054.0</v>
      </c>
      <c t="s" s="7" r="BK15">
        <v>4873</v>
      </c>
      <c t="s" s="7" r="BL15">
        <v>2982</v>
      </c>
      <c s="9" r="BM15"/>
      <c t="s" s="7" r="BN15">
        <v>6143</v>
      </c>
      <c t="s" s="7" r="BO15">
        <v>3379</v>
      </c>
      <c s="7" r="BP15">
        <v>35024.0</v>
      </c>
      <c t="s" s="7" r="BQ15">
        <v>5794</v>
      </c>
      <c s="9" r="BR15"/>
      <c s="9" r="BS15"/>
      <c t="s" s="7" r="BT15">
        <v>6228</v>
      </c>
      <c t="s" s="7" r="BU15">
        <v>3381</v>
      </c>
      <c s="7" r="BV15">
        <v>45978.0</v>
      </c>
      <c t="s" s="7" r="BW15">
        <v>4875</v>
      </c>
      <c s="9" r="BX15"/>
      <c s="9" r="BY15"/>
      <c t="s" s="7" r="BZ15">
        <v>6240</v>
      </c>
      <c t="s" s="7" r="CA15">
        <v>3383</v>
      </c>
      <c s="7" r="CB15">
        <v>59154.0</v>
      </c>
      <c t="s" s="7" r="CC15">
        <v>1249</v>
      </c>
      <c s="9" r="CD15"/>
      <c s="9" r="CE15"/>
      <c t="s" s="7" r="CF15">
        <v>6314</v>
      </c>
      <c t="s" s="7" r="CG15">
        <v>3613</v>
      </c>
      <c s="8" r="CH15"/>
      <c s="8" r="CI15"/>
      <c s="8" r="CJ15"/>
      <c s="8" r="CK15"/>
      <c s="8" r="CL15"/>
      <c s="8" r="CM15"/>
      <c s="8" r="CN15"/>
      <c s="8" r="CO15"/>
    </row>
    <row r="16">
      <c t="s" s="7" r="A16">
        <v>6316</v>
      </c>
      <c s="7" r="B16">
        <v>8.0</v>
      </c>
      <c s="9" r="C16"/>
      <c t="s" s="7" r="D16">
        <v>4062</v>
      </c>
      <c s="9" r="E16"/>
      <c s="9" r="F16"/>
      <c t="s" s="7" r="G16">
        <v>6317</v>
      </c>
      <c s="7" r="H16">
        <v>53.0</v>
      </c>
      <c t="s" s="7" r="I16">
        <v>5775</v>
      </c>
      <c s="9" r="J16"/>
      <c s="9" r="K16"/>
      <c s="9" r="L16"/>
      <c t="s" s="7" r="M16">
        <v>6318</v>
      </c>
      <c s="7" r="N16">
        <v>189.0</v>
      </c>
      <c t="s" s="7" r="O16">
        <v>1246</v>
      </c>
      <c s="9" r="P16"/>
      <c s="9" r="Q16"/>
      <c s="9" r="R16"/>
      <c t="s" s="7" r="S16">
        <v>6319</v>
      </c>
      <c s="7" r="T16">
        <v>478.0</v>
      </c>
      <c t="s" s="7" r="U16">
        <v>5778</v>
      </c>
      <c s="9" r="V16"/>
      <c s="9" r="W16"/>
      <c s="9" r="X16"/>
      <c t="s" s="7" r="Y16">
        <v>6320</v>
      </c>
      <c s="7" r="Z16">
        <v>1190.0</v>
      </c>
      <c t="s" s="7" r="AA16">
        <v>5782</v>
      </c>
      <c s="9" r="AB16"/>
      <c s="9" r="AC16"/>
      <c s="9" r="AD16"/>
      <c t="s" s="7" r="AE16">
        <v>6322</v>
      </c>
      <c s="7" r="AF16">
        <v>2413.0</v>
      </c>
      <c t="s" s="7" r="AG16">
        <v>5783</v>
      </c>
      <c s="8" r="AH16"/>
      <c s="9" r="AI16"/>
      <c t="s" s="7" r="AJ16">
        <v>4400</v>
      </c>
      <c t="s" s="7" r="AK16">
        <v>6327</v>
      </c>
      <c s="7" r="AL16">
        <v>4311.0</v>
      </c>
      <c t="s" s="7" r="AM16">
        <v>1247</v>
      </c>
      <c t="s" s="7" r="AN16">
        <v>4079</v>
      </c>
      <c s="9" r="AO16"/>
      <c t="s" s="7" r="AP16">
        <v>6328</v>
      </c>
      <c t="s" s="7" r="AQ16">
        <v>6330</v>
      </c>
      <c s="7" r="AR16">
        <v>7059.0</v>
      </c>
      <c t="s" s="7" r="AS16">
        <v>5787</v>
      </c>
      <c s="9" r="AT16"/>
      <c s="9" r="AU16"/>
      <c t="s" s="7" r="AV16">
        <v>6332</v>
      </c>
      <c t="s" s="7" r="AW16">
        <v>6334</v>
      </c>
      <c s="7" r="AX16">
        <v>12292.0</v>
      </c>
      <c t="s" s="7" r="AY16">
        <v>5789</v>
      </c>
      <c s="9" r="AZ16"/>
      <c s="9" r="BA16"/>
      <c t="s" s="7" r="BB16">
        <v>6335</v>
      </c>
      <c t="s" s="7" r="BC16">
        <v>6336</v>
      </c>
      <c s="7" r="BD16">
        <v>18843.0</v>
      </c>
      <c t="s" s="7" r="BE16">
        <v>5791</v>
      </c>
      <c s="8" r="BF16"/>
      <c s="8" r="BG16"/>
      <c t="s" s="7" r="BH16">
        <v>6337</v>
      </c>
      <c t="s" s="7" r="BI16">
        <v>6338</v>
      </c>
      <c s="7" r="BJ16">
        <v>26054.0</v>
      </c>
      <c t="s" s="7" r="BK16">
        <v>4873</v>
      </c>
      <c t="s" s="7" r="BL16">
        <v>4257</v>
      </c>
      <c s="9" r="BM16"/>
      <c t="s" s="7" r="BN16">
        <v>4409</v>
      </c>
      <c t="s" s="7" r="BO16">
        <v>6339</v>
      </c>
      <c s="7" r="BP16">
        <v>35024.0</v>
      </c>
      <c t="s" s="7" r="BQ16">
        <v>5794</v>
      </c>
      <c s="9" r="BR16"/>
      <c s="9" r="BS16"/>
      <c t="s" s="7" r="BT16">
        <v>6340</v>
      </c>
      <c t="s" s="7" r="BU16">
        <v>6447</v>
      </c>
      <c s="7" r="BV16">
        <v>45978.0</v>
      </c>
      <c t="s" s="7" r="BW16">
        <v>4875</v>
      </c>
      <c s="9" r="BX16"/>
      <c s="9" r="BY16"/>
      <c t="s" s="7" r="BZ16">
        <v>6448</v>
      </c>
      <c t="s" s="7" r="CA16">
        <v>6449</v>
      </c>
      <c s="7" r="CB16">
        <v>59154.0</v>
      </c>
      <c t="s" s="7" r="CC16">
        <v>1249</v>
      </c>
      <c s="9" r="CD16"/>
      <c s="9" r="CE16"/>
      <c t="s" s="7" r="CF16">
        <v>4412</v>
      </c>
      <c t="s" s="7" r="CG16">
        <v>6450</v>
      </c>
      <c s="8" r="CH16"/>
      <c s="8" r="CI16"/>
      <c s="8" r="CJ16"/>
      <c s="8" r="CK16"/>
      <c s="8" r="CL16"/>
      <c s="8" r="CM16"/>
      <c s="8" r="CN16"/>
      <c s="8" r="CO16"/>
    </row>
    <row r="17">
      <c t="s" s="7" r="A17">
        <v>6451</v>
      </c>
      <c s="7" r="B17">
        <v>8.0</v>
      </c>
      <c s="9" r="C17"/>
      <c t="s" s="7" r="D17">
        <v>4062</v>
      </c>
      <c s="9" r="E17"/>
      <c s="9" r="F17"/>
      <c t="s" s="7" r="G17">
        <v>4469</v>
      </c>
      <c s="7" r="H17">
        <v>53.0</v>
      </c>
      <c t="s" s="7" r="I17">
        <v>2188</v>
      </c>
      <c s="9" r="J17"/>
      <c s="9" r="K17"/>
      <c s="9" r="L17"/>
      <c t="s" s="7" r="M17">
        <v>4470</v>
      </c>
      <c s="7" r="N17">
        <v>189.0</v>
      </c>
      <c t="s" s="7" r="O17">
        <v>2191</v>
      </c>
      <c s="9" r="P17"/>
      <c s="9" r="Q17"/>
      <c s="9" r="R17"/>
      <c t="s" s="7" r="S17">
        <v>4471</v>
      </c>
      <c s="7" r="T17">
        <v>478.0</v>
      </c>
      <c t="s" s="7" r="U17">
        <v>2355</v>
      </c>
      <c s="9" r="V17"/>
      <c s="9" r="W17"/>
      <c s="9" r="X17"/>
      <c t="s" s="7" r="Y17">
        <v>4473</v>
      </c>
      <c s="7" r="Z17">
        <v>1190.0</v>
      </c>
      <c t="s" s="7" r="AA17">
        <v>2412</v>
      </c>
      <c s="9" r="AB17"/>
      <c s="9" r="AC17"/>
      <c s="9" r="AD17"/>
      <c t="s" s="7" r="AE17">
        <v>4474</v>
      </c>
      <c s="7" r="AF17">
        <v>2413.0</v>
      </c>
      <c t="s" s="7" r="AG17">
        <v>2608</v>
      </c>
      <c s="8" r="AH17"/>
      <c s="9" r="AI17"/>
      <c t="s" s="7" r="AJ17">
        <v>6453</v>
      </c>
      <c t="s" s="7" r="AK17">
        <v>4476</v>
      </c>
      <c s="7" r="AL17">
        <v>4311.0</v>
      </c>
      <c t="s" s="7" r="AM17">
        <v>2775</v>
      </c>
      <c t="s" s="7" r="AN17">
        <v>4079</v>
      </c>
      <c s="9" r="AO17"/>
      <c t="s" s="7" r="AP17">
        <v>6454</v>
      </c>
      <c t="s" s="7" r="AQ17">
        <v>4605</v>
      </c>
      <c s="7" r="AR17">
        <v>7059.0</v>
      </c>
      <c t="s" s="7" r="AS17">
        <v>2823</v>
      </c>
      <c s="9" r="AT17"/>
      <c s="9" r="AU17"/>
      <c t="s" s="7" r="AV17">
        <v>6455</v>
      </c>
      <c t="s" s="7" r="AW17">
        <v>4609</v>
      </c>
      <c s="7" r="AX17">
        <v>12292.0</v>
      </c>
      <c t="s" s="7" r="AY17">
        <v>2833</v>
      </c>
      <c s="9" r="AZ17"/>
      <c s="9" r="BA17"/>
      <c t="s" s="7" r="BB17">
        <v>6456</v>
      </c>
      <c t="s" s="7" r="BC17">
        <v>4612</v>
      </c>
      <c s="7" r="BD17">
        <v>18843.0</v>
      </c>
      <c t="s" s="7" r="BE17">
        <v>2842</v>
      </c>
      <c s="8" r="BF17"/>
      <c s="8" r="BG17"/>
      <c t="s" s="7" r="BH17">
        <v>6457</v>
      </c>
      <c t="s" s="7" r="BI17">
        <v>4617</v>
      </c>
      <c s="7" r="BJ17">
        <v>26054.0</v>
      </c>
      <c t="s" s="7" r="BK17">
        <v>2948</v>
      </c>
      <c t="s" s="7" r="BL17">
        <v>4257</v>
      </c>
      <c s="9" r="BM17"/>
      <c t="s" s="7" r="BN17">
        <v>6458</v>
      </c>
      <c t="s" s="7" r="BO17">
        <v>4655</v>
      </c>
      <c s="7" r="BP17">
        <v>35024.0</v>
      </c>
      <c t="s" s="7" r="BQ17">
        <v>2954</v>
      </c>
      <c s="9" r="BR17"/>
      <c s="9" r="BS17"/>
      <c t="s" s="7" r="BT17">
        <v>6459</v>
      </c>
      <c t="s" s="7" r="BU17">
        <v>4659</v>
      </c>
      <c s="7" r="BV17">
        <v>45978.0</v>
      </c>
      <c t="s" s="7" r="BW17">
        <v>2958</v>
      </c>
      <c s="9" r="BX17"/>
      <c s="9" r="BY17"/>
      <c t="s" s="7" r="BZ17">
        <v>6460</v>
      </c>
      <c t="s" s="7" r="CA17">
        <v>4752</v>
      </c>
      <c s="7" r="CB17">
        <v>59154.0</v>
      </c>
      <c t="s" s="7" r="CC17">
        <v>3029</v>
      </c>
      <c s="9" r="CD17"/>
      <c s="9" r="CE17"/>
      <c t="s" s="7" r="CF17">
        <v>6461</v>
      </c>
      <c t="s" s="7" r="CG17">
        <v>4803</v>
      </c>
      <c s="8" r="CH17"/>
      <c s="8" r="CI17"/>
      <c s="8" r="CJ17"/>
      <c s="8" r="CK17"/>
      <c s="8" r="CL17"/>
      <c s="8" r="CM17"/>
      <c s="8" r="CN17"/>
      <c s="8" r="CO17"/>
    </row>
    <row r="18">
      <c t="s" s="7" r="A18">
        <v>6462</v>
      </c>
      <c s="7" r="B18">
        <v>8.0</v>
      </c>
      <c s="9" r="C18"/>
      <c t="s" s="7" r="D18">
        <v>2781</v>
      </c>
      <c s="9" r="E18"/>
      <c s="9" r="F18"/>
      <c t="s" s="7" r="G18">
        <v>6463</v>
      </c>
      <c s="7" r="H18">
        <v>53.0</v>
      </c>
      <c t="s" s="7" r="I18">
        <v>2188</v>
      </c>
      <c s="9" r="J18"/>
      <c s="9" r="K18"/>
      <c s="9" r="L18"/>
      <c t="s" s="7" r="M18">
        <v>6464</v>
      </c>
      <c s="7" r="N18">
        <v>189.0</v>
      </c>
      <c t="s" s="7" r="O18">
        <v>2191</v>
      </c>
      <c s="9" r="P18"/>
      <c s="9" r="Q18"/>
      <c s="9" r="R18"/>
      <c t="s" s="7" r="S18">
        <v>6465</v>
      </c>
      <c s="7" r="T18">
        <v>478.0</v>
      </c>
      <c t="s" s="7" r="U18">
        <v>2355</v>
      </c>
      <c s="9" r="V18"/>
      <c s="9" r="W18"/>
      <c s="9" r="X18"/>
      <c t="s" s="7" r="Y18">
        <v>6467</v>
      </c>
      <c s="7" r="Z18">
        <v>1190.0</v>
      </c>
      <c t="s" s="7" r="AA18">
        <v>2412</v>
      </c>
      <c s="9" r="AB18"/>
      <c s="9" r="AC18"/>
      <c s="9" r="AD18"/>
      <c t="s" s="7" r="AE18">
        <v>6469</v>
      </c>
      <c s="7" r="AF18">
        <v>2413.0</v>
      </c>
      <c t="s" s="7" r="AG18">
        <v>2608</v>
      </c>
      <c s="8" r="AH18"/>
      <c s="9" r="AI18"/>
      <c t="s" s="7" r="AJ18">
        <v>6472</v>
      </c>
      <c t="s" s="7" r="AK18">
        <v>6475</v>
      </c>
      <c s="7" r="AL18">
        <v>4311.0</v>
      </c>
      <c t="s" s="7" r="AM18">
        <v>2775</v>
      </c>
      <c t="s" s="7" r="AN18">
        <v>2805</v>
      </c>
      <c s="9" r="AO18"/>
      <c t="s" s="7" r="AP18">
        <v>6477</v>
      </c>
      <c t="s" s="7" r="AQ18">
        <v>6556</v>
      </c>
      <c s="7" r="AR18">
        <v>7059.0</v>
      </c>
      <c t="s" s="7" r="AS18">
        <v>2823</v>
      </c>
      <c s="9" r="AT18"/>
      <c s="9" r="AU18"/>
      <c t="s" s="7" r="AV18">
        <v>6557</v>
      </c>
      <c t="s" s="7" r="AW18">
        <v>6558</v>
      </c>
      <c s="7" r="AX18">
        <v>12292.0</v>
      </c>
      <c t="s" s="7" r="AY18">
        <v>2833</v>
      </c>
      <c s="9" r="AZ18"/>
      <c s="9" r="BA18"/>
      <c t="s" s="7" r="BB18">
        <v>6559</v>
      </c>
      <c t="s" s="7" r="BC18">
        <v>6560</v>
      </c>
      <c s="7" r="BD18">
        <v>18843.0</v>
      </c>
      <c t="s" s="7" r="BE18">
        <v>2842</v>
      </c>
      <c s="8" r="BF18"/>
      <c s="8" r="BG18"/>
      <c t="s" s="7" r="BH18">
        <v>6565</v>
      </c>
      <c t="s" s="7" r="BI18">
        <v>6568</v>
      </c>
      <c s="7" r="BJ18">
        <v>26054.0</v>
      </c>
      <c t="s" s="7" r="BK18">
        <v>2948</v>
      </c>
      <c t="s" s="7" r="BL18">
        <v>2982</v>
      </c>
      <c s="9" r="BM18"/>
      <c t="s" s="7" r="BN18">
        <v>6572</v>
      </c>
      <c t="s" s="7" r="BO18">
        <v>6573</v>
      </c>
      <c s="7" r="BP18">
        <v>35024.0</v>
      </c>
      <c t="s" s="7" r="BQ18">
        <v>2954</v>
      </c>
      <c s="9" r="BR18"/>
      <c s="9" r="BS18"/>
      <c t="s" s="7" r="BT18">
        <v>6575</v>
      </c>
      <c t="s" s="7" r="BU18">
        <v>6576</v>
      </c>
      <c s="7" r="BV18">
        <v>45978.0</v>
      </c>
      <c t="s" s="7" r="BW18">
        <v>2958</v>
      </c>
      <c s="9" r="BX18"/>
      <c s="9" r="BY18"/>
      <c t="s" s="7" r="BZ18">
        <v>6659</v>
      </c>
      <c t="s" s="7" r="CA18">
        <v>6661</v>
      </c>
      <c s="7" r="CB18">
        <v>59154.0</v>
      </c>
      <c t="s" s="7" r="CC18">
        <v>3029</v>
      </c>
      <c s="9" r="CD18"/>
      <c s="9" r="CE18"/>
      <c t="s" s="7" r="CF18">
        <v>6663</v>
      </c>
      <c t="s" s="7" r="CG18">
        <v>6664</v>
      </c>
      <c s="8" r="CI18"/>
      <c s="8" r="CJ18"/>
      <c s="8" r="CK18"/>
      <c s="8" r="CL18"/>
      <c s="8" r="CM18"/>
      <c s="8" r="CN18"/>
      <c s="8" r="CO18"/>
    </row>
    <row r="19">
      <c t="s" s="7" r="A19">
        <v>6665</v>
      </c>
      <c s="7" r="B19">
        <v>8.0</v>
      </c>
      <c s="9" r="C19"/>
      <c t="s" s="7" r="D19">
        <v>2781</v>
      </c>
      <c s="9" r="E19"/>
      <c s="9" r="F19"/>
      <c t="s" s="7" r="G19">
        <v>6677</v>
      </c>
      <c s="7" r="H19">
        <v>53.0</v>
      </c>
      <c t="s" s="7" r="I19">
        <v>2188</v>
      </c>
      <c s="9" r="J19"/>
      <c s="9" r="K19"/>
      <c s="9" r="L19"/>
      <c t="s" s="7" r="M19">
        <v>6785</v>
      </c>
      <c s="7" r="N19">
        <v>189.0</v>
      </c>
      <c t="s" s="7" r="O19">
        <v>2191</v>
      </c>
      <c s="9" r="P19"/>
      <c s="9" r="Q19"/>
      <c s="9" r="R19"/>
      <c t="s" s="7" r="S19">
        <v>6893</v>
      </c>
      <c s="7" r="T19">
        <v>478.0</v>
      </c>
      <c t="s" s="7" r="U19">
        <v>2355</v>
      </c>
      <c s="9" r="V19"/>
      <c s="9" r="W19"/>
      <c s="9" r="X19"/>
      <c t="s" s="7" r="Y19">
        <v>6895</v>
      </c>
      <c s="7" r="Z19">
        <v>1190.0</v>
      </c>
      <c t="s" s="7" r="AA19">
        <v>2412</v>
      </c>
      <c s="9" r="AB19"/>
      <c s="9" r="AC19"/>
      <c s="9" r="AD19"/>
      <c t="s" s="7" r="AE19">
        <v>6896</v>
      </c>
      <c s="7" r="AF19">
        <v>2413.0</v>
      </c>
      <c t="s" s="7" r="AG19">
        <v>2608</v>
      </c>
      <c s="8" r="AH19"/>
      <c s="9" r="AI19"/>
      <c t="s" s="7" r="AJ19">
        <v>6899</v>
      </c>
      <c t="s" s="7" r="AK19">
        <v>6901</v>
      </c>
      <c s="7" r="AL19">
        <v>4311.0</v>
      </c>
      <c t="s" s="7" r="AM19">
        <v>2775</v>
      </c>
      <c t="s" s="7" r="AN19">
        <v>2805</v>
      </c>
      <c s="9" r="AO19"/>
      <c t="s" s="7" r="AP19">
        <v>6903</v>
      </c>
      <c t="s" s="7" r="AQ19">
        <v>6904</v>
      </c>
      <c s="7" r="AR19">
        <v>7059.0</v>
      </c>
      <c t="s" s="7" r="AS19">
        <v>2823</v>
      </c>
      <c s="9" r="AT19"/>
      <c s="9" r="AU19"/>
      <c t="s" s="7" r="AV19">
        <v>6975</v>
      </c>
      <c t="s" s="7" r="AW19">
        <v>6976</v>
      </c>
      <c s="7" r="AX19">
        <v>12292.0</v>
      </c>
      <c t="s" s="7" r="AY19">
        <v>2833</v>
      </c>
      <c s="9" r="AZ19"/>
      <c s="9" r="BA19"/>
      <c t="s" s="7" r="BB19">
        <v>6978</v>
      </c>
      <c t="s" s="7" r="BC19">
        <v>6980</v>
      </c>
      <c s="7" r="BD19">
        <v>18843.0</v>
      </c>
      <c t="s" s="7" r="BE19">
        <v>2842</v>
      </c>
      <c s="8" r="BF19"/>
      <c s="8" r="BG19"/>
      <c t="s" s="7" r="BH19">
        <v>6982</v>
      </c>
      <c t="s" s="7" r="BI19">
        <v>7081</v>
      </c>
      <c s="7" r="BJ19">
        <v>26054.0</v>
      </c>
      <c t="s" s="7" r="BK19">
        <v>2948</v>
      </c>
      <c t="s" s="7" r="BL19">
        <v>2982</v>
      </c>
      <c s="9" r="BM19"/>
      <c t="s" s="7" r="BN19">
        <v>7084</v>
      </c>
      <c t="s" s="7" r="BO19">
        <v>7085</v>
      </c>
      <c s="7" r="BP19">
        <v>35024.0</v>
      </c>
      <c t="s" s="7" r="BQ19">
        <v>2954</v>
      </c>
      <c s="9" r="BR19"/>
      <c s="9" r="BS19"/>
      <c t="s" s="7" r="BT19">
        <v>7088</v>
      </c>
      <c t="s" s="7" r="BU19">
        <v>7091</v>
      </c>
      <c s="7" r="BV19">
        <v>45978.0</v>
      </c>
      <c t="s" s="7" r="BW19">
        <v>2958</v>
      </c>
      <c s="9" r="BX19"/>
      <c s="9" r="BY19"/>
      <c t="s" s="7" r="BZ19">
        <v>7094</v>
      </c>
      <c t="s" s="7" r="CA19">
        <v>7095</v>
      </c>
      <c s="7" r="CB19">
        <v>59154.0</v>
      </c>
      <c t="s" s="7" r="CC19">
        <v>3029</v>
      </c>
      <c s="9" r="CD19"/>
      <c s="9" r="CE19"/>
      <c t="s" s="7" r="CF19">
        <v>7098</v>
      </c>
      <c t="s" s="7" r="CG19">
        <v>7100</v>
      </c>
      <c s="8" r="CI19"/>
      <c s="8" r="CJ19"/>
      <c s="8" r="CK19"/>
      <c s="8" r="CL19"/>
      <c s="8" r="CM19"/>
      <c s="8" r="CN19"/>
      <c s="8" r="CO19"/>
    </row>
    <row r="20">
      <c s="9" r="A20"/>
      <c s="9" r="B20"/>
      <c s="9" r="C20"/>
      <c s="9" r="D20"/>
      <c s="9" r="E20"/>
      <c s="9" r="F20"/>
      <c s="9" r="G20"/>
      <c s="9" r="H20"/>
      <c s="9" r="I20"/>
      <c s="9" r="J20"/>
      <c s="9" r="K20"/>
      <c s="9" r="L20"/>
      <c s="9" r="M20"/>
      <c s="9" r="N20"/>
      <c s="9" r="O20"/>
      <c s="9" r="P20"/>
      <c s="9" r="Q20"/>
      <c s="9" r="R20"/>
      <c s="9" r="S20"/>
      <c s="9" r="T20"/>
      <c s="9" r="U20"/>
      <c s="9" r="V20"/>
      <c s="9" r="W20"/>
      <c s="9" r="X20"/>
      <c s="9" r="Y20"/>
      <c s="9" r="Z20"/>
      <c s="9" r="AA20"/>
      <c s="9" r="AB20"/>
      <c s="9" r="AC20"/>
      <c s="9" r="AD20"/>
      <c s="9" r="AE20"/>
      <c s="9" r="AF20"/>
      <c s="9" r="AG20"/>
      <c s="9" r="AH20"/>
      <c s="9" r="AI20"/>
      <c s="9" r="AJ20"/>
      <c s="9" r="AK20"/>
      <c s="9" r="AL20"/>
      <c s="9" r="AM20"/>
      <c s="9" r="AN20"/>
      <c s="9" r="AO20"/>
      <c s="9" r="AP20"/>
      <c s="9" r="AQ20"/>
      <c s="9" r="AR20"/>
      <c s="9" r="AS20"/>
      <c s="9" r="AT20"/>
      <c s="9" r="AU20"/>
      <c s="9" r="AV20"/>
      <c s="9" r="AW20"/>
      <c s="9" r="AX20"/>
      <c s="9" r="AY20"/>
      <c s="9" r="AZ20"/>
      <c s="9" r="BA20"/>
      <c s="9" r="BB20"/>
      <c s="9" r="BC20"/>
      <c s="9" r="BD20"/>
      <c s="9" r="BE20"/>
      <c s="9" r="BF20"/>
      <c s="9" r="BG20"/>
      <c s="9" r="BH20"/>
      <c s="9" r="BI20"/>
      <c s="9" r="BJ20"/>
      <c s="9" r="BK20"/>
      <c s="9" r="BL20"/>
      <c s="9" r="BM20"/>
      <c s="9" r="BN20"/>
      <c s="9" r="BO20"/>
      <c s="9" r="BP20"/>
      <c s="9" r="BQ20"/>
      <c s="9" r="BR20"/>
      <c s="9" r="BS20"/>
      <c s="9" r="BT20"/>
      <c s="9" r="BU20"/>
      <c s="9" r="BV20"/>
      <c s="9" r="BW20"/>
      <c s="9" r="BX20"/>
      <c s="9" r="BY20"/>
      <c s="9" r="BZ20"/>
      <c s="9" r="CA20"/>
      <c s="9" r="CB20"/>
      <c s="9" r="CC20"/>
      <c s="9" r="CD20"/>
      <c s="9" r="CE20"/>
      <c s="9" r="CF20"/>
      <c s="9" r="CG20"/>
      <c s="9" r="CH20"/>
      <c s="9" r="CI20"/>
      <c s="9" r="CJ20"/>
      <c s="9" r="CK20"/>
      <c s="9" r="CL20"/>
      <c s="9" r="CM20"/>
      <c s="9" r="CN20"/>
      <c s="9" r="CO20"/>
    </row>
  </sheetData>
  <mergeCells count="2">
    <mergeCell ref="CG18:CH18"/>
    <mergeCell ref="CG19:CH19"/>
  </mergeCell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4.43" defaultRowHeight="15.75"/>
  <cols>
    <col min="1" customWidth="1" max="1" width="10.14"/>
    <col min="2" customWidth="1" max="2" width="24.29"/>
    <col min="3" customWidth="1" max="3" width="8.71"/>
    <col min="4" customWidth="1" max="4" width="9.57"/>
    <col min="5" customWidth="1" max="5" width="9.14"/>
    <col min="6" customWidth="1" max="6" width="7.29"/>
    <col min="7" customWidth="1" max="7" width="5.71"/>
    <col min="8" customWidth="1" max="8" width="15.29"/>
    <col min="9" customWidth="1" max="9" width="29.43"/>
    <col min="10" customWidth="1" max="10" width="30.86"/>
    <col min="11" customWidth="1" max="11" width="37.71"/>
    <col min="12" customWidth="1" max="12" width="16.57"/>
    <col min="13" customWidth="1" max="13" width="10.71"/>
    <col min="14" customWidth="1" max="15" width="11.43"/>
    <col min="16" customWidth="1" max="16" width="10.43"/>
    <col min="17" customWidth="1" max="17" width="11.43"/>
    <col min="18" customWidth="1" max="18" width="10.14"/>
    <col min="19" customWidth="1" max="19" width="9.57"/>
    <col min="20" customWidth="1" max="20" width="10.0"/>
    <col min="21" customWidth="1" max="21" width="9.86"/>
    <col min="22" customWidth="1" max="22" width="12.86"/>
    <col min="23" customWidth="1" max="23" width="10.86"/>
    <col min="24" customWidth="1" max="24" width="12.57"/>
    <col min="25" customWidth="1" max="25" width="18.14"/>
    <col min="26" customWidth="1" max="26" width="328.29"/>
  </cols>
  <sheetData>
    <row customHeight="1" r="1" ht="29.25">
      <c t="s" s="3" r="A1">
        <v>62</v>
      </c>
      <c t="s" s="3" r="B1">
        <v>63</v>
      </c>
      <c t="s" s="3" r="C1">
        <v>64</v>
      </c>
      <c t="s" s="3" r="D1">
        <v>65</v>
      </c>
      <c t="s" s="3" r="E1">
        <v>66</v>
      </c>
      <c t="s" s="3" r="F1">
        <v>195</v>
      </c>
      <c t="s" s="3" r="G1">
        <v>196</v>
      </c>
      <c t="s" s="3" r="H1">
        <v>197</v>
      </c>
      <c t="s" s="3" r="I1">
        <v>67</v>
      </c>
      <c t="s" s="3" r="J1">
        <v>68</v>
      </c>
      <c t="s" s="3" r="K1">
        <v>69</v>
      </c>
      <c t="s" s="3" r="L1">
        <v>73</v>
      </c>
      <c t="s" s="3" r="M1">
        <v>75</v>
      </c>
      <c t="s" s="3" r="N1">
        <v>76</v>
      </c>
      <c t="s" s="3" r="O1">
        <v>77</v>
      </c>
      <c t="s" s="3" r="P1">
        <v>78</v>
      </c>
      <c t="s" s="3" r="Q1">
        <v>79</v>
      </c>
      <c t="s" s="3" r="R1">
        <v>80</v>
      </c>
      <c t="s" s="3" r="S1">
        <v>198</v>
      </c>
      <c t="s" s="3" r="T1">
        <v>199</v>
      </c>
      <c t="s" s="3" r="U1">
        <v>201</v>
      </c>
      <c t="s" s="3" r="V1">
        <v>202</v>
      </c>
      <c t="s" s="3" r="W1">
        <v>203</v>
      </c>
      <c t="s" s="3" r="X1">
        <v>82</v>
      </c>
      <c s="3" r="Y1"/>
      <c t="s" s="3" r="Z1">
        <v>204</v>
      </c>
      <c s="6" r="AA1"/>
      <c s="6" r="AB1"/>
      <c s="6" r="AC1"/>
      <c s="6" r="AD1"/>
      <c s="6" r="AE1"/>
      <c s="6" r="AF1"/>
      <c s="6" r="AG1"/>
      <c s="6" r="AH1"/>
      <c s="6" r="AI1"/>
      <c s="6" r="AJ1"/>
      <c s="6" r="AK1"/>
      <c s="6" r="AL1"/>
      <c s="6" r="AM1"/>
      <c s="6" r="AN1"/>
      <c s="6" r="AO1"/>
      <c s="6" r="AP1"/>
      <c s="6" r="AQ1"/>
      <c s="6" r="AR1"/>
      <c s="6" r="AS1"/>
      <c s="6" r="AT1"/>
      <c s="6" r="AU1"/>
      <c s="6" r="AV1"/>
      <c s="6" r="AW1"/>
      <c s="6" r="AX1"/>
      <c s="6" r="AY1"/>
    </row>
    <row r="2">
      <c t="s" s="7" r="A2">
        <v>85</v>
      </c>
      <c t="s" s="7" r="B2">
        <v>427</v>
      </c>
      <c s="7" r="C2">
        <v>2.25</v>
      </c>
      <c s="7" r="D2">
        <v>2.6</v>
      </c>
      <c s="7" r="E2">
        <v>0.0</v>
      </c>
      <c s="7" r="F2">
        <v>0.0</v>
      </c>
      <c s="7" r="G2">
        <v>3.0</v>
      </c>
      <c t="s" s="7" r="H2">
        <v>207</v>
      </c>
      <c t="s" s="7" r="I2">
        <v>432</v>
      </c>
      <c t="s" s="7" r="J2">
        <v>311</v>
      </c>
      <c s="8" r="K2"/>
      <c t="s" s="7" r="L2">
        <v>436</v>
      </c>
      <c s="8" r="M2"/>
      <c s="8" r="N2"/>
      <c s="8" r="O2"/>
      <c s="8" r="P2"/>
      <c s="8" r="Q2"/>
      <c s="8" r="R2"/>
      <c s="8" r="S2"/>
      <c s="8" r="T2"/>
      <c s="8" r="U2"/>
      <c t="s" s="7" r="V2">
        <v>314</v>
      </c>
      <c t="s" s="7" r="W2">
        <v>112</v>
      </c>
      <c s="10" r="X2">
        <v>42048.0</v>
      </c>
      <c s="11" r="Y2"/>
      <c t="str" s="11" r="Z2">
        <f ref="Z2:Z200" t="shared" si="1">if(A2="y","ExpendableFeat|"&amp;B2&amp;"|"&amp;C2&amp;"|"&amp;D2&amp;"|"&amp;E2&amp;"|"&amp;F2&amp;"|"&amp;G2&amp;"|"&amp;H2&amp;"|"&amp;W2&amp;"|"&amp;I2&amp;"|"&amp;J2&amp;"|"&amp;K2&amp;"|"&amp;L2&amp;"|"&amp;M2&amp;"/"&amp;N2&amp;"/"&amp;O2&amp;"/"&amp;P2&amp;"/"&amp;Q2&amp;"/"&amp;R2&amp;"/"&amp;S2&amp;"/"&amp;T2&amp;"/"&amp;U2&amp;"|"&amp;TEXT(X2,"M-D-Y"),"")</f>
        <v>ExpendableFeat|Apprentice's Acid|2.25|2.6|0|0|3|No|20m|Acid Damage, Splash|Provokes Opportunity||Grenade|////////|2-13-15</v>
      </c>
    </row>
    <row r="3">
      <c t="s" s="7" r="A3">
        <v>85</v>
      </c>
      <c t="s" s="7" r="B3">
        <v>448</v>
      </c>
      <c s="7" r="C3">
        <v>1.0</v>
      </c>
      <c s="7" r="D3">
        <v>2.6</v>
      </c>
      <c s="7" r="E3">
        <v>0.0</v>
      </c>
      <c s="7" r="F3">
        <v>0.0</v>
      </c>
      <c s="7" r="G3">
        <v>3.0</v>
      </c>
      <c t="s" s="7" r="H3">
        <v>207</v>
      </c>
      <c t="s" s="7" r="I3">
        <v>451</v>
      </c>
      <c t="s" s="7" r="J3">
        <v>311</v>
      </c>
      <c t="s" s="7" r="K3">
        <v>91</v>
      </c>
      <c t="s" s="7" r="L3">
        <v>436</v>
      </c>
      <c s="8" r="M3"/>
      <c s="8" r="N3"/>
      <c s="8" r="O3"/>
      <c s="8" r="P3"/>
      <c s="8" r="Q3"/>
      <c s="8" r="R3"/>
      <c s="8" r="S3"/>
      <c s="8" r="T3"/>
      <c s="8" r="U3"/>
      <c t="s" s="7" r="V3">
        <v>314</v>
      </c>
      <c t="s" s="7" r="W3">
        <v>112</v>
      </c>
      <c s="10" r="X3">
        <v>42048.0</v>
      </c>
      <c s="11" r="Y3"/>
      <c t="str" s="11" r="Z3">
        <f t="shared" si="1"/>
        <v>ExpendableFeat|Apprentice's Choking Bomb|1|2.6|0|0|3|No|20m|Acid Damage, Splash, Oblivious 20 to All, Afflicted 10 to All|Provokes Opportunity|Targets Fortitude|Grenade|////////|2-13-15</v>
      </c>
    </row>
    <row r="4">
      <c t="s" s="7" r="A4">
        <v>85</v>
      </c>
      <c t="s" s="7" r="B4">
        <v>458</v>
      </c>
      <c s="7" r="C4">
        <v>1.05</v>
      </c>
      <c s="7" r="D4">
        <v>2.6</v>
      </c>
      <c s="7" r="E4">
        <v>0.0</v>
      </c>
      <c s="7" r="F4">
        <v>0.0</v>
      </c>
      <c s="7" r="G4">
        <v>3.0</v>
      </c>
      <c t="s" s="7" r="H4">
        <v>207</v>
      </c>
      <c t="s" s="7" r="I4">
        <v>460</v>
      </c>
      <c t="s" s="7" r="J4">
        <v>311</v>
      </c>
      <c s="8" r="K4"/>
      <c t="s" s="7" r="L4">
        <v>436</v>
      </c>
      <c s="8" r="M4"/>
      <c s="8" r="N4"/>
      <c s="8" r="O4"/>
      <c s="8" r="P4"/>
      <c s="8" r="Q4"/>
      <c s="8" r="R4"/>
      <c s="8" r="S4"/>
      <c s="8" r="T4"/>
      <c s="8" r="U4"/>
      <c t="s" s="7" r="V4">
        <v>314</v>
      </c>
      <c t="s" s="7" r="W4">
        <v>112</v>
      </c>
      <c s="10" r="X4">
        <v>42048.0</v>
      </c>
      <c s="11" r="Y4"/>
      <c t="str" s="11" r="Z4">
        <f t="shared" si="1"/>
        <v>ExpendableFeat|Apprentice's Cinder Bomb|1.05|2.6|0|0|3|No|20m|Fire Damage, Splash, Burning 20 to All, Oblivious 10 to All|Provokes Opportunity||Grenade|////////|2-13-15</v>
      </c>
    </row>
    <row r="5">
      <c t="s" s="7" r="A5">
        <v>85</v>
      </c>
      <c t="s" s="7" r="B5">
        <v>495</v>
      </c>
      <c s="7" r="C5">
        <v>2.4</v>
      </c>
      <c s="7" r="D5">
        <v>2.6</v>
      </c>
      <c s="7" r="E5">
        <v>0.0</v>
      </c>
      <c s="7" r="F5">
        <v>0.0</v>
      </c>
      <c s="7" r="G5">
        <v>3.0</v>
      </c>
      <c t="s" s="7" r="H5">
        <v>207</v>
      </c>
      <c t="s" s="7" r="I5">
        <v>496</v>
      </c>
      <c t="s" s="7" r="J5">
        <v>311</v>
      </c>
      <c s="8" r="K5"/>
      <c t="s" s="7" r="L5">
        <v>436</v>
      </c>
      <c s="8" r="M5"/>
      <c s="8" r="N5"/>
      <c s="8" r="O5"/>
      <c s="8" r="P5"/>
      <c s="8" r="Q5"/>
      <c s="8" r="R5"/>
      <c s="8" r="S5"/>
      <c s="8" r="T5"/>
      <c s="8" r="U5"/>
      <c t="s" s="7" r="V5">
        <v>314</v>
      </c>
      <c t="s" s="7" r="W5">
        <v>112</v>
      </c>
      <c s="10" r="X5">
        <v>42048.0</v>
      </c>
      <c s="11" r="Y5"/>
      <c t="str" s="11" r="Z5">
        <f t="shared" si="1"/>
        <v>ExpendableFeat|Apprentice's Fire|2.4|2.6|0|0|3|No|20m|Fire Damage, Splash|Provokes Opportunity||Grenade|////////|2-13-15</v>
      </c>
    </row>
    <row r="6">
      <c t="s" s="7" r="A6">
        <v>85</v>
      </c>
      <c t="s" s="7" r="B6">
        <v>514</v>
      </c>
      <c s="7" r="C6">
        <v>2.4</v>
      </c>
      <c s="7" r="D6">
        <v>2.6</v>
      </c>
      <c s="7" r="E6">
        <v>0.0</v>
      </c>
      <c s="7" r="F6">
        <v>0.0</v>
      </c>
      <c s="7" r="G6">
        <v>3.0</v>
      </c>
      <c t="s" s="7" r="H6">
        <v>207</v>
      </c>
      <c t="s" s="7" r="I6">
        <v>520</v>
      </c>
      <c t="s" s="7" r="J6">
        <v>311</v>
      </c>
      <c s="8" r="K6"/>
      <c t="s" s="7" r="L6">
        <v>436</v>
      </c>
      <c s="8" r="M6"/>
      <c s="8" r="N6"/>
      <c s="8" r="O6"/>
      <c s="8" r="P6"/>
      <c s="8" r="Q6"/>
      <c s="8" r="R6"/>
      <c s="8" r="S6"/>
      <c s="8" r="T6"/>
      <c s="8" r="U6"/>
      <c t="s" s="7" r="V6">
        <v>314</v>
      </c>
      <c t="s" s="7" r="W6">
        <v>112</v>
      </c>
      <c s="10" r="X6">
        <v>42048.0</v>
      </c>
      <c s="11" r="Y6"/>
      <c t="str" s="11" r="Z6">
        <f t="shared" si="1"/>
        <v>ExpendableFeat|Apprentice's Ice|2.4|2.6|0|0|3|No|20m|Cold Damage, Splash|Provokes Opportunity||Grenade|////////|2-13-15</v>
      </c>
    </row>
    <row r="7">
      <c t="s" s="7" r="A7">
        <v>85</v>
      </c>
      <c t="s" s="7" r="B7">
        <v>561</v>
      </c>
      <c s="7" r="C7">
        <v>0.5</v>
      </c>
      <c s="7" r="D7">
        <v>2.6</v>
      </c>
      <c s="7" r="E7">
        <v>0.0</v>
      </c>
      <c s="7" r="F7">
        <v>0.0</v>
      </c>
      <c s="7" r="G7">
        <v>3.0</v>
      </c>
      <c t="s" s="7" r="H7">
        <v>207</v>
      </c>
      <c t="s" s="7" r="I7">
        <v>566</v>
      </c>
      <c t="s" s="7" r="J7">
        <v>311</v>
      </c>
      <c t="s" s="7" r="K7">
        <v>91</v>
      </c>
      <c t="s" s="7" r="L7">
        <v>436</v>
      </c>
      <c s="8" r="M7"/>
      <c s="8" r="N7"/>
      <c s="8" r="O7"/>
      <c s="8" r="P7"/>
      <c s="8" r="Q7"/>
      <c s="8" r="R7"/>
      <c s="8" r="S7"/>
      <c s="8" r="T7"/>
      <c s="8" r="U7"/>
      <c t="s" s="7" r="V7">
        <v>314</v>
      </c>
      <c t="s" s="7" r="W7">
        <v>112</v>
      </c>
      <c s="10" r="X7">
        <v>42048.0</v>
      </c>
      <c s="11" r="Y7"/>
      <c t="str" s="11" r="Z7">
        <f t="shared" si="1"/>
        <v>ExpendableFeat|Apprentice's Pox Burster|0.5|2.6|0|0|3|No|20m|Physical Damage, Splash, Afflicted 20 to All, Exhausted 10 to All, Drained 10 to All|Provokes Opportunity|Targets Fortitude|Grenade|////////|2-13-15</v>
      </c>
    </row>
    <row r="8">
      <c t="s" s="7" r="A8">
        <v>85</v>
      </c>
      <c t="s" s="7" r="B8">
        <v>616</v>
      </c>
      <c s="7" r="C8">
        <v>0.0</v>
      </c>
      <c s="7" r="D8">
        <v>2.6</v>
      </c>
      <c s="7" r="E8">
        <v>0.0</v>
      </c>
      <c s="7" r="F8">
        <v>0.0</v>
      </c>
      <c s="7" r="G8">
        <v>3.0</v>
      </c>
      <c t="s" s="7" r="H8">
        <v>207</v>
      </c>
      <c t="s" s="7" r="I8">
        <v>618</v>
      </c>
      <c t="s" s="7" r="J8">
        <v>311</v>
      </c>
      <c s="8" r="K8"/>
      <c t="s" s="7" r="L8">
        <v>436</v>
      </c>
      <c s="8" r="M8"/>
      <c s="8" r="N8"/>
      <c s="8" r="O8"/>
      <c s="8" r="P8"/>
      <c s="8" r="Q8"/>
      <c s="8" r="R8"/>
      <c s="8" r="S8"/>
      <c s="8" r="T8"/>
      <c s="8" r="U8"/>
      <c t="s" s="7" r="V8">
        <v>314</v>
      </c>
      <c t="s" s="7" r="W8">
        <v>112</v>
      </c>
      <c s="10" r="X8">
        <v>42048.0</v>
      </c>
      <c s="11" r="Y8"/>
      <c t="str" s="11" r="Z8">
        <f t="shared" si="1"/>
        <v>ExpendableFeat|Apprentice's Tangle Bomb|0|2.6|0|0|3|No|20m|Physical Damage, Splash, Slowed 78 to All, Immobilize (1 Seconds) to All|Provokes Opportunity||Grenade|////////|2-13-15</v>
      </c>
    </row>
    <row r="9">
      <c t="s" s="7" r="A9">
        <v>85</v>
      </c>
      <c t="s" s="7" r="B9">
        <v>626</v>
      </c>
      <c s="7" r="C9">
        <v>0.95</v>
      </c>
      <c s="7" r="D9">
        <v>2.6</v>
      </c>
      <c s="7" r="E9">
        <v>0.0</v>
      </c>
      <c s="7" r="F9">
        <v>0.0</v>
      </c>
      <c s="7" r="G9">
        <v>3.0</v>
      </c>
      <c t="s" s="7" r="H9">
        <v>207</v>
      </c>
      <c t="s" s="7" r="I9">
        <v>652</v>
      </c>
      <c t="s" s="7" r="J9">
        <v>311</v>
      </c>
      <c s="8" r="K9"/>
      <c t="s" s="7" r="L9">
        <v>436</v>
      </c>
      <c s="8" r="M9"/>
      <c s="8" r="N9"/>
      <c s="8" r="O9"/>
      <c s="8" r="P9"/>
      <c s="8" r="Q9"/>
      <c s="8" r="R9"/>
      <c s="8" r="S9"/>
      <c s="8" r="T9"/>
      <c s="8" r="U9"/>
      <c t="s" s="7" r="V9">
        <v>314</v>
      </c>
      <c t="s" s="7" r="W9">
        <v>112</v>
      </c>
      <c s="10" r="X9">
        <v>42048.0</v>
      </c>
      <c s="11" r="Y9"/>
      <c t="str" s="11" r="Z9">
        <f t="shared" si="1"/>
        <v>ExpendableFeat|Apprentice's Thunder|0.95|2.6|0|0|3|No|20m|Sonic Damage, Splash, Oblivious 40 to All|Provokes Opportunity||Grenade|////////|2-13-15</v>
      </c>
    </row>
    <row r="10">
      <c t="s" s="7" r="A10">
        <v>85</v>
      </c>
      <c t="s" s="7" r="B10">
        <v>660</v>
      </c>
      <c s="7" r="C10">
        <v>2.33</v>
      </c>
      <c s="7" r="D10">
        <v>2.6</v>
      </c>
      <c s="7" r="E10">
        <v>0.0</v>
      </c>
      <c s="7" r="F10">
        <v>0.0</v>
      </c>
      <c s="7" r="G10">
        <v>6.0</v>
      </c>
      <c t="s" s="7" r="H10">
        <v>207</v>
      </c>
      <c t="s" s="7" r="I10">
        <v>663</v>
      </c>
      <c t="s" s="7" r="J10">
        <v>311</v>
      </c>
      <c s="8" r="K10"/>
      <c t="s" s="7" r="L10">
        <v>436</v>
      </c>
      <c s="8" r="M10"/>
      <c s="8" r="N10"/>
      <c s="8" r="O10"/>
      <c s="8" r="P10"/>
      <c s="8" r="Q10"/>
      <c s="8" r="R10"/>
      <c s="8" r="S10"/>
      <c s="8" r="T10"/>
      <c s="8" r="U10"/>
      <c t="s" s="7" r="V10">
        <v>314</v>
      </c>
      <c t="s" s="7" r="W10">
        <v>112</v>
      </c>
      <c s="10" r="X10">
        <v>42048.0</v>
      </c>
      <c s="11" r="Y10"/>
      <c t="str" s="11" r="Z10">
        <f t="shared" si="1"/>
        <v>ExpendableFeat|Journeyman's Acid|2.33|2.6|0|0|6|No|20m|Acid Damage, Splash, Razed 20 to All|Provokes Opportunity||Grenade|////////|2-13-15</v>
      </c>
    </row>
    <row r="11">
      <c t="s" s="7" r="A11">
        <v>85</v>
      </c>
      <c t="s" s="7" r="B11">
        <v>693</v>
      </c>
      <c s="7" r="C11">
        <v>1.3</v>
      </c>
      <c s="7" r="D11">
        <v>2.6</v>
      </c>
      <c s="7" r="E11">
        <v>0.0</v>
      </c>
      <c s="7" r="F11">
        <v>0.0</v>
      </c>
      <c s="7" r="G11">
        <v>6.0</v>
      </c>
      <c t="s" s="7" r="H11">
        <v>207</v>
      </c>
      <c t="s" s="7" r="I11">
        <v>712</v>
      </c>
      <c t="s" s="7" r="J11">
        <v>311</v>
      </c>
      <c t="s" s="7" r="K11">
        <v>91</v>
      </c>
      <c t="s" s="7" r="L11">
        <v>436</v>
      </c>
      <c s="8" r="M11"/>
      <c s="8" r="N11"/>
      <c s="8" r="O11"/>
      <c s="8" r="P11"/>
      <c s="8" r="Q11"/>
      <c s="8" r="R11"/>
      <c s="8" r="S11"/>
      <c s="8" r="T11"/>
      <c s="8" r="U11"/>
      <c t="s" s="7" r="V11">
        <v>314</v>
      </c>
      <c t="s" s="7" r="W11">
        <v>112</v>
      </c>
      <c s="10" r="X11">
        <v>42048.0</v>
      </c>
      <c s="11" r="Y11"/>
      <c t="str" s="11" r="Z11">
        <f t="shared" si="1"/>
        <v>ExpendableFeat|Journeyman's Choking Bomb|1.3|2.6|0|0|6|No|20m|Acid Damage, Splash, Oblivious 40 to All, Afflicted 20 to All|Provokes Opportunity|Targets Fortitude|Grenade|////////|2-13-15</v>
      </c>
    </row>
    <row r="12">
      <c t="s" s="7" r="A12">
        <v>85</v>
      </c>
      <c t="s" s="7" r="B12">
        <v>718</v>
      </c>
      <c s="7" r="C12">
        <v>1.08</v>
      </c>
      <c s="7" r="D12">
        <v>2.6</v>
      </c>
      <c s="7" r="E12">
        <v>0.0</v>
      </c>
      <c s="7" r="F12">
        <v>0.0</v>
      </c>
      <c s="7" r="G12">
        <v>6.0</v>
      </c>
      <c t="s" s="7" r="H12">
        <v>207</v>
      </c>
      <c t="s" s="7" r="I12">
        <v>719</v>
      </c>
      <c t="s" s="7" r="J12">
        <v>311</v>
      </c>
      <c s="8" r="K12"/>
      <c t="s" s="7" r="L12">
        <v>436</v>
      </c>
      <c s="8" r="M12"/>
      <c s="8" r="N12"/>
      <c s="8" r="O12"/>
      <c s="8" r="P12"/>
      <c s="8" r="Q12"/>
      <c s="8" r="R12"/>
      <c s="8" r="S12"/>
      <c s="8" r="T12"/>
      <c s="8" r="U12"/>
      <c t="s" s="7" r="V12">
        <v>314</v>
      </c>
      <c t="s" s="7" r="W12">
        <v>112</v>
      </c>
      <c s="10" r="X12">
        <v>42048.0</v>
      </c>
      <c s="11" r="Y12"/>
      <c t="str" s="11" r="Z12">
        <f t="shared" si="1"/>
        <v>ExpendableFeat|Journeyman's Cinder Bomb|1.08|2.6|0|0|6|No|20m|Fire Damage, Splash, Burning 40 to All, Oblivious 20 to All|Provokes Opportunity||Grenade|////////|2-13-15</v>
      </c>
    </row>
    <row r="13">
      <c t="s" s="7" r="A13">
        <v>85</v>
      </c>
      <c t="s" s="7" r="B13">
        <v>737</v>
      </c>
      <c s="7" r="C13">
        <v>2.7</v>
      </c>
      <c s="7" r="D13">
        <v>2.6</v>
      </c>
      <c s="7" r="E13">
        <v>0.0</v>
      </c>
      <c s="7" r="F13">
        <v>0.0</v>
      </c>
      <c s="7" r="G13">
        <v>6.0</v>
      </c>
      <c t="s" s="7" r="H13">
        <v>207</v>
      </c>
      <c t="s" s="7" r="I13">
        <v>741</v>
      </c>
      <c t="s" s="7" r="J13">
        <v>311</v>
      </c>
      <c s="8" r="K13"/>
      <c t="s" s="7" r="L13">
        <v>436</v>
      </c>
      <c s="8" r="M13"/>
      <c s="8" r="N13"/>
      <c s="8" r="O13"/>
      <c s="8" r="P13"/>
      <c s="8" r="Q13"/>
      <c s="8" r="R13"/>
      <c s="8" r="S13"/>
      <c s="8" r="T13"/>
      <c s="8" r="U13"/>
      <c t="s" s="7" r="V13">
        <v>314</v>
      </c>
      <c t="s" s="7" r="W13">
        <v>112</v>
      </c>
      <c s="10" r="X13">
        <v>42048.0</v>
      </c>
      <c s="11" r="Y13"/>
      <c t="str" s="11" r="Z13">
        <f t="shared" si="1"/>
        <v>ExpendableFeat|Journeyman's Fire|2.7|2.6|0|0|6|No|20m|Fire Damage, Splash, Burning 20 to All|Provokes Opportunity||Grenade|////////|2-13-15</v>
      </c>
    </row>
    <row r="14">
      <c t="s" s="7" r="A14">
        <v>85</v>
      </c>
      <c t="s" s="7" r="B14">
        <v>746</v>
      </c>
      <c s="7" r="C14">
        <v>2.88</v>
      </c>
      <c s="7" r="D14">
        <v>2.6</v>
      </c>
      <c s="7" r="E14">
        <v>0.0</v>
      </c>
      <c s="7" r="F14">
        <v>0.0</v>
      </c>
      <c s="7" r="G14">
        <v>6.0</v>
      </c>
      <c t="s" s="7" r="H14">
        <v>207</v>
      </c>
      <c t="s" s="7" r="I14">
        <v>748</v>
      </c>
      <c t="s" s="7" r="J14">
        <v>311</v>
      </c>
      <c s="8" r="K14"/>
      <c t="s" s="7" r="L14">
        <v>436</v>
      </c>
      <c s="8" r="M14"/>
      <c s="8" r="N14"/>
      <c s="8" r="O14"/>
      <c s="8" r="P14"/>
      <c s="8" r="Q14"/>
      <c s="8" r="R14"/>
      <c s="8" r="S14"/>
      <c s="8" r="T14"/>
      <c s="8" r="U14"/>
      <c t="s" s="7" r="V14">
        <v>314</v>
      </c>
      <c t="s" s="7" r="W14">
        <v>112</v>
      </c>
      <c s="10" r="X14">
        <v>42048.0</v>
      </c>
      <c s="11" r="Y14"/>
      <c t="str" s="11" r="Z14">
        <f t="shared" si="1"/>
        <v>ExpendableFeat|Journeyman's Ice|2.88|2.6|0|0|6|No|20m|Cold Damage, Splash, Slowed 20 to All|Provokes Opportunity||Grenade|////////|2-13-15</v>
      </c>
    </row>
    <row r="15">
      <c t="s" s="7" r="A15">
        <v>85</v>
      </c>
      <c t="s" s="7" r="B15">
        <v>757</v>
      </c>
      <c s="7" r="C15">
        <v>0.63</v>
      </c>
      <c s="7" r="D15">
        <v>2.6</v>
      </c>
      <c s="7" r="E15">
        <v>0.0</v>
      </c>
      <c s="7" r="F15">
        <v>0.0</v>
      </c>
      <c s="7" r="G15">
        <v>6.0</v>
      </c>
      <c t="s" s="7" r="H15">
        <v>207</v>
      </c>
      <c t="s" s="7" r="I15">
        <v>763</v>
      </c>
      <c t="s" s="7" r="J15">
        <v>311</v>
      </c>
      <c t="s" s="7" r="K15">
        <v>91</v>
      </c>
      <c t="s" s="7" r="L15">
        <v>436</v>
      </c>
      <c s="8" r="M15"/>
      <c s="8" r="N15"/>
      <c s="8" r="O15"/>
      <c s="8" r="P15"/>
      <c s="8" r="Q15"/>
      <c s="8" r="R15"/>
      <c s="8" r="S15"/>
      <c s="8" r="T15"/>
      <c s="8" r="U15"/>
      <c t="s" s="7" r="V15">
        <v>314</v>
      </c>
      <c t="s" s="7" r="W15">
        <v>112</v>
      </c>
      <c s="10" r="X15">
        <v>42048.0</v>
      </c>
      <c s="11" r="Y15"/>
      <c t="str" s="11" r="Z15">
        <f t="shared" si="1"/>
        <v>ExpendableFeat|Journeyman's Pox Burster|0.63|2.6|0|0|6|No|20m|Physical Damage, Splash, Afflicted 40 to All, Exhausted 20 to All, Drained 10 to All|Provokes Opportunity|Targets Fortitude|Grenade|////////|2-13-15</v>
      </c>
    </row>
    <row r="16">
      <c t="s" s="7" r="A16">
        <v>85</v>
      </c>
      <c t="s" s="7" r="B16">
        <v>838</v>
      </c>
      <c s="7" r="C16">
        <v>0.0</v>
      </c>
      <c s="7" r="D16">
        <v>2.6</v>
      </c>
      <c s="7" r="E16">
        <v>0.0</v>
      </c>
      <c s="7" r="F16">
        <v>0.0</v>
      </c>
      <c s="7" r="G16">
        <v>6.0</v>
      </c>
      <c t="s" s="7" r="H16">
        <v>207</v>
      </c>
      <c t="s" s="7" r="I16">
        <v>842</v>
      </c>
      <c t="s" s="7" r="J16">
        <v>311</v>
      </c>
      <c s="8" r="K16"/>
      <c t="s" s="7" r="L16">
        <v>436</v>
      </c>
      <c s="8" r="M16"/>
      <c s="8" r="N16"/>
      <c s="8" r="O16"/>
      <c s="8" r="P16"/>
      <c s="8" r="Q16"/>
      <c s="8" r="R16"/>
      <c s="8" r="S16"/>
      <c s="8" r="T16"/>
      <c s="8" r="U16"/>
      <c t="s" s="7" r="V16">
        <v>314</v>
      </c>
      <c t="s" s="7" r="W16">
        <v>112</v>
      </c>
      <c s="10" r="X16">
        <v>42048.0</v>
      </c>
      <c s="11" r="Y16"/>
      <c t="str" s="11" r="Z16">
        <f t="shared" si="1"/>
        <v>ExpendableFeat|Journeyman's Tangle Bomb|0|2.6|0|0|6|No|20m|Physical Damage, Splash, Slowed 97 to All, Immobilize (5 Seconds) to All|Provokes Opportunity||Grenade|////////|2-13-15</v>
      </c>
    </row>
    <row r="17">
      <c t="s" s="7" r="A17">
        <v>85</v>
      </c>
      <c t="s" s="7" r="B17">
        <v>852</v>
      </c>
      <c s="7" r="C17">
        <v>1.68</v>
      </c>
      <c s="7" r="D17">
        <v>2.6</v>
      </c>
      <c s="7" r="E17">
        <v>0.0</v>
      </c>
      <c s="7" r="F17">
        <v>0.0</v>
      </c>
      <c s="7" r="G17">
        <v>6.0</v>
      </c>
      <c t="s" s="7" r="H17">
        <v>207</v>
      </c>
      <c t="s" s="7" r="I17">
        <v>854</v>
      </c>
      <c t="s" s="7" r="J17">
        <v>311</v>
      </c>
      <c s="8" r="K17"/>
      <c t="s" s="7" r="L17">
        <v>436</v>
      </c>
      <c s="8" r="M17"/>
      <c s="8" r="N17"/>
      <c s="8" r="O17"/>
      <c s="8" r="P17"/>
      <c s="8" r="Q17"/>
      <c s="8" r="R17"/>
      <c s="8" r="S17"/>
      <c s="8" r="T17"/>
      <c s="8" r="U17"/>
      <c t="s" s="7" r="V17">
        <v>314</v>
      </c>
      <c t="s" s="7" r="W17">
        <v>112</v>
      </c>
      <c s="10" r="X17">
        <v>42048.0</v>
      </c>
      <c s="11" r="Y17"/>
      <c t="str" s="11" r="Z17">
        <f t="shared" si="1"/>
        <v>ExpendableFeat|Journeyman's Thunder|1.68|2.6|0|0|6|No|20m|Sonic Damage, Splash, Oblivious 60 to All|Provokes Opportunity||Grenade|////////|2-13-15</v>
      </c>
    </row>
    <row r="18">
      <c t="s" s="7" r="A18">
        <v>85</v>
      </c>
      <c t="s" s="7" r="B18">
        <v>979</v>
      </c>
      <c s="7" r="C18">
        <v>2.83</v>
      </c>
      <c s="7" r="D18">
        <v>2.6</v>
      </c>
      <c s="7" r="E18">
        <v>0.0</v>
      </c>
      <c s="7" r="F18">
        <v>0.0</v>
      </c>
      <c s="7" r="G18">
        <v>9.0</v>
      </c>
      <c t="s" s="7" r="H18">
        <v>207</v>
      </c>
      <c t="s" s="7" r="I18">
        <v>982</v>
      </c>
      <c t="s" s="7" r="J18">
        <v>311</v>
      </c>
      <c s="8" r="K18"/>
      <c t="s" s="7" r="L18">
        <v>436</v>
      </c>
      <c s="8" r="M18"/>
      <c s="8" r="N18"/>
      <c s="8" r="O18"/>
      <c s="8" r="P18"/>
      <c s="8" r="Q18"/>
      <c s="8" r="R18"/>
      <c s="8" r="S18"/>
      <c s="8" r="T18"/>
      <c s="8" r="U18"/>
      <c t="s" s="7" r="V18">
        <v>314</v>
      </c>
      <c t="s" s="7" r="W18">
        <v>112</v>
      </c>
      <c s="10" r="X18">
        <v>42048.0</v>
      </c>
      <c s="11" r="Y18"/>
      <c t="str" s="11" r="Z18">
        <f t="shared" si="1"/>
        <v>ExpendableFeat|Master's Acid|2.83|2.6|0|0|9|No|20m|Acid Damage, Splash, Razed 40 to All|Provokes Opportunity||Grenade|////////|2-13-15</v>
      </c>
    </row>
    <row r="19">
      <c t="s" s="7" r="A19">
        <v>85</v>
      </c>
      <c t="s" s="7" r="B19">
        <v>1078</v>
      </c>
      <c s="7" r="C19">
        <v>1.75</v>
      </c>
      <c s="7" r="D19">
        <v>2.6</v>
      </c>
      <c s="7" r="E19">
        <v>0.0</v>
      </c>
      <c s="7" r="F19">
        <v>0.0</v>
      </c>
      <c s="7" r="G19">
        <v>9.0</v>
      </c>
      <c t="s" s="7" r="H19">
        <v>207</v>
      </c>
      <c t="s" s="7" r="I19">
        <v>1085</v>
      </c>
      <c t="s" s="7" r="J19">
        <v>311</v>
      </c>
      <c t="s" s="7" r="K19">
        <v>91</v>
      </c>
      <c t="s" s="7" r="L19">
        <v>436</v>
      </c>
      <c s="8" r="M19"/>
      <c s="8" r="N19"/>
      <c s="8" r="O19"/>
      <c s="8" r="P19"/>
      <c s="8" r="Q19"/>
      <c s="8" r="R19"/>
      <c s="8" r="S19"/>
      <c s="8" r="T19"/>
      <c s="8" r="U19"/>
      <c t="s" s="7" r="V19">
        <v>314</v>
      </c>
      <c t="s" s="7" r="W19">
        <v>112</v>
      </c>
      <c s="10" r="X19">
        <v>42048.0</v>
      </c>
      <c s="11" r="Y19"/>
      <c t="str" s="11" r="Z19">
        <f t="shared" si="1"/>
        <v>ExpendableFeat|Master's Choking Bomb|1.75|2.6|0|0|9|No|20m|Acid Damage, Splash, Oblivious 60 to All, Afflicted 40 to All|Provokes Opportunity|Targets Fortitude|Grenade|////////|2-13-15</v>
      </c>
    </row>
    <row r="20">
      <c t="s" s="7" r="A20">
        <v>85</v>
      </c>
      <c t="s" s="7" r="B20">
        <v>1354</v>
      </c>
      <c s="7" r="C20">
        <v>1.55</v>
      </c>
      <c s="7" r="D20">
        <v>2.6</v>
      </c>
      <c s="7" r="E20">
        <v>0.0</v>
      </c>
      <c s="7" r="F20">
        <v>0.0</v>
      </c>
      <c s="7" r="G20">
        <v>9.0</v>
      </c>
      <c t="s" s="7" r="H20">
        <v>207</v>
      </c>
      <c t="s" s="7" r="I20">
        <v>1357</v>
      </c>
      <c t="s" s="7" r="J20">
        <v>311</v>
      </c>
      <c s="8" r="K20"/>
      <c t="s" s="7" r="L20">
        <v>436</v>
      </c>
      <c s="8" r="M20"/>
      <c s="8" r="N20"/>
      <c s="8" r="O20"/>
      <c s="8" r="P20"/>
      <c s="8" r="Q20"/>
      <c s="8" r="R20"/>
      <c s="8" r="S20"/>
      <c s="8" r="T20"/>
      <c s="8" r="U20"/>
      <c t="s" s="7" r="V20">
        <v>314</v>
      </c>
      <c t="s" s="7" r="W20">
        <v>112</v>
      </c>
      <c s="10" r="X20">
        <v>42048.0</v>
      </c>
      <c s="11" r="Y20"/>
      <c t="str" s="11" r="Z20">
        <f t="shared" si="1"/>
        <v>ExpendableFeat|Master's Cinder Bomb|1.55|2.6|0|0|9|No|20m|Fire Damage, Splash, Burning 60 to All, Oblivious 40 to All|Provokes Opportunity||Grenade|////////|2-13-15</v>
      </c>
    </row>
    <row r="21">
      <c t="s" s="7" r="A21">
        <v>85</v>
      </c>
      <c t="s" s="7" r="B21">
        <v>1848</v>
      </c>
      <c s="7" r="C21">
        <v>3.48</v>
      </c>
      <c s="7" r="D21">
        <v>2.6</v>
      </c>
      <c s="7" r="E21">
        <v>0.0</v>
      </c>
      <c s="7" r="F21">
        <v>0.0</v>
      </c>
      <c s="7" r="G21">
        <v>9.0</v>
      </c>
      <c t="s" s="7" r="H21">
        <v>207</v>
      </c>
      <c t="s" s="7" r="I21">
        <v>1849</v>
      </c>
      <c t="s" s="7" r="J21">
        <v>311</v>
      </c>
      <c s="8" r="K21"/>
      <c t="s" s="7" r="L21">
        <v>436</v>
      </c>
      <c s="8" r="M21"/>
      <c s="8" r="N21"/>
      <c s="8" r="O21"/>
      <c s="8" r="P21"/>
      <c s="8" r="Q21"/>
      <c s="8" r="R21"/>
      <c s="8" r="S21"/>
      <c s="8" r="T21"/>
      <c s="8" r="U21"/>
      <c t="s" s="7" r="V21">
        <v>314</v>
      </c>
      <c t="s" s="7" r="W21">
        <v>112</v>
      </c>
      <c s="10" r="X21">
        <v>42048.0</v>
      </c>
      <c s="11" r="Y21"/>
      <c t="str" s="11" r="Z21">
        <f t="shared" si="1"/>
        <v>ExpendableFeat|Master's Fire|3.48|2.6|0|0|9|No|20m|Fire Damage, Splash, Burning 40 to All|Provokes Opportunity||Grenade|////////|2-13-15</v>
      </c>
    </row>
    <row r="22">
      <c t="s" s="7" r="A22">
        <v>85</v>
      </c>
      <c t="s" s="7" r="B22">
        <v>1853</v>
      </c>
      <c s="7" r="C22">
        <v>4.0</v>
      </c>
      <c s="7" r="D22">
        <v>2.6</v>
      </c>
      <c s="7" r="E22">
        <v>0.0</v>
      </c>
      <c s="7" r="F22">
        <v>0.0</v>
      </c>
      <c s="7" r="G22">
        <v>9.0</v>
      </c>
      <c t="s" s="7" r="H22">
        <v>207</v>
      </c>
      <c t="s" s="7" r="I22">
        <v>1871</v>
      </c>
      <c t="s" s="7" r="J22">
        <v>311</v>
      </c>
      <c s="8" r="K22"/>
      <c t="s" s="7" r="L22">
        <v>436</v>
      </c>
      <c s="8" r="M22"/>
      <c s="8" r="N22"/>
      <c s="8" r="O22"/>
      <c s="8" r="P22"/>
      <c s="8" r="Q22"/>
      <c s="8" r="R22"/>
      <c s="8" r="S22"/>
      <c s="8" r="T22"/>
      <c s="8" r="U22"/>
      <c t="s" s="7" r="V22">
        <v>314</v>
      </c>
      <c t="s" s="7" r="W22">
        <v>112</v>
      </c>
      <c s="10" r="X22">
        <v>42048.0</v>
      </c>
      <c s="11" r="Y22"/>
      <c t="str" s="11" r="Z22">
        <f t="shared" si="1"/>
        <v>ExpendableFeat|Master's Ice|4|2.6|0|0|9|No|20m|Cold Damage, Splash, Slowed 40 to All|Provokes Opportunity||Grenade|////////|2-13-15</v>
      </c>
    </row>
    <row r="23">
      <c t="s" s="7" r="A23">
        <v>85</v>
      </c>
      <c t="s" s="7" r="B23">
        <v>2167</v>
      </c>
      <c s="7" r="C23">
        <v>0.75</v>
      </c>
      <c s="7" r="D23">
        <v>2.6</v>
      </c>
      <c s="7" r="E23">
        <v>0.0</v>
      </c>
      <c s="7" r="F23">
        <v>0.0</v>
      </c>
      <c s="7" r="G23">
        <v>9.0</v>
      </c>
      <c t="s" s="7" r="H23">
        <v>207</v>
      </c>
      <c t="s" s="7" r="I23">
        <v>2169</v>
      </c>
      <c t="s" s="7" r="J23">
        <v>311</v>
      </c>
      <c t="s" s="7" r="K23">
        <v>91</v>
      </c>
      <c t="s" s="7" r="L23">
        <v>436</v>
      </c>
      <c s="8" r="M23"/>
      <c s="8" r="N23"/>
      <c s="8" r="O23"/>
      <c s="8" r="P23"/>
      <c s="8" r="Q23"/>
      <c s="8" r="R23"/>
      <c s="8" r="S23"/>
      <c s="8" r="T23"/>
      <c s="8" r="U23"/>
      <c t="s" s="7" r="V23">
        <v>314</v>
      </c>
      <c t="s" s="7" r="W23">
        <v>112</v>
      </c>
      <c s="10" r="X23">
        <v>42048.0</v>
      </c>
      <c s="11" r="Y23"/>
      <c t="str" s="11" r="Z23">
        <f t="shared" si="1"/>
        <v>ExpendableFeat|Master's Pox Burster|0.75|2.6|0|0|9|No|20m|Physical Damage, Splash, Afflicted 60 to All, Exhausted 40 to All, Drained 20 to All|Provokes Opportunity|Targets Fortitude|Grenade|////////|2-13-15</v>
      </c>
    </row>
    <row r="24">
      <c t="s" s="7" r="A24">
        <v>85</v>
      </c>
      <c t="s" s="7" r="B24">
        <v>2380</v>
      </c>
      <c s="7" r="C24">
        <v>1.0</v>
      </c>
      <c s="7" r="D24">
        <v>2.6</v>
      </c>
      <c s="7" r="E24">
        <v>0.0</v>
      </c>
      <c s="7" r="F24">
        <v>0.0</v>
      </c>
      <c s="7" r="G24">
        <v>9.0</v>
      </c>
      <c t="s" s="7" r="H24">
        <v>207</v>
      </c>
      <c t="s" s="7" r="I24">
        <v>2580</v>
      </c>
      <c t="s" s="7" r="J24">
        <v>311</v>
      </c>
      <c s="8" r="K24"/>
      <c t="s" s="7" r="L24">
        <v>436</v>
      </c>
      <c s="8" r="M24"/>
      <c s="8" r="N24"/>
      <c s="8" r="O24"/>
      <c s="8" r="P24"/>
      <c s="8" r="Q24"/>
      <c s="8" r="R24"/>
      <c s="8" r="S24"/>
      <c s="8" r="T24"/>
      <c s="8" r="U24"/>
      <c t="s" s="7" r="V24">
        <v>314</v>
      </c>
      <c t="s" s="7" r="W24">
        <v>112</v>
      </c>
      <c s="10" r="X24">
        <v>42048.0</v>
      </c>
      <c s="11" r="Y24"/>
      <c t="str" s="11" r="Z24">
        <f t="shared" si="1"/>
        <v>ExpendableFeat|Master's Tangle Bomb|1|2.6|0|0|9|No|20m|Physical Damage, Splash, Slowed 100 to All, Immobilize (10 Seconds) to All|Provokes Opportunity||Grenade|////////|2-13-15</v>
      </c>
    </row>
    <row r="25">
      <c t="s" s="7" r="A25">
        <v>85</v>
      </c>
      <c t="s" s="7" r="B25">
        <v>2592</v>
      </c>
      <c s="7" r="C25">
        <v>2.88</v>
      </c>
      <c s="7" r="D25">
        <v>2.6</v>
      </c>
      <c s="7" r="E25">
        <v>0.0</v>
      </c>
      <c s="7" r="F25">
        <v>0.0</v>
      </c>
      <c s="7" r="G25">
        <v>9.0</v>
      </c>
      <c t="s" s="7" r="H25">
        <v>207</v>
      </c>
      <c t="s" s="7" r="I25">
        <v>2594</v>
      </c>
      <c t="s" s="7" r="J25">
        <v>311</v>
      </c>
      <c s="8" r="K25"/>
      <c t="s" s="7" r="L25">
        <v>436</v>
      </c>
      <c s="8" r="M25"/>
      <c s="8" r="N25"/>
      <c s="8" r="O25"/>
      <c s="8" r="P25"/>
      <c s="8" r="Q25"/>
      <c s="8" r="R25"/>
      <c s="8" r="S25"/>
      <c s="8" r="T25"/>
      <c s="8" r="U25"/>
      <c t="s" s="7" r="V25">
        <v>314</v>
      </c>
      <c t="s" s="7" r="W25">
        <v>112</v>
      </c>
      <c s="10" r="X25">
        <v>42048.0</v>
      </c>
      <c s="11" r="Y25"/>
      <c t="str" s="11" r="Z25">
        <f t="shared" si="1"/>
        <v>ExpendableFeat|Master's Thunder|2.88|2.6|0|0|9|No|20m|Sonic Damage, Splash, Oblivious 80 to All|Provokes Opportunity||Grenade|////////|2-13-15</v>
      </c>
    </row>
    <row r="26">
      <c t="s" s="7" r="A26">
        <v>85</v>
      </c>
      <c t="s" s="7" r="B26">
        <v>1474</v>
      </c>
      <c s="7" r="C26">
        <v>0.0</v>
      </c>
      <c s="7" r="D26">
        <v>2.0</v>
      </c>
      <c s="7" r="E26">
        <v>0.0</v>
      </c>
      <c s="7" r="F26">
        <v>0.0</v>
      </c>
      <c s="7" r="G26">
        <v>3.0</v>
      </c>
      <c t="s" s="7" r="H26">
        <v>207</v>
      </c>
      <c t="s" s="7" r="I26">
        <v>2806</v>
      </c>
      <c t="s" s="7" r="J26">
        <v>128</v>
      </c>
      <c s="8" r="K26"/>
      <c t="s" s="7" r="L26">
        <v>2807</v>
      </c>
      <c s="8" r="M26"/>
      <c s="8" r="N26"/>
      <c s="8" r="O26"/>
      <c s="8" r="P26"/>
      <c s="8" r="Q26"/>
      <c s="8" r="R26"/>
      <c s="8" r="S26"/>
      <c s="8" r="T26"/>
      <c s="8" r="U26"/>
      <c t="s" s="7" r="V26">
        <v>114</v>
      </c>
      <c t="s" s="7" r="W26">
        <v>97</v>
      </c>
      <c s="10" r="X26">
        <v>42048.0</v>
      </c>
      <c s="11" r="Y26"/>
      <c t="str" s="11" r="Z26">
        <f t="shared" si="1"/>
        <v>ExpendableFeat|Apprentice's Bloodblock|0|2|0|0|3|No|Melee|Heal 205, Fast Healing (6 Rounds)|Provokes Opportunity, Beneficial||Misc Alchemy|////////|2-13-15</v>
      </c>
    </row>
    <row r="27">
      <c t="s" s="7" r="A27">
        <v>85</v>
      </c>
      <c t="s" s="7" r="B27">
        <v>1028</v>
      </c>
      <c s="7" r="C27">
        <v>0.0</v>
      </c>
      <c s="7" r="D27">
        <v>2.0</v>
      </c>
      <c s="7" r="E27">
        <v>0.0</v>
      </c>
      <c s="7" r="F27">
        <v>0.0</v>
      </c>
      <c s="7" r="G27">
        <v>3.0</v>
      </c>
      <c t="s" s="7" r="H27">
        <v>207</v>
      </c>
      <c t="s" s="7" r="I27">
        <v>2993</v>
      </c>
      <c t="s" s="7" r="J27">
        <v>128</v>
      </c>
      <c s="8" r="K27"/>
      <c t="s" s="7" r="L27">
        <v>2807</v>
      </c>
      <c s="8" r="M27"/>
      <c s="8" r="N27"/>
      <c s="8" r="O27"/>
      <c s="8" r="P27"/>
      <c s="8" r="Q27"/>
      <c s="8" r="R27"/>
      <c s="8" r="S27"/>
      <c s="8" r="T27"/>
      <c s="8" r="U27"/>
      <c t="s" s="7" r="V27">
        <v>114</v>
      </c>
      <c t="s" s="7" r="W27">
        <v>97</v>
      </c>
      <c s="10" r="X27">
        <v>42048.0</v>
      </c>
      <c s="11" r="Y27"/>
      <c t="str" s="11" r="Z27">
        <f t="shared" si="1"/>
        <v>ExpendableFeat|Apprentice's Bodybalm|0|2|0|0|3|No|Melee|Acid Resistant (7 Rounds), Shrug Off|Provokes Opportunity, Beneficial||Misc Alchemy|////////|2-13-15</v>
      </c>
    </row>
    <row r="28">
      <c t="s" s="7" r="A28">
        <v>85</v>
      </c>
      <c t="s" s="7" r="B28">
        <v>2255</v>
      </c>
      <c s="7" r="C28">
        <v>0.0</v>
      </c>
      <c s="7" r="D28">
        <v>2.0</v>
      </c>
      <c s="7" r="E28">
        <v>0.0</v>
      </c>
      <c s="7" r="F28">
        <v>0.0</v>
      </c>
      <c s="7" r="G28">
        <v>3.0</v>
      </c>
      <c t="s" s="7" r="H28">
        <v>207</v>
      </c>
      <c t="s" s="7" r="I28">
        <v>3377</v>
      </c>
      <c t="s" s="7" r="J28">
        <v>311</v>
      </c>
      <c s="8" r="K28"/>
      <c t="s" s="7" r="L28">
        <v>2807</v>
      </c>
      <c s="8" r="M28"/>
      <c s="8" r="N28"/>
      <c s="8" r="O28"/>
      <c s="8" r="P28"/>
      <c s="8" r="Q28"/>
      <c s="8" r="R28"/>
      <c s="8" r="S28"/>
      <c s="8" r="T28"/>
      <c s="8" r="U28"/>
      <c t="s" s="7" r="V28">
        <v>96</v>
      </c>
      <c t="s" s="7" r="W28">
        <v>97</v>
      </c>
      <c s="10" r="X28">
        <v>42048.0</v>
      </c>
      <c s="11" r="Y28"/>
      <c t="str" s="11" r="Z28">
        <f t="shared" si="1"/>
        <v>ExpendableFeat|Apprentice's Smokestick|0|2|0|0|3|No|Melee|Fire Damage, Burst to Self, Oblivious 58 to All|Provokes Opportunity||Misc Alchemy|////////|2-13-15</v>
      </c>
    </row>
    <row r="29">
      <c t="s" s="7" r="A29">
        <v>85</v>
      </c>
      <c t="s" s="7" r="B29">
        <v>3386</v>
      </c>
      <c s="7" r="C29">
        <v>0.0</v>
      </c>
      <c s="7" r="D29">
        <v>2.0</v>
      </c>
      <c s="7" r="E29">
        <v>0.0</v>
      </c>
      <c s="7" r="F29">
        <v>0.0</v>
      </c>
      <c s="7" r="G29">
        <v>3.0</v>
      </c>
      <c t="s" s="7" r="H29">
        <v>207</v>
      </c>
      <c t="s" s="7" r="I29">
        <v>3611</v>
      </c>
      <c t="s" s="7" r="J29">
        <v>128</v>
      </c>
      <c s="8" r="K29"/>
      <c t="s" s="7" r="L29">
        <v>2807</v>
      </c>
      <c s="8" r="M29"/>
      <c s="8" r="N29"/>
      <c s="8" r="O29"/>
      <c s="8" r="P29"/>
      <c s="8" r="Q29"/>
      <c s="8" r="R29"/>
      <c s="8" r="S29"/>
      <c s="8" r="T29"/>
      <c s="8" r="U29"/>
      <c t="s" s="7" r="V29">
        <v>114</v>
      </c>
      <c t="s" s="7" r="W29">
        <v>97</v>
      </c>
      <c s="10" r="X29">
        <v>42048.0</v>
      </c>
      <c s="11" r="Y29"/>
      <c t="str" s="11" r="Z29">
        <f t="shared" si="1"/>
        <v>ExpendableFeat|Apprentice's Styptic|0|2|0|0|3|No|Melee|Fast Healing (12 Rounds)|Provokes Opportunity, Beneficial||Misc Alchemy|////////|2-13-15</v>
      </c>
    </row>
    <row r="30">
      <c t="s" s="7" r="A30">
        <v>85</v>
      </c>
      <c t="s" s="7" r="B30">
        <v>1205</v>
      </c>
      <c s="7" r="C30">
        <v>0.0</v>
      </c>
      <c s="7" r="D30">
        <v>2.0</v>
      </c>
      <c s="7" r="E30">
        <v>0.0</v>
      </c>
      <c s="7" r="F30">
        <v>0.0</v>
      </c>
      <c s="7" r="G30">
        <v>3.0</v>
      </c>
      <c t="s" s="7" r="H30">
        <v>207</v>
      </c>
      <c t="s" s="7" r="I30">
        <v>3616</v>
      </c>
      <c t="s" s="7" r="J30">
        <v>311</v>
      </c>
      <c s="8" r="K30"/>
      <c t="s" s="7" r="L30">
        <v>2807</v>
      </c>
      <c s="8" r="M30"/>
      <c s="8" r="N30"/>
      <c s="8" r="O30"/>
      <c s="8" r="P30"/>
      <c s="8" r="Q30"/>
      <c s="8" r="R30"/>
      <c s="8" r="S30"/>
      <c s="8" r="T30"/>
      <c s="8" r="U30"/>
      <c t="s" s="7" r="V30">
        <v>96</v>
      </c>
      <c t="s" s="7" r="W30">
        <v>97</v>
      </c>
      <c s="10" r="X30">
        <v>42048.0</v>
      </c>
      <c s="11" r="Y30"/>
      <c t="str" s="11" r="Z30">
        <f t="shared" si="1"/>
        <v>ExpendableFeat|Apprentice's Sunrod|0|2|0|0|3|No|Melee|Burst to Self, Revealed (15 Seconds) to All, Alert (6 Rounds) to All|Provokes Opportunity||Misc Alchemy|////////|2-13-15</v>
      </c>
    </row>
    <row r="31">
      <c t="s" s="7" r="A31">
        <v>85</v>
      </c>
      <c t="s" s="7" r="B31">
        <v>3073</v>
      </c>
      <c s="7" r="C31">
        <v>0.0</v>
      </c>
      <c s="7" r="D31">
        <v>2.0</v>
      </c>
      <c s="7" r="E31">
        <v>0.0</v>
      </c>
      <c s="7" r="F31">
        <v>0.0</v>
      </c>
      <c s="7" r="G31">
        <v>3.0</v>
      </c>
      <c t="s" s="7" r="H31">
        <v>207</v>
      </c>
      <c t="s" s="7" r="I31">
        <v>3811</v>
      </c>
      <c t="s" s="7" r="J31">
        <v>128</v>
      </c>
      <c s="8" r="K31"/>
      <c t="s" s="7" r="L31">
        <v>2807</v>
      </c>
      <c s="8" r="M31"/>
      <c s="8" r="N31"/>
      <c s="8" r="O31"/>
      <c s="8" r="P31"/>
      <c s="8" r="Q31"/>
      <c s="8" r="R31"/>
      <c s="8" r="S31"/>
      <c s="8" r="T31"/>
      <c s="8" r="U31"/>
      <c t="s" s="7" r="V31">
        <v>114</v>
      </c>
      <c t="s" s="7" r="W31">
        <v>97</v>
      </c>
      <c s="10" r="X31">
        <v>42048.0</v>
      </c>
      <c s="11" r="Y31"/>
      <c t="str" s="11" r="Z31">
        <f t="shared" si="1"/>
        <v>ExpendableFeat|Apprentice's Ward Gel|0|2|0|0|3|No|Melee|Fire Resistant (10 Rounds), Cold Resistant (10 Rounds)|Provokes Opportunity, Beneficial||Misc Alchemy|////////|2-13-15</v>
      </c>
    </row>
    <row r="32">
      <c t="s" s="7" r="A32">
        <v>85</v>
      </c>
      <c t="s" s="7" r="B32">
        <v>4048</v>
      </c>
      <c s="7" r="C32">
        <v>0.0</v>
      </c>
      <c s="7" r="D32">
        <v>2.0</v>
      </c>
      <c s="7" r="E32">
        <v>0.0</v>
      </c>
      <c s="7" r="F32">
        <v>0.0</v>
      </c>
      <c s="7" r="G32">
        <v>6.0</v>
      </c>
      <c t="s" s="7" r="H32">
        <v>207</v>
      </c>
      <c t="s" s="7" r="I32">
        <v>4051</v>
      </c>
      <c t="s" s="7" r="J32">
        <v>128</v>
      </c>
      <c s="8" r="K32"/>
      <c t="s" s="7" r="L32">
        <v>2807</v>
      </c>
      <c s="8" r="M32"/>
      <c s="8" r="N32"/>
      <c s="8" r="O32"/>
      <c s="8" r="P32"/>
      <c s="8" r="Q32"/>
      <c s="8" r="R32"/>
      <c s="8" r="S32"/>
      <c s="8" r="T32"/>
      <c s="8" r="U32"/>
      <c t="s" s="7" r="V32">
        <v>114</v>
      </c>
      <c t="s" s="7" r="W32">
        <v>97</v>
      </c>
      <c s="10" r="X32">
        <v>42048.0</v>
      </c>
      <c s="11" r="Y32"/>
      <c t="str" s="11" r="Z32">
        <f t="shared" si="1"/>
        <v>ExpendableFeat|Journeyman's Bloodblock|0|2|0|0|6|No|Melee|Heal 400, Fast Healing (8 Rounds)|Provokes Opportunity, Beneficial||Misc Alchemy|////////|2-13-15</v>
      </c>
    </row>
    <row r="33">
      <c t="s" s="7" r="A33">
        <v>85</v>
      </c>
      <c t="s" s="7" r="B33">
        <v>4059</v>
      </c>
      <c s="7" r="C33">
        <v>0.0</v>
      </c>
      <c s="7" r="D33">
        <v>2.0</v>
      </c>
      <c s="7" r="E33">
        <v>0.0</v>
      </c>
      <c s="7" r="F33">
        <v>0.0</v>
      </c>
      <c s="7" r="G33">
        <v>6.0</v>
      </c>
      <c t="s" s="7" r="H33">
        <v>207</v>
      </c>
      <c t="s" s="7" r="I33">
        <v>4061</v>
      </c>
      <c t="s" s="7" r="J33">
        <v>128</v>
      </c>
      <c s="8" r="K33"/>
      <c t="s" s="7" r="L33">
        <v>2807</v>
      </c>
      <c s="8" r="M33"/>
      <c s="8" r="N33"/>
      <c s="8" r="O33"/>
      <c s="8" r="P33"/>
      <c s="8" r="Q33"/>
      <c s="8" r="R33"/>
      <c s="8" r="S33"/>
      <c s="8" r="T33"/>
      <c s="8" r="U33"/>
      <c t="s" s="7" r="V33">
        <v>114</v>
      </c>
      <c t="s" s="7" r="W33">
        <v>97</v>
      </c>
      <c s="10" r="X33">
        <v>42048.0</v>
      </c>
      <c s="11" r="Y33"/>
      <c t="str" s="11" r="Z33">
        <f t="shared" si="1"/>
        <v>ExpendableFeat|Journeyman's Bodybalm|0|2|0|0|6|No|Melee|Acid Resistant (13 Rounds), Shrug Off|Provokes Opportunity, Beneficial||Misc Alchemy|////////|2-13-15</v>
      </c>
    </row>
    <row r="34">
      <c t="s" s="7" r="A34">
        <v>85</v>
      </c>
      <c t="s" s="7" r="B34">
        <v>4066</v>
      </c>
      <c s="7" r="C34">
        <v>0.0</v>
      </c>
      <c s="7" r="D34">
        <v>2.0</v>
      </c>
      <c s="7" r="E34">
        <v>0.0</v>
      </c>
      <c s="7" r="F34">
        <v>0.0</v>
      </c>
      <c s="7" r="G34">
        <v>6.0</v>
      </c>
      <c t="s" s="7" r="H34">
        <v>207</v>
      </c>
      <c t="s" s="7" r="I34">
        <v>4270</v>
      </c>
      <c t="s" s="7" r="J34">
        <v>311</v>
      </c>
      <c s="8" r="K34"/>
      <c t="s" s="7" r="L34">
        <v>2807</v>
      </c>
      <c s="8" r="M34"/>
      <c s="8" r="N34"/>
      <c s="8" r="O34"/>
      <c s="8" r="P34"/>
      <c s="8" r="Q34"/>
      <c s="8" r="R34"/>
      <c s="8" r="S34"/>
      <c s="8" r="T34"/>
      <c s="8" r="U34"/>
      <c t="s" s="7" r="V34">
        <v>96</v>
      </c>
      <c t="s" s="7" r="W34">
        <v>97</v>
      </c>
      <c s="10" r="X34">
        <v>42048.0</v>
      </c>
      <c s="11" r="Y34"/>
      <c t="str" s="11" r="Z34">
        <f t="shared" si="1"/>
        <v>ExpendableFeat|Journeyman's Smokestick|0|2|0|0|6|No|Melee|Fire Damage, Burst to Self, Oblivious 80 to All, Exhausted 40 to All|Provokes Opportunity||Misc Alchemy|////////|2-13-15</v>
      </c>
    </row>
    <row r="35">
      <c t="s" s="7" r="A35">
        <v>85</v>
      </c>
      <c t="s" s="7" r="B35">
        <v>4273</v>
      </c>
      <c s="7" r="C35">
        <v>0.0</v>
      </c>
      <c s="7" r="D35">
        <v>2.0</v>
      </c>
      <c s="7" r="E35">
        <v>0.0</v>
      </c>
      <c s="7" r="F35">
        <v>0.0</v>
      </c>
      <c s="7" r="G35">
        <v>6.0</v>
      </c>
      <c t="s" s="7" r="H35">
        <v>207</v>
      </c>
      <c t="s" s="7" r="I35">
        <v>4274</v>
      </c>
      <c t="s" s="7" r="J35">
        <v>128</v>
      </c>
      <c s="8" r="K35"/>
      <c t="s" s="7" r="L35">
        <v>2807</v>
      </c>
      <c s="8" r="M35"/>
      <c s="8" r="N35"/>
      <c s="8" r="O35"/>
      <c s="8" r="P35"/>
      <c s="8" r="Q35"/>
      <c s="8" r="R35"/>
      <c s="8" r="S35"/>
      <c s="8" r="T35"/>
      <c s="8" r="U35"/>
      <c t="s" s="7" r="V35">
        <v>114</v>
      </c>
      <c t="s" s="7" r="W35">
        <v>97</v>
      </c>
      <c s="10" r="X35">
        <v>42048.0</v>
      </c>
      <c s="11" r="Y35"/>
      <c t="str" s="11" r="Z35">
        <f t="shared" si="1"/>
        <v>ExpendableFeat|Journeyman's Styptic|0|2|0|0|6|No|Melee|Fast Healing (18 Rounds)|Provokes Opportunity, Beneficial||Misc Alchemy|////////|2-13-15</v>
      </c>
    </row>
    <row r="36">
      <c t="s" s="7" r="A36">
        <v>85</v>
      </c>
      <c t="s" s="7" r="B36">
        <v>4277</v>
      </c>
      <c s="7" r="C36">
        <v>0.0</v>
      </c>
      <c s="7" r="D36">
        <v>2.0</v>
      </c>
      <c s="7" r="E36">
        <v>0.0</v>
      </c>
      <c s="7" r="F36">
        <v>0.0</v>
      </c>
      <c s="7" r="G36">
        <v>6.0</v>
      </c>
      <c t="s" s="7" r="H36">
        <v>207</v>
      </c>
      <c t="s" s="7" r="I36">
        <v>4280</v>
      </c>
      <c t="s" s="7" r="J36">
        <v>311</v>
      </c>
      <c s="8" r="K36"/>
      <c t="s" s="7" r="L36">
        <v>2807</v>
      </c>
      <c s="8" r="M36"/>
      <c s="8" r="N36"/>
      <c s="8" r="O36"/>
      <c s="8" r="P36"/>
      <c s="8" r="Q36"/>
      <c s="8" r="R36"/>
      <c s="8" r="S36"/>
      <c s="8" r="T36"/>
      <c s="8" r="U36"/>
      <c t="s" s="7" r="V36">
        <v>96</v>
      </c>
      <c t="s" s="7" r="W36">
        <v>97</v>
      </c>
      <c s="10" r="X36">
        <v>42048.0</v>
      </c>
      <c s="11" r="Y36"/>
      <c t="str" s="11" r="Z36">
        <f t="shared" si="1"/>
        <v>ExpendableFeat|Journeyman's Sunrod|0|2|0|0|6|No|Melee|Burst to Self, Revealed (27 Seconds) to All, Aware (6 Rounds) to All|Provokes Opportunity||Misc Alchemy|////////|2-13-15</v>
      </c>
    </row>
    <row r="37">
      <c t="s" s="7" r="A37">
        <v>85</v>
      </c>
      <c t="s" s="7" r="B37">
        <v>4445</v>
      </c>
      <c s="7" r="C37">
        <v>0.0</v>
      </c>
      <c s="7" r="D37">
        <v>2.0</v>
      </c>
      <c s="7" r="E37">
        <v>0.0</v>
      </c>
      <c s="7" r="F37">
        <v>0.0</v>
      </c>
      <c s="7" r="G37">
        <v>6.0</v>
      </c>
      <c t="s" s="7" r="H37">
        <v>207</v>
      </c>
      <c t="s" s="7" r="I37">
        <v>4446</v>
      </c>
      <c t="s" s="7" r="J37">
        <v>128</v>
      </c>
      <c s="8" r="K37"/>
      <c t="s" s="7" r="L37">
        <v>2807</v>
      </c>
      <c s="8" r="M37"/>
      <c s="8" r="N37"/>
      <c s="8" r="O37"/>
      <c s="8" r="P37"/>
      <c s="8" r="Q37"/>
      <c s="8" r="R37"/>
      <c s="8" r="S37"/>
      <c s="8" r="T37"/>
      <c s="8" r="U37"/>
      <c t="s" s="7" r="V37">
        <v>114</v>
      </c>
      <c t="s" s="7" r="W37">
        <v>97</v>
      </c>
      <c s="10" r="X37">
        <v>42048.0</v>
      </c>
      <c s="11" r="Y37"/>
      <c t="str" s="11" r="Z37">
        <f t="shared" si="1"/>
        <v>ExpendableFeat|Journeyman's Ward Gel|0|2|0|0|6|No|Melee|Fire Resistant (18 Rounds), Cold Resistant (18 Rounds)|Provokes Opportunity, Beneficial||Misc Alchemy|////////|2-13-15</v>
      </c>
    </row>
    <row r="38">
      <c t="s" s="7" r="A38">
        <v>85</v>
      </c>
      <c t="s" s="7" r="B38">
        <v>4640</v>
      </c>
      <c s="7" r="C38">
        <v>0.0</v>
      </c>
      <c s="7" r="D38">
        <v>2.0</v>
      </c>
      <c s="7" r="E38">
        <v>0.0</v>
      </c>
      <c s="7" r="F38">
        <v>0.0</v>
      </c>
      <c s="7" r="G38">
        <v>9.0</v>
      </c>
      <c t="s" s="7" r="H38">
        <v>207</v>
      </c>
      <c t="s" s="7" r="I38">
        <v>4641</v>
      </c>
      <c t="s" s="7" r="J38">
        <v>128</v>
      </c>
      <c s="8" r="K38"/>
      <c t="s" s="7" r="L38">
        <v>2807</v>
      </c>
      <c s="8" r="M38"/>
      <c s="8" r="N38"/>
      <c s="8" r="O38"/>
      <c s="8" r="P38"/>
      <c s="8" r="Q38"/>
      <c s="8" r="R38"/>
      <c s="8" r="S38"/>
      <c s="8" r="T38"/>
      <c s="8" r="U38"/>
      <c t="s" s="7" r="V38">
        <v>114</v>
      </c>
      <c t="s" s="7" r="W38">
        <v>97</v>
      </c>
      <c s="10" r="X38">
        <v>42048.0</v>
      </c>
      <c s="11" r="Y38"/>
      <c t="str" s="11" r="Z38">
        <f t="shared" si="1"/>
        <v>ExpendableFeat|Master's Bloodblock|0|2|0|0|9|No|Melee|Heal 525, Regenerating (3 Rounds)|Provokes Opportunity, Beneficial||Misc Alchemy|////////|2-13-15</v>
      </c>
    </row>
    <row r="39">
      <c t="s" s="7" r="A39">
        <v>85</v>
      </c>
      <c t="s" s="7" r="B39">
        <v>4646</v>
      </c>
      <c s="7" r="C39">
        <v>0.0</v>
      </c>
      <c s="7" r="D39">
        <v>2.0</v>
      </c>
      <c s="7" r="E39">
        <v>0.0</v>
      </c>
      <c s="7" r="F39">
        <v>0.0</v>
      </c>
      <c s="7" r="G39">
        <v>9.0</v>
      </c>
      <c t="s" s="7" r="H39">
        <v>207</v>
      </c>
      <c t="s" s="7" r="I39">
        <v>4648</v>
      </c>
      <c t="s" s="7" r="J39">
        <v>128</v>
      </c>
      <c s="8" r="K39"/>
      <c t="s" s="7" r="L39">
        <v>2807</v>
      </c>
      <c s="8" r="M39"/>
      <c s="8" r="N39"/>
      <c s="8" r="O39"/>
      <c s="8" r="P39"/>
      <c s="8" r="Q39"/>
      <c s="8" r="R39"/>
      <c s="8" r="S39"/>
      <c s="8" r="T39"/>
      <c s="8" r="U39"/>
      <c t="s" s="7" r="V39">
        <v>114</v>
      </c>
      <c t="s" s="7" r="W39">
        <v>97</v>
      </c>
      <c s="10" r="X39">
        <v>42048.0</v>
      </c>
      <c s="11" r="Y39"/>
      <c t="str" s="11" r="Z39">
        <f t="shared" si="1"/>
        <v>ExpendableFeat|Master's Bodybalm|0|2|0|0|9|No|Melee|Acid Resistant (23 Rounds), Shrug Off|Provokes Opportunity, Beneficial||Misc Alchemy|////////|2-13-15</v>
      </c>
    </row>
    <row r="40">
      <c t="s" s="7" r="A40">
        <v>85</v>
      </c>
      <c t="s" s="7" r="B40">
        <v>4774</v>
      </c>
      <c s="7" r="C40">
        <v>0.0</v>
      </c>
      <c s="7" r="D40">
        <v>2.0</v>
      </c>
      <c s="7" r="E40">
        <v>0.0</v>
      </c>
      <c s="7" r="F40">
        <v>0.0</v>
      </c>
      <c s="7" r="G40">
        <v>9.0</v>
      </c>
      <c t="s" s="7" r="H40">
        <v>207</v>
      </c>
      <c t="s" s="7" r="I40">
        <v>4778</v>
      </c>
      <c t="s" s="7" r="J40">
        <v>311</v>
      </c>
      <c s="8" r="K40"/>
      <c t="s" s="7" r="L40">
        <v>2807</v>
      </c>
      <c s="8" r="M40"/>
      <c s="8" r="N40"/>
      <c s="8" r="O40"/>
      <c s="8" r="P40"/>
      <c s="8" r="Q40"/>
      <c s="8" r="R40"/>
      <c s="8" r="S40"/>
      <c s="8" r="T40"/>
      <c s="8" r="U40"/>
      <c t="s" s="7" r="V40">
        <v>96</v>
      </c>
      <c t="s" s="7" r="W40">
        <v>97</v>
      </c>
      <c s="10" r="X40">
        <v>42048.0</v>
      </c>
      <c s="11" r="Y40"/>
      <c t="str" s="11" r="Z40">
        <f t="shared" si="1"/>
        <v>ExpendableFeat|Master's Smokestick|0|2|0|0|9|No|Melee|Fire Damage, Area to Self, Oblivious 100 to All, Exhausted 65 to All|Provokes Opportunity||Misc Alchemy|////////|2-13-15</v>
      </c>
    </row>
    <row r="41">
      <c t="s" s="7" r="A41">
        <v>85</v>
      </c>
      <c t="s" s="7" r="B41">
        <v>4783</v>
      </c>
      <c s="7" r="C41">
        <v>0.0</v>
      </c>
      <c s="7" r="D41">
        <v>2.0</v>
      </c>
      <c s="7" r="E41">
        <v>0.0</v>
      </c>
      <c s="7" r="F41">
        <v>0.0</v>
      </c>
      <c s="7" r="G41">
        <v>9.0</v>
      </c>
      <c t="s" s="7" r="H41">
        <v>207</v>
      </c>
      <c t="s" s="7" r="I41">
        <v>4903</v>
      </c>
      <c t="s" s="7" r="J41">
        <v>128</v>
      </c>
      <c s="8" r="K41"/>
      <c t="s" s="7" r="L41">
        <v>2807</v>
      </c>
      <c s="8" r="M41"/>
      <c s="8" r="N41"/>
      <c s="8" r="O41"/>
      <c s="8" r="P41"/>
      <c s="8" r="Q41"/>
      <c s="8" r="R41"/>
      <c s="8" r="S41"/>
      <c s="8" r="T41"/>
      <c s="8" r="U41"/>
      <c t="s" s="7" r="V41">
        <v>114</v>
      </c>
      <c t="s" s="7" r="W41">
        <v>97</v>
      </c>
      <c s="10" r="X41">
        <v>42048.0</v>
      </c>
      <c s="11" r="Y41"/>
      <c t="str" s="11" r="Z41">
        <f t="shared" si="1"/>
        <v>ExpendableFeat|Master's Styptic|0|2|0|0|9|No|Melee|Regenerating (4 Rounds), Fast Healing (14 Rounds)|Provokes Opportunity, Beneficial||Misc Alchemy|////////|2-13-15</v>
      </c>
    </row>
    <row r="42">
      <c t="s" s="7" r="A42">
        <v>85</v>
      </c>
      <c t="s" s="7" r="B42">
        <v>5062</v>
      </c>
      <c s="7" r="C42">
        <v>0.0</v>
      </c>
      <c s="7" r="D42">
        <v>2.0</v>
      </c>
      <c s="7" r="E42">
        <v>0.0</v>
      </c>
      <c s="7" r="F42">
        <v>0.0</v>
      </c>
      <c s="7" r="G42">
        <v>9.0</v>
      </c>
      <c t="s" s="7" r="H42">
        <v>207</v>
      </c>
      <c t="s" s="7" r="I42">
        <v>5063</v>
      </c>
      <c t="s" s="7" r="J42">
        <v>311</v>
      </c>
      <c s="8" r="K42"/>
      <c t="s" s="7" r="L42">
        <v>2807</v>
      </c>
      <c s="8" r="M42"/>
      <c s="8" r="N42"/>
      <c s="8" r="O42"/>
      <c s="8" r="P42"/>
      <c s="8" r="Q42"/>
      <c s="8" r="R42"/>
      <c s="8" r="S42"/>
      <c s="8" r="T42"/>
      <c s="8" r="U42"/>
      <c t="s" s="7" r="V42">
        <v>96</v>
      </c>
      <c t="s" s="7" r="W42">
        <v>97</v>
      </c>
      <c s="10" r="X42">
        <v>42048.0</v>
      </c>
      <c s="11" r="Y42"/>
      <c t="str" s="11" r="Z42">
        <f t="shared" si="1"/>
        <v>ExpendableFeat|Master's Sunrod|0|2|0|0|9|No|Melee|Area to Self, Revealed (34 Seconds) to All, Aware (10 Rounds) to All|Provokes Opportunity||Misc Alchemy|////////|2-13-15</v>
      </c>
    </row>
    <row r="43">
      <c t="s" s="7" r="A43">
        <v>85</v>
      </c>
      <c t="s" s="7" r="B43">
        <v>5068</v>
      </c>
      <c s="7" r="C43">
        <v>0.0</v>
      </c>
      <c s="7" r="D43">
        <v>2.0</v>
      </c>
      <c s="7" r="E43">
        <v>0.0</v>
      </c>
      <c s="7" r="F43">
        <v>0.0</v>
      </c>
      <c s="7" r="G43">
        <v>9.0</v>
      </c>
      <c t="s" s="7" r="H43">
        <v>207</v>
      </c>
      <c t="s" s="7" r="I43">
        <v>5073</v>
      </c>
      <c t="s" s="7" r="J43">
        <v>128</v>
      </c>
      <c s="8" r="K43"/>
      <c t="s" s="7" r="L43">
        <v>2807</v>
      </c>
      <c s="8" r="M43"/>
      <c s="8" r="N43"/>
      <c s="8" r="O43"/>
      <c s="8" r="P43"/>
      <c s="8" r="Q43"/>
      <c s="8" r="R43"/>
      <c s="8" r="S43"/>
      <c s="8" r="T43"/>
      <c s="8" r="U43"/>
      <c t="s" s="7" r="V43">
        <v>114</v>
      </c>
      <c t="s" s="7" r="W43">
        <v>97</v>
      </c>
      <c s="10" r="X43">
        <v>42048.0</v>
      </c>
      <c s="11" r="Y43"/>
      <c t="str" s="11" r="Z43">
        <f t="shared" si="1"/>
        <v>ExpendableFeat|Master's Ward Gel|0|2|0|0|9|No|Melee|Fire Resistant (31 Rounds), Cold Resistant (31 Rounds)|Provokes Opportunity, Beneficial||Misc Alchemy|////////|2-13-15</v>
      </c>
    </row>
    <row r="44">
      <c t="s" s="7" r="A44">
        <v>85</v>
      </c>
      <c t="s" s="7" r="B44">
        <v>2698</v>
      </c>
      <c s="7" r="C44">
        <v>0.0</v>
      </c>
      <c s="7" r="D44">
        <v>2.3</v>
      </c>
      <c s="7" r="E44">
        <v>0.0</v>
      </c>
      <c s="7" r="F44">
        <v>0.0</v>
      </c>
      <c s="7" r="G44">
        <v>3.0</v>
      </c>
      <c t="s" s="7" r="H44">
        <v>256</v>
      </c>
      <c t="s" s="7" r="I44">
        <v>5324</v>
      </c>
      <c t="s" s="7" r="J44">
        <v>128</v>
      </c>
      <c s="8" r="K44"/>
      <c t="s" s="7" r="L44">
        <v>1452</v>
      </c>
      <c s="8" r="M44"/>
      <c s="8" r="N44"/>
      <c s="8" r="O44"/>
      <c s="8" r="P44"/>
      <c s="8" r="Q44"/>
      <c s="8" r="R44"/>
      <c s="8" r="S44"/>
      <c s="8" r="T44"/>
      <c s="8" r="U44"/>
      <c t="s" s="7" r="V44">
        <v>114</v>
      </c>
      <c t="s" s="7" r="W44">
        <v>97</v>
      </c>
      <c s="10" r="X44">
        <v>42048.0</v>
      </c>
      <c s="11" r="Y44"/>
      <c t="str" s="11" r="Z44">
        <f t="shared" si="1"/>
        <v>ExpendableFeat|Apprentice's Ambrosia|0|2.3|0|0|3|Yes|Melee|Negative Resistant (18 Rounds) to Self|Provokes Opportunity, Beneficial||Potion|////////|2-13-15</v>
      </c>
    </row>
    <row r="45">
      <c t="s" s="7" r="A45">
        <v>85</v>
      </c>
      <c t="s" s="7" r="B45">
        <v>1448</v>
      </c>
      <c s="7" r="C45">
        <v>0.0</v>
      </c>
      <c s="7" r="D45">
        <v>2.3</v>
      </c>
      <c s="7" r="E45">
        <v>0.0</v>
      </c>
      <c s="7" r="F45">
        <v>0.0</v>
      </c>
      <c s="7" r="G45">
        <v>3.0</v>
      </c>
      <c t="s" s="7" r="H45">
        <v>256</v>
      </c>
      <c t="s" s="7" r="I45">
        <v>5348</v>
      </c>
      <c t="s" s="7" r="J45">
        <v>128</v>
      </c>
      <c s="8" r="K45"/>
      <c t="s" s="7" r="L45">
        <v>1452</v>
      </c>
      <c s="8" r="M45"/>
      <c s="8" r="N45"/>
      <c s="8" r="O45"/>
      <c s="8" r="P45"/>
      <c s="8" r="Q45"/>
      <c s="8" r="R45"/>
      <c s="8" r="S45"/>
      <c s="8" r="T45"/>
      <c s="8" r="U45"/>
      <c t="s" s="7" r="V45">
        <v>114</v>
      </c>
      <c t="s" s="7" r="W45">
        <v>97</v>
      </c>
      <c s="10" r="X45">
        <v>42048.0</v>
      </c>
      <c s="11" r="Y45"/>
      <c t="str" s="11" r="Z45">
        <f t="shared" si="1"/>
        <v>ExpendableFeat|Apprentice's Antiplague|0|2.3|0|0|3|Yes|Melee|Negative Resistant (16 Rounds) to Self, Shrug Off to Self, Shrug Off to Self|Provokes Opportunity, Beneficial||Potion|////////|2-13-15</v>
      </c>
    </row>
    <row r="46">
      <c t="s" s="7" r="A46">
        <v>85</v>
      </c>
      <c t="s" s="7" r="B46">
        <v>1457</v>
      </c>
      <c s="7" r="C46">
        <v>0.0</v>
      </c>
      <c s="7" r="D46">
        <v>2.3</v>
      </c>
      <c s="7" r="E46">
        <v>0.0</v>
      </c>
      <c s="7" r="F46">
        <v>0.0</v>
      </c>
      <c s="7" r="G46">
        <v>3.0</v>
      </c>
      <c t="s" s="7" r="H46">
        <v>256</v>
      </c>
      <c t="s" s="7" r="I46">
        <v>5358</v>
      </c>
      <c t="s" s="7" r="J46">
        <v>128</v>
      </c>
      <c s="8" r="K46"/>
      <c t="s" s="7" r="L46">
        <v>1452</v>
      </c>
      <c s="8" r="M46"/>
      <c s="8" r="N46"/>
      <c s="8" r="O46"/>
      <c s="8" r="P46"/>
      <c s="8" r="Q46"/>
      <c s="8" r="R46"/>
      <c s="8" r="S46"/>
      <c s="8" r="T46"/>
      <c s="8" r="U46"/>
      <c t="s" s="7" r="V46">
        <v>114</v>
      </c>
      <c t="s" s="7" r="W46">
        <v>97</v>
      </c>
      <c s="10" r="X46">
        <v>42048.0</v>
      </c>
      <c s="11" r="Y46"/>
      <c t="str" s="11" r="Z46">
        <f t="shared" si="1"/>
        <v>ExpendableFeat|Apprentice's Antitoxin|0|2.3|0|0|3|Yes|Melee|Acid Resistant (16 Rounds) to Self, Shrug Off to Self, Shrug Off to Self|Provokes Opportunity, Beneficial||Potion|////////|2-13-15</v>
      </c>
    </row>
    <row r="47">
      <c t="s" s="7" r="A47">
        <v>85</v>
      </c>
      <c t="s" s="7" r="B47">
        <v>3109</v>
      </c>
      <c s="7" r="C47">
        <v>0.0</v>
      </c>
      <c s="7" r="D47">
        <v>2.3</v>
      </c>
      <c s="7" r="E47">
        <v>0.0</v>
      </c>
      <c s="7" r="F47">
        <v>0.0</v>
      </c>
      <c s="7" r="G47">
        <v>3.0</v>
      </c>
      <c t="s" s="7" r="H47">
        <v>256</v>
      </c>
      <c t="s" s="7" r="I47">
        <v>5368</v>
      </c>
      <c t="s" s="7" r="J47">
        <v>128</v>
      </c>
      <c s="8" r="K47"/>
      <c t="s" s="7" r="L47">
        <v>1452</v>
      </c>
      <c s="8" r="M47"/>
      <c s="8" r="N47"/>
      <c s="8" r="O47"/>
      <c s="8" r="P47"/>
      <c s="8" r="Q47"/>
      <c s="8" r="R47"/>
      <c s="8" r="S47"/>
      <c s="8" r="T47"/>
      <c s="8" r="U47"/>
      <c t="s" s="7" r="V47">
        <v>114</v>
      </c>
      <c t="s" s="7" r="W47">
        <v>97</v>
      </c>
      <c s="10" r="X47">
        <v>42048.0</v>
      </c>
      <c s="11" r="Y47"/>
      <c t="str" s="11" r="Z47">
        <f t="shared" si="1"/>
        <v>ExpendableFeat|Apprentice's Cure Potion|0|2.3|0|0|3|Yes|Melee|Heal 285 to Self, Regenerating (3 Rounds) to Self|Provokes Opportunity, Beneficial||Potion|////////|2-13-15</v>
      </c>
    </row>
    <row r="48">
      <c t="s" s="7" r="A48">
        <v>85</v>
      </c>
      <c t="s" s="7" r="B48">
        <v>2901</v>
      </c>
      <c s="7" r="C48">
        <v>0.0</v>
      </c>
      <c s="7" r="D48">
        <v>2.3</v>
      </c>
      <c s="7" r="E48">
        <v>0.0</v>
      </c>
      <c s="7" r="F48">
        <v>0.0</v>
      </c>
      <c s="7" r="G48">
        <v>3.0</v>
      </c>
      <c t="s" s="7" r="H48">
        <v>256</v>
      </c>
      <c t="s" s="7" r="I48">
        <v>5531</v>
      </c>
      <c t="s" s="7" r="J48">
        <v>128</v>
      </c>
      <c s="8" r="K48"/>
      <c t="s" s="7" r="L48">
        <v>1452</v>
      </c>
      <c s="8" r="M48"/>
      <c s="8" r="N48"/>
      <c s="8" r="O48"/>
      <c s="8" r="P48"/>
      <c s="8" r="Q48"/>
      <c s="8" r="R48"/>
      <c s="8" r="S48"/>
      <c s="8" r="T48"/>
      <c s="8" r="U48"/>
      <c t="s" s="7" r="V48">
        <v>114</v>
      </c>
      <c t="s" s="7" r="W48">
        <v>97</v>
      </c>
      <c s="10" r="X48">
        <v>42048.0</v>
      </c>
      <c s="11" r="Y48"/>
      <c t="str" s="11" r="Z48">
        <f t="shared" si="1"/>
        <v>ExpendableFeat|Apprentice's Fortifying Powder|0|2.3|0|0|3|Yes|Melee|Acid Resistant (6 Rounds) to Self, Sonic Resistant (5 Rounds) to Self, Negative Resistant (5 Rounds) to Self|Provokes Opportunity, Beneficial||Potion|////////|2-13-15</v>
      </c>
    </row>
    <row r="49">
      <c t="s" s="7" r="A49">
        <v>85</v>
      </c>
      <c t="s" s="7" r="B49">
        <v>2511</v>
      </c>
      <c s="7" r="C49">
        <v>0.0</v>
      </c>
      <c s="7" r="D49">
        <v>2.3</v>
      </c>
      <c s="7" r="E49">
        <v>0.0</v>
      </c>
      <c s="7" r="F49">
        <v>0.0</v>
      </c>
      <c s="7" r="G49">
        <v>3.0</v>
      </c>
      <c t="s" s="7" r="H49">
        <v>256</v>
      </c>
      <c t="s" s="7" r="I49">
        <v>5587</v>
      </c>
      <c t="s" s="7" r="J49">
        <v>128</v>
      </c>
      <c s="8" r="K49"/>
      <c t="s" s="7" r="L49">
        <v>1452</v>
      </c>
      <c s="8" r="M49"/>
      <c s="8" r="N49"/>
      <c s="8" r="O49"/>
      <c s="8" r="P49"/>
      <c s="8" r="Q49"/>
      <c s="8" r="R49"/>
      <c s="8" r="S49"/>
      <c s="8" r="T49"/>
      <c s="8" r="U49"/>
      <c t="s" s="7" r="V49">
        <v>114</v>
      </c>
      <c t="s" s="7" r="W49">
        <v>97</v>
      </c>
      <c s="10" r="X49">
        <v>42048.0</v>
      </c>
      <c s="11" r="Y49"/>
      <c t="str" s="11" r="Z49">
        <f t="shared" si="1"/>
        <v>ExpendableFeat|Apprentice's Resistance|0|2.3|0|0|3|Yes|Melee|Fire Resistant (14 Rounds) to Self, Cold Resistant (14 Rounds) to Self, Electric Resistant (13 Rounds) to Self|Provokes Opportunity, Beneficial||Potion|////////|2-13-15</v>
      </c>
    </row>
    <row r="50">
      <c t="s" s="7" r="A50">
        <v>85</v>
      </c>
      <c t="s" s="7" r="B50">
        <v>2908</v>
      </c>
      <c s="7" r="C50">
        <v>0.0</v>
      </c>
      <c s="7" r="D50">
        <v>2.3</v>
      </c>
      <c s="7" r="E50">
        <v>0.0</v>
      </c>
      <c s="7" r="F50">
        <v>0.0</v>
      </c>
      <c s="7" r="G50">
        <v>3.0</v>
      </c>
      <c t="s" s="7" r="H50">
        <v>256</v>
      </c>
      <c t="s" s="7" r="I50">
        <v>5704</v>
      </c>
      <c t="s" s="7" r="J50">
        <v>128</v>
      </c>
      <c s="8" r="K50"/>
      <c t="s" s="7" r="L50">
        <v>1452</v>
      </c>
      <c s="8" r="M50"/>
      <c s="8" r="N50"/>
      <c s="8" r="O50"/>
      <c s="8" r="P50"/>
      <c s="8" r="Q50"/>
      <c s="8" r="R50"/>
      <c s="8" r="S50"/>
      <c s="8" r="T50"/>
      <c s="8" r="U50"/>
      <c t="s" s="7" r="V50">
        <v>114</v>
      </c>
      <c t="s" s="7" r="W50">
        <v>97</v>
      </c>
      <c s="10" r="X50">
        <v>42048.0</v>
      </c>
      <c s="11" r="Y50"/>
      <c t="str" s="11" r="Z50">
        <f t="shared" si="1"/>
        <v>ExpendableFeat|Apprentice's Soothe Syrup|0|2.3|0|0|3|Yes|Melee|Mind Blank 55 to Self, Acid Resistant (14 Rounds) to Self|Provokes Opportunity, Beneficial||Potion|////////|2-13-15</v>
      </c>
    </row>
    <row r="51">
      <c t="s" s="7" r="A51">
        <v>85</v>
      </c>
      <c t="s" s="7" r="B51">
        <v>2912</v>
      </c>
      <c s="7" r="C51">
        <v>0.0</v>
      </c>
      <c s="7" r="D51">
        <v>2.3</v>
      </c>
      <c s="7" r="E51">
        <v>0.0</v>
      </c>
      <c s="7" r="F51">
        <v>0.0</v>
      </c>
      <c s="7" r="G51">
        <v>3.0</v>
      </c>
      <c t="s" s="7" r="H51">
        <v>256</v>
      </c>
      <c t="s" s="7" r="I51">
        <v>5717</v>
      </c>
      <c t="s" s="7" r="J51">
        <v>128</v>
      </c>
      <c s="8" r="K51"/>
      <c t="s" s="7" r="L51">
        <v>1452</v>
      </c>
      <c s="8" r="M51"/>
      <c s="8" r="N51"/>
      <c s="8" r="O51"/>
      <c s="8" r="P51"/>
      <c s="8" r="Q51"/>
      <c s="8" r="R51"/>
      <c s="8" r="S51"/>
      <c s="8" r="T51"/>
      <c s="8" r="U51"/>
      <c t="s" s="7" r="V51">
        <v>114</v>
      </c>
      <c t="s" s="7" r="W51">
        <v>97</v>
      </c>
      <c s="10" r="X51">
        <v>42048.0</v>
      </c>
      <c s="11" r="Y51"/>
      <c t="str" s="11" r="Z51">
        <f t="shared" si="1"/>
        <v>ExpendableFeat|Apprentice's Speed Potion|0|2.3|0|0|3|Yes|Melee|Quickened (18 Rounds) to Self|Provokes Opportunity, Beneficial||Potion|////////|2-13-15</v>
      </c>
    </row>
    <row r="52">
      <c t="s" s="7" r="A52">
        <v>85</v>
      </c>
      <c t="s" s="7" r="B52">
        <v>5729</v>
      </c>
      <c s="7" r="C52">
        <v>0.0</v>
      </c>
      <c s="7" r="D52">
        <v>2.3</v>
      </c>
      <c s="7" r="E52">
        <v>0.0</v>
      </c>
      <c s="7" r="F52">
        <v>0.0</v>
      </c>
      <c s="7" r="G52">
        <v>3.0</v>
      </c>
      <c t="s" s="7" r="H52">
        <v>256</v>
      </c>
      <c t="s" s="7" r="I52">
        <v>5732</v>
      </c>
      <c t="s" s="7" r="J52">
        <v>128</v>
      </c>
      <c s="8" r="K52"/>
      <c t="s" s="7" r="L52">
        <v>1452</v>
      </c>
      <c s="8" r="M52"/>
      <c s="8" r="N52"/>
      <c s="8" r="O52"/>
      <c s="8" r="P52"/>
      <c s="8" r="Q52"/>
      <c s="8" r="R52"/>
      <c s="8" r="S52"/>
      <c s="8" r="T52"/>
      <c s="8" r="U52"/>
      <c t="s" s="7" r="V52">
        <v>114</v>
      </c>
      <c t="s" s="7" r="W52">
        <v>97</v>
      </c>
      <c s="10" r="X52">
        <v>42048.0</v>
      </c>
      <c s="11" r="Y52"/>
      <c t="str" s="11" r="Z52">
        <f t="shared" si="1"/>
        <v>ExpendableFeat|Apprentice's Twitch Tonic|0|2.3|0|0|3|Yes|Melee|Freedom 55 to Self, Electric Resistant (15 Rounds) to Self, Physical Resistant (4 Rounds) to Self, Shrug Off to Self|Provokes Opportunity, Beneficial||Potion|////////|2-13-15</v>
      </c>
    </row>
    <row r="53">
      <c t="s" s="7" r="A53">
        <v>85</v>
      </c>
      <c t="s" s="7" r="B53">
        <v>5668</v>
      </c>
      <c s="7" r="C53">
        <v>0.0</v>
      </c>
      <c s="7" r="D53">
        <v>2.3</v>
      </c>
      <c s="7" r="E53">
        <v>0.0</v>
      </c>
      <c s="7" r="F53">
        <v>0.0</v>
      </c>
      <c s="7" r="G53">
        <v>6.0</v>
      </c>
      <c t="s" s="7" r="H53">
        <v>256</v>
      </c>
      <c t="s" s="7" r="I53">
        <v>5740</v>
      </c>
      <c t="s" s="7" r="J53">
        <v>128</v>
      </c>
      <c s="8" r="K53"/>
      <c t="s" s="7" r="L53">
        <v>1452</v>
      </c>
      <c s="8" r="M53"/>
      <c s="8" r="N53"/>
      <c s="8" r="O53"/>
      <c s="8" r="P53"/>
      <c s="8" r="Q53"/>
      <c s="8" r="R53"/>
      <c s="8" r="S53"/>
      <c s="8" r="T53"/>
      <c s="8" r="U53"/>
      <c t="s" s="7" r="V53">
        <v>114</v>
      </c>
      <c t="s" s="7" r="W53">
        <v>97</v>
      </c>
      <c s="10" r="X53">
        <v>42048.0</v>
      </c>
      <c s="11" r="Y53"/>
      <c t="str" s="11" r="Z53">
        <f t="shared" si="1"/>
        <v>ExpendableFeat|Journeyman's Ambrosia|0|2.3|0|0|6|Yes|Melee|Negative Resistant (36 Rounds) to Self|Provokes Opportunity, Beneficial||Potion|////////|2-13-15</v>
      </c>
    </row>
    <row r="54">
      <c t="s" s="7" r="A54">
        <v>85</v>
      </c>
      <c t="s" s="7" r="B54">
        <v>5435</v>
      </c>
      <c s="7" r="C54">
        <v>0.0</v>
      </c>
      <c s="7" r="D54">
        <v>2.3</v>
      </c>
      <c s="7" r="E54">
        <v>0.0</v>
      </c>
      <c s="7" r="F54">
        <v>0.0</v>
      </c>
      <c s="7" r="G54">
        <v>6.0</v>
      </c>
      <c t="s" s="7" r="H54">
        <v>256</v>
      </c>
      <c t="s" s="7" r="I54">
        <v>5746</v>
      </c>
      <c t="s" s="7" r="J54">
        <v>128</v>
      </c>
      <c s="8" r="K54"/>
      <c t="s" s="7" r="L54">
        <v>1452</v>
      </c>
      <c s="8" r="M54"/>
      <c s="8" r="N54"/>
      <c s="8" r="O54"/>
      <c s="8" r="P54"/>
      <c s="8" r="Q54"/>
      <c s="8" r="R54"/>
      <c s="8" r="S54"/>
      <c s="8" r="T54"/>
      <c s="8" r="U54"/>
      <c t="s" s="7" r="V54">
        <v>114</v>
      </c>
      <c t="s" s="7" r="W54">
        <v>97</v>
      </c>
      <c s="10" r="X54">
        <v>42048.0</v>
      </c>
      <c s="11" r="Y54"/>
      <c t="str" s="11" r="Z54">
        <f t="shared" si="1"/>
        <v>ExpendableFeat|Journeyman's Antiplague|0|2.3|0|0|6|Yes|Melee|Negative Resistant (33 Rounds) to Self, Shrug Off to Self, Shrug Off to Self, Shrug Off to Self|Provokes Opportunity, Beneficial||Potion|////////|2-13-15</v>
      </c>
    </row>
    <row r="55">
      <c t="s" s="7" r="A55">
        <v>85</v>
      </c>
      <c t="s" s="7" r="B55">
        <v>5450</v>
      </c>
      <c s="7" r="C55">
        <v>0.0</v>
      </c>
      <c s="7" r="D55">
        <v>2.3</v>
      </c>
      <c s="7" r="E55">
        <v>0.0</v>
      </c>
      <c s="7" r="F55">
        <v>0.0</v>
      </c>
      <c s="7" r="G55">
        <v>6.0</v>
      </c>
      <c t="s" s="7" r="H55">
        <v>256</v>
      </c>
      <c t="s" s="7" r="I55">
        <v>5852</v>
      </c>
      <c t="s" s="7" r="J55">
        <v>128</v>
      </c>
      <c s="8" r="K55"/>
      <c t="s" s="7" r="L55">
        <v>1452</v>
      </c>
      <c s="8" r="M55"/>
      <c s="8" r="N55"/>
      <c s="8" r="O55"/>
      <c s="8" r="P55"/>
      <c s="8" r="Q55"/>
      <c s="8" r="R55"/>
      <c s="8" r="S55"/>
      <c s="8" r="T55"/>
      <c s="8" r="U55"/>
      <c t="s" s="7" r="V55">
        <v>114</v>
      </c>
      <c t="s" s="7" r="W55">
        <v>97</v>
      </c>
      <c s="10" r="X55">
        <v>42048.0</v>
      </c>
      <c s="11" r="Y55"/>
      <c t="str" s="11" r="Z55">
        <f t="shared" si="1"/>
        <v>ExpendableFeat|Journeyman's Antitoxin|0|2.3|0|0|6|Yes|Melee|Acid Resistant (33 Rounds) to Self, Shrug Off to Self, Shrug Off to Self, Shrug Off to Self|Provokes Opportunity, Beneficial||Potion|////////|2-13-15</v>
      </c>
    </row>
    <row r="56">
      <c t="s" s="7" r="A56">
        <v>85</v>
      </c>
      <c t="s" s="7" r="B56">
        <v>5865</v>
      </c>
      <c s="7" r="C56">
        <v>0.0</v>
      </c>
      <c s="7" r="D56">
        <v>2.3</v>
      </c>
      <c s="7" r="E56">
        <v>0.0</v>
      </c>
      <c s="7" r="F56">
        <v>0.0</v>
      </c>
      <c s="7" r="G56">
        <v>6.0</v>
      </c>
      <c t="s" s="7" r="H56">
        <v>256</v>
      </c>
      <c t="s" s="7" r="I56">
        <v>5872</v>
      </c>
      <c t="s" s="7" r="J56">
        <v>128</v>
      </c>
      <c s="8" r="K56"/>
      <c t="s" s="7" r="L56">
        <v>1452</v>
      </c>
      <c s="8" r="M56"/>
      <c s="8" r="N56"/>
      <c s="8" r="O56"/>
      <c s="8" r="P56"/>
      <c s="8" r="Q56"/>
      <c s="8" r="R56"/>
      <c s="8" r="S56"/>
      <c s="8" r="T56"/>
      <c s="8" r="U56"/>
      <c t="s" s="7" r="V56">
        <v>114</v>
      </c>
      <c t="s" s="7" r="W56">
        <v>97</v>
      </c>
      <c s="10" r="X56">
        <v>42048.0</v>
      </c>
      <c s="11" r="Y56"/>
      <c t="str" s="11" r="Z56">
        <f t="shared" si="1"/>
        <v>ExpendableFeat|Journeyman's Cure Potion|0|2.3|0|0|6|Yes|Melee|Heal 535 to Self, Regenerating (5 Rounds) to Self|Provokes Opportunity, Beneficial||Potion|////////|2-13-15</v>
      </c>
    </row>
    <row r="57">
      <c t="s" s="7" r="A57">
        <v>85</v>
      </c>
      <c t="s" s="7" r="B57">
        <v>5756</v>
      </c>
      <c s="7" r="C57">
        <v>0.0</v>
      </c>
      <c s="7" r="D57">
        <v>2.3</v>
      </c>
      <c s="7" r="E57">
        <v>0.0</v>
      </c>
      <c s="7" r="F57">
        <v>0.0</v>
      </c>
      <c s="7" r="G57">
        <v>6.0</v>
      </c>
      <c t="s" s="7" r="H57">
        <v>256</v>
      </c>
      <c t="s" s="7" r="I57">
        <v>5918</v>
      </c>
      <c t="s" s="7" r="J57">
        <v>128</v>
      </c>
      <c s="8" r="K57"/>
      <c t="s" s="7" r="L57">
        <v>1452</v>
      </c>
      <c s="8" r="M57"/>
      <c s="8" r="N57"/>
      <c s="8" r="O57"/>
      <c s="8" r="P57"/>
      <c s="8" r="Q57"/>
      <c s="8" r="R57"/>
      <c s="8" r="S57"/>
      <c s="8" r="T57"/>
      <c s="8" r="U57"/>
      <c t="s" s="7" r="V57">
        <v>114</v>
      </c>
      <c t="s" s="7" r="W57">
        <v>97</v>
      </c>
      <c s="10" r="X57">
        <v>42048.0</v>
      </c>
      <c s="11" r="Y57"/>
      <c t="str" s="11" r="Z57">
        <f t="shared" si="1"/>
        <v>ExpendableFeat|Journeyman's Fortifying Powder|0|2.3|0|0|6|Yes|Melee|Acid Resistant (11 Rounds) to Self, Sonic Resistant (11 Rounds) to Self, Negative Resistant (10 Rounds) to Self|Provokes Opportunity, Beneficial||Potion|////////|2-13-15</v>
      </c>
    </row>
    <row r="58">
      <c t="s" s="7" r="A58">
        <v>85</v>
      </c>
      <c t="s" s="7" r="B58">
        <v>5664</v>
      </c>
      <c s="7" r="C58">
        <v>0.0</v>
      </c>
      <c s="7" r="D58">
        <v>2.3</v>
      </c>
      <c s="7" r="E58">
        <v>0.0</v>
      </c>
      <c s="7" r="F58">
        <v>0.0</v>
      </c>
      <c s="7" r="G58">
        <v>6.0</v>
      </c>
      <c t="s" s="7" r="H58">
        <v>256</v>
      </c>
      <c t="s" s="7" r="I58">
        <v>6023</v>
      </c>
      <c t="s" s="7" r="J58">
        <v>128</v>
      </c>
      <c s="8" r="K58"/>
      <c t="s" s="7" r="L58">
        <v>1452</v>
      </c>
      <c s="8" r="M58"/>
      <c s="8" r="N58"/>
      <c s="8" r="O58"/>
      <c s="8" r="P58"/>
      <c s="8" r="Q58"/>
      <c s="8" r="R58"/>
      <c s="8" r="S58"/>
      <c s="8" r="T58"/>
      <c s="8" r="U58"/>
      <c t="s" s="7" r="V58">
        <v>114</v>
      </c>
      <c t="s" s="7" r="W58">
        <v>97</v>
      </c>
      <c s="10" r="X58">
        <v>42048.0</v>
      </c>
      <c s="11" r="Y58"/>
      <c t="str" s="11" r="Z58">
        <f t="shared" si="1"/>
        <v>ExpendableFeat|Journeyman's Resistance|0|2.3|0|0|6|Yes|Melee|Fire Resistant (28 Rounds) to Self, Cold Resistant (28 Rounds) to Self, Electric Resistant (27 Rounds) to Self|Provokes Opportunity, Beneficial||Potion|////////|2-13-15</v>
      </c>
    </row>
    <row r="59">
      <c t="s" s="7" r="A59">
        <v>85</v>
      </c>
      <c t="s" s="7" r="B59">
        <v>5810</v>
      </c>
      <c s="7" r="C59">
        <v>0.0</v>
      </c>
      <c s="7" r="D59">
        <v>2.3</v>
      </c>
      <c s="7" r="E59">
        <v>0.0</v>
      </c>
      <c s="7" r="F59">
        <v>0.0</v>
      </c>
      <c s="7" r="G59">
        <v>6.0</v>
      </c>
      <c t="s" s="7" r="H59">
        <v>256</v>
      </c>
      <c t="s" s="7" r="I59">
        <v>6031</v>
      </c>
      <c t="s" s="7" r="J59">
        <v>128</v>
      </c>
      <c s="8" r="K59"/>
      <c t="s" s="7" r="L59">
        <v>1452</v>
      </c>
      <c s="8" r="M59"/>
      <c s="8" r="N59"/>
      <c s="8" r="O59"/>
      <c s="8" r="P59"/>
      <c s="8" r="Q59"/>
      <c s="8" r="R59"/>
      <c s="8" r="S59"/>
      <c s="8" r="T59"/>
      <c s="8" r="U59"/>
      <c t="s" s="7" r="V59">
        <v>114</v>
      </c>
      <c t="s" s="7" r="W59">
        <v>97</v>
      </c>
      <c s="10" r="X59">
        <v>42048.0</v>
      </c>
      <c s="11" r="Y59"/>
      <c t="str" s="11" r="Z59">
        <f t="shared" si="1"/>
        <v>ExpendableFeat|Journeyman's Soothe Syrup|0|2.3|0|0|6|Yes|Melee|Mind Blank 70 to Self, Acid Resistant (20 Rounds) to Self, Psychic Attuned (20 Rounds) to Self|Provokes Opportunity, Beneficial||Potion|////////|2-13-15</v>
      </c>
    </row>
    <row r="60">
      <c t="s" s="7" r="A60">
        <v>85</v>
      </c>
      <c t="s" s="7" r="B60">
        <v>5893</v>
      </c>
      <c s="7" r="C60">
        <v>0.0</v>
      </c>
      <c s="7" r="D60">
        <v>2.3</v>
      </c>
      <c s="7" r="E60">
        <v>0.0</v>
      </c>
      <c s="7" r="F60">
        <v>0.0</v>
      </c>
      <c s="7" r="G60">
        <v>6.0</v>
      </c>
      <c t="s" s="7" r="H60">
        <v>256</v>
      </c>
      <c t="s" s="7" r="I60">
        <v>6040</v>
      </c>
      <c t="s" s="7" r="J60">
        <v>128</v>
      </c>
      <c s="8" r="K60"/>
      <c t="s" s="7" r="L60">
        <v>1452</v>
      </c>
      <c s="8" r="M60"/>
      <c s="8" r="N60"/>
      <c s="8" r="O60"/>
      <c s="8" r="P60"/>
      <c s="8" r="Q60"/>
      <c s="8" r="R60"/>
      <c s="8" r="S60"/>
      <c s="8" r="T60"/>
      <c s="8" r="U60"/>
      <c t="s" s="7" r="V60">
        <v>114</v>
      </c>
      <c t="s" s="7" r="W60">
        <v>97</v>
      </c>
      <c s="10" r="X60">
        <v>42048.0</v>
      </c>
      <c s="11" r="Y60"/>
      <c t="str" s="11" r="Z60">
        <f t="shared" si="1"/>
        <v>ExpendableFeat|Journeyman's Speed Potion|0|2.3|0|0|6|Yes|Melee|Hasted (17 Rounds) to Self|Provokes Opportunity, Beneficial||Potion|////////|2-13-15</v>
      </c>
    </row>
    <row r="61">
      <c t="s" s="7" r="A61">
        <v>85</v>
      </c>
      <c t="s" s="7" r="B61">
        <v>6077</v>
      </c>
      <c s="7" r="C61">
        <v>0.0</v>
      </c>
      <c s="7" r="D61">
        <v>2.3</v>
      </c>
      <c s="7" r="E61">
        <v>0.0</v>
      </c>
      <c s="7" r="F61">
        <v>0.0</v>
      </c>
      <c s="7" r="G61">
        <v>6.0</v>
      </c>
      <c t="s" s="7" r="H61">
        <v>256</v>
      </c>
      <c t="s" s="7" r="I61">
        <v>6079</v>
      </c>
      <c t="s" s="7" r="J61">
        <v>128</v>
      </c>
      <c s="8" r="K61"/>
      <c t="s" s="7" r="L61">
        <v>1452</v>
      </c>
      <c s="8" r="M61"/>
      <c s="8" r="N61"/>
      <c s="8" r="O61"/>
      <c s="8" r="P61"/>
      <c s="8" r="Q61"/>
      <c s="8" r="R61"/>
      <c s="8" r="S61"/>
      <c s="8" r="T61"/>
      <c s="8" r="U61"/>
      <c t="s" s="7" r="V61">
        <v>114</v>
      </c>
      <c t="s" s="7" r="W61">
        <v>97</v>
      </c>
      <c s="10" r="X61">
        <v>42048.0</v>
      </c>
      <c s="11" r="Y61"/>
      <c t="str" s="11" r="Z61">
        <f t="shared" si="1"/>
        <v>ExpendableFeat|Journeyman's Twitch Tonic|0|2.3|0|0|6|Yes|Melee|Freedom 70 to Self, Electric Resistant (27 Rounds) to Self, Physical Resistant (11 Rounds) to Self, Shrug Off to Self|Provokes Opportunity, Beneficial||Potion|////////|2-13-15</v>
      </c>
    </row>
    <row r="62">
      <c t="s" s="7" r="A62">
        <v>85</v>
      </c>
      <c t="s" s="7" r="B62">
        <v>6084</v>
      </c>
      <c s="7" r="C62">
        <v>0.0</v>
      </c>
      <c s="7" r="D62">
        <v>2.3</v>
      </c>
      <c s="7" r="E62">
        <v>0.0</v>
      </c>
      <c s="7" r="F62">
        <v>0.0</v>
      </c>
      <c s="7" r="G62">
        <v>9.0</v>
      </c>
      <c t="s" s="7" r="H62">
        <v>256</v>
      </c>
      <c t="s" s="7" r="I62">
        <v>6086</v>
      </c>
      <c t="s" s="7" r="J62">
        <v>128</v>
      </c>
      <c s="8" r="K62"/>
      <c t="s" s="7" r="L62">
        <v>1452</v>
      </c>
      <c s="8" r="M62"/>
      <c s="8" r="N62"/>
      <c s="8" r="O62"/>
      <c s="8" r="P62"/>
      <c s="8" r="Q62"/>
      <c s="8" r="R62"/>
      <c s="8" r="S62"/>
      <c s="8" r="T62"/>
      <c s="8" r="U62"/>
      <c t="s" s="7" r="V62">
        <v>114</v>
      </c>
      <c t="s" s="7" r="W62">
        <v>97</v>
      </c>
      <c s="10" r="X62">
        <v>42048.0</v>
      </c>
      <c s="11" r="Y62"/>
      <c t="str" s="11" r="Z62">
        <f t="shared" si="1"/>
        <v>ExpendableFeat|Master's Ambrosia|0|2.3|0|0|9|Yes|Melee|Negative Resistant (66 Rounds) to Self|Provokes Opportunity, Beneficial||Potion|////////|2-13-15</v>
      </c>
    </row>
    <row r="63">
      <c t="s" s="7" r="A63">
        <v>85</v>
      </c>
      <c t="s" s="7" r="B63">
        <v>6111</v>
      </c>
      <c s="7" r="C63">
        <v>0.0</v>
      </c>
      <c s="7" r="D63">
        <v>2.3</v>
      </c>
      <c s="7" r="E63">
        <v>0.0</v>
      </c>
      <c s="7" r="F63">
        <v>0.0</v>
      </c>
      <c s="7" r="G63">
        <v>9.0</v>
      </c>
      <c t="s" s="7" r="H63">
        <v>256</v>
      </c>
      <c t="s" s="7" r="I63">
        <v>6178</v>
      </c>
      <c t="s" s="7" r="J63">
        <v>128</v>
      </c>
      <c s="8" r="K63"/>
      <c t="s" s="7" r="L63">
        <v>1452</v>
      </c>
      <c s="8" r="M63"/>
      <c s="8" r="N63"/>
      <c s="8" r="O63"/>
      <c s="8" r="P63"/>
      <c s="8" r="Q63"/>
      <c s="8" r="R63"/>
      <c s="8" r="S63"/>
      <c s="8" r="T63"/>
      <c s="8" r="U63"/>
      <c t="s" s="7" r="V63">
        <v>114</v>
      </c>
      <c t="s" s="7" r="W63">
        <v>97</v>
      </c>
      <c s="10" r="X63">
        <v>42048.0</v>
      </c>
      <c s="11" r="Y63"/>
      <c t="str" s="11" r="Z63">
        <f t="shared" si="1"/>
        <v>ExpendableFeat|Master's Antiplague|0|2.3|0|0|9|Yes|Melee|Negative Resistant (62 Rounds) to Self, Shrug Off to Self, Shrug Off to Self, Shrug Off to Self|Provokes Opportunity, Beneficial||Potion|////////|2-13-15</v>
      </c>
    </row>
    <row r="64">
      <c t="s" s="7" r="A64">
        <v>85</v>
      </c>
      <c t="s" s="7" r="B64">
        <v>6191</v>
      </c>
      <c s="7" r="C64">
        <v>0.0</v>
      </c>
      <c s="7" r="D64">
        <v>2.3</v>
      </c>
      <c s="7" r="E64">
        <v>0.0</v>
      </c>
      <c s="7" r="F64">
        <v>0.0</v>
      </c>
      <c s="7" r="G64">
        <v>9.0</v>
      </c>
      <c t="s" s="7" r="H64">
        <v>256</v>
      </c>
      <c t="s" s="7" r="I64">
        <v>6192</v>
      </c>
      <c t="s" s="7" r="J64">
        <v>128</v>
      </c>
      <c s="8" r="K64"/>
      <c t="s" s="7" r="L64">
        <v>1452</v>
      </c>
      <c s="8" r="M64"/>
      <c s="8" r="N64"/>
      <c s="8" r="O64"/>
      <c s="8" r="P64"/>
      <c s="8" r="Q64"/>
      <c s="8" r="R64"/>
      <c s="8" r="S64"/>
      <c s="8" r="T64"/>
      <c s="8" r="U64"/>
      <c t="s" s="7" r="V64">
        <v>114</v>
      </c>
      <c t="s" s="7" r="W64">
        <v>97</v>
      </c>
      <c s="10" r="X64">
        <v>42048.0</v>
      </c>
      <c s="11" r="Y64"/>
      <c t="str" s="11" r="Z64">
        <f t="shared" si="1"/>
        <v>ExpendableFeat|Master's Antitoxin|0|2.3|0|0|9|Yes|Melee|Acid Resistant (62 Rounds) to Self, Shrug Off to Self, Shrug Off to Self, Shrug Off to Self|Provokes Opportunity, Beneficial||Potion|////////|2-13-15</v>
      </c>
    </row>
    <row r="65">
      <c t="s" s="7" r="A65">
        <v>85</v>
      </c>
      <c t="s" s="7" r="B65">
        <v>6201</v>
      </c>
      <c s="7" r="C65">
        <v>0.0</v>
      </c>
      <c s="7" r="D65">
        <v>2.3</v>
      </c>
      <c s="7" r="E65">
        <v>0.0</v>
      </c>
      <c s="7" r="F65">
        <v>0.0</v>
      </c>
      <c s="7" r="G65">
        <v>9.0</v>
      </c>
      <c t="s" s="7" r="H65">
        <v>256</v>
      </c>
      <c t="s" s="7" r="I65">
        <v>6202</v>
      </c>
      <c t="s" s="7" r="J65">
        <v>128</v>
      </c>
      <c s="8" r="K65"/>
      <c t="s" s="7" r="L65">
        <v>1452</v>
      </c>
      <c s="8" r="M65"/>
      <c s="8" r="N65"/>
      <c s="8" r="O65"/>
      <c s="8" r="P65"/>
      <c s="8" r="Q65"/>
      <c s="8" r="R65"/>
      <c s="8" r="S65"/>
      <c s="8" r="T65"/>
      <c s="8" r="U65"/>
      <c t="s" s="7" r="V65">
        <v>114</v>
      </c>
      <c t="s" s="7" r="W65">
        <v>97</v>
      </c>
      <c s="10" r="X65">
        <v>42048.0</v>
      </c>
      <c s="11" r="Y65"/>
      <c t="str" s="11" r="Z65">
        <f t="shared" si="1"/>
        <v>ExpendableFeat|Master's Cure Potion|0|2.3|0|0|9|Yes|Melee|Heal 1090 to Self, Regenerating (7 Rounds) to Self|Provokes Opportunity, Beneficial||Potion|////////|2-13-15</v>
      </c>
    </row>
    <row r="66">
      <c t="s" s="7" r="A66">
        <v>85</v>
      </c>
      <c t="s" s="7" r="B66">
        <v>6285</v>
      </c>
      <c s="7" r="C66">
        <v>0.0</v>
      </c>
      <c s="7" r="D66">
        <v>2.3</v>
      </c>
      <c s="7" r="E66">
        <v>0.0</v>
      </c>
      <c s="7" r="F66">
        <v>0.0</v>
      </c>
      <c s="7" r="G66">
        <v>9.0</v>
      </c>
      <c t="s" s="7" r="H66">
        <v>256</v>
      </c>
      <c t="s" s="7" r="I66">
        <v>6293</v>
      </c>
      <c t="s" s="7" r="J66">
        <v>128</v>
      </c>
      <c s="8" r="K66"/>
      <c t="s" s="7" r="L66">
        <v>1452</v>
      </c>
      <c s="8" r="M66"/>
      <c s="8" r="N66"/>
      <c s="8" r="O66"/>
      <c s="8" r="P66"/>
      <c s="8" r="Q66"/>
      <c s="8" r="R66"/>
      <c s="8" r="S66"/>
      <c s="8" r="T66"/>
      <c s="8" r="U66"/>
      <c t="s" s="7" r="V66">
        <v>114</v>
      </c>
      <c t="s" s="7" r="W66">
        <v>97</v>
      </c>
      <c s="10" r="X66">
        <v>42048.0</v>
      </c>
      <c s="11" r="Y66"/>
      <c t="str" s="11" r="Z66">
        <f t="shared" si="1"/>
        <v>ExpendableFeat|Master's Fortifying Powder|0|2.3|0|0|9|Yes|Melee|Acid Resistant (20 Rounds) to Self, Sonic Resistant (20 Rounds) to Self, Negative Resistant (19 Rounds) to Self|Provokes Opportunity, Beneficial||Potion|////////|2-13-15</v>
      </c>
    </row>
    <row r="67">
      <c t="s" s="7" r="A67">
        <v>85</v>
      </c>
      <c t="s" s="7" r="B67">
        <v>6299</v>
      </c>
      <c s="7" r="C67">
        <v>0.0</v>
      </c>
      <c s="7" r="D67">
        <v>2.3</v>
      </c>
      <c s="7" r="E67">
        <v>0.0</v>
      </c>
      <c s="7" r="F67">
        <v>0.0</v>
      </c>
      <c s="7" r="G67">
        <v>9.0</v>
      </c>
      <c t="s" s="7" r="H67">
        <v>256</v>
      </c>
      <c t="s" s="7" r="I67">
        <v>6303</v>
      </c>
      <c t="s" s="7" r="J67">
        <v>128</v>
      </c>
      <c s="8" r="K67"/>
      <c t="s" s="7" r="L67">
        <v>1452</v>
      </c>
      <c s="8" r="M67"/>
      <c s="8" r="N67"/>
      <c s="8" r="O67"/>
      <c s="8" r="P67"/>
      <c s="8" r="Q67"/>
      <c s="8" r="R67"/>
      <c s="8" r="S67"/>
      <c s="8" r="T67"/>
      <c s="8" r="U67"/>
      <c t="s" s="7" r="V67">
        <v>114</v>
      </c>
      <c t="s" s="7" r="W67">
        <v>97</v>
      </c>
      <c s="10" r="X67">
        <v>42048.0</v>
      </c>
      <c s="11" r="Y67"/>
      <c t="str" s="11" r="Z67">
        <f t="shared" si="1"/>
        <v>ExpendableFeat|Master's Resistance|0|2.3|0|0|9|Yes|Melee|Fire Resistant (51 Rounds) to Self, Cold Resistant (51 Rounds) to Self, Electric Resistant (50 Rounds) to Self|Provokes Opportunity, Beneficial||Potion|////////|2-13-15</v>
      </c>
    </row>
    <row r="68">
      <c t="s" s="7" r="A68">
        <v>85</v>
      </c>
      <c t="s" s="7" r="B68">
        <v>6419</v>
      </c>
      <c s="7" r="C68">
        <v>0.0</v>
      </c>
      <c s="7" r="D68">
        <v>2.3</v>
      </c>
      <c s="7" r="E68">
        <v>0.0</v>
      </c>
      <c s="7" r="F68">
        <v>0.0</v>
      </c>
      <c s="7" r="G68">
        <v>9.0</v>
      </c>
      <c t="s" s="7" r="H68">
        <v>256</v>
      </c>
      <c t="s" s="7" r="I68">
        <v>6493</v>
      </c>
      <c t="s" s="7" r="J68">
        <v>128</v>
      </c>
      <c s="8" r="K68"/>
      <c t="s" s="7" r="L68">
        <v>1452</v>
      </c>
      <c s="8" r="M68"/>
      <c s="8" r="N68"/>
      <c s="8" r="O68"/>
      <c s="8" r="P68"/>
      <c s="8" r="Q68"/>
      <c s="8" r="R68"/>
      <c s="8" r="S68"/>
      <c s="8" r="T68"/>
      <c s="8" r="U68"/>
      <c t="s" s="7" r="V68">
        <v>114</v>
      </c>
      <c t="s" s="7" r="W68">
        <v>97</v>
      </c>
      <c s="10" r="X68">
        <v>42048.0</v>
      </c>
      <c s="11" r="Y68"/>
      <c t="str" s="11" r="Z68">
        <f t="shared" si="1"/>
        <v>ExpendableFeat|Master's Soothe Syrup|0|2.3|0|0|9|Yes|Melee|Mind Blank 100 to Self, Acid Resistant (22 Rounds) to Self, Psychic Resistant (22 Rounds) to Self|Provokes Opportunity, Beneficial||Potion|////////|2-13-15</v>
      </c>
    </row>
    <row r="69">
      <c t="s" s="7" r="A69">
        <v>85</v>
      </c>
      <c t="s" s="7" r="B69">
        <v>6502</v>
      </c>
      <c s="7" r="C69">
        <v>0.0</v>
      </c>
      <c s="7" r="D69">
        <v>2.3</v>
      </c>
      <c s="7" r="E69">
        <v>0.0</v>
      </c>
      <c s="7" r="F69">
        <v>0.0</v>
      </c>
      <c s="7" r="G69">
        <v>9.0</v>
      </c>
      <c t="s" s="7" r="H69">
        <v>256</v>
      </c>
      <c t="s" s="7" r="I69">
        <v>6504</v>
      </c>
      <c t="s" s="7" r="J69">
        <v>128</v>
      </c>
      <c s="8" r="K69"/>
      <c t="s" s="7" r="L69">
        <v>1452</v>
      </c>
      <c s="8" r="M69"/>
      <c s="8" r="N69"/>
      <c s="8" r="O69"/>
      <c s="8" r="P69"/>
      <c s="8" r="Q69"/>
      <c s="8" r="R69"/>
      <c s="8" r="S69"/>
      <c s="8" r="T69"/>
      <c s="8" r="U69"/>
      <c t="s" s="7" r="V69">
        <v>114</v>
      </c>
      <c t="s" s="7" r="W69">
        <v>97</v>
      </c>
      <c s="10" r="X69">
        <v>42048.0</v>
      </c>
      <c s="11" r="Y69"/>
      <c t="str" s="11" r="Z69">
        <f t="shared" si="1"/>
        <v>ExpendableFeat|Master's Speed Potion|0|2.3|0|0|9|Yes|Melee|Hasted (30 Rounds) to Self|Provokes Opportunity, Beneficial||Potion|////////|2-13-15</v>
      </c>
    </row>
    <row r="70">
      <c t="s" s="7" r="A70">
        <v>85</v>
      </c>
      <c t="s" s="7" r="B70">
        <v>6509</v>
      </c>
      <c s="7" r="C70">
        <v>0.0</v>
      </c>
      <c s="7" r="D70">
        <v>2.3</v>
      </c>
      <c s="7" r="E70">
        <v>0.0</v>
      </c>
      <c s="7" r="F70">
        <v>0.0</v>
      </c>
      <c s="7" r="G70">
        <v>9.0</v>
      </c>
      <c t="s" s="7" r="H70">
        <v>256</v>
      </c>
      <c t="s" s="7" r="I70">
        <v>6510</v>
      </c>
      <c t="s" s="7" r="J70">
        <v>128</v>
      </c>
      <c s="8" r="K70"/>
      <c t="s" s="7" r="L70">
        <v>1452</v>
      </c>
      <c s="8" r="M70"/>
      <c s="8" r="N70"/>
      <c s="8" r="O70"/>
      <c s="8" r="P70"/>
      <c s="8" r="Q70"/>
      <c s="8" r="R70"/>
      <c s="8" r="S70"/>
      <c s="8" r="T70"/>
      <c s="8" r="U70"/>
      <c t="s" s="7" r="V70">
        <v>114</v>
      </c>
      <c t="s" s="7" r="W70">
        <v>97</v>
      </c>
      <c s="10" r="X70">
        <v>42048.0</v>
      </c>
      <c s="11" r="Y70"/>
      <c t="str" s="11" r="Z70">
        <f t="shared" si="1"/>
        <v>ExpendableFeat|Master's Twitch Tonic|0|2.3|0|0|9|Yes|Melee|Freedom 100 to Self, Electric Resistant (54 Rounds) to Self, Physical Resistant (20 Rounds) to Self, Shrug Off to Self|Provokes Opportunity, Beneficial||Potion|////////|2-13-15</v>
      </c>
    </row>
    <row r="71">
      <c t="s" s="7" r="A71">
        <v>85</v>
      </c>
      <c t="s" s="7" r="B71">
        <v>6518</v>
      </c>
      <c s="7" r="C71">
        <v>0.0</v>
      </c>
      <c s="7" r="D71">
        <v>3.2</v>
      </c>
      <c s="7" r="E71">
        <v>0.0</v>
      </c>
      <c s="7" r="F71">
        <v>0.0</v>
      </c>
      <c s="7" r="G71">
        <v>3.0</v>
      </c>
      <c t="s" s="7" r="H71">
        <v>207</v>
      </c>
      <c t="s" s="7" r="I71">
        <v>6520</v>
      </c>
      <c t="s" s="7" r="J71">
        <v>111</v>
      </c>
      <c s="8" r="K71"/>
      <c t="s" s="7" r="L71">
        <v>6521</v>
      </c>
      <c s="8" r="M71"/>
      <c s="8" r="N71"/>
      <c s="8" r="O71"/>
      <c s="8" r="P71"/>
      <c s="8" r="Q71"/>
      <c s="8" r="R71"/>
      <c s="8" r="S71"/>
      <c s="8" r="T71"/>
      <c s="8" r="U71"/>
      <c t="s" s="7" r="V71">
        <v>114</v>
      </c>
      <c t="s" s="7" r="W71">
        <v>97</v>
      </c>
      <c s="10" r="X71">
        <v>42048.0</v>
      </c>
      <c s="11" r="Y71"/>
      <c t="str" s="11" r="Z71">
        <f t="shared" si="1"/>
        <v>ExpendableFeat|Lesser Token of Awareness|0|3.2|0|0|3|No|Melee|Aware (23 Rounds) to Self, Avoiding (23 Rounds) to Self|Beneficial||Token|////////|2-13-15</v>
      </c>
    </row>
    <row r="72">
      <c t="s" s="7" r="A72">
        <v>85</v>
      </c>
      <c t="s" s="7" r="B72">
        <v>6531</v>
      </c>
      <c s="7" r="C72">
        <v>0.0</v>
      </c>
      <c s="7" r="D72">
        <v>3.2</v>
      </c>
      <c s="7" r="E72">
        <v>0.0</v>
      </c>
      <c s="7" r="F72">
        <v>0.0</v>
      </c>
      <c s="7" r="G72">
        <v>3.0</v>
      </c>
      <c t="s" s="7" r="H72">
        <v>256</v>
      </c>
      <c t="s" s="7" r="I72">
        <v>6588</v>
      </c>
      <c t="s" s="7" r="J72">
        <v>111</v>
      </c>
      <c s="8" r="K72"/>
      <c t="s" s="7" r="L72">
        <v>6521</v>
      </c>
      <c s="8" r="M72"/>
      <c s="8" r="N72"/>
      <c s="8" r="O72"/>
      <c s="8" r="P72"/>
      <c s="8" r="Q72"/>
      <c s="8" r="R72"/>
      <c s="8" r="S72"/>
      <c s="8" r="T72"/>
      <c s="8" r="U72"/>
      <c t="s" s="7" r="V72">
        <v>114</v>
      </c>
      <c t="s" s="7" r="W72">
        <v>97</v>
      </c>
      <c s="10" r="X72">
        <v>42048.0</v>
      </c>
      <c s="11" r="Y72"/>
      <c t="str" s="11" r="Z72">
        <f t="shared" si="1"/>
        <v>ExpendableFeat|Lesser Token of Curing|0|3.2|0|0|3|Yes|Melee|Heal 170 to Self, Fast Healing (10 Rounds) to Self|Beneficial||Token|////////|2-13-15</v>
      </c>
    </row>
    <row r="73">
      <c t="s" s="7" r="A73">
        <v>85</v>
      </c>
      <c t="s" s="7" r="B73">
        <v>6599</v>
      </c>
      <c s="7" r="C73">
        <v>0.0</v>
      </c>
      <c s="7" r="D73">
        <v>3.2</v>
      </c>
      <c s="7" r="E73">
        <v>0.0</v>
      </c>
      <c s="7" r="F73">
        <v>0.0</v>
      </c>
      <c s="7" r="G73">
        <v>3.0</v>
      </c>
      <c t="s" s="7" r="H73">
        <v>207</v>
      </c>
      <c t="s" s="7" r="I73">
        <v>6634</v>
      </c>
      <c t="s" s="7" r="J73">
        <v>111</v>
      </c>
      <c s="8" r="K73"/>
      <c t="s" s="7" r="L73">
        <v>6521</v>
      </c>
      <c s="8" r="M73"/>
      <c s="8" r="N73"/>
      <c s="8" r="O73"/>
      <c s="8" r="P73"/>
      <c s="8" r="Q73"/>
      <c s="8" r="R73"/>
      <c s="8" r="S73"/>
      <c s="8" r="T73"/>
      <c s="8" r="U73"/>
      <c t="s" s="7" r="V73">
        <v>114</v>
      </c>
      <c t="s" s="7" r="W73">
        <v>97</v>
      </c>
      <c s="10" r="X73">
        <v>42048.0</v>
      </c>
      <c s="11" r="Y73"/>
      <c t="str" s="11" r="Z73">
        <f t="shared" si="1"/>
        <v>ExpendableFeat|Lesser Token of Dodging|0|3.2|0|0|3|No|Melee|Dodging (12 Rounds) to Self, Quickened (4 Rounds) to Self|Beneficial||Token|////////|2-13-15</v>
      </c>
    </row>
    <row r="74">
      <c t="s" s="7" r="A74">
        <v>85</v>
      </c>
      <c t="s" s="7" r="B74">
        <v>6710</v>
      </c>
      <c s="7" r="C74">
        <v>0.0</v>
      </c>
      <c s="7" r="D74">
        <v>3.2</v>
      </c>
      <c s="7" r="E74">
        <v>0.0</v>
      </c>
      <c s="7" r="F74">
        <v>0.0</v>
      </c>
      <c s="7" r="G74">
        <v>3.0</v>
      </c>
      <c t="s" s="7" r="H74">
        <v>207</v>
      </c>
      <c t="s" s="7" r="I74">
        <v>6711</v>
      </c>
      <c t="s" s="7" r="J74">
        <v>111</v>
      </c>
      <c s="8" r="K74"/>
      <c t="s" s="7" r="L74">
        <v>6521</v>
      </c>
      <c s="8" r="M74"/>
      <c s="8" r="N74"/>
      <c s="8" r="O74"/>
      <c s="8" r="P74"/>
      <c s="8" r="Q74"/>
      <c s="8" r="R74"/>
      <c s="8" r="S74"/>
      <c s="8" r="T74"/>
      <c s="8" r="U74"/>
      <c t="s" s="7" r="V74">
        <v>114</v>
      </c>
      <c t="s" s="7" r="W74">
        <v>97</v>
      </c>
      <c s="10" r="X74">
        <v>42048.0</v>
      </c>
      <c s="11" r="Y74"/>
      <c t="str" s="11" r="Z74">
        <f t="shared" si="1"/>
        <v>ExpendableFeat|Lesser Token of Freedom|0|3.2|0|0|3|No|Melee|Freedom 60 to Self, Quickened (4 Rounds) to Self|Beneficial||Token|////////|2-13-15</v>
      </c>
    </row>
    <row r="75">
      <c t="s" s="7" r="A75">
        <v>85</v>
      </c>
      <c t="s" s="7" r="B75">
        <v>6743</v>
      </c>
      <c s="7" r="C75">
        <v>0.0</v>
      </c>
      <c s="7" r="D75">
        <v>3.2</v>
      </c>
      <c s="7" r="E75">
        <v>0.0</v>
      </c>
      <c s="7" r="F75">
        <v>0.0</v>
      </c>
      <c s="7" r="G75">
        <v>3.0</v>
      </c>
      <c t="s" s="7" r="H75">
        <v>207</v>
      </c>
      <c t="s" s="7" r="I75">
        <v>6800</v>
      </c>
      <c t="s" s="7" r="J75">
        <v>111</v>
      </c>
      <c s="8" r="K75"/>
      <c t="s" s="7" r="L75">
        <v>6521</v>
      </c>
      <c s="8" r="M75"/>
      <c s="8" r="N75"/>
      <c s="8" r="O75"/>
      <c s="8" r="P75"/>
      <c s="8" r="Q75"/>
      <c s="8" r="R75"/>
      <c s="8" r="S75"/>
      <c s="8" r="T75"/>
      <c s="8" r="U75"/>
      <c t="s" s="7" r="V75">
        <v>114</v>
      </c>
      <c t="s" s="7" r="W75">
        <v>97</v>
      </c>
      <c s="10" r="X75">
        <v>42048.0</v>
      </c>
      <c s="11" r="Y75"/>
      <c t="str" s="11" r="Z75">
        <f t="shared" si="1"/>
        <v>ExpendableFeat|Lesser Token of Mind Blanking|0|3.2|0|0|3|No|Melee|Mind Blank 60 to Self, Quickened (4 Rounds) to Self|Beneficial||Token|////////|2-13-15</v>
      </c>
    </row>
    <row r="76">
      <c t="s" s="7" r="A76">
        <v>85</v>
      </c>
      <c t="s" s="7" r="B76">
        <v>6886</v>
      </c>
      <c s="7" r="C76">
        <v>0.0</v>
      </c>
      <c s="7" r="D76">
        <v>3.2</v>
      </c>
      <c s="7" r="E76">
        <v>0.0</v>
      </c>
      <c s="7" r="F76">
        <v>0.0</v>
      </c>
      <c s="7" r="G76">
        <v>3.0</v>
      </c>
      <c t="s" s="7" r="H76">
        <v>207</v>
      </c>
      <c t="s" s="7" r="I76">
        <v>6890</v>
      </c>
      <c t="s" s="7" r="J76">
        <v>111</v>
      </c>
      <c s="8" r="K76"/>
      <c t="s" s="7" r="L76">
        <v>6521</v>
      </c>
      <c s="8" r="M76"/>
      <c s="8" r="N76"/>
      <c s="8" r="O76"/>
      <c s="8" r="P76"/>
      <c s="8" r="Q76"/>
      <c s="8" r="R76"/>
      <c s="8" r="S76"/>
      <c s="8" r="T76"/>
      <c s="8" r="U76"/>
      <c t="s" s="7" r="V76">
        <v>114</v>
      </c>
      <c t="s" s="7" r="W76">
        <v>97</v>
      </c>
      <c s="10" r="X76">
        <v>42048.0</v>
      </c>
      <c s="11" r="Y76"/>
      <c t="str" s="11" r="Z76">
        <f t="shared" si="1"/>
        <v>ExpendableFeat|Lesser Token of Parrying|0|3.2|0|0|3|No|Melee|Parrying (13 Rounds) to Self, Enduring (13 Rounds) to Self|Beneficial||Token|////////|2-13-15</v>
      </c>
    </row>
    <row r="77">
      <c t="s" s="7" r="A77">
        <v>85</v>
      </c>
      <c t="s" s="7" r="B77">
        <v>6963</v>
      </c>
      <c s="7" r="C77">
        <v>0.0</v>
      </c>
      <c s="7" r="D77">
        <v>3.2</v>
      </c>
      <c s="7" r="E77">
        <v>0.0</v>
      </c>
      <c s="7" r="F77">
        <v>0.0</v>
      </c>
      <c s="7" r="G77">
        <v>3.0</v>
      </c>
      <c t="s" s="7" r="H77">
        <v>207</v>
      </c>
      <c t="s" s="7" r="I77">
        <v>6966</v>
      </c>
      <c t="s" s="7" r="J77">
        <v>111</v>
      </c>
      <c s="8" r="K77"/>
      <c t="s" s="7" r="L77">
        <v>6521</v>
      </c>
      <c s="8" r="M77"/>
      <c s="8" r="N77"/>
      <c s="8" r="O77"/>
      <c s="8" r="P77"/>
      <c s="8" r="Q77"/>
      <c s="8" r="R77"/>
      <c s="8" r="S77"/>
      <c s="8" r="T77"/>
      <c s="8" r="U77"/>
      <c t="s" s="7" r="V77">
        <v>114</v>
      </c>
      <c t="s" s="7" r="W77">
        <v>97</v>
      </c>
      <c s="10" r="X77">
        <v>42048.0</v>
      </c>
      <c s="11" r="Y77"/>
      <c t="str" s="11" r="Z77">
        <f t="shared" si="1"/>
        <v>ExpendableFeat|Lesser Token of Riposting|0|3.2|0|0|3|No|Melee|Riposting (17 Rounds) to Self, Defending (17 Rounds) to Self, Strengthened (17 Rounds) to Self|Beneficial||Token|////////|2-13-15</v>
      </c>
    </row>
    <row r="78">
      <c t="s" s="7" r="A78">
        <v>85</v>
      </c>
      <c t="s" s="7" r="B78">
        <v>6971</v>
      </c>
      <c s="7" r="C78">
        <v>0.0</v>
      </c>
      <c s="7" r="D78">
        <v>3.2</v>
      </c>
      <c s="7" r="E78">
        <v>0.0</v>
      </c>
      <c s="7" r="F78">
        <v>0.0</v>
      </c>
      <c s="7" r="G78">
        <v>3.0</v>
      </c>
      <c t="s" s="7" r="H78">
        <v>207</v>
      </c>
      <c t="s" s="7" r="I78">
        <v>6981</v>
      </c>
      <c t="s" s="7" r="J78">
        <v>111</v>
      </c>
      <c s="8" r="K78"/>
      <c t="s" s="7" r="L78">
        <v>6521</v>
      </c>
      <c s="8" r="M78"/>
      <c s="8" r="N78"/>
      <c s="8" r="O78"/>
      <c s="8" r="P78"/>
      <c s="8" r="Q78"/>
      <c s="8" r="R78"/>
      <c s="8" r="S78"/>
      <c s="8" r="T78"/>
      <c s="8" r="U78"/>
      <c t="s" s="7" r="V78">
        <v>114</v>
      </c>
      <c t="s" s="7" r="W78">
        <v>97</v>
      </c>
      <c s="10" r="X78">
        <v>42048.0</v>
      </c>
      <c s="11" r="Y78"/>
      <c t="str" s="11" r="Z78">
        <f t="shared" si="1"/>
        <v>ExpendableFeat|Lesser Token of Striking|0|3.2|0|0|3|No|Melee|Striking (10 Rounds) to Self, Favored (10 Rounds) to Self|Beneficial||Token|////////|2-13-15</v>
      </c>
    </row>
    <row r="79">
      <c t="s" s="7" r="A79">
        <v>85</v>
      </c>
      <c t="s" s="7" r="B79">
        <v>7060</v>
      </c>
      <c s="7" r="C79">
        <v>0.0</v>
      </c>
      <c s="7" r="D79">
        <v>3.2</v>
      </c>
      <c s="7" r="E79">
        <v>0.0</v>
      </c>
      <c s="7" r="F79">
        <v>0.0</v>
      </c>
      <c s="7" r="G79">
        <v>6.0</v>
      </c>
      <c t="s" s="7" r="H79">
        <v>207</v>
      </c>
      <c t="s" s="7" r="I79">
        <v>7061</v>
      </c>
      <c t="s" s="7" r="J79">
        <v>111</v>
      </c>
      <c s="8" r="K79"/>
      <c t="s" s="7" r="L79">
        <v>6521</v>
      </c>
      <c s="8" r="M79"/>
      <c s="8" r="N79"/>
      <c s="8" r="O79"/>
      <c s="8" r="P79"/>
      <c s="8" r="Q79"/>
      <c s="8" r="R79"/>
      <c s="8" r="S79"/>
      <c s="8" r="T79"/>
      <c s="8" r="U79"/>
      <c t="s" s="7" r="V79">
        <v>114</v>
      </c>
      <c t="s" s="7" r="W79">
        <v>97</v>
      </c>
      <c s="10" r="X79">
        <v>42048.0</v>
      </c>
      <c s="11" r="Y79"/>
      <c t="str" s="11" r="Z79">
        <f t="shared" si="1"/>
        <v>ExpendableFeat|Greater Token of Armor|0|3.2|0|0|6|No|Melee|Physical Resistant (8 Rounds) to Self|Beneficial||Token|////////|2-13-15</v>
      </c>
    </row>
    <row r="80">
      <c t="s" s="7" r="A80">
        <v>85</v>
      </c>
      <c t="s" s="7" r="B80">
        <v>7071</v>
      </c>
      <c s="7" r="C80">
        <v>0.0</v>
      </c>
      <c s="7" r="D80">
        <v>3.2</v>
      </c>
      <c s="7" r="E80">
        <v>0.0</v>
      </c>
      <c s="7" r="F80">
        <v>0.0</v>
      </c>
      <c s="7" r="G80">
        <v>6.0</v>
      </c>
      <c t="s" s="7" r="H80">
        <v>256</v>
      </c>
      <c t="s" s="7" r="I80">
        <v>7133</v>
      </c>
      <c t="s" s="7" r="J80">
        <v>111</v>
      </c>
      <c s="8" r="K80"/>
      <c t="s" s="7" r="L80">
        <v>6521</v>
      </c>
      <c s="8" r="M80"/>
      <c s="8" r="N80"/>
      <c s="8" r="O80"/>
      <c s="8" r="P80"/>
      <c s="8" r="Q80"/>
      <c s="8" r="R80"/>
      <c s="8" r="S80"/>
      <c s="8" r="T80"/>
      <c s="8" r="U80"/>
      <c t="s" s="7" r="V80">
        <v>114</v>
      </c>
      <c t="s" s="7" r="W80">
        <v>97</v>
      </c>
      <c s="10" r="X80">
        <v>42048.0</v>
      </c>
      <c s="11" r="Y80"/>
      <c t="str" s="11" r="Z80">
        <f t="shared" si="1"/>
        <v>ExpendableFeat|Greater Token of Fast Healing|0|3.2|0|0|6|Yes|Melee|Fast Healing (23 Rounds) to Self|Beneficial||Token|////////|2-13-15</v>
      </c>
    </row>
    <row r="81">
      <c t="s" s="7" r="A81">
        <v>85</v>
      </c>
      <c t="s" s="7" r="B81">
        <v>7141</v>
      </c>
      <c s="7" r="C81">
        <v>0.0</v>
      </c>
      <c s="7" r="D81">
        <v>3.2</v>
      </c>
      <c s="7" r="E81">
        <v>0.0</v>
      </c>
      <c s="7" r="F81">
        <v>0.0</v>
      </c>
      <c s="7" r="G81">
        <v>6.0</v>
      </c>
      <c t="s" s="7" r="H81">
        <v>256</v>
      </c>
      <c t="s" s="7" r="I81">
        <v>7143</v>
      </c>
      <c t="s" s="7" r="J81">
        <v>111</v>
      </c>
      <c s="8" r="K81"/>
      <c t="s" s="7" r="L81">
        <v>6521</v>
      </c>
      <c s="8" r="M81"/>
      <c s="8" r="N81"/>
      <c s="8" r="O81"/>
      <c s="8" r="P81"/>
      <c s="8" r="Q81"/>
      <c s="8" r="R81"/>
      <c s="8" r="S81"/>
      <c s="8" r="T81"/>
      <c s="8" r="U81"/>
      <c t="s" s="7" r="V81">
        <v>114</v>
      </c>
      <c t="s" s="7" r="W81">
        <v>97</v>
      </c>
      <c s="10" r="X81">
        <v>42048.0</v>
      </c>
      <c s="11" r="Y81"/>
      <c t="str" s="11" r="Z81">
        <f t="shared" si="1"/>
        <v>ExpendableFeat|Greater Token of Healing|0|3.2|0|0|6|Yes|Melee|Heal 340 to Self, Fast Healing (15 Rounds) to Self|Beneficial||Token|////////|2-13-15</v>
      </c>
    </row>
    <row r="82">
      <c t="s" s="7" r="A82">
        <v>85</v>
      </c>
      <c t="s" s="7" r="B82">
        <v>7198</v>
      </c>
      <c s="7" r="C82">
        <v>0.0</v>
      </c>
      <c s="7" r="D82">
        <v>3.2</v>
      </c>
      <c s="7" r="E82">
        <v>0.0</v>
      </c>
      <c s="7" r="F82">
        <v>0.0</v>
      </c>
      <c s="7" r="G82">
        <v>6.0</v>
      </c>
      <c t="s" s="7" r="H82">
        <v>207</v>
      </c>
      <c t="s" s="7" r="I82">
        <v>7199</v>
      </c>
      <c t="s" s="7" r="J82">
        <v>111</v>
      </c>
      <c s="8" r="K82"/>
      <c t="s" s="7" r="L82">
        <v>6521</v>
      </c>
      <c s="8" r="M82"/>
      <c s="8" r="N82"/>
      <c s="8" r="O82"/>
      <c s="8" r="P82"/>
      <c s="8" r="Q82"/>
      <c s="8" r="R82"/>
      <c s="8" r="S82"/>
      <c s="8" r="T82"/>
      <c s="8" r="U82"/>
      <c t="s" s="7" r="V82">
        <v>114</v>
      </c>
      <c t="s" s="7" r="W82">
        <v>97</v>
      </c>
      <c s="10" r="X82">
        <v>42048.0</v>
      </c>
      <c s="11" r="Y82"/>
      <c t="str" s="11" r="Z82">
        <f t="shared" si="1"/>
        <v>ExpendableFeat|Greater Token of Protection|0|3.2|0|0|6|No|Melee|Freedom 65 to Self, Mind Blank 65 to Self, Quickened (4 Rounds) to Self|Beneficial||Token|////////|2-13-15</v>
      </c>
    </row>
    <row r="83">
      <c t="s" s="7" r="A83">
        <v>85</v>
      </c>
      <c t="s" s="7" r="B83">
        <v>7207</v>
      </c>
      <c s="7" r="C83">
        <v>0.0</v>
      </c>
      <c s="7" r="D83">
        <v>3.2</v>
      </c>
      <c s="7" r="E83">
        <v>0.0</v>
      </c>
      <c s="7" r="F83">
        <v>0.0</v>
      </c>
      <c s="7" r="G83">
        <v>6.0</v>
      </c>
      <c t="s" s="7" r="H83">
        <v>207</v>
      </c>
      <c t="s" s="7" r="I83">
        <v>7210</v>
      </c>
      <c t="s" s="7" r="J83">
        <v>111</v>
      </c>
      <c s="8" r="K83"/>
      <c t="s" s="7" r="L83">
        <v>6521</v>
      </c>
      <c s="8" r="M83"/>
      <c s="8" r="N83"/>
      <c s="8" r="O83"/>
      <c s="8" r="P83"/>
      <c s="8" r="Q83"/>
      <c s="8" r="R83"/>
      <c s="8" r="S83"/>
      <c s="8" r="T83"/>
      <c s="8" r="U83"/>
      <c t="s" s="7" r="V83">
        <v>114</v>
      </c>
      <c t="s" s="7" r="W83">
        <v>97</v>
      </c>
      <c s="10" r="X83">
        <v>42048.0</v>
      </c>
      <c s="11" r="Y83"/>
      <c t="str" s="11" r="Z83">
        <f t="shared" si="1"/>
        <v>ExpendableFeat|Greater Token of Resistance|0|3.2|0|0|6|No|Melee|Fire Resistant (9 Rounds) to Self, Cold Resistant (9 Rounds) to Self, Electric Resistant (9 Rounds) to Self|Beneficial||Token|////////|2-13-15</v>
      </c>
    </row>
    <row r="84">
      <c t="s" s="7" r="A84">
        <v>85</v>
      </c>
      <c t="s" s="7" r="B84">
        <v>7267</v>
      </c>
      <c s="7" r="C84">
        <v>0.0</v>
      </c>
      <c s="7" r="D84">
        <v>3.2</v>
      </c>
      <c s="7" r="E84">
        <v>0.0</v>
      </c>
      <c s="7" r="F84">
        <v>0.0</v>
      </c>
      <c s="7" r="G84">
        <v>6.0</v>
      </c>
      <c t="s" s="7" r="H84">
        <v>207</v>
      </c>
      <c t="s" s="7" r="I84">
        <v>7269</v>
      </c>
      <c t="s" s="7" r="J84">
        <v>111</v>
      </c>
      <c s="8" r="K84"/>
      <c t="s" s="7" r="L84">
        <v>6521</v>
      </c>
      <c s="8" r="M84"/>
      <c s="8" r="N84"/>
      <c s="8" r="O84"/>
      <c s="8" r="P84"/>
      <c s="8" r="Q84"/>
      <c s="8" r="R84"/>
      <c s="8" r="S84"/>
      <c s="8" r="T84"/>
      <c s="8" r="U84"/>
      <c t="s" s="7" r="V84">
        <v>114</v>
      </c>
      <c t="s" s="7" r="W84">
        <v>97</v>
      </c>
      <c s="10" r="X84">
        <v>42048.0</v>
      </c>
      <c s="11" r="Y84"/>
      <c t="str" s="11" r="Z84">
        <f t="shared" si="1"/>
        <v>ExpendableFeat|Greater Token of Strength|0|3.2|0|0|6|No|Melee|Mighty (18 Rounds) to Self|Beneficial||Token|////////|2-13-15</v>
      </c>
    </row>
    <row r="85">
      <c t="s" s="7" r="A85">
        <v>85</v>
      </c>
      <c t="s" s="7" r="B85">
        <v>7285</v>
      </c>
      <c s="7" r="C85">
        <v>0.0</v>
      </c>
      <c s="7" r="D85">
        <v>3.2</v>
      </c>
      <c s="7" r="E85">
        <v>0.0</v>
      </c>
      <c s="7" r="F85">
        <v>0.0</v>
      </c>
      <c s="7" r="G85">
        <v>9.0</v>
      </c>
      <c t="s" s="7" r="H85">
        <v>207</v>
      </c>
      <c t="s" s="7" r="I85">
        <v>475</v>
      </c>
      <c t="s" s="7" r="J85">
        <v>111</v>
      </c>
      <c s="8" r="K85"/>
      <c t="s" s="7" r="L85">
        <v>6521</v>
      </c>
      <c s="8" r="M85"/>
      <c s="8" r="N85"/>
      <c s="8" r="O85"/>
      <c s="8" r="P85"/>
      <c s="8" r="Q85"/>
      <c s="8" r="R85"/>
      <c s="8" r="S85"/>
      <c s="8" r="T85"/>
      <c s="8" r="U85"/>
      <c t="s" s="7" r="V85">
        <v>114</v>
      </c>
      <c t="s" s="7" r="W85">
        <v>97</v>
      </c>
      <c s="10" r="X85">
        <v>42048.0</v>
      </c>
      <c s="11" r="Y85"/>
      <c t="str" s="11" r="Z85">
        <f t="shared" si="1"/>
        <v>ExpendableFeat|Superior Token of Haste|0|3.2|0|0|9|No|Melee|Hasted (10 Rounds) to Self|Beneficial||Token|////////|2-13-15</v>
      </c>
    </row>
    <row r="86">
      <c t="s" s="7" r="A86">
        <v>85</v>
      </c>
      <c t="s" s="7" r="B86">
        <v>7291</v>
      </c>
      <c s="7" r="C86">
        <v>0.0</v>
      </c>
      <c s="7" r="D86">
        <v>3.2</v>
      </c>
      <c s="7" r="E86">
        <v>0.0</v>
      </c>
      <c s="7" r="F86">
        <v>0.0</v>
      </c>
      <c s="7" r="G86">
        <v>9.0</v>
      </c>
      <c t="s" s="7" r="H86">
        <v>207</v>
      </c>
      <c t="s" s="7" r="I86">
        <v>7294</v>
      </c>
      <c t="s" s="7" r="J86">
        <v>111</v>
      </c>
      <c s="8" r="K86"/>
      <c t="s" s="7" r="L86">
        <v>6521</v>
      </c>
      <c s="8" r="M86"/>
      <c s="8" r="N86"/>
      <c s="8" r="O86"/>
      <c s="8" r="P86"/>
      <c s="8" r="Q86"/>
      <c s="8" r="R86"/>
      <c s="8" r="S86"/>
      <c s="8" r="T86"/>
      <c s="8" r="U86"/>
      <c t="s" s="7" r="V86">
        <v>114</v>
      </c>
      <c t="s" s="7" r="W86">
        <v>97</v>
      </c>
      <c s="10" r="X86">
        <v>42048.0</v>
      </c>
      <c s="11" r="Y86"/>
      <c t="str" s="11" r="Z86">
        <f t="shared" si="1"/>
        <v>ExpendableFeat|Superior Token of Invulnerability|0|3.2|0|0|9|No|Melee|Physical Resistant (7 Rounds) to Self, Tenacious (6 Rounds) to Self|Beneficial||Token|////////|2-13-15</v>
      </c>
    </row>
    <row r="87">
      <c t="s" s="7" r="A87">
        <v>85</v>
      </c>
      <c t="s" s="7" r="B87">
        <v>7299</v>
      </c>
      <c s="7" r="C87">
        <v>0.0</v>
      </c>
      <c s="7" r="D87">
        <v>3.2</v>
      </c>
      <c s="7" r="E87">
        <v>0.0</v>
      </c>
      <c s="7" r="F87">
        <v>0.0</v>
      </c>
      <c s="7" r="G87">
        <v>9.0</v>
      </c>
      <c t="s" s="7" r="H87">
        <v>207</v>
      </c>
      <c t="s" s="7" r="I87">
        <v>7301</v>
      </c>
      <c t="s" s="7" r="J87">
        <v>111</v>
      </c>
      <c s="8" r="K87"/>
      <c t="s" s="7" r="L87">
        <v>6521</v>
      </c>
      <c s="8" r="M87"/>
      <c s="8" r="N87"/>
      <c s="8" r="O87"/>
      <c s="8" r="P87"/>
      <c s="8" r="Q87"/>
      <c s="8" r="R87"/>
      <c s="8" r="S87"/>
      <c s="8" r="T87"/>
      <c s="8" r="U87"/>
      <c t="s" s="7" r="V87">
        <v>114</v>
      </c>
      <c t="s" s="7" r="W87">
        <v>97</v>
      </c>
      <c s="10" r="X87">
        <v>42048.0</v>
      </c>
      <c s="11" r="Y87"/>
      <c t="str" s="11" r="Z87">
        <f t="shared" si="1"/>
        <v>ExpendableFeat|Superior Token of Might|0|3.2|0|0|9|No|Melee|Mighty (20 Rounds) to Self, Favored (11 Rounds) to Self|Beneficial||Token|////////|2-13-15</v>
      </c>
    </row>
    <row r="88">
      <c t="s" s="7" r="A88">
        <v>85</v>
      </c>
      <c t="s" s="7" r="B88">
        <v>7306</v>
      </c>
      <c s="7" r="C88">
        <v>0.0</v>
      </c>
      <c s="7" r="D88">
        <v>3.2</v>
      </c>
      <c s="7" r="E88">
        <v>0.0</v>
      </c>
      <c s="7" r="F88">
        <v>0.0</v>
      </c>
      <c s="7" r="G88">
        <v>9.0</v>
      </c>
      <c t="s" s="7" r="H88">
        <v>256</v>
      </c>
      <c t="s" s="7" r="I88">
        <v>7307</v>
      </c>
      <c t="s" s="7" r="J88">
        <v>111</v>
      </c>
      <c s="8" r="K88"/>
      <c t="s" s="7" r="L88">
        <v>6521</v>
      </c>
      <c s="8" r="M88"/>
      <c s="8" r="N88"/>
      <c s="8" r="O88"/>
      <c s="8" r="P88"/>
      <c s="8" r="Q88"/>
      <c s="8" r="R88"/>
      <c s="8" r="S88"/>
      <c s="8" r="T88"/>
      <c s="8" r="U88"/>
      <c t="s" s="7" r="V88">
        <v>114</v>
      </c>
      <c t="s" s="7" r="W88">
        <v>97</v>
      </c>
      <c s="10" r="X88">
        <v>42048.0</v>
      </c>
      <c s="11" r="Y88"/>
      <c t="str" s="11" r="Z88">
        <f t="shared" si="1"/>
        <v>ExpendableFeat|Superior Token of Regeneration|0|3.2|0|0|9|Yes|Melee|Regenerating (7 Rounds) to Self|Beneficial||Token|////////|2-13-15</v>
      </c>
    </row>
    <row r="89">
      <c t="s" s="7" r="A89">
        <v>85</v>
      </c>
      <c t="s" s="7" r="B89">
        <v>7327</v>
      </c>
      <c s="7" r="C89">
        <v>0.0</v>
      </c>
      <c s="7" r="D89">
        <v>3.2</v>
      </c>
      <c s="7" r="E89">
        <v>0.0</v>
      </c>
      <c s="7" r="F89">
        <v>0.0</v>
      </c>
      <c s="7" r="G89">
        <v>9.0</v>
      </c>
      <c t="s" s="7" r="H89">
        <v>256</v>
      </c>
      <c t="s" s="7" r="I89">
        <v>7329</v>
      </c>
      <c t="s" s="7" r="J89">
        <v>111</v>
      </c>
      <c s="8" r="K89"/>
      <c t="s" s="7" r="L89">
        <v>6521</v>
      </c>
      <c s="8" r="M89"/>
      <c s="8" r="N89"/>
      <c s="8" r="O89"/>
      <c s="8" r="P89"/>
      <c s="8" r="Q89"/>
      <c s="8" r="R89"/>
      <c s="8" r="S89"/>
      <c s="8" r="T89"/>
      <c s="8" r="U89"/>
      <c t="s" s="7" r="V89">
        <v>114</v>
      </c>
      <c t="s" s="7" r="W89">
        <v>97</v>
      </c>
      <c s="10" r="X89">
        <v>42048.0</v>
      </c>
      <c s="11" r="Y89"/>
      <c t="str" s="11" r="Z89">
        <f t="shared" si="1"/>
        <v>ExpendableFeat|Superior Token of Renewal|0|3.2|0|0|9|Yes|Melee|Heal 870 to Self, Regenerating (3 Rounds) to Self|Beneficial||Token|////////|2-13-15</v>
      </c>
    </row>
    <row r="90">
      <c s="8" r="A90"/>
      <c s="8" r="B90"/>
      <c s="8" r="C90"/>
      <c s="8" r="D90"/>
      <c s="8" r="E90"/>
      <c s="8" r="F90"/>
      <c s="8" r="G90"/>
      <c s="8" r="H90"/>
      <c s="8" r="I90"/>
      <c s="8" r="J90"/>
      <c s="8" r="K90"/>
      <c s="8" r="L90"/>
      <c s="8" r="M90"/>
      <c s="8" r="N90"/>
      <c s="8" r="O90"/>
      <c s="8" r="P90"/>
      <c s="8" r="Q90"/>
      <c s="8" r="R90"/>
      <c s="8" r="S90"/>
      <c s="8" r="T90"/>
      <c s="8" r="U90"/>
      <c s="8" r="V90"/>
      <c s="8" r="W90"/>
      <c s="12" r="X90"/>
      <c s="11" r="Y90"/>
      <c t="str" s="11" r="Z90">
        <f t="shared" si="1"/>
        <v/>
      </c>
    </row>
    <row r="91">
      <c s="8" r="A91"/>
      <c s="8" r="B91"/>
      <c s="8" r="C91"/>
      <c s="8" r="D91"/>
      <c s="8" r="E91"/>
      <c s="8" r="F91"/>
      <c s="8" r="G91"/>
      <c s="8" r="H91"/>
      <c s="8" r="I91"/>
      <c s="8" r="J91"/>
      <c s="8" r="K91"/>
      <c s="8" r="L91"/>
      <c s="8" r="M91"/>
      <c s="8" r="N91"/>
      <c s="8" r="O91"/>
      <c s="8" r="P91"/>
      <c s="8" r="Q91"/>
      <c s="8" r="R91"/>
      <c s="8" r="S91"/>
      <c s="8" r="T91"/>
      <c s="8" r="U91"/>
      <c s="8" r="V91"/>
      <c s="8" r="W91"/>
      <c s="12" r="X91"/>
      <c s="11" r="Y91"/>
      <c t="str" s="11" r="Z91">
        <f t="shared" si="1"/>
        <v/>
      </c>
    </row>
    <row r="92">
      <c s="8" r="A92"/>
      <c s="8" r="B92"/>
      <c s="8" r="C92"/>
      <c s="8" r="D92"/>
      <c s="8" r="E92"/>
      <c s="8" r="F92"/>
      <c s="8" r="G92"/>
      <c s="8" r="H92"/>
      <c s="8" r="I92"/>
      <c s="8" r="J92"/>
      <c s="8" r="K92"/>
      <c s="8" r="L92"/>
      <c s="8" r="M92"/>
      <c s="8" r="N92"/>
      <c s="8" r="O92"/>
      <c s="8" r="P92"/>
      <c s="8" r="Q92"/>
      <c s="8" r="R92"/>
      <c s="8" r="S92"/>
      <c s="8" r="T92"/>
      <c s="8" r="U92"/>
      <c s="8" r="V92"/>
      <c s="8" r="W92"/>
      <c s="12" r="X92"/>
      <c s="11" r="Y92"/>
      <c t="str" s="11" r="Z92">
        <f t="shared" si="1"/>
        <v/>
      </c>
    </row>
    <row r="93">
      <c s="8" r="A93"/>
      <c s="8" r="B93"/>
      <c s="8" r="C93"/>
      <c s="8" r="D93"/>
      <c s="8" r="E93"/>
      <c s="8" r="F93"/>
      <c s="8" r="G93"/>
      <c s="8" r="H93"/>
      <c s="8" r="I93"/>
      <c s="8" r="J93"/>
      <c s="8" r="K93"/>
      <c s="8" r="L93"/>
      <c s="8" r="M93"/>
      <c s="8" r="N93"/>
      <c s="8" r="O93"/>
      <c s="8" r="P93"/>
      <c s="8" r="Q93"/>
      <c s="8" r="R93"/>
      <c s="8" r="S93"/>
      <c s="8" r="T93"/>
      <c s="8" r="U93"/>
      <c s="8" r="V93"/>
      <c s="8" r="W93"/>
      <c s="8" r="X93"/>
      <c s="11" r="Y93"/>
      <c t="str" s="11" r="Z93">
        <f t="shared" si="1"/>
        <v/>
      </c>
    </row>
    <row r="94">
      <c s="8" r="A94"/>
      <c s="8" r="B94"/>
      <c s="8" r="C94"/>
      <c s="8" r="D94"/>
      <c s="8" r="E94"/>
      <c s="8" r="F94"/>
      <c s="8" r="G94"/>
      <c s="8" r="H94"/>
      <c s="8" r="I94"/>
      <c s="8" r="J94"/>
      <c s="8" r="K94"/>
      <c s="8" r="L94"/>
      <c s="8" r="M94"/>
      <c s="8" r="N94"/>
      <c s="8" r="O94"/>
      <c s="8" r="P94"/>
      <c s="8" r="Q94"/>
      <c s="8" r="R94"/>
      <c s="8" r="S94"/>
      <c s="8" r="T94"/>
      <c s="8" r="U94"/>
      <c s="8" r="V94"/>
      <c s="8" r="W94"/>
      <c s="8" r="X94"/>
      <c s="11" r="Y94"/>
      <c t="str" s="11" r="Z94">
        <f t="shared" si="1"/>
        <v/>
      </c>
    </row>
    <row r="95">
      <c s="11" r="A95"/>
      <c s="11" r="B95"/>
      <c s="11" r="C95"/>
      <c s="11" r="D95"/>
      <c s="11" r="E95"/>
      <c s="11" r="F95"/>
      <c s="11" r="G95"/>
      <c s="11" r="H95"/>
      <c s="11" r="I95"/>
      <c s="11" r="J95"/>
      <c s="11" r="K95"/>
      <c s="11" r="L95"/>
      <c s="11" r="M95"/>
      <c s="11" r="N95"/>
      <c s="11" r="O95"/>
      <c s="11" r="P95"/>
      <c s="11" r="Q95"/>
      <c s="11" r="R95"/>
      <c s="11" r="S95"/>
      <c s="11" r="T95"/>
      <c s="11" r="U95"/>
      <c s="11" r="V95"/>
      <c s="11" r="W95"/>
      <c s="11" r="X95"/>
      <c s="11" r="Y95"/>
      <c t="str" s="11" r="Z95">
        <f t="shared" si="1"/>
        <v/>
      </c>
    </row>
    <row r="96">
      <c s="11" r="A96"/>
      <c s="11" r="B96"/>
      <c s="11" r="C96"/>
      <c s="11" r="D96"/>
      <c s="11" r="E96"/>
      <c s="11" r="F96"/>
      <c s="11" r="G96"/>
      <c s="11" r="H96"/>
      <c s="11" r="I96"/>
      <c s="11" r="J96"/>
      <c s="11" r="K96"/>
      <c s="11" r="L96"/>
      <c s="11" r="M96"/>
      <c s="11" r="N96"/>
      <c s="11" r="O96"/>
      <c s="11" r="P96"/>
      <c s="11" r="Q96"/>
      <c s="11" r="R96"/>
      <c s="11" r="S96"/>
      <c s="11" r="T96"/>
      <c s="11" r="U96"/>
      <c s="11" r="V96"/>
      <c s="11" r="W96"/>
      <c s="11" r="X96"/>
      <c s="11" r="Y96"/>
      <c t="str" s="11" r="Z96">
        <f t="shared" si="1"/>
        <v/>
      </c>
    </row>
    <row r="97">
      <c s="11" r="A97"/>
      <c s="11" r="B97"/>
      <c s="11" r="C97"/>
      <c s="11" r="D97"/>
      <c s="11" r="E97"/>
      <c s="11" r="F97"/>
      <c s="11" r="G97"/>
      <c s="11" r="H97"/>
      <c s="11" r="I97"/>
      <c s="11" r="J97"/>
      <c s="11" r="K97"/>
      <c s="11" r="L97"/>
      <c s="11" r="M97"/>
      <c s="11" r="N97"/>
      <c s="11" r="O97"/>
      <c s="11" r="P97"/>
      <c s="11" r="Q97"/>
      <c s="11" r="R97"/>
      <c s="11" r="S97"/>
      <c s="11" r="T97"/>
      <c s="11" r="U97"/>
      <c s="11" r="V97"/>
      <c s="11" r="W97"/>
      <c s="11" r="X97"/>
      <c s="11" r="Y97"/>
      <c t="str" s="11" r="Z97">
        <f t="shared" si="1"/>
        <v/>
      </c>
    </row>
    <row r="98">
      <c s="11" r="A98"/>
      <c s="11" r="B98"/>
      <c s="11" r="C98"/>
      <c s="11" r="D98"/>
      <c s="11" r="E98"/>
      <c s="11" r="F98"/>
      <c s="11" r="G98"/>
      <c s="11" r="H98"/>
      <c s="11" r="I98"/>
      <c s="11" r="J98"/>
      <c s="11" r="K98"/>
      <c s="11" r="L98"/>
      <c s="11" r="M98"/>
      <c s="11" r="N98"/>
      <c s="11" r="O98"/>
      <c s="11" r="P98"/>
      <c s="11" r="Q98"/>
      <c s="11" r="R98"/>
      <c s="11" r="S98"/>
      <c s="11" r="T98"/>
      <c s="11" r="U98"/>
      <c s="11" r="V98"/>
      <c s="11" r="W98"/>
      <c s="11" r="X98"/>
      <c s="11" r="Y98"/>
      <c t="str" s="11" r="Z98">
        <f t="shared" si="1"/>
        <v/>
      </c>
    </row>
    <row r="99">
      <c s="11" r="A99"/>
      <c s="11" r="B99"/>
      <c s="11" r="C99"/>
      <c s="11" r="D99"/>
      <c s="11" r="E99"/>
      <c s="11" r="F99"/>
      <c s="11" r="G99"/>
      <c s="11" r="H99"/>
      <c s="11" r="I99"/>
      <c s="11" r="J99"/>
      <c s="11" r="K99"/>
      <c s="11" r="L99"/>
      <c s="11" r="M99"/>
      <c s="11" r="N99"/>
      <c s="11" r="O99"/>
      <c s="11" r="P99"/>
      <c s="11" r="Q99"/>
      <c s="11" r="R99"/>
      <c s="11" r="S99"/>
      <c s="11" r="T99"/>
      <c s="11" r="U99"/>
      <c s="11" r="V99"/>
      <c s="11" r="W99"/>
      <c s="11" r="X99"/>
      <c s="11" r="Y99"/>
      <c t="str" s="11" r="Z99">
        <f t="shared" si="1"/>
        <v/>
      </c>
    </row>
    <row r="100">
      <c s="11" r="A100"/>
      <c s="11" r="B100"/>
      <c s="11" r="C100"/>
      <c s="11" r="D100"/>
      <c s="11" r="E100"/>
      <c s="11" r="F100"/>
      <c s="11" r="G100"/>
      <c s="11" r="H100"/>
      <c s="11" r="I100"/>
      <c s="11" r="J100"/>
      <c s="11" r="K100"/>
      <c s="11" r="L100"/>
      <c s="11" r="M100"/>
      <c s="11" r="N100"/>
      <c s="11" r="O100"/>
      <c s="11" r="P100"/>
      <c s="11" r="Q100"/>
      <c s="11" r="R100"/>
      <c s="11" r="S100"/>
      <c s="11" r="T100"/>
      <c s="11" r="U100"/>
      <c s="11" r="V100"/>
      <c s="11" r="W100"/>
      <c s="11" r="X100"/>
      <c s="11" r="Y100"/>
      <c t="str" s="11" r="Z100">
        <f t="shared" si="1"/>
        <v/>
      </c>
    </row>
    <row r="101">
      <c s="11" r="A101"/>
      <c s="11" r="B101"/>
      <c s="11" r="C101"/>
      <c s="11" r="D101"/>
      <c s="11" r="E101"/>
      <c s="11" r="F101"/>
      <c s="11" r="G101"/>
      <c s="11" r="H101"/>
      <c s="11" r="I101"/>
      <c s="11" r="J101"/>
      <c s="11" r="K101"/>
      <c s="11" r="L101"/>
      <c s="11" r="M101"/>
      <c s="11" r="N101"/>
      <c s="11" r="O101"/>
      <c s="11" r="P101"/>
      <c s="11" r="Q101"/>
      <c s="11" r="R101"/>
      <c s="11" r="S101"/>
      <c s="11" r="T101"/>
      <c s="11" r="U101"/>
      <c s="11" r="V101"/>
      <c s="11" r="W101"/>
      <c s="11" r="X101"/>
      <c s="11" r="Y101"/>
      <c t="str" s="11" r="Z101">
        <f t="shared" si="1"/>
        <v/>
      </c>
    </row>
    <row r="102">
      <c s="11" r="A102"/>
      <c s="11" r="B102"/>
      <c s="11" r="C102"/>
      <c s="11" r="D102"/>
      <c s="11" r="E102"/>
      <c s="11" r="F102"/>
      <c s="11" r="G102"/>
      <c s="11" r="H102"/>
      <c s="11" r="I102"/>
      <c s="11" r="J102"/>
      <c s="11" r="K102"/>
      <c s="11" r="L102"/>
      <c s="11" r="M102"/>
      <c s="11" r="N102"/>
      <c s="11" r="O102"/>
      <c s="11" r="P102"/>
      <c s="11" r="Q102"/>
      <c s="11" r="R102"/>
      <c s="11" r="S102"/>
      <c s="11" r="T102"/>
      <c s="11" r="U102"/>
      <c s="11" r="V102"/>
      <c s="11" r="W102"/>
      <c s="11" r="X102"/>
      <c s="11" r="Y102"/>
      <c t="str" s="11" r="Z102">
        <f t="shared" si="1"/>
        <v/>
      </c>
    </row>
    <row r="103">
      <c s="11" r="A103"/>
      <c s="11" r="B103"/>
      <c s="11" r="C103"/>
      <c s="11" r="D103"/>
      <c s="11" r="E103"/>
      <c s="11" r="F103"/>
      <c s="11" r="G103"/>
      <c s="11" r="H103"/>
      <c s="11" r="I103"/>
      <c s="11" r="J103"/>
      <c s="11" r="K103"/>
      <c s="11" r="L103"/>
      <c s="11" r="M103"/>
      <c s="11" r="N103"/>
      <c s="11" r="O103"/>
      <c s="11" r="P103"/>
      <c s="11" r="Q103"/>
      <c s="11" r="R103"/>
      <c s="11" r="S103"/>
      <c s="11" r="T103"/>
      <c s="11" r="U103"/>
      <c s="11" r="V103"/>
      <c s="11" r="W103"/>
      <c s="11" r="X103"/>
      <c s="11" r="Y103"/>
      <c t="str" s="11" r="Z103">
        <f t="shared" si="1"/>
        <v/>
      </c>
    </row>
    <row r="104">
      <c s="11" r="A104"/>
      <c s="11" r="B104"/>
      <c s="11" r="C104"/>
      <c s="11" r="D104"/>
      <c s="11" r="E104"/>
      <c s="11" r="F104"/>
      <c s="11" r="G104"/>
      <c s="11" r="H104"/>
      <c s="11" r="I104"/>
      <c s="11" r="J104"/>
      <c s="11" r="K104"/>
      <c s="11" r="L104"/>
      <c s="11" r="M104"/>
      <c s="11" r="N104"/>
      <c s="11" r="O104"/>
      <c s="11" r="P104"/>
      <c s="11" r="Q104"/>
      <c s="11" r="R104"/>
      <c s="11" r="S104"/>
      <c s="11" r="T104"/>
      <c s="11" r="U104"/>
      <c s="11" r="V104"/>
      <c s="11" r="W104"/>
      <c s="11" r="X104"/>
      <c s="11" r="Y104"/>
      <c t="str" s="11" r="Z104">
        <f t="shared" si="1"/>
        <v/>
      </c>
    </row>
    <row r="105">
      <c s="11" r="A105"/>
      <c s="11" r="B105"/>
      <c s="11" r="C105"/>
      <c s="11" r="D105"/>
      <c s="11" r="E105"/>
      <c s="11" r="F105"/>
      <c s="11" r="G105"/>
      <c s="11" r="H105"/>
      <c s="11" r="I105"/>
      <c s="11" r="J105"/>
      <c s="11" r="K105"/>
      <c s="11" r="L105"/>
      <c s="11" r="M105"/>
      <c s="11" r="N105"/>
      <c s="11" r="O105"/>
      <c s="11" r="P105"/>
      <c s="11" r="Q105"/>
      <c s="11" r="R105"/>
      <c s="11" r="S105"/>
      <c s="11" r="T105"/>
      <c s="11" r="U105"/>
      <c s="11" r="V105"/>
      <c s="11" r="W105"/>
      <c s="11" r="X105"/>
      <c s="11" r="Y105"/>
      <c t="str" s="11" r="Z105">
        <f t="shared" si="1"/>
        <v/>
      </c>
    </row>
    <row r="106">
      <c s="11" r="A106"/>
      <c s="11" r="B106"/>
      <c s="11" r="C106"/>
      <c s="11" r="D106"/>
      <c s="11" r="E106"/>
      <c s="11" r="F106"/>
      <c s="11" r="G106"/>
      <c s="11" r="H106"/>
      <c s="11" r="I106"/>
      <c s="11" r="J106"/>
      <c s="11" r="K106"/>
      <c s="11" r="L106"/>
      <c s="11" r="M106"/>
      <c s="11" r="N106"/>
      <c s="11" r="O106"/>
      <c s="11" r="P106"/>
      <c s="11" r="Q106"/>
      <c s="11" r="R106"/>
      <c s="11" r="S106"/>
      <c s="11" r="T106"/>
      <c s="11" r="U106"/>
      <c s="11" r="V106"/>
      <c s="11" r="W106"/>
      <c s="11" r="X106"/>
      <c s="11" r="Y106"/>
      <c t="str" s="11" r="Z106">
        <f t="shared" si="1"/>
        <v/>
      </c>
    </row>
    <row r="107">
      <c s="11" r="A107"/>
      <c s="11" r="B107"/>
      <c s="11" r="C107"/>
      <c s="11" r="D107"/>
      <c s="11" r="E107"/>
      <c s="11" r="F107"/>
      <c s="11" r="G107"/>
      <c s="11" r="H107"/>
      <c s="11" r="I107"/>
      <c s="11" r="J107"/>
      <c s="11" r="K107"/>
      <c s="11" r="L107"/>
      <c s="11" r="M107"/>
      <c s="11" r="N107"/>
      <c s="11" r="O107"/>
      <c s="11" r="P107"/>
      <c s="11" r="Q107"/>
      <c s="11" r="R107"/>
      <c s="11" r="S107"/>
      <c s="11" r="T107"/>
      <c s="11" r="U107"/>
      <c s="11" r="V107"/>
      <c s="11" r="W107"/>
      <c s="11" r="X107"/>
      <c s="11" r="Y107"/>
      <c t="str" s="11" r="Z107">
        <f t="shared" si="1"/>
        <v/>
      </c>
    </row>
    <row r="108">
      <c s="11" r="A108"/>
      <c s="11" r="B108"/>
      <c s="11" r="C108"/>
      <c s="11" r="D108"/>
      <c s="11" r="E108"/>
      <c s="11" r="F108"/>
      <c s="11" r="G108"/>
      <c s="11" r="H108"/>
      <c s="11" r="I108"/>
      <c s="11" r="J108"/>
      <c s="11" r="K108"/>
      <c s="11" r="L108"/>
      <c s="11" r="M108"/>
      <c s="11" r="N108"/>
      <c s="11" r="O108"/>
      <c s="11" r="P108"/>
      <c s="11" r="Q108"/>
      <c s="11" r="R108"/>
      <c s="11" r="S108"/>
      <c s="11" r="T108"/>
      <c s="11" r="U108"/>
      <c s="11" r="V108"/>
      <c s="11" r="W108"/>
      <c s="11" r="X108"/>
      <c s="11" r="Y108"/>
      <c t="str" s="11" r="Z108">
        <f t="shared" si="1"/>
        <v/>
      </c>
    </row>
    <row r="109">
      <c s="11" r="A109"/>
      <c s="11" r="B109"/>
      <c s="11" r="C109"/>
      <c s="11" r="D109"/>
      <c s="11" r="E109"/>
      <c s="11" r="F109"/>
      <c s="11" r="G109"/>
      <c s="11" r="H109"/>
      <c s="11" r="I109"/>
      <c s="11" r="J109"/>
      <c s="11" r="K109"/>
      <c s="11" r="L109"/>
      <c s="11" r="M109"/>
      <c s="11" r="N109"/>
      <c s="11" r="O109"/>
      <c s="11" r="P109"/>
      <c s="11" r="Q109"/>
      <c s="11" r="R109"/>
      <c s="11" r="S109"/>
      <c s="11" r="T109"/>
      <c s="11" r="U109"/>
      <c s="11" r="V109"/>
      <c s="11" r="W109"/>
      <c s="11" r="X109"/>
      <c s="11" r="Y109"/>
      <c t="str" s="11" r="Z109">
        <f t="shared" si="1"/>
        <v/>
      </c>
    </row>
    <row r="110">
      <c s="11" r="A110"/>
      <c s="11" r="B110"/>
      <c s="11" r="C110"/>
      <c s="11" r="D110"/>
      <c s="11" r="E110"/>
      <c s="11" r="F110"/>
      <c s="11" r="G110"/>
      <c s="11" r="H110"/>
      <c s="11" r="I110"/>
      <c s="11" r="J110"/>
      <c s="11" r="K110"/>
      <c s="11" r="L110"/>
      <c s="11" r="M110"/>
      <c s="11" r="N110"/>
      <c s="11" r="O110"/>
      <c s="11" r="P110"/>
      <c s="11" r="Q110"/>
      <c s="11" r="R110"/>
      <c s="11" r="S110"/>
      <c s="11" r="T110"/>
      <c s="11" r="U110"/>
      <c s="11" r="V110"/>
      <c s="11" r="W110"/>
      <c s="11" r="X110"/>
      <c s="11" r="Y110"/>
      <c t="str" s="11" r="Z110">
        <f t="shared" si="1"/>
        <v/>
      </c>
    </row>
    <row r="111">
      <c s="11" r="A111"/>
      <c s="11" r="B111"/>
      <c s="11" r="C111"/>
      <c s="11" r="D111"/>
      <c s="11" r="E111"/>
      <c s="11" r="F111"/>
      <c s="11" r="G111"/>
      <c s="11" r="H111"/>
      <c s="11" r="I111"/>
      <c s="11" r="J111"/>
      <c s="11" r="K111"/>
      <c s="11" r="L111"/>
      <c s="11" r="M111"/>
      <c s="11" r="N111"/>
      <c s="11" r="O111"/>
      <c s="11" r="P111"/>
      <c s="11" r="Q111"/>
      <c s="11" r="R111"/>
      <c s="11" r="S111"/>
      <c s="11" r="T111"/>
      <c s="11" r="U111"/>
      <c s="11" r="V111"/>
      <c s="11" r="W111"/>
      <c s="11" r="X111"/>
      <c s="11" r="Y111"/>
      <c t="str" s="11" r="Z111">
        <f t="shared" si="1"/>
        <v/>
      </c>
    </row>
    <row r="112">
      <c s="11" r="A112"/>
      <c s="11" r="B112"/>
      <c s="11" r="C112"/>
      <c s="11" r="D112"/>
      <c s="11" r="E112"/>
      <c s="11" r="F112"/>
      <c s="11" r="G112"/>
      <c s="11" r="H112"/>
      <c s="11" r="I112"/>
      <c s="11" r="J112"/>
      <c s="11" r="K112"/>
      <c s="11" r="L112"/>
      <c s="11" r="M112"/>
      <c s="11" r="N112"/>
      <c s="11" r="O112"/>
      <c s="11" r="P112"/>
      <c s="11" r="Q112"/>
      <c s="11" r="R112"/>
      <c s="11" r="S112"/>
      <c s="11" r="T112"/>
      <c s="11" r="U112"/>
      <c s="11" r="V112"/>
      <c s="11" r="W112"/>
      <c s="11" r="X112"/>
      <c s="11" r="Y112"/>
      <c t="str" s="11" r="Z112">
        <f t="shared" si="1"/>
        <v/>
      </c>
    </row>
    <row r="113">
      <c s="11" r="A113"/>
      <c s="11" r="B113"/>
      <c s="11" r="C113"/>
      <c s="11" r="D113"/>
      <c s="11" r="E113"/>
      <c s="11" r="F113"/>
      <c s="11" r="G113"/>
      <c s="11" r="H113"/>
      <c s="11" r="I113"/>
      <c s="11" r="J113"/>
      <c s="11" r="K113"/>
      <c s="11" r="L113"/>
      <c s="11" r="M113"/>
      <c s="11" r="N113"/>
      <c s="11" r="O113"/>
      <c s="11" r="P113"/>
      <c s="11" r="Q113"/>
      <c s="11" r="R113"/>
      <c s="11" r="S113"/>
      <c s="11" r="T113"/>
      <c s="11" r="U113"/>
      <c s="11" r="V113"/>
      <c s="11" r="W113"/>
      <c s="11" r="X113"/>
      <c s="11" r="Y113"/>
      <c t="str" s="11" r="Z113">
        <f t="shared" si="1"/>
        <v/>
      </c>
    </row>
    <row r="114">
      <c s="11" r="A114"/>
      <c s="11" r="B114"/>
      <c s="11" r="C114"/>
      <c s="11" r="D114"/>
      <c s="11" r="E114"/>
      <c s="11" r="F114"/>
      <c s="11" r="G114"/>
      <c s="11" r="H114"/>
      <c s="11" r="I114"/>
      <c s="11" r="J114"/>
      <c s="11" r="K114"/>
      <c s="11" r="L114"/>
      <c s="11" r="M114"/>
      <c s="11" r="N114"/>
      <c s="11" r="O114"/>
      <c s="11" r="P114"/>
      <c s="11" r="Q114"/>
      <c s="11" r="R114"/>
      <c s="11" r="S114"/>
      <c s="11" r="T114"/>
      <c s="11" r="U114"/>
      <c s="11" r="V114"/>
      <c s="11" r="W114"/>
      <c s="11" r="X114"/>
      <c s="11" r="Y114"/>
      <c t="str" s="11" r="Z114">
        <f t="shared" si="1"/>
        <v/>
      </c>
    </row>
    <row r="115">
      <c s="11" r="A115"/>
      <c s="11" r="B115"/>
      <c s="11" r="C115"/>
      <c s="11" r="D115"/>
      <c s="11" r="E115"/>
      <c s="11" r="F115"/>
      <c s="11" r="G115"/>
      <c s="11" r="H115"/>
      <c s="11" r="I115"/>
      <c s="11" r="J115"/>
      <c s="11" r="K115"/>
      <c s="11" r="L115"/>
      <c s="11" r="M115"/>
      <c s="11" r="N115"/>
      <c s="11" r="O115"/>
      <c s="11" r="P115"/>
      <c s="11" r="Q115"/>
      <c s="11" r="R115"/>
      <c s="11" r="S115"/>
      <c s="11" r="T115"/>
      <c s="11" r="U115"/>
      <c s="11" r="V115"/>
      <c s="11" r="W115"/>
      <c s="11" r="X115"/>
      <c s="11" r="Y115"/>
      <c t="str" s="11" r="Z115">
        <f t="shared" si="1"/>
        <v/>
      </c>
    </row>
    <row r="116">
      <c s="11" r="A116"/>
      <c s="11" r="B116"/>
      <c s="11" r="C116"/>
      <c s="11" r="D116"/>
      <c s="11" r="E116"/>
      <c s="11" r="F116"/>
      <c s="11" r="G116"/>
      <c s="11" r="H116"/>
      <c s="11" r="I116"/>
      <c s="11" r="J116"/>
      <c s="11" r="K116"/>
      <c s="11" r="L116"/>
      <c s="11" r="M116"/>
      <c s="11" r="N116"/>
      <c s="11" r="O116"/>
      <c s="11" r="P116"/>
      <c s="11" r="Q116"/>
      <c s="11" r="R116"/>
      <c s="11" r="S116"/>
      <c s="11" r="T116"/>
      <c s="11" r="U116"/>
      <c s="11" r="V116"/>
      <c s="11" r="W116"/>
      <c s="11" r="X116"/>
      <c s="11" r="Y116"/>
      <c t="str" s="11" r="Z116">
        <f t="shared" si="1"/>
        <v/>
      </c>
    </row>
    <row r="117">
      <c s="11" r="A117"/>
      <c s="11" r="B117"/>
      <c s="11" r="C117"/>
      <c s="11" r="D117"/>
      <c s="11" r="E117"/>
      <c s="11" r="F117"/>
      <c s="11" r="G117"/>
      <c s="11" r="H117"/>
      <c s="11" r="I117"/>
      <c s="11" r="J117"/>
      <c s="11" r="K117"/>
      <c s="11" r="L117"/>
      <c s="11" r="M117"/>
      <c s="11" r="N117"/>
      <c s="11" r="O117"/>
      <c s="11" r="P117"/>
      <c s="11" r="Q117"/>
      <c s="11" r="R117"/>
      <c s="11" r="S117"/>
      <c s="11" r="T117"/>
      <c s="11" r="U117"/>
      <c s="11" r="V117"/>
      <c s="11" r="W117"/>
      <c s="11" r="X117"/>
      <c s="11" r="Y117"/>
      <c t="str" s="11" r="Z117">
        <f t="shared" si="1"/>
        <v/>
      </c>
    </row>
    <row r="118">
      <c s="11" r="A118"/>
      <c s="11" r="B118"/>
      <c s="11" r="C118"/>
      <c s="11" r="D118"/>
      <c s="11" r="E118"/>
      <c s="11" r="F118"/>
      <c s="11" r="G118"/>
      <c s="11" r="H118"/>
      <c s="11" r="I118"/>
      <c s="11" r="J118"/>
      <c s="11" r="K118"/>
      <c s="11" r="L118"/>
      <c s="11" r="M118"/>
      <c s="11" r="N118"/>
      <c s="11" r="O118"/>
      <c s="11" r="P118"/>
      <c s="11" r="Q118"/>
      <c s="11" r="R118"/>
      <c s="11" r="S118"/>
      <c s="11" r="T118"/>
      <c s="11" r="U118"/>
      <c s="11" r="V118"/>
      <c s="11" r="W118"/>
      <c s="11" r="X118"/>
      <c s="11" r="Y118"/>
      <c t="str" s="11" r="Z118">
        <f t="shared" si="1"/>
        <v/>
      </c>
    </row>
    <row r="119">
      <c s="11" r="A119"/>
      <c s="11" r="B119"/>
      <c s="11" r="C119"/>
      <c s="11" r="D119"/>
      <c s="11" r="E119"/>
      <c s="11" r="F119"/>
      <c s="11" r="G119"/>
      <c s="11" r="H119"/>
      <c s="11" r="I119"/>
      <c s="11" r="J119"/>
      <c s="11" r="K119"/>
      <c s="11" r="L119"/>
      <c s="11" r="M119"/>
      <c s="11" r="N119"/>
      <c s="11" r="O119"/>
      <c s="11" r="P119"/>
      <c s="11" r="Q119"/>
      <c s="11" r="R119"/>
      <c s="11" r="S119"/>
      <c s="11" r="T119"/>
      <c s="11" r="U119"/>
      <c s="11" r="V119"/>
      <c s="11" r="W119"/>
      <c s="11" r="X119"/>
      <c s="11" r="Y119"/>
      <c t="str" s="11" r="Z119">
        <f t="shared" si="1"/>
        <v/>
      </c>
    </row>
    <row r="120">
      <c s="11" r="A120"/>
      <c s="11" r="B120"/>
      <c s="11" r="C120"/>
      <c s="11" r="D120"/>
      <c s="11" r="E120"/>
      <c s="11" r="F120"/>
      <c s="11" r="G120"/>
      <c s="11" r="H120"/>
      <c s="11" r="I120"/>
      <c s="11" r="J120"/>
      <c s="11" r="K120"/>
      <c s="11" r="L120"/>
      <c s="11" r="M120"/>
      <c s="11" r="N120"/>
      <c s="11" r="O120"/>
      <c s="11" r="P120"/>
      <c s="11" r="Q120"/>
      <c s="11" r="R120"/>
      <c s="11" r="S120"/>
      <c s="11" r="T120"/>
      <c s="11" r="U120"/>
      <c s="11" r="V120"/>
      <c s="11" r="W120"/>
      <c s="11" r="X120"/>
      <c s="11" r="Y120"/>
      <c t="str" s="11" r="Z120">
        <f t="shared" si="1"/>
        <v/>
      </c>
    </row>
    <row r="121">
      <c s="11" r="A121"/>
      <c s="11" r="B121"/>
      <c s="11" r="C121"/>
      <c s="11" r="D121"/>
      <c s="11" r="E121"/>
      <c s="11" r="F121"/>
      <c s="11" r="G121"/>
      <c s="11" r="H121"/>
      <c s="11" r="I121"/>
      <c s="11" r="J121"/>
      <c s="11" r="K121"/>
      <c s="11" r="L121"/>
      <c s="11" r="M121"/>
      <c s="11" r="N121"/>
      <c s="11" r="O121"/>
      <c s="11" r="P121"/>
      <c s="11" r="Q121"/>
      <c s="11" r="R121"/>
      <c s="11" r="S121"/>
      <c s="11" r="T121"/>
      <c s="11" r="U121"/>
      <c s="11" r="V121"/>
      <c s="11" r="W121"/>
      <c s="11" r="X121"/>
      <c s="11" r="Y121"/>
      <c t="str" s="11" r="Z121">
        <f t="shared" si="1"/>
        <v/>
      </c>
    </row>
    <row r="122">
      <c t="str" s="11" r="Z122">
        <f t="shared" si="1"/>
        <v/>
      </c>
    </row>
    <row r="123">
      <c t="str" s="11" r="Z123">
        <f t="shared" si="1"/>
        <v/>
      </c>
    </row>
    <row r="124">
      <c t="str" s="11" r="Z124">
        <f t="shared" si="1"/>
        <v/>
      </c>
    </row>
    <row r="125">
      <c t="str" s="11" r="Z125">
        <f t="shared" si="1"/>
        <v/>
      </c>
    </row>
    <row r="126">
      <c t="str" s="11" r="Z126">
        <f t="shared" si="1"/>
        <v/>
      </c>
    </row>
    <row r="127">
      <c t="str" s="11" r="Z127">
        <f t="shared" si="1"/>
        <v/>
      </c>
    </row>
    <row r="128">
      <c t="str" s="11" r="Z128">
        <f t="shared" si="1"/>
        <v/>
      </c>
    </row>
    <row r="129">
      <c t="str" s="11" r="Z129">
        <f t="shared" si="1"/>
        <v/>
      </c>
    </row>
    <row r="130">
      <c t="str" s="11" r="Z130">
        <f t="shared" si="1"/>
        <v/>
      </c>
    </row>
    <row r="131">
      <c t="str" s="11" r="Z131">
        <f t="shared" si="1"/>
        <v/>
      </c>
    </row>
    <row r="132">
      <c t="str" s="11" r="Z132">
        <f t="shared" si="1"/>
        <v/>
      </c>
    </row>
    <row r="133">
      <c t="str" s="11" r="Z133">
        <f t="shared" si="1"/>
        <v/>
      </c>
    </row>
    <row r="134">
      <c t="str" s="11" r="Z134">
        <f t="shared" si="1"/>
        <v/>
      </c>
    </row>
    <row r="135">
      <c t="str" s="11" r="Z135">
        <f t="shared" si="1"/>
        <v/>
      </c>
    </row>
    <row r="136">
      <c t="str" s="11" r="Z136">
        <f t="shared" si="1"/>
        <v/>
      </c>
    </row>
    <row r="137">
      <c t="str" s="11" r="Z137">
        <f t="shared" si="1"/>
        <v/>
      </c>
    </row>
    <row r="138">
      <c t="str" s="11" r="Z138">
        <f t="shared" si="1"/>
        <v/>
      </c>
    </row>
    <row r="139">
      <c t="str" s="11" r="Z139">
        <f t="shared" si="1"/>
        <v/>
      </c>
    </row>
    <row r="140">
      <c t="str" s="11" r="Z140">
        <f t="shared" si="1"/>
        <v/>
      </c>
    </row>
    <row r="141">
      <c t="str" s="11" r="Z141">
        <f t="shared" si="1"/>
        <v/>
      </c>
    </row>
    <row r="142">
      <c t="str" s="11" r="Z142">
        <f t="shared" si="1"/>
        <v/>
      </c>
    </row>
    <row r="143">
      <c t="str" s="11" r="Z143">
        <f t="shared" si="1"/>
        <v/>
      </c>
    </row>
    <row r="144">
      <c t="str" s="11" r="Z144">
        <f t="shared" si="1"/>
        <v/>
      </c>
    </row>
    <row r="145">
      <c t="str" s="11" r="Z145">
        <f t="shared" si="1"/>
        <v/>
      </c>
    </row>
    <row r="146">
      <c t="str" s="11" r="Z146">
        <f t="shared" si="1"/>
        <v/>
      </c>
    </row>
    <row r="147">
      <c t="str" s="11" r="Z147">
        <f t="shared" si="1"/>
        <v/>
      </c>
    </row>
    <row r="148">
      <c t="str" s="11" r="Z148">
        <f t="shared" si="1"/>
        <v/>
      </c>
    </row>
    <row r="149">
      <c t="str" s="11" r="Z149">
        <f t="shared" si="1"/>
        <v/>
      </c>
    </row>
    <row r="150">
      <c t="str" s="11" r="Z150">
        <f t="shared" si="1"/>
        <v/>
      </c>
    </row>
    <row r="151">
      <c t="str" s="11" r="Z151">
        <f t="shared" si="1"/>
        <v/>
      </c>
    </row>
    <row r="152">
      <c t="str" s="11" r="Z152">
        <f t="shared" si="1"/>
        <v/>
      </c>
    </row>
    <row r="153">
      <c t="str" s="11" r="Z153">
        <f t="shared" si="1"/>
        <v/>
      </c>
    </row>
    <row r="154">
      <c t="str" s="11" r="Z154">
        <f t="shared" si="1"/>
        <v/>
      </c>
    </row>
    <row r="155">
      <c t="str" s="11" r="Z155">
        <f t="shared" si="1"/>
        <v/>
      </c>
    </row>
    <row r="156">
      <c t="str" s="11" r="Z156">
        <f t="shared" si="1"/>
        <v/>
      </c>
    </row>
    <row r="157">
      <c t="str" s="11" r="Z157">
        <f t="shared" si="1"/>
        <v/>
      </c>
    </row>
    <row r="158">
      <c t="str" s="11" r="Z158">
        <f t="shared" si="1"/>
        <v/>
      </c>
    </row>
    <row r="159">
      <c t="str" s="11" r="Z159">
        <f t="shared" si="1"/>
        <v/>
      </c>
    </row>
    <row r="160">
      <c t="str" s="11" r="Z160">
        <f t="shared" si="1"/>
        <v/>
      </c>
    </row>
    <row r="161">
      <c t="str" s="11" r="Z161">
        <f t="shared" si="1"/>
        <v/>
      </c>
    </row>
    <row r="162">
      <c t="str" s="11" r="Z162">
        <f t="shared" si="1"/>
        <v/>
      </c>
    </row>
    <row r="163">
      <c t="str" s="11" r="Z163">
        <f t="shared" si="1"/>
        <v/>
      </c>
    </row>
    <row r="164">
      <c t="str" s="11" r="Z164">
        <f t="shared" si="1"/>
        <v/>
      </c>
    </row>
    <row r="165">
      <c t="str" s="11" r="Z165">
        <f t="shared" si="1"/>
        <v/>
      </c>
    </row>
    <row r="166">
      <c t="str" s="11" r="Z166">
        <f t="shared" si="1"/>
        <v/>
      </c>
    </row>
    <row r="167">
      <c t="str" s="11" r="Z167">
        <f t="shared" si="1"/>
        <v/>
      </c>
    </row>
    <row r="168">
      <c t="str" s="11" r="Z168">
        <f t="shared" si="1"/>
        <v/>
      </c>
    </row>
    <row r="169">
      <c t="str" s="11" r="Z169">
        <f t="shared" si="1"/>
        <v/>
      </c>
    </row>
    <row r="170">
      <c t="str" s="11" r="Z170">
        <f t="shared" si="1"/>
        <v/>
      </c>
    </row>
    <row r="171">
      <c t="str" s="11" r="Z171">
        <f t="shared" si="1"/>
        <v/>
      </c>
    </row>
    <row r="172">
      <c t="str" s="11" r="Z172">
        <f t="shared" si="1"/>
        <v/>
      </c>
    </row>
    <row r="173">
      <c t="str" s="11" r="Z173">
        <f t="shared" si="1"/>
        <v/>
      </c>
    </row>
    <row r="174">
      <c t="str" s="11" r="Z174">
        <f t="shared" si="1"/>
        <v/>
      </c>
    </row>
    <row r="175">
      <c t="str" s="11" r="Z175">
        <f t="shared" si="1"/>
        <v/>
      </c>
    </row>
    <row r="176">
      <c t="str" s="11" r="Z176">
        <f t="shared" si="1"/>
        <v/>
      </c>
    </row>
    <row r="177">
      <c t="str" s="11" r="Z177">
        <f t="shared" si="1"/>
        <v/>
      </c>
    </row>
    <row r="178">
      <c t="str" s="11" r="Z178">
        <f t="shared" si="1"/>
        <v/>
      </c>
    </row>
    <row r="179">
      <c t="str" s="11" r="Z179">
        <f t="shared" si="1"/>
        <v/>
      </c>
    </row>
    <row r="180">
      <c t="str" s="11" r="Z180">
        <f t="shared" si="1"/>
        <v/>
      </c>
    </row>
    <row r="181">
      <c t="str" s="11" r="Z181">
        <f t="shared" si="1"/>
        <v/>
      </c>
    </row>
    <row r="182">
      <c t="str" s="11" r="Z182">
        <f t="shared" si="1"/>
        <v/>
      </c>
    </row>
    <row r="183">
      <c t="str" s="11" r="Z183">
        <f t="shared" si="1"/>
        <v/>
      </c>
    </row>
    <row r="184">
      <c t="str" s="11" r="Z184">
        <f t="shared" si="1"/>
        <v/>
      </c>
    </row>
    <row r="185">
      <c t="str" s="11" r="Z185">
        <f t="shared" si="1"/>
        <v/>
      </c>
    </row>
    <row r="186">
      <c t="str" s="11" r="Z186">
        <f t="shared" si="1"/>
        <v/>
      </c>
    </row>
    <row r="187">
      <c t="str" s="11" r="Z187">
        <f t="shared" si="1"/>
        <v/>
      </c>
    </row>
    <row r="188">
      <c t="str" s="11" r="Z188">
        <f t="shared" si="1"/>
        <v/>
      </c>
    </row>
    <row r="189">
      <c t="str" s="11" r="Z189">
        <f t="shared" si="1"/>
        <v/>
      </c>
    </row>
    <row r="190">
      <c t="str" s="11" r="Z190">
        <f t="shared" si="1"/>
        <v/>
      </c>
    </row>
    <row r="191">
      <c t="str" s="11" r="Z191">
        <f t="shared" si="1"/>
        <v/>
      </c>
    </row>
    <row r="192">
      <c t="str" s="11" r="Z192">
        <f t="shared" si="1"/>
        <v/>
      </c>
    </row>
    <row r="193">
      <c t="str" s="11" r="Z193">
        <f t="shared" si="1"/>
        <v/>
      </c>
    </row>
    <row r="194">
      <c t="str" s="11" r="Z194">
        <f t="shared" si="1"/>
        <v/>
      </c>
    </row>
    <row r="195">
      <c t="str" s="11" r="Z195">
        <f t="shared" si="1"/>
        <v/>
      </c>
    </row>
    <row r="196">
      <c t="str" s="11" r="Z196">
        <f t="shared" si="1"/>
        <v/>
      </c>
    </row>
    <row r="197">
      <c t="str" s="11" r="Z197">
        <f t="shared" si="1"/>
        <v/>
      </c>
    </row>
    <row r="198">
      <c t="str" s="11" r="Z198">
        <f t="shared" si="1"/>
        <v/>
      </c>
    </row>
    <row r="199">
      <c t="str" s="11" r="Z199">
        <f t="shared" si="1"/>
        <v/>
      </c>
    </row>
    <row r="200">
      <c t="str" s="11" r="Z200">
        <f t="shared" si="1"/>
        <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4.43" defaultRowHeight="15.75"/>
  <cols>
    <col min="1" customWidth="1" max="1" width="10.14"/>
    <col min="2" customWidth="1" max="2" width="27.57"/>
    <col min="3" customWidth="1" max="3" width="4.43"/>
    <col min="4" customWidth="1" max="4" width="10.0"/>
    <col min="5" customWidth="1" max="5" width="13.29"/>
    <col min="6" customWidth="1" max="6" width="30.43"/>
    <col min="7" customWidth="1" max="7" width="34.14"/>
    <col min="8" customWidth="1" max="8" width="39.71"/>
    <col min="9" customWidth="1" max="9" width="13.29"/>
    <col min="10" customWidth="1" max="10" width="12.57"/>
    <col min="11" customWidth="1" max="11" width="17.14"/>
  </cols>
  <sheetData>
    <row r="1">
      <c t="s" s="13" r="A1">
        <v>62</v>
      </c>
      <c t="s" s="13" r="B1">
        <v>672</v>
      </c>
      <c t="s" s="13" r="C1">
        <v>676</v>
      </c>
      <c t="s" s="13" r="D1">
        <v>678</v>
      </c>
      <c t="s" s="13" r="E1">
        <v>680</v>
      </c>
      <c t="s" s="13" r="F1">
        <v>681</v>
      </c>
      <c t="s" s="13" r="G1">
        <v>682</v>
      </c>
      <c t="s" s="13" r="H1">
        <v>727</v>
      </c>
      <c t="s" s="13" r="I1">
        <v>728</v>
      </c>
      <c t="s" s="13" r="J1">
        <v>82</v>
      </c>
      <c t="s" s="13" r="K1">
        <v>743</v>
      </c>
      <c s="14" r="L1"/>
      <c s="14" r="M1"/>
      <c s="14" r="N1"/>
      <c s="14" r="O1"/>
      <c s="14" r="P1"/>
      <c s="14" r="Q1"/>
      <c s="14" r="R1"/>
      <c s="14" r="S1"/>
      <c s="14" r="T1"/>
      <c s="14" r="U1"/>
      <c s="14" r="V1"/>
      <c s="14" r="W1"/>
      <c s="14" r="X1"/>
      <c s="14" r="Y1"/>
      <c s="14" r="Z1"/>
      <c s="14" r="AA1"/>
      <c s="14" r="AB1"/>
      <c s="14" r="AC1"/>
      <c s="14" r="AD1"/>
      <c s="14" r="AE1"/>
      <c s="14" r="AF1"/>
      <c s="14" r="AG1"/>
      <c s="14" r="AH1"/>
      <c s="14" r="AI1"/>
      <c s="14" r="AJ1"/>
    </row>
    <row r="2">
      <c t="s" s="7" r="A2">
        <v>744</v>
      </c>
      <c t="s" s="7" r="B2">
        <v>799</v>
      </c>
      <c s="7" r="C2">
        <v>1.0</v>
      </c>
      <c s="7" r="D2">
        <v>30.0</v>
      </c>
      <c s="7" r="E2">
        <v>1.0</v>
      </c>
      <c t="s" s="7" r="F2">
        <v>801</v>
      </c>
      <c s="8" r="G2"/>
      <c t="s" s="7" r="H2">
        <v>803</v>
      </c>
      <c t="s" s="7" r="I2">
        <v>804</v>
      </c>
      <c s="10" r="J2">
        <v>42048.0</v>
      </c>
      <c t="str" s="11" r="K2">
        <f ref="K2:K712" t="shared" si="1">if(A2="Y","Weapon|"&amp;B2&amp;"|"&amp;C2&amp;"|"&amp;D2&amp;"|"&amp;E2&amp;"|"&amp;F2&amp;"|"&amp;G2&amp;"|"&amp;H2&amp;"|"&amp;TEXT(J2,"M-D-Y"),"")</f>
        <v>Weapon|Steel Battleaxe|1|30|1|Tier 1 Battleaxe; grants keywords based on upgrade: Slashing (+0), Sharp (+1), Heavy (+2), Razored (+3)||Slashing (+0), Sharp (+1), Heavy (+2), Razored (+3)|2-13-15</v>
      </c>
    </row>
    <row r="3">
      <c t="s" s="7" r="A3">
        <v>744</v>
      </c>
      <c t="s" s="7" r="B3">
        <v>810</v>
      </c>
      <c s="7" r="C3">
        <v>1.0</v>
      </c>
      <c s="7" r="D3">
        <v>50.0</v>
      </c>
      <c s="7" r="E3">
        <v>1.0</v>
      </c>
      <c t="s" s="7" r="F3">
        <v>812</v>
      </c>
      <c t="s" s="7" r="G3">
        <v>813</v>
      </c>
      <c t="s" s="7" r="H3">
        <v>803</v>
      </c>
      <c t="s" s="7" r="I3">
        <v>804</v>
      </c>
      <c s="10" r="J3">
        <v>42048.0</v>
      </c>
      <c t="str" s="11" r="K3">
        <f t="shared" si="1"/>
        <v>Weapon|Cold Iron Battleaxe|1|50|1|Tier 1 Battleaxe; grants keywords at all upgrades: Cold Iron; grants keywords based on upgrade: Slashing (+0), Sharp (+1), Heavy (+2), Razored (+3)|Cold Iron|Slashing (+0), Sharp (+1), Heavy (+2), Razored (+3)|2-13-15</v>
      </c>
    </row>
    <row r="4">
      <c t="s" s="7" r="A4">
        <v>744</v>
      </c>
      <c t="s" s="7" r="B4">
        <v>818</v>
      </c>
      <c s="7" r="C4">
        <v>1.0</v>
      </c>
      <c s="7" r="D4">
        <v>60.0</v>
      </c>
      <c s="7" r="E4">
        <v>1.0</v>
      </c>
      <c t="s" s="7" r="F4">
        <v>821</v>
      </c>
      <c t="s" s="7" r="G4">
        <v>823</v>
      </c>
      <c t="s" s="7" r="H4">
        <v>803</v>
      </c>
      <c s="8" r="I4"/>
      <c s="10" r="J4">
        <v>42048.0</v>
      </c>
      <c t="str" s="11" r="K4">
        <f t="shared" si="1"/>
        <v>Weapon|Sanctified Iron Battleaxe|1|60|1|Tier 1 Battleaxe; grants keywords at all upgrades: Sanctified; grants keywords based on upgrade: Slashing (+0), Sharp (+1), Heavy (+2), Razored (+3)|Sanctified|Slashing (+0), Sharp (+1), Heavy (+2), Razored (+3)|2-13-15</v>
      </c>
    </row>
    <row r="5">
      <c t="s" s="7" r="A5">
        <v>744</v>
      </c>
      <c t="s" s="7" r="B5">
        <v>828</v>
      </c>
      <c s="7" r="C5">
        <v>1.0</v>
      </c>
      <c s="7" r="D5">
        <v>70.0</v>
      </c>
      <c s="7" r="E5">
        <v>1.0</v>
      </c>
      <c t="s" s="7" r="F5">
        <v>829</v>
      </c>
      <c t="s" s="7" r="G5">
        <v>831</v>
      </c>
      <c t="s" s="7" r="H5">
        <v>803</v>
      </c>
      <c t="s" s="7" r="I5">
        <v>804</v>
      </c>
      <c s="10" r="J5">
        <v>42048.0</v>
      </c>
      <c t="str" s="11" r="K5">
        <f t="shared" si="1"/>
        <v>Weapon|Silvered Iron Battleaxe|1|70|1|Tier 1 Battleaxe; grants keywords at all upgrades: Silver; grants keywords based on upgrade: Slashing (+0), Sharp (+1), Heavy (+2), Razored (+3)|Silver|Slashing (+0), Sharp (+1), Heavy (+2), Razored (+3)|2-13-15</v>
      </c>
    </row>
    <row r="6">
      <c t="s" s="7" r="A6">
        <v>744</v>
      </c>
      <c t="s" s="7" r="B6">
        <v>832</v>
      </c>
      <c s="7" r="C6">
        <v>2.0</v>
      </c>
      <c s="7" r="D6">
        <v>90.0</v>
      </c>
      <c s="7" r="E6">
        <v>1.0</v>
      </c>
      <c t="s" s="7" r="F6">
        <v>836</v>
      </c>
      <c t="s" s="7" r="G6">
        <v>100</v>
      </c>
      <c t="s" s="7" r="H6">
        <v>803</v>
      </c>
      <c t="s" s="7" r="I6">
        <v>804</v>
      </c>
      <c s="10" r="J6">
        <v>42048.0</v>
      </c>
      <c t="str" s="11" r="K6">
        <f t="shared" si="1"/>
        <v>Weapon|Dwarven Steel Battleaxe|2|90|1|Tier 2 Battleaxe; grants keywords at all upgrades: Masterwork; grants keywords based on upgrade: Slashing (+0), Sharp (+1), Heavy (+2), Razored (+3)|Masterwork|Slashing (+0), Sharp (+1), Heavy (+2), Razored (+3)|2-13-15</v>
      </c>
    </row>
    <row r="7">
      <c t="s" s="7" r="A7">
        <v>744</v>
      </c>
      <c t="s" s="7" r="B7">
        <v>848</v>
      </c>
      <c s="7" r="C7">
        <v>2.0</v>
      </c>
      <c s="7" r="D7">
        <v>110.0</v>
      </c>
      <c s="7" r="E7">
        <v>1.0</v>
      </c>
      <c t="s" s="7" r="F7">
        <v>927</v>
      </c>
      <c t="s" s="7" r="G7">
        <v>929</v>
      </c>
      <c t="s" s="7" r="H7">
        <v>803</v>
      </c>
      <c t="s" s="7" r="I7">
        <v>804</v>
      </c>
      <c s="10" r="J7">
        <v>42048.0</v>
      </c>
      <c t="str" s="11" r="K7">
        <f t="shared" si="1"/>
        <v>Weapon|Blended Iron Battleaxe|2|110|1|Tier 2 Battleaxe; grants keywords at all upgrades: Masterwork, Cold Iron; grants keywords based on upgrade: Slashing (+0), Sharp (+1), Heavy (+2), Razored (+3)|Masterwork, Cold Iron|Slashing (+0), Sharp (+1), Heavy (+2), Razored (+3)|2-13-15</v>
      </c>
    </row>
    <row r="8">
      <c t="s" s="7" r="A8">
        <v>744</v>
      </c>
      <c t="s" s="7" r="B8">
        <v>935</v>
      </c>
      <c s="7" r="C8">
        <v>2.0</v>
      </c>
      <c s="7" r="D8">
        <v>120.0</v>
      </c>
      <c s="7" r="E8">
        <v>1.0</v>
      </c>
      <c t="s" s="7" r="F8">
        <v>937</v>
      </c>
      <c t="s" s="7" r="G8">
        <v>938</v>
      </c>
      <c t="s" s="7" r="H8">
        <v>803</v>
      </c>
      <c s="8" r="I8"/>
      <c s="10" r="J8">
        <v>42048.0</v>
      </c>
      <c t="str" s="11" r="K8">
        <f t="shared" si="1"/>
        <v>Weapon|Sanctified Steel Battleaxe|2|120|1|Tier 2 Battleaxe; grants keywords at all upgrades: Masterwork, Sanctified; grants keywords based on upgrade: Slashing (+0), Sharp (+1), Heavy (+2), Razored (+3)|Masterwork, Sanctified|Slashing (+0), Sharp (+1), Heavy (+2), Razored (+3)|2-13-15</v>
      </c>
    </row>
    <row r="9">
      <c t="s" s="7" r="A9">
        <v>744</v>
      </c>
      <c t="s" s="7" r="B9">
        <v>944</v>
      </c>
      <c s="7" r="C9">
        <v>2.0</v>
      </c>
      <c s="7" r="D9">
        <v>130.0</v>
      </c>
      <c s="7" r="E9">
        <v>1.0</v>
      </c>
      <c t="s" s="7" r="F9">
        <v>947</v>
      </c>
      <c t="s" s="7" r="G9">
        <v>948</v>
      </c>
      <c t="s" s="7" r="H9">
        <v>803</v>
      </c>
      <c t="s" s="7" r="I9">
        <v>804</v>
      </c>
      <c s="10" r="J9">
        <v>42048.0</v>
      </c>
      <c t="str" s="11" r="K9">
        <f t="shared" si="1"/>
        <v>Weapon|Silvered Steel Battleaxe|2|130|1|Tier 2 Battleaxe; grants keywords at all upgrades: Masterwork, Silver; grants keywords based on upgrade: Slashing (+0), Sharp (+1), Heavy (+2), Razored (+3)|Masterwork, Silver|Slashing (+0), Sharp (+1), Heavy (+2), Razored (+3)|2-13-15</v>
      </c>
    </row>
    <row r="10">
      <c t="s" s="7" r="A10">
        <v>744</v>
      </c>
      <c t="s" s="7" r="B10">
        <v>959</v>
      </c>
      <c s="7" r="C10">
        <v>3.0</v>
      </c>
      <c s="7" r="D10">
        <v>150.0</v>
      </c>
      <c s="7" r="E10">
        <v>1.0</v>
      </c>
      <c t="s" s="7" r="F10">
        <v>960</v>
      </c>
      <c t="s" s="7" r="G10">
        <v>963</v>
      </c>
      <c t="s" s="7" r="H10">
        <v>803</v>
      </c>
      <c t="s" s="7" r="I10">
        <v>804</v>
      </c>
      <c s="10" r="J10">
        <v>42048.0</v>
      </c>
      <c t="str" s="11" r="K10">
        <f t="shared" si="1"/>
        <v>Weapon|Adamantine Battleaxe|3|150|1|Tier 3 Battleaxe; grants keywords at all upgrades: Vorpal, Masterwork; grants keywords based on upgrade: Slashing (+0), Sharp (+1), Heavy (+2), Razored (+3)|Vorpal, Masterwork|Slashing (+0), Sharp (+1), Heavy (+2), Razored (+3)|2-13-15</v>
      </c>
    </row>
    <row r="11">
      <c t="s" s="7" r="A11">
        <v>744</v>
      </c>
      <c t="s" s="7" r="B11">
        <v>972</v>
      </c>
      <c s="7" r="C11">
        <v>3.0</v>
      </c>
      <c s="7" r="D11">
        <v>160.0</v>
      </c>
      <c s="7" r="E11">
        <v>1.0</v>
      </c>
      <c t="s" s="7" r="F11">
        <v>973</v>
      </c>
      <c t="s" s="7" r="G11">
        <v>977</v>
      </c>
      <c t="s" s="7" r="H11">
        <v>803</v>
      </c>
      <c s="8" r="I11"/>
      <c s="10" r="J11">
        <v>42048.0</v>
      </c>
      <c t="str" s="11" r="K11">
        <f t="shared" si="1"/>
        <v>Weapon|Avenger's Battleaxe|3|160|1|Tier 3 Battleaxe; grants keywords at all upgrades: Avenger, Masterwork, Sanctified; grants keywords based on upgrade: Slashing (+0), Sharp (+1), Heavy (+2), Razored (+3)|Avenger, Masterwork, Sanctified|Slashing (+0), Sharp (+1), Heavy (+2), Razored (+3)|2-13-15</v>
      </c>
    </row>
    <row r="12">
      <c t="s" s="7" r="A12">
        <v>744</v>
      </c>
      <c t="s" s="7" r="B12">
        <v>980</v>
      </c>
      <c s="7" r="C12">
        <v>3.0</v>
      </c>
      <c s="7" r="D12">
        <v>170.0</v>
      </c>
      <c s="7" r="E12">
        <v>1.0</v>
      </c>
      <c t="s" s="7" r="F12">
        <v>981</v>
      </c>
      <c t="s" s="7" r="G12">
        <v>983</v>
      </c>
      <c t="s" s="7" r="H12">
        <v>803</v>
      </c>
      <c t="s" s="7" r="I12">
        <v>804</v>
      </c>
      <c s="10" r="J12">
        <v>42048.0</v>
      </c>
      <c t="str" s="11" r="K12">
        <f t="shared" si="1"/>
        <v>Weapon|Sky Iron Battleaxe|3|170|1|Tier 3 Battleaxe; grants keywords at all upgrades: Vorpal, Masterwork, Cold Iron; grants keywords based on upgrade: Slashing (+0), Sharp (+1), Heavy (+2), Razored (+3)|Vorpal, Masterwork, Cold Iron|Slashing (+0), Sharp (+1), Heavy (+2), Razored (+3)|2-13-15</v>
      </c>
    </row>
    <row r="13">
      <c t="s" s="7" r="A13">
        <v>744</v>
      </c>
      <c t="s" s="7" r="B13">
        <v>988</v>
      </c>
      <c s="7" r="C13">
        <v>3.0</v>
      </c>
      <c s="7" r="D13">
        <v>190.0</v>
      </c>
      <c s="7" r="E13">
        <v>1.0</v>
      </c>
      <c t="s" s="7" r="F13">
        <v>990</v>
      </c>
      <c t="s" s="7" r="G13">
        <v>991</v>
      </c>
      <c t="s" s="7" r="H13">
        <v>803</v>
      </c>
      <c t="s" s="7" r="I13">
        <v>804</v>
      </c>
      <c s="10" r="J13">
        <v>42048.0</v>
      </c>
      <c t="str" s="11" r="K13">
        <f t="shared" si="1"/>
        <v>Weapon|Truesilver Battleaxe|3|190|1|Tier 3 Battleaxe; grants keywords at all upgrades: Vorpal, Masterwork, Silver; grants keywords based on upgrade: Slashing (+0), Sharp (+1), Heavy (+2), Razored (+3)|Vorpal, Masterwork, Silver|Slashing (+0), Sharp (+1), Heavy (+2), Razored (+3)|2-13-15</v>
      </c>
    </row>
    <row r="14">
      <c t="s" s="7" r="A14">
        <v>744</v>
      </c>
      <c t="s" s="7" r="B14">
        <v>992</v>
      </c>
      <c s="7" r="C14">
        <v>1.0</v>
      </c>
      <c s="7" r="D14">
        <v>20.0</v>
      </c>
      <c s="7" r="E14">
        <v>0.4</v>
      </c>
      <c t="s" s="7" r="F14">
        <v>1053</v>
      </c>
      <c t="s" s="7" r="G14">
        <v>824</v>
      </c>
      <c t="s" s="7" r="H14">
        <v>1058</v>
      </c>
      <c t="s" s="7" r="I14">
        <v>1059</v>
      </c>
      <c s="10" r="J14">
        <v>42048.0</v>
      </c>
      <c t="str" s="11" r="K14">
        <f t="shared" si="1"/>
        <v>Weapon|Pine Buckler|1|20|0.4|Tier 1 Buckler; grants keywords at all upgrades: Organic; grants keywords based on upgrade: Bludgeoning (+0), Weighted (+1), Balanced (+2), Impact (+3)|Organic|Bludgeoning (+0), Weighted (+1), Balanced (+2), Impact (+3)|2-13-15</v>
      </c>
    </row>
    <row r="15">
      <c t="s" s="7" r="A15">
        <v>744</v>
      </c>
      <c t="s" s="7" r="B15">
        <v>1131</v>
      </c>
      <c s="7" r="C15">
        <v>1.0</v>
      </c>
      <c s="7" r="D15">
        <v>30.0</v>
      </c>
      <c s="7" r="E15">
        <v>0.4</v>
      </c>
      <c t="s" s="7" r="F15">
        <v>1136</v>
      </c>
      <c t="s" s="7" r="G15">
        <v>1137</v>
      </c>
      <c t="s" s="7" r="H15">
        <v>1058</v>
      </c>
      <c t="s" s="7" r="I15">
        <v>1059</v>
      </c>
      <c s="10" r="J15">
        <v>42048.0</v>
      </c>
      <c t="str" s="11" r="K15">
        <f t="shared" si="1"/>
        <v>Weapon|Sanctified Pine Buckler|1|30|0.4|Tier 1 Buckler; grants keywords at all upgrades: Organic, Sanctified; grants keywords based on upgrade: Bludgeoning (+0), Weighted (+1), Balanced (+2), Impact (+3)|Organic, Sanctified|Bludgeoning (+0), Weighted (+1), Balanced (+2), Impact (+3)|2-13-15</v>
      </c>
    </row>
    <row r="16">
      <c t="s" s="7" r="A16">
        <v>744</v>
      </c>
      <c t="s" s="7" r="B16">
        <v>1315</v>
      </c>
      <c s="7" r="C16">
        <v>2.0</v>
      </c>
      <c s="7" r="D16">
        <v>80.0</v>
      </c>
      <c s="7" r="E16">
        <v>0.4</v>
      </c>
      <c t="s" s="7" r="F16">
        <v>1319</v>
      </c>
      <c t="s" s="7" r="G16">
        <v>921</v>
      </c>
      <c t="s" s="7" r="H16">
        <v>1058</v>
      </c>
      <c t="s" s="7" r="I16">
        <v>1059</v>
      </c>
      <c s="10" r="J16">
        <v>42048.0</v>
      </c>
      <c t="str" s="11" r="K16">
        <f t="shared" si="1"/>
        <v>Weapon|Oak Buckler|2|80|0.4|Tier 2 Buckler; grants keywords at all upgrades: Masterwork, Organic; grants keywords based on upgrade: Bludgeoning (+0), Weighted (+1), Balanced (+2), Impact (+3)|Masterwork, Organic|Bludgeoning (+0), Weighted (+1), Balanced (+2), Impact (+3)|2-13-15</v>
      </c>
    </row>
    <row r="17">
      <c t="s" s="7" r="A17">
        <v>744</v>
      </c>
      <c t="s" s="7" r="B17">
        <v>1840</v>
      </c>
      <c s="7" r="C17">
        <v>2.0</v>
      </c>
      <c s="7" r="D17">
        <v>90.0</v>
      </c>
      <c s="7" r="E17">
        <v>0.4</v>
      </c>
      <c t="s" s="7" r="F17">
        <v>1842</v>
      </c>
      <c t="s" s="7" r="G17">
        <v>1843</v>
      </c>
      <c t="s" s="7" r="H17">
        <v>1058</v>
      </c>
      <c t="s" s="7" r="I17">
        <v>1059</v>
      </c>
      <c s="10" r="J17">
        <v>42048.0</v>
      </c>
      <c t="str" s="11" r="K17">
        <f t="shared" si="1"/>
        <v>Weapon|Sanctified Oak Buckler|2|90|0.4|Tier 2 Buckler; grants keywords at all upgrades: Masterwork, Organic, Sanctified; grants keywords based on upgrade: Bludgeoning (+0), Weighted (+1), Balanced (+2), Impact (+3)|Masterwork, Organic, Sanctified|Bludgeoning (+0), Weighted (+1), Balanced (+2), Impact (+3)|2-13-15</v>
      </c>
    </row>
    <row r="18">
      <c t="s" s="7" r="A18">
        <v>744</v>
      </c>
      <c t="s" s="7" r="B18">
        <v>1847</v>
      </c>
      <c s="7" r="C18">
        <v>3.0</v>
      </c>
      <c s="7" r="D18">
        <v>140.0</v>
      </c>
      <c s="7" r="E18">
        <v>0.4</v>
      </c>
      <c t="s" s="7" r="F18">
        <v>1885</v>
      </c>
      <c t="s" s="7" r="G18">
        <v>1886</v>
      </c>
      <c t="s" s="7" r="H18">
        <v>1058</v>
      </c>
      <c t="s" s="7" r="I18">
        <v>1059</v>
      </c>
      <c s="10" r="J18">
        <v>42048.0</v>
      </c>
      <c t="str" s="11" r="K18">
        <f t="shared" si="1"/>
        <v>Weapon|Ghostwood Buckler|3|140|0.4|Tier 3 Buckler; grants keywords at all upgrades: Unstoppable, Masterwork, Ghostwood; grants keywords based on upgrade: Bludgeoning (+0), Weighted (+1), Balanced (+2), Impact (+3)|Unstoppable, Masterwork, Ghostwood|Bludgeoning (+0), Weighted (+1), Balanced (+2), Impact (+3)|2-13-15</v>
      </c>
    </row>
    <row r="19">
      <c t="s" s="7" r="A19">
        <v>744</v>
      </c>
      <c t="s" s="7" r="B19">
        <v>1887</v>
      </c>
      <c s="7" r="C19">
        <v>3.0</v>
      </c>
      <c s="7" r="D19">
        <v>150.0</v>
      </c>
      <c s="7" r="E19">
        <v>0.4</v>
      </c>
      <c t="s" s="7" r="F19">
        <v>1888</v>
      </c>
      <c t="s" s="7" r="G19">
        <v>1889</v>
      </c>
      <c t="s" s="7" r="H19">
        <v>1058</v>
      </c>
      <c t="s" s="7" r="I19">
        <v>1059</v>
      </c>
      <c s="10" r="J19">
        <v>42048.0</v>
      </c>
      <c t="str" s="11" r="K19">
        <f t="shared" si="1"/>
        <v>Weapon|Archdruid's Buckler|3|150|0.4|Tier 3 Buckler; grants keywords at all upgrades: Living, Masterwork, Ghostwood, Sanctified, Organic; grants keywords based on upgrade: Bludgeoning (+0), Weighted (+1), Balanced (+2), Impact (+3)|Living, Masterwork, Ghostwood, Sanctified, Organic|Bludgeoning (+0), Weighted (+1), Balanced (+2), Impact (+3)|2-13-15</v>
      </c>
    </row>
    <row r="20">
      <c t="s" s="7" r="A20">
        <v>744</v>
      </c>
      <c t="s" s="7" r="B20">
        <v>1890</v>
      </c>
      <c s="7" r="C20">
        <v>3.0</v>
      </c>
      <c s="7" r="D20">
        <v>150.0</v>
      </c>
      <c s="7" r="E20">
        <v>0.4</v>
      </c>
      <c t="s" s="7" r="F20">
        <v>1891</v>
      </c>
      <c t="s" s="7" r="G20">
        <v>1892</v>
      </c>
      <c t="s" s="7" r="H20">
        <v>1058</v>
      </c>
      <c t="s" s="7" r="I20">
        <v>1059</v>
      </c>
      <c s="10" r="J20">
        <v>42048.0</v>
      </c>
      <c t="str" s="11" r="K20">
        <f t="shared" si="1"/>
        <v>Weapon|Disruptor's Buckler|3|150|0.4|Tier 3 Buckler; grants keywords at all upgrades: Disrupting, Masterwork, Ghostwood, Sanctified, Organic; grants keywords based on upgrade: Bludgeoning (+0), Weighted (+1), Balanced (+2), Impact (+3)|Disrupting, Masterwork, Ghostwood, Sanctified, Organic|Bludgeoning (+0), Weighted (+1), Balanced (+2), Impact (+3)|2-13-15</v>
      </c>
    </row>
    <row r="21">
      <c t="s" s="7" r="A21">
        <v>744</v>
      </c>
      <c t="s" s="7" r="B21">
        <v>1897</v>
      </c>
      <c s="7" r="C21">
        <v>1.0</v>
      </c>
      <c s="7" r="D21">
        <v>20.0</v>
      </c>
      <c s="7" r="E21">
        <v>1.0</v>
      </c>
      <c t="s" s="7" r="F21">
        <v>1899</v>
      </c>
      <c t="s" s="7" r="G21">
        <v>824</v>
      </c>
      <c t="s" s="7" r="H21">
        <v>1058</v>
      </c>
      <c t="s" s="7" r="I21">
        <v>804</v>
      </c>
      <c s="10" r="J21">
        <v>42048.0</v>
      </c>
      <c t="str" s="11" r="K21">
        <f t="shared" si="1"/>
        <v>Weapon|Softwood Club|1|20|1|Tier 1 Club; grants keywords at all upgrades: Organic; grants keywords based on upgrade: Bludgeoning (+0), Weighted (+1), Balanced (+2), Impact (+3)|Organic|Bludgeoning (+0), Weighted (+1), Balanced (+2), Impact (+3)|2-13-15</v>
      </c>
    </row>
    <row r="22">
      <c t="s" s="7" r="A22">
        <v>744</v>
      </c>
      <c t="s" s="7" r="B22">
        <v>1913</v>
      </c>
      <c s="7" r="C22">
        <v>1.0</v>
      </c>
      <c s="7" r="D22">
        <v>30.0</v>
      </c>
      <c s="7" r="E22">
        <v>1.0</v>
      </c>
      <c t="s" s="7" r="F22">
        <v>1917</v>
      </c>
      <c t="s" s="7" r="G22">
        <v>1137</v>
      </c>
      <c t="s" s="7" r="H22">
        <v>1058</v>
      </c>
      <c s="8" r="I22"/>
      <c s="10" r="J22">
        <v>42048.0</v>
      </c>
      <c t="str" s="11" r="K22">
        <f t="shared" si="1"/>
        <v>Weapon|Initiate's Club|1|30|1|Tier 1 Club; grants keywords at all upgrades: Organic, Sanctified; grants keywords based on upgrade: Bludgeoning (+0), Weighted (+1), Balanced (+2), Impact (+3)|Organic, Sanctified|Bludgeoning (+0), Weighted (+1), Balanced (+2), Impact (+3)|2-13-15</v>
      </c>
    </row>
    <row r="23">
      <c t="s" s="7" r="A23">
        <v>744</v>
      </c>
      <c t="s" s="7" r="B23">
        <v>1925</v>
      </c>
      <c s="7" r="C23">
        <v>2.0</v>
      </c>
      <c s="7" r="D23">
        <v>80.0</v>
      </c>
      <c s="7" r="E23">
        <v>1.0</v>
      </c>
      <c t="s" s="7" r="F23">
        <v>2132</v>
      </c>
      <c t="s" s="7" r="G23">
        <v>921</v>
      </c>
      <c t="s" s="7" r="H23">
        <v>1058</v>
      </c>
      <c t="s" s="7" r="I23">
        <v>804</v>
      </c>
      <c s="10" r="J23">
        <v>42048.0</v>
      </c>
      <c t="str" s="11" r="K23">
        <f t="shared" si="1"/>
        <v>Weapon|Hardwood Club|2|80|1|Tier 2 Club; grants keywords at all upgrades: Masterwork, Organic; grants keywords based on upgrade: Bludgeoning (+0), Weighted (+1), Balanced (+2), Impact (+3)|Masterwork, Organic|Bludgeoning (+0), Weighted (+1), Balanced (+2), Impact (+3)|2-13-15</v>
      </c>
    </row>
    <row r="24">
      <c t="s" s="7" r="A24">
        <v>744</v>
      </c>
      <c t="s" s="7" r="B24">
        <v>2197</v>
      </c>
      <c s="7" r="C24">
        <v>2.0</v>
      </c>
      <c s="7" r="D24">
        <v>90.0</v>
      </c>
      <c s="7" r="E24">
        <v>1.0</v>
      </c>
      <c t="s" s="7" r="F24">
        <v>2199</v>
      </c>
      <c t="s" s="7" r="G24">
        <v>1843</v>
      </c>
      <c t="s" s="7" r="H24">
        <v>1058</v>
      </c>
      <c s="8" r="I24"/>
      <c s="10" r="J24">
        <v>42048.0</v>
      </c>
      <c t="str" s="11" r="K24">
        <f t="shared" si="1"/>
        <v>Weapon|Druid's Club|2|90|1|Tier 2 Club; grants keywords at all upgrades: Masterwork, Organic, Sanctified; grants keywords based on upgrade: Bludgeoning (+0), Weighted (+1), Balanced (+2), Impact (+3)|Masterwork, Organic, Sanctified|Bludgeoning (+0), Weighted (+1), Balanced (+2), Impact (+3)|2-13-15</v>
      </c>
    </row>
    <row r="25">
      <c t="s" s="7" r="A25">
        <v>744</v>
      </c>
      <c t="s" s="7" r="B25">
        <v>2205</v>
      </c>
      <c s="7" r="C25">
        <v>3.0</v>
      </c>
      <c s="7" r="D25">
        <v>140.0</v>
      </c>
      <c s="7" r="E25">
        <v>1.0</v>
      </c>
      <c t="s" s="7" r="F25">
        <v>2206</v>
      </c>
      <c t="s" s="7" r="G25">
        <v>2207</v>
      </c>
      <c t="s" s="7" r="H25">
        <v>1058</v>
      </c>
      <c t="s" s="7" r="I25">
        <v>804</v>
      </c>
      <c s="10" r="J25">
        <v>42048.0</v>
      </c>
      <c t="str" s="11" r="K25">
        <f t="shared" si="1"/>
        <v>Weapon|Ghostwood Club|3|140|1|Tier 3 Club; grants keywords at all upgrades: Unstoppable, Masterwork, Ghostwood, Organic; grants keywords based on upgrade: Bludgeoning (+0), Weighted (+1), Balanced (+2), Impact (+3)|Unstoppable, Masterwork, Ghostwood, Organic|Bludgeoning (+0), Weighted (+1), Balanced (+2), Impact (+3)|2-13-15</v>
      </c>
    </row>
    <row r="26">
      <c t="s" s="7" r="A26">
        <v>744</v>
      </c>
      <c t="s" s="7" r="B26">
        <v>2210</v>
      </c>
      <c s="7" r="C26">
        <v>3.0</v>
      </c>
      <c s="7" r="D26">
        <v>150.0</v>
      </c>
      <c s="7" r="E26">
        <v>1.0</v>
      </c>
      <c t="s" s="7" r="F26">
        <v>2214</v>
      </c>
      <c t="s" s="7" r="G26">
        <v>1889</v>
      </c>
      <c t="s" s="7" r="H26">
        <v>1058</v>
      </c>
      <c s="8" r="I26"/>
      <c s="10" r="J26">
        <v>42048.0</v>
      </c>
      <c t="str" s="11" r="K26">
        <f t="shared" si="1"/>
        <v>Weapon|Archdruid's Club|3|150|1|Tier 3 Club; grants keywords at all upgrades: Living, Masterwork, Ghostwood, Sanctified, Organic; grants keywords based on upgrade: Bludgeoning (+0), Weighted (+1), Balanced (+2), Impact (+3)|Living, Masterwork, Ghostwood, Sanctified, Organic|Bludgeoning (+0), Weighted (+1), Balanced (+2), Impact (+3)|2-13-15</v>
      </c>
    </row>
    <row r="27">
      <c t="s" s="7" r="A27">
        <v>744</v>
      </c>
      <c t="s" s="7" r="B27">
        <v>2338</v>
      </c>
      <c s="7" r="C27">
        <v>1.0</v>
      </c>
      <c s="7" r="D27">
        <v>20.0</v>
      </c>
      <c s="7" r="E27">
        <v>1.0</v>
      </c>
      <c t="s" s="7" r="F27">
        <v>2421</v>
      </c>
      <c s="8" r="G27"/>
      <c t="s" s="7" r="H27">
        <v>2422</v>
      </c>
      <c t="s" s="7" r="I27">
        <v>2423</v>
      </c>
      <c s="10" r="J27">
        <v>42048.0</v>
      </c>
      <c t="str" s="11" r="K27">
        <f t="shared" si="1"/>
        <v>Weapon|Steel Dagger|1|20|1|Tier 1 Dagger; grants keywords based on upgrade: Piercing (+0), Precise (+1), Light (+2), Penetrating (+3)||Piercing (+0), Precise (+1), Light (+2), Penetrating (+3)|2-13-15</v>
      </c>
    </row>
    <row r="28">
      <c t="s" s="7" r="A28">
        <v>744</v>
      </c>
      <c t="s" s="7" r="B28">
        <v>2429</v>
      </c>
      <c s="7" r="C28">
        <v>1.0</v>
      </c>
      <c s="7" r="D28">
        <v>40.0</v>
      </c>
      <c s="7" r="E28">
        <v>1.0</v>
      </c>
      <c t="s" s="7" r="F28">
        <v>2555</v>
      </c>
      <c t="s" s="7" r="G28">
        <v>813</v>
      </c>
      <c t="s" s="7" r="H28">
        <v>2422</v>
      </c>
      <c t="s" s="7" r="I28">
        <v>2423</v>
      </c>
      <c s="10" r="J28">
        <v>42048.0</v>
      </c>
      <c t="str" s="11" r="K28">
        <f t="shared" si="1"/>
        <v>Weapon|Cold Iron Dagger|1|40|1|Tier 1 Dagger; grants keywords at all upgrades: Cold Iron; grants keywords based on upgrade: Piercing (+0), Precise (+1), Light (+2), Penetrating (+3)|Cold Iron|Piercing (+0), Precise (+1), Light (+2), Penetrating (+3)|2-13-15</v>
      </c>
    </row>
    <row r="29">
      <c t="s" s="7" r="A29">
        <v>744</v>
      </c>
      <c t="s" s="7" r="B29">
        <v>2633</v>
      </c>
      <c s="7" r="C29">
        <v>1.0</v>
      </c>
      <c s="7" r="D29">
        <v>50.0</v>
      </c>
      <c s="7" r="E29">
        <v>1.0</v>
      </c>
      <c t="s" s="7" r="F29">
        <v>2634</v>
      </c>
      <c t="s" s="7" r="G29">
        <v>823</v>
      </c>
      <c t="s" s="7" r="H29">
        <v>2422</v>
      </c>
      <c s="8" r="I29"/>
      <c s="10" r="J29">
        <v>42048.0</v>
      </c>
      <c t="str" s="11" r="K29">
        <f t="shared" si="1"/>
        <v>Weapon|Sanctified Iron Dagger|1|50|1|Tier 1 Dagger; grants keywords at all upgrades: Sanctified; grants keywords based on upgrade: Piercing (+0), Precise (+1), Light (+2), Penetrating (+3)|Sanctified|Piercing (+0), Precise (+1), Light (+2), Penetrating (+3)|2-13-15</v>
      </c>
    </row>
    <row r="30">
      <c t="s" s="7" r="A30">
        <v>744</v>
      </c>
      <c t="s" s="7" r="B30">
        <v>2640</v>
      </c>
      <c s="7" r="C30">
        <v>1.0</v>
      </c>
      <c s="7" r="D30">
        <v>60.0</v>
      </c>
      <c s="7" r="E30">
        <v>1.0</v>
      </c>
      <c t="s" s="7" r="F30">
        <v>2641</v>
      </c>
      <c t="s" s="7" r="G30">
        <v>831</v>
      </c>
      <c t="s" s="7" r="H30">
        <v>2422</v>
      </c>
      <c t="s" s="7" r="I30">
        <v>2423</v>
      </c>
      <c s="10" r="J30">
        <v>42048.0</v>
      </c>
      <c t="str" s="11" r="K30">
        <f t="shared" si="1"/>
        <v>Weapon|Silvered Iron Dagger|1|60|1|Tier 1 Dagger; grants keywords at all upgrades: Silver; grants keywords based on upgrade: Piercing (+0), Precise (+1), Light (+2), Penetrating (+3)|Silver|Piercing (+0), Precise (+1), Light (+2), Penetrating (+3)|2-13-15</v>
      </c>
    </row>
    <row r="31">
      <c t="s" s="7" r="A31">
        <v>744</v>
      </c>
      <c t="s" s="7" r="B31">
        <v>2642</v>
      </c>
      <c s="7" r="C31">
        <v>2.0</v>
      </c>
      <c s="7" r="D31">
        <v>80.0</v>
      </c>
      <c s="7" r="E31">
        <v>1.0</v>
      </c>
      <c t="s" s="7" r="F31">
        <v>2643</v>
      </c>
      <c t="s" s="7" r="G31">
        <v>100</v>
      </c>
      <c t="s" s="7" r="H31">
        <v>2422</v>
      </c>
      <c t="s" s="7" r="I31">
        <v>2423</v>
      </c>
      <c s="10" r="J31">
        <v>42048.0</v>
      </c>
      <c t="str" s="11" r="K31">
        <f t="shared" si="1"/>
        <v>Weapon|Dwarven Steel Dagger|2|80|1|Tier 2 Dagger; grants keywords at all upgrades: Masterwork; grants keywords based on upgrade: Piercing (+0), Precise (+1), Light (+2), Penetrating (+3)|Masterwork|Piercing (+0), Precise (+1), Light (+2), Penetrating (+3)|2-13-15</v>
      </c>
    </row>
    <row r="32">
      <c t="s" s="7" r="A32">
        <v>744</v>
      </c>
      <c t="s" s="7" r="B32">
        <v>2753</v>
      </c>
      <c s="7" r="C32">
        <v>2.0</v>
      </c>
      <c s="7" r="D32">
        <v>100.0</v>
      </c>
      <c s="7" r="E32">
        <v>1.0</v>
      </c>
      <c t="s" s="7" r="F32">
        <v>2757</v>
      </c>
      <c t="s" s="7" r="G32">
        <v>929</v>
      </c>
      <c t="s" s="7" r="H32">
        <v>2422</v>
      </c>
      <c t="s" s="7" r="I32">
        <v>2423</v>
      </c>
      <c s="10" r="J32">
        <v>42048.0</v>
      </c>
      <c t="str" s="11" r="K32">
        <f t="shared" si="1"/>
        <v>Weapon|Blended Iron Dagger|2|100|1|Tier 2 Dagger; grants keywords at all upgrades: Masterwork, Cold Iron; grants keywords based on upgrade: Piercing (+0), Precise (+1), Light (+2), Penetrating (+3)|Masterwork, Cold Iron|Piercing (+0), Precise (+1), Light (+2), Penetrating (+3)|2-13-15</v>
      </c>
    </row>
    <row r="33">
      <c t="s" s="7" r="A33">
        <v>744</v>
      </c>
      <c t="s" s="7" r="B33">
        <v>2937</v>
      </c>
      <c s="7" r="C33">
        <v>2.0</v>
      </c>
      <c s="7" r="D33">
        <v>110.0</v>
      </c>
      <c s="7" r="E33">
        <v>1.0</v>
      </c>
      <c t="s" s="7" r="F33">
        <v>2939</v>
      </c>
      <c t="s" s="7" r="G33">
        <v>938</v>
      </c>
      <c t="s" s="7" r="H33">
        <v>2422</v>
      </c>
      <c s="8" r="I33"/>
      <c s="10" r="J33">
        <v>42048.0</v>
      </c>
      <c t="str" s="11" r="K33">
        <f t="shared" si="1"/>
        <v>Weapon|Sanctified Steel Dagger|2|110|1|Tier 2 Dagger; grants keywords at all upgrades: Masterwork, Sanctified; grants keywords based on upgrade: Piercing (+0), Precise (+1), Light (+2), Penetrating (+3)|Masterwork, Sanctified|Piercing (+0), Precise (+1), Light (+2), Penetrating (+3)|2-13-15</v>
      </c>
    </row>
    <row r="34">
      <c t="s" s="7" r="A34">
        <v>744</v>
      </c>
      <c t="s" s="7" r="B34">
        <v>3036</v>
      </c>
      <c s="7" r="C34">
        <v>2.0</v>
      </c>
      <c s="7" r="D34">
        <v>120.0</v>
      </c>
      <c s="7" r="E34">
        <v>1.0</v>
      </c>
      <c t="s" s="7" r="F34">
        <v>3037</v>
      </c>
      <c t="s" s="7" r="G34">
        <v>948</v>
      </c>
      <c t="s" s="7" r="H34">
        <v>2422</v>
      </c>
      <c t="s" s="7" r="I34">
        <v>2423</v>
      </c>
      <c s="10" r="J34">
        <v>42048.0</v>
      </c>
      <c t="str" s="11" r="K34">
        <f t="shared" si="1"/>
        <v>Weapon|Silvered Steel Dagger|2|120|1|Tier 2 Dagger; grants keywords at all upgrades: Masterwork, Silver; grants keywords based on upgrade: Piercing (+0), Precise (+1), Light (+2), Penetrating (+3)|Masterwork, Silver|Piercing (+0), Precise (+1), Light (+2), Penetrating (+3)|2-13-15</v>
      </c>
    </row>
    <row r="35">
      <c t="s" s="7" r="A35">
        <v>744</v>
      </c>
      <c t="s" s="7" r="B35">
        <v>3041</v>
      </c>
      <c s="7" r="C35">
        <v>3.0</v>
      </c>
      <c s="7" r="D35">
        <v>140.0</v>
      </c>
      <c s="7" r="E35">
        <v>1.0</v>
      </c>
      <c t="s" s="7" r="F35">
        <v>3125</v>
      </c>
      <c t="s" s="7" r="G35">
        <v>3126</v>
      </c>
      <c t="s" s="7" r="H35">
        <v>2422</v>
      </c>
      <c t="s" s="7" r="I35">
        <v>2423</v>
      </c>
      <c s="10" r="J35">
        <v>42048.0</v>
      </c>
      <c t="str" s="11" r="K35">
        <f t="shared" si="1"/>
        <v>Weapon|Adamantine Dagger|3|140|1|Tier 3 Dagger; grants keywords at all upgrades: Hasted, Masterwork; grants keywords based on upgrade: Piercing (+0), Precise (+1), Light (+2), Penetrating (+3)|Hasted, Masterwork|Piercing (+0), Precise (+1), Light (+2), Penetrating (+3)|2-13-15</v>
      </c>
    </row>
    <row r="36">
      <c t="s" s="7" r="A36">
        <v>744</v>
      </c>
      <c t="s" s="7" r="B36">
        <v>3131</v>
      </c>
      <c s="7" r="C36">
        <v>3.0</v>
      </c>
      <c s="7" r="D36">
        <v>160.0</v>
      </c>
      <c s="7" r="E36">
        <v>1.0</v>
      </c>
      <c t="s" s="7" r="F36">
        <v>3134</v>
      </c>
      <c t="s" s="7" r="G36">
        <v>3138</v>
      </c>
      <c t="s" s="7" r="H36">
        <v>2422</v>
      </c>
      <c t="s" s="7" r="I36">
        <v>2423</v>
      </c>
      <c s="10" r="J36">
        <v>42048.0</v>
      </c>
      <c t="str" s="11" r="K36">
        <f t="shared" si="1"/>
        <v>Weapon|Sky Iron Dagger|3|160|1|Tier 3 Dagger; grants keywords at all upgrades: Hasted, Masterwork, Cold Iron; grants keywords based on upgrade: Piercing (+0), Precise (+1), Light (+2), Penetrating (+3)|Hasted, Masterwork, Cold Iron|Piercing (+0), Precise (+1), Light (+2), Penetrating (+3)|2-13-15</v>
      </c>
    </row>
    <row r="37">
      <c t="s" s="7" r="A37">
        <v>744</v>
      </c>
      <c t="s" s="7" r="B37">
        <v>3228</v>
      </c>
      <c s="7" r="C37">
        <v>3.0</v>
      </c>
      <c s="7" r="D37">
        <v>170.0</v>
      </c>
      <c s="7" r="E37">
        <v>1.0</v>
      </c>
      <c t="s" s="7" r="F37">
        <v>3229</v>
      </c>
      <c t="s" s="7" r="G37">
        <v>977</v>
      </c>
      <c t="s" s="7" r="H37">
        <v>2422</v>
      </c>
      <c s="8" r="I37"/>
      <c s="10" r="J37">
        <v>42048.0</v>
      </c>
      <c t="str" s="11" r="K37">
        <f t="shared" si="1"/>
        <v>Weapon|Avenger's Dagger|3|170|1|Tier 3 Dagger; grants keywords at all upgrades: Avenger, Masterwork, Sanctified; grants keywords based on upgrade: Piercing (+0), Precise (+1), Light (+2), Penetrating (+3)|Avenger, Masterwork, Sanctified|Piercing (+0), Precise (+1), Light (+2), Penetrating (+3)|2-13-15</v>
      </c>
    </row>
    <row r="38">
      <c t="s" s="7" r="A38">
        <v>744</v>
      </c>
      <c t="s" s="7" r="B38">
        <v>3298</v>
      </c>
      <c s="7" r="C38">
        <v>3.0</v>
      </c>
      <c s="7" r="D38">
        <v>180.0</v>
      </c>
      <c s="7" r="E38">
        <v>1.0</v>
      </c>
      <c t="s" s="7" r="F38">
        <v>3446</v>
      </c>
      <c t="s" s="7" r="G38">
        <v>3447</v>
      </c>
      <c t="s" s="7" r="H38">
        <v>2422</v>
      </c>
      <c t="s" s="7" r="I38">
        <v>2423</v>
      </c>
      <c s="10" r="J38">
        <v>42048.0</v>
      </c>
      <c t="str" s="11" r="K38">
        <f t="shared" si="1"/>
        <v>Weapon|Truesilver Dagger|3|180|1|Tier 3 Dagger; grants keywords at all upgrades: Hasted, Masterwork, Silver; grants keywords based on upgrade: Piercing (+0), Precise (+1), Light (+2), Penetrating (+3)|Hasted, Masterwork, Silver|Piercing (+0), Precise (+1), Light (+2), Penetrating (+3)|2-13-15</v>
      </c>
    </row>
    <row r="39">
      <c t="s" s="7" r="A39">
        <v>744</v>
      </c>
      <c t="s" s="7" r="B39">
        <v>3448</v>
      </c>
      <c s="7" r="C39">
        <v>1.0</v>
      </c>
      <c s="7" r="D39">
        <v>20.0</v>
      </c>
      <c s="7" r="E39">
        <v>2.0</v>
      </c>
      <c t="s" s="7" r="F39">
        <v>3449</v>
      </c>
      <c t="s" s="7" r="G39">
        <v>824</v>
      </c>
      <c t="s" s="7" r="H39">
        <v>3450</v>
      </c>
      <c t="s" s="7" r="I39">
        <v>804</v>
      </c>
      <c s="10" r="J39">
        <v>42048.0</v>
      </c>
      <c t="str" s="11" r="K39">
        <f t="shared" si="1"/>
        <v>Weapon|Softwood Greatclub|1|20|2|Tier 1 Greatclub; grants keywords at all upgrades: Organic; grants keywords based on upgrade: Bludgeoning (+0), Weighted (+1), Heavy (+2), Impact (+3)|Organic|Bludgeoning (+0), Weighted (+1), Heavy (+2), Impact (+3)|2-13-15</v>
      </c>
    </row>
    <row r="40">
      <c t="s" s="7" r="A40">
        <v>744</v>
      </c>
      <c t="s" s="7" r="B40">
        <v>3512</v>
      </c>
      <c s="7" r="C40">
        <v>1.0</v>
      </c>
      <c s="7" r="D40">
        <v>30.0</v>
      </c>
      <c s="7" r="E40">
        <v>2.0</v>
      </c>
      <c t="s" s="7" r="F40">
        <v>3691</v>
      </c>
      <c t="s" s="7" r="G40">
        <v>1137</v>
      </c>
      <c t="s" s="7" r="H40">
        <v>3450</v>
      </c>
      <c s="8" r="I40"/>
      <c s="10" r="J40">
        <v>42048.0</v>
      </c>
      <c t="str" s="11" r="K40">
        <f t="shared" si="1"/>
        <v>Weapon|Initiate's Greatclub|1|30|2|Tier 1 Greatclub; grants keywords at all upgrades: Organic, Sanctified; grants keywords based on upgrade: Bludgeoning (+0), Weighted (+1), Heavy (+2), Impact (+3)|Organic, Sanctified|Bludgeoning (+0), Weighted (+1), Heavy (+2), Impact (+3)|2-13-15</v>
      </c>
    </row>
    <row r="41">
      <c t="s" s="7" r="A41">
        <v>744</v>
      </c>
      <c t="s" s="7" r="B41">
        <v>3694</v>
      </c>
      <c s="7" r="C41">
        <v>2.0</v>
      </c>
      <c s="7" r="D41">
        <v>80.0</v>
      </c>
      <c s="7" r="E41">
        <v>2.0</v>
      </c>
      <c t="s" s="7" r="F41">
        <v>3696</v>
      </c>
      <c t="s" s="7" r="G41">
        <v>921</v>
      </c>
      <c t="s" s="7" r="H41">
        <v>3450</v>
      </c>
      <c t="s" s="7" r="I41">
        <v>804</v>
      </c>
      <c s="10" r="J41">
        <v>42048.0</v>
      </c>
      <c t="str" s="11" r="K41">
        <f t="shared" si="1"/>
        <v>Weapon|Hardwood Greatclub|2|80|2|Tier 2 Greatclub; grants keywords at all upgrades: Masterwork, Organic; grants keywords based on upgrade: Bludgeoning (+0), Weighted (+1), Heavy (+2), Impact (+3)|Masterwork, Organic|Bludgeoning (+0), Weighted (+1), Heavy (+2), Impact (+3)|2-13-15</v>
      </c>
    </row>
    <row r="42">
      <c t="s" s="7" r="A42">
        <v>744</v>
      </c>
      <c t="s" s="7" r="B42">
        <v>3697</v>
      </c>
      <c s="7" r="C42">
        <v>2.0</v>
      </c>
      <c s="7" r="D42">
        <v>90.0</v>
      </c>
      <c s="7" r="E42">
        <v>2.0</v>
      </c>
      <c t="s" s="7" r="F42">
        <v>3698</v>
      </c>
      <c t="s" s="7" r="G42">
        <v>1843</v>
      </c>
      <c t="s" s="7" r="H42">
        <v>3450</v>
      </c>
      <c s="8" r="I42"/>
      <c s="10" r="J42">
        <v>42048.0</v>
      </c>
      <c t="str" s="11" r="K42">
        <f t="shared" si="1"/>
        <v>Weapon|Druid's Greatclub|2|90|2|Tier 2 Greatclub; grants keywords at all upgrades: Masterwork, Organic, Sanctified; grants keywords based on upgrade: Bludgeoning (+0), Weighted (+1), Heavy (+2), Impact (+3)|Masterwork, Organic, Sanctified|Bludgeoning (+0), Weighted (+1), Heavy (+2), Impact (+3)|2-13-15</v>
      </c>
    </row>
    <row r="43">
      <c t="s" s="7" r="A43">
        <v>744</v>
      </c>
      <c t="s" s="7" r="B43">
        <v>3700</v>
      </c>
      <c s="7" r="C43">
        <v>3.0</v>
      </c>
      <c s="7" r="D43">
        <v>140.0</v>
      </c>
      <c s="7" r="E43">
        <v>2.0</v>
      </c>
      <c t="s" s="7" r="F43">
        <v>3702</v>
      </c>
      <c t="s" s="7" r="G43">
        <v>2207</v>
      </c>
      <c t="s" s="7" r="H43">
        <v>3450</v>
      </c>
      <c t="s" s="7" r="I43">
        <v>804</v>
      </c>
      <c s="10" r="J43">
        <v>42048.0</v>
      </c>
      <c t="str" s="11" r="K43">
        <f t="shared" si="1"/>
        <v>Weapon|Ghostwood Greatclub|3|140|2|Tier 3 Greatclub; grants keywords at all upgrades: Unstoppable, Masterwork, Ghostwood, Organic; grants keywords based on upgrade: Bludgeoning (+0), Weighted (+1), Heavy (+2), Impact (+3)|Unstoppable, Masterwork, Ghostwood, Organic|Bludgeoning (+0), Weighted (+1), Heavy (+2), Impact (+3)|2-13-15</v>
      </c>
    </row>
    <row r="44">
      <c t="s" s="7" r="A44">
        <v>744</v>
      </c>
      <c t="s" s="7" r="B44">
        <v>3911</v>
      </c>
      <c s="7" r="C44">
        <v>3.0</v>
      </c>
      <c s="7" r="D44">
        <v>150.0</v>
      </c>
      <c s="7" r="E44">
        <v>2.0</v>
      </c>
      <c t="s" s="7" r="F44">
        <v>3913</v>
      </c>
      <c t="s" s="7" r="G44">
        <v>1889</v>
      </c>
      <c t="s" s="7" r="H44">
        <v>3450</v>
      </c>
      <c s="8" r="I44"/>
      <c s="10" r="J44">
        <v>42048.0</v>
      </c>
      <c t="str" s="11" r="K44">
        <f t="shared" si="1"/>
        <v>Weapon|Archdruid's Greatclub|3|150|2|Tier 3 Greatclub; grants keywords at all upgrades: Living, Masterwork, Ghostwood, Sanctified, Organic; grants keywords based on upgrade: Bludgeoning (+0), Weighted (+1), Heavy (+2), Impact (+3)|Living, Masterwork, Ghostwood, Sanctified, Organic|Bludgeoning (+0), Weighted (+1), Heavy (+2), Impact (+3)|2-13-15</v>
      </c>
    </row>
    <row r="45">
      <c t="s" s="7" r="A45">
        <v>744</v>
      </c>
      <c t="s" s="7" r="B45">
        <v>3939</v>
      </c>
      <c s="7" r="C45">
        <v>1.0</v>
      </c>
      <c s="7" r="D45">
        <v>30.0</v>
      </c>
      <c s="7" r="E45">
        <v>2.0</v>
      </c>
      <c t="s" s="7" r="F45">
        <v>3941</v>
      </c>
      <c s="8" r="G45"/>
      <c t="s" s="7" r="H45">
        <v>803</v>
      </c>
      <c t="s" s="7" r="I45">
        <v>2423</v>
      </c>
      <c s="10" r="J45">
        <v>42048.0</v>
      </c>
      <c t="str" s="11" r="K45">
        <f t="shared" si="1"/>
        <v>Weapon|Steel Greatsword|1|30|2|Tier 1 Greatsword; grants keywords based on upgrade: Slashing (+0), Sharp (+1), Heavy (+2), Razored (+3)||Slashing (+0), Sharp (+1), Heavy (+2), Razored (+3)|2-13-15</v>
      </c>
    </row>
    <row r="46">
      <c t="s" s="7" r="A46">
        <v>744</v>
      </c>
      <c t="s" s="7" r="B46">
        <v>3945</v>
      </c>
      <c s="7" r="C46">
        <v>1.0</v>
      </c>
      <c s="7" r="D46">
        <v>50.0</v>
      </c>
      <c s="7" r="E46">
        <v>2.0</v>
      </c>
      <c t="s" s="7" r="F46">
        <v>3946</v>
      </c>
      <c t="s" s="7" r="G46">
        <v>813</v>
      </c>
      <c t="s" s="7" r="H46">
        <v>803</v>
      </c>
      <c t="s" s="7" r="I46">
        <v>2423</v>
      </c>
      <c s="10" r="J46">
        <v>42048.0</v>
      </c>
      <c t="str" s="11" r="K46">
        <f t="shared" si="1"/>
        <v>Weapon|Cold Iron Greatsword|1|50|2|Tier 1 Greatsword; grants keywords at all upgrades: Cold Iron; grants keywords based on upgrade: Slashing (+0), Sharp (+1), Heavy (+2), Razored (+3)|Cold Iron|Slashing (+0), Sharp (+1), Heavy (+2), Razored (+3)|2-13-15</v>
      </c>
    </row>
    <row r="47">
      <c t="s" s="7" r="A47">
        <v>744</v>
      </c>
      <c t="s" s="7" r="B47">
        <v>3948</v>
      </c>
      <c s="7" r="C47">
        <v>1.0</v>
      </c>
      <c s="7" r="D47">
        <v>60.0</v>
      </c>
      <c s="7" r="E47">
        <v>2.0</v>
      </c>
      <c t="s" s="7" r="F47">
        <v>3949</v>
      </c>
      <c t="s" s="7" r="G47">
        <v>823</v>
      </c>
      <c t="s" s="7" r="H47">
        <v>803</v>
      </c>
      <c s="8" r="I47"/>
      <c s="10" r="J47">
        <v>42048.0</v>
      </c>
      <c t="str" s="11" r="K47">
        <f t="shared" si="1"/>
        <v>Weapon|Sanctified Iron Greatsword|1|60|2|Tier 1 Greatsword; grants keywords at all upgrades: Sanctified; grants keywords based on upgrade: Slashing (+0), Sharp (+1), Heavy (+2), Razored (+3)|Sanctified|Slashing (+0), Sharp (+1), Heavy (+2), Razored (+3)|2-13-15</v>
      </c>
    </row>
    <row r="48">
      <c t="s" s="7" r="A48">
        <v>744</v>
      </c>
      <c t="s" s="7" r="B48">
        <v>3953</v>
      </c>
      <c s="7" r="C48">
        <v>1.0</v>
      </c>
      <c s="7" r="D48">
        <v>70.0</v>
      </c>
      <c s="7" r="E48">
        <v>2.0</v>
      </c>
      <c t="s" s="7" r="F48">
        <v>4134</v>
      </c>
      <c t="s" s="7" r="G48">
        <v>831</v>
      </c>
      <c t="s" s="7" r="H48">
        <v>803</v>
      </c>
      <c t="s" s="7" r="I48">
        <v>2423</v>
      </c>
      <c s="10" r="J48">
        <v>42048.0</v>
      </c>
      <c t="str" s="11" r="K48">
        <f t="shared" si="1"/>
        <v>Weapon|Silvered Iron Greatsword|1|70|2|Tier 1 Greatsword; grants keywords at all upgrades: Silver; grants keywords based on upgrade: Slashing (+0), Sharp (+1), Heavy (+2), Razored (+3)|Silver|Slashing (+0), Sharp (+1), Heavy (+2), Razored (+3)|2-13-15</v>
      </c>
    </row>
    <row r="49">
      <c t="s" s="7" r="A49">
        <v>744</v>
      </c>
      <c t="s" s="7" r="B49">
        <v>4178</v>
      </c>
      <c s="7" r="C49">
        <v>2.0</v>
      </c>
      <c s="7" r="D49">
        <v>90.0</v>
      </c>
      <c s="7" r="E49">
        <v>2.0</v>
      </c>
      <c t="s" s="7" r="F49">
        <v>4179</v>
      </c>
      <c t="s" s="7" r="G49">
        <v>100</v>
      </c>
      <c t="s" s="7" r="H49">
        <v>803</v>
      </c>
      <c t="s" s="7" r="I49">
        <v>2423</v>
      </c>
      <c s="10" r="J49">
        <v>42048.0</v>
      </c>
      <c t="str" s="11" r="K49">
        <f t="shared" si="1"/>
        <v>Weapon|Dwarven Steel Greatsword|2|90|2|Tier 2 Greatsword; grants keywords at all upgrades: Masterwork; grants keywords based on upgrade: Slashing (+0), Sharp (+1), Heavy (+2), Razored (+3)|Masterwork|Slashing (+0), Sharp (+1), Heavy (+2), Razored (+3)|2-13-15</v>
      </c>
    </row>
    <row r="50">
      <c t="s" s="7" r="A50">
        <v>744</v>
      </c>
      <c t="s" s="7" r="B50">
        <v>4182</v>
      </c>
      <c s="7" r="C50">
        <v>2.0</v>
      </c>
      <c s="7" r="D50">
        <v>110.0</v>
      </c>
      <c s="7" r="E50">
        <v>2.0</v>
      </c>
      <c t="s" s="7" r="F50">
        <v>4184</v>
      </c>
      <c t="s" s="7" r="G50">
        <v>929</v>
      </c>
      <c t="s" s="7" r="H50">
        <v>803</v>
      </c>
      <c t="s" s="7" r="I50">
        <v>2423</v>
      </c>
      <c s="10" r="J50">
        <v>42048.0</v>
      </c>
      <c t="str" s="11" r="K50">
        <f t="shared" si="1"/>
        <v>Weapon|Blended Iron Greatsword|2|110|2|Tier 2 Greatsword; grants keywords at all upgrades: Masterwork, Cold Iron; grants keywords based on upgrade: Slashing (+0), Sharp (+1), Heavy (+2), Razored (+3)|Masterwork, Cold Iron|Slashing (+0), Sharp (+1), Heavy (+2), Razored (+3)|2-13-15</v>
      </c>
    </row>
    <row r="51">
      <c t="s" s="7" r="A51">
        <v>744</v>
      </c>
      <c t="s" s="7" r="B51">
        <v>4188</v>
      </c>
      <c s="7" r="C51">
        <v>2.0</v>
      </c>
      <c s="7" r="D51">
        <v>120.0</v>
      </c>
      <c s="7" r="E51">
        <v>2.0</v>
      </c>
      <c t="s" s="7" r="F51">
        <v>4190</v>
      </c>
      <c t="s" s="7" r="G51">
        <v>938</v>
      </c>
      <c t="s" s="7" r="H51">
        <v>803</v>
      </c>
      <c s="8" r="I51"/>
      <c s="10" r="J51">
        <v>42048.0</v>
      </c>
      <c t="str" s="11" r="K51">
        <f t="shared" si="1"/>
        <v>Weapon|Sanctified Steel Greatsword|2|120|2|Tier 2 Greatsword; grants keywords at all upgrades: Masterwork, Sanctified; grants keywords based on upgrade: Slashing (+0), Sharp (+1), Heavy (+2), Razored (+3)|Masterwork, Sanctified|Slashing (+0), Sharp (+1), Heavy (+2), Razored (+3)|2-13-15</v>
      </c>
    </row>
    <row r="52">
      <c t="s" s="7" r="A52">
        <v>744</v>
      </c>
      <c t="s" s="7" r="B52">
        <v>4193</v>
      </c>
      <c s="7" r="C52">
        <v>2.0</v>
      </c>
      <c s="7" r="D52">
        <v>130.0</v>
      </c>
      <c s="7" r="E52">
        <v>2.0</v>
      </c>
      <c t="s" s="7" r="F52">
        <v>4194</v>
      </c>
      <c t="s" s="7" r="G52">
        <v>948</v>
      </c>
      <c t="s" s="7" r="H52">
        <v>803</v>
      </c>
      <c t="s" s="7" r="I52">
        <v>2423</v>
      </c>
      <c s="10" r="J52">
        <v>42048.0</v>
      </c>
      <c t="str" s="11" r="K52">
        <f t="shared" si="1"/>
        <v>Weapon|Silvered Steel Greatsword|2|130|2|Tier 2 Greatsword; grants keywords at all upgrades: Masterwork, Silver; grants keywords based on upgrade: Slashing (+0), Sharp (+1), Heavy (+2), Razored (+3)|Masterwork, Silver|Slashing (+0), Sharp (+1), Heavy (+2), Razored (+3)|2-13-15</v>
      </c>
    </row>
    <row r="53">
      <c t="s" s="7" r="A53">
        <v>744</v>
      </c>
      <c t="s" s="7" r="B53">
        <v>4197</v>
      </c>
      <c s="7" r="C53">
        <v>3.0</v>
      </c>
      <c s="7" r="D53">
        <v>150.0</v>
      </c>
      <c s="7" r="E53">
        <v>2.0</v>
      </c>
      <c t="s" s="7" r="F53">
        <v>4200</v>
      </c>
      <c t="s" s="7" r="G53">
        <v>963</v>
      </c>
      <c t="s" s="7" r="H53">
        <v>803</v>
      </c>
      <c t="s" s="7" r="I53">
        <v>2423</v>
      </c>
      <c s="10" r="J53">
        <v>42048.0</v>
      </c>
      <c t="str" s="11" r="K53">
        <f t="shared" si="1"/>
        <v>Weapon|Adamantine Greatsword|3|150|2|Tier 3 Greatsword; grants keywords at all upgrades: Vorpal, Masterwork; grants keywords based on upgrade: Slashing (+0), Sharp (+1), Heavy (+2), Razored (+3)|Vorpal, Masterwork|Slashing (+0), Sharp (+1), Heavy (+2), Razored (+3)|2-13-15</v>
      </c>
    </row>
    <row r="54">
      <c t="s" s="7" r="A54">
        <v>744</v>
      </c>
      <c t="s" s="7" r="B54">
        <v>4205</v>
      </c>
      <c s="7" r="C54">
        <v>3.0</v>
      </c>
      <c s="7" r="D54">
        <v>170.0</v>
      </c>
      <c s="7" r="E54">
        <v>2.0</v>
      </c>
      <c t="s" s="7" r="F54">
        <v>4207</v>
      </c>
      <c t="s" s="7" r="G54">
        <v>983</v>
      </c>
      <c t="s" s="7" r="H54">
        <v>803</v>
      </c>
      <c t="s" s="7" r="I54">
        <v>2423</v>
      </c>
      <c s="10" r="J54">
        <v>42048.0</v>
      </c>
      <c t="str" s="11" r="K54">
        <f t="shared" si="1"/>
        <v>Weapon|Sky Iron Greatsword|3|170|2|Tier 3 Greatsword; grants keywords at all upgrades: Vorpal, Masterwork, Cold Iron; grants keywords based on upgrade: Slashing (+0), Sharp (+1), Heavy (+2), Razored (+3)|Vorpal, Masterwork, Cold Iron|Slashing (+0), Sharp (+1), Heavy (+2), Razored (+3)|2-13-15</v>
      </c>
    </row>
    <row r="55">
      <c t="s" s="7" r="A55">
        <v>744</v>
      </c>
      <c t="s" s="7" r="B55">
        <v>4332</v>
      </c>
      <c s="7" r="C55">
        <v>3.0</v>
      </c>
      <c s="7" r="D55">
        <v>180.0</v>
      </c>
      <c s="7" r="E55">
        <v>2.0</v>
      </c>
      <c t="s" s="7" r="F55">
        <v>4334</v>
      </c>
      <c t="s" s="7" r="G55">
        <v>977</v>
      </c>
      <c t="s" s="7" r="H55">
        <v>803</v>
      </c>
      <c s="8" r="I55"/>
      <c s="10" r="J55">
        <v>42048.0</v>
      </c>
      <c t="str" s="11" r="K55">
        <f t="shared" si="1"/>
        <v>Weapon|Avenger's Greatsword|3|180|2|Tier 3 Greatsword; grants keywords at all upgrades: Avenger, Masterwork, Sanctified; grants keywords based on upgrade: Slashing (+0), Sharp (+1), Heavy (+2), Razored (+3)|Avenger, Masterwork, Sanctified|Slashing (+0), Sharp (+1), Heavy (+2), Razored (+3)|2-13-15</v>
      </c>
    </row>
    <row r="56">
      <c t="s" s="7" r="A56">
        <v>744</v>
      </c>
      <c t="s" s="7" r="B56">
        <v>4338</v>
      </c>
      <c s="7" r="C56">
        <v>3.0</v>
      </c>
      <c s="7" r="D56">
        <v>190.0</v>
      </c>
      <c s="7" r="E56">
        <v>2.0</v>
      </c>
      <c t="s" s="7" r="F56">
        <v>4393</v>
      </c>
      <c t="s" s="7" r="G56">
        <v>991</v>
      </c>
      <c t="s" s="7" r="H56">
        <v>803</v>
      </c>
      <c t="s" s="7" r="I56">
        <v>2423</v>
      </c>
      <c s="10" r="J56">
        <v>42048.0</v>
      </c>
      <c t="str" s="11" r="K56">
        <f t="shared" si="1"/>
        <v>Weapon|Truesilver Greatsword|3|190|2|Tier 3 Greatsword; grants keywords at all upgrades: Vorpal, Masterwork, Silver; grants keywords based on upgrade: Slashing (+0), Sharp (+1), Heavy (+2), Razored (+3)|Vorpal, Masterwork, Silver|Slashing (+0), Sharp (+1), Heavy (+2), Razored (+3)|2-13-15</v>
      </c>
    </row>
    <row r="57">
      <c t="s" s="7" r="A57">
        <v>744</v>
      </c>
      <c t="s" s="7" r="B57">
        <v>4397</v>
      </c>
      <c s="7" r="C57">
        <v>1.0</v>
      </c>
      <c s="7" r="D57">
        <v>20.0</v>
      </c>
      <c s="7" r="E57">
        <v>3.0</v>
      </c>
      <c t="s" s="7" r="F57">
        <v>4399</v>
      </c>
      <c t="s" s="7" r="G57">
        <v>824</v>
      </c>
      <c t="s" s="7" r="H57">
        <v>1058</v>
      </c>
      <c t="s" s="7" r="I57">
        <v>1059</v>
      </c>
      <c s="10" r="J57">
        <v>42048.0</v>
      </c>
      <c t="str" s="11" r="K57">
        <f t="shared" si="1"/>
        <v>Weapon|Pine Heavy Shield|1|20|3|Tier 1 Heavy Shield; grants keywords at all upgrades: Organic; grants keywords based on upgrade: Bludgeoning (+0), Weighted (+1), Balanced (+2), Impact (+3)|Organic|Bludgeoning (+0), Weighted (+1), Balanced (+2), Impact (+3)|2-13-15</v>
      </c>
    </row>
    <row r="58">
      <c t="s" s="7" r="A58">
        <v>744</v>
      </c>
      <c t="s" s="7" r="B58">
        <v>4532</v>
      </c>
      <c s="7" r="C58">
        <v>1.0</v>
      </c>
      <c s="7" r="D58">
        <v>30.0</v>
      </c>
      <c s="7" r="E58">
        <v>3.0</v>
      </c>
      <c t="s" s="7" r="F58">
        <v>4534</v>
      </c>
      <c t="s" s="7" r="G58">
        <v>1137</v>
      </c>
      <c t="s" s="7" r="H58">
        <v>1058</v>
      </c>
      <c t="s" s="7" r="I58">
        <v>1059</v>
      </c>
      <c s="10" r="J58">
        <v>42048.0</v>
      </c>
      <c t="str" s="11" r="K58">
        <f t="shared" si="1"/>
        <v>Weapon|Sanctified Pine Heavy Shield|1|30|3|Tier 1 Heavy Shield; grants keywords at all upgrades: Organic, Sanctified; grants keywords based on upgrade: Bludgeoning (+0), Weighted (+1), Balanced (+2), Impact (+3)|Organic, Sanctified|Bludgeoning (+0), Weighted (+1), Balanced (+2), Impact (+3)|2-13-15</v>
      </c>
    </row>
    <row r="59">
      <c t="s" s="7" r="A59">
        <v>744</v>
      </c>
      <c t="s" s="7" r="B59">
        <v>4542</v>
      </c>
      <c s="7" r="C59">
        <v>2.0</v>
      </c>
      <c s="7" r="D59">
        <v>80.0</v>
      </c>
      <c s="7" r="E59">
        <v>3.0</v>
      </c>
      <c t="s" s="7" r="F59">
        <v>4543</v>
      </c>
      <c t="s" s="7" r="G59">
        <v>921</v>
      </c>
      <c t="s" s="7" r="H59">
        <v>1058</v>
      </c>
      <c t="s" s="7" r="I59">
        <v>1059</v>
      </c>
      <c s="10" r="J59">
        <v>42048.0</v>
      </c>
      <c t="str" s="11" r="K59">
        <f t="shared" si="1"/>
        <v>Weapon|Oak Heavy Shield|2|80|3|Tier 2 Heavy Shield; grants keywords at all upgrades: Masterwork, Organic; grants keywords based on upgrade: Bludgeoning (+0), Weighted (+1), Balanced (+2), Impact (+3)|Masterwork, Organic|Bludgeoning (+0), Weighted (+1), Balanced (+2), Impact (+3)|2-13-15</v>
      </c>
    </row>
    <row r="60">
      <c t="s" s="7" r="A60">
        <v>744</v>
      </c>
      <c t="s" s="7" r="B60">
        <v>4550</v>
      </c>
      <c s="7" r="C60">
        <v>2.0</v>
      </c>
      <c s="7" r="D60">
        <v>90.0</v>
      </c>
      <c s="7" r="E60">
        <v>3.0</v>
      </c>
      <c t="s" s="7" r="F60">
        <v>4552</v>
      </c>
      <c t="s" s="7" r="G60">
        <v>1843</v>
      </c>
      <c t="s" s="7" r="H60">
        <v>1058</v>
      </c>
      <c t="s" s="7" r="I60">
        <v>1059</v>
      </c>
      <c s="10" r="J60">
        <v>42048.0</v>
      </c>
      <c t="str" s="11" r="K60">
        <f t="shared" si="1"/>
        <v>Weapon|Sanctified Oak Heavy Shield|2|90|3|Tier 2 Heavy Shield; grants keywords at all upgrades: Masterwork, Organic, Sanctified; grants keywords based on upgrade: Bludgeoning (+0), Weighted (+1), Balanced (+2), Impact (+3)|Masterwork, Organic, Sanctified|Bludgeoning (+0), Weighted (+1), Balanced (+2), Impact (+3)|2-13-15</v>
      </c>
    </row>
    <row r="61">
      <c t="s" s="7" r="A61">
        <v>744</v>
      </c>
      <c t="s" s="7" r="B61">
        <v>4558</v>
      </c>
      <c s="7" r="C61">
        <v>3.0</v>
      </c>
      <c s="7" r="D61">
        <v>140.0</v>
      </c>
      <c s="7" r="E61">
        <v>3.0</v>
      </c>
      <c t="s" s="7" r="F61">
        <v>4559</v>
      </c>
      <c t="s" s="7" r="G61">
        <v>1886</v>
      </c>
      <c t="s" s="7" r="H61">
        <v>1058</v>
      </c>
      <c t="s" s="7" r="I61">
        <v>1059</v>
      </c>
      <c s="10" r="J61">
        <v>42048.0</v>
      </c>
      <c t="str" s="11" r="K61">
        <f t="shared" si="1"/>
        <v>Weapon|Ghostwood Heavy Shield|3|140|3|Tier 3 Heavy Shield; grants keywords at all upgrades: Unstoppable, Masterwork, Ghostwood; grants keywords based on upgrade: Bludgeoning (+0), Weighted (+1), Balanced (+2), Impact (+3)|Unstoppable, Masterwork, Ghostwood|Bludgeoning (+0), Weighted (+1), Balanced (+2), Impact (+3)|2-13-15</v>
      </c>
    </row>
    <row r="62">
      <c t="s" s="7" r="A62">
        <v>744</v>
      </c>
      <c t="s" s="7" r="B62">
        <v>4849</v>
      </c>
      <c s="7" r="C62">
        <v>3.0</v>
      </c>
      <c s="7" r="D62">
        <v>150.0</v>
      </c>
      <c s="7" r="E62">
        <v>3.0</v>
      </c>
      <c t="s" s="7" r="F62">
        <v>4851</v>
      </c>
      <c t="s" s="7" r="G62">
        <v>1889</v>
      </c>
      <c t="s" s="7" r="H62">
        <v>1058</v>
      </c>
      <c t="s" s="7" r="I62">
        <v>1059</v>
      </c>
      <c s="10" r="J62">
        <v>42048.0</v>
      </c>
      <c t="str" s="11" r="K62">
        <f t="shared" si="1"/>
        <v>Weapon|Archdruid's Heavy Shield|3|150|3|Tier 3 Heavy Shield; grants keywords at all upgrades: Living, Masterwork, Ghostwood, Sanctified, Organic; grants keywords based on upgrade: Bludgeoning (+0), Weighted (+1), Balanced (+2), Impact (+3)|Living, Masterwork, Ghostwood, Sanctified, Organic|Bludgeoning (+0), Weighted (+1), Balanced (+2), Impact (+3)|2-13-15</v>
      </c>
    </row>
    <row r="63">
      <c t="s" s="7" r="A63">
        <v>744</v>
      </c>
      <c t="s" s="7" r="B63">
        <v>4852</v>
      </c>
      <c s="7" r="C63">
        <v>3.0</v>
      </c>
      <c s="7" r="D63">
        <v>150.0</v>
      </c>
      <c s="7" r="E63">
        <v>3.0</v>
      </c>
      <c t="s" s="7" r="F63">
        <v>4853</v>
      </c>
      <c t="s" s="7" r="G63">
        <v>1892</v>
      </c>
      <c t="s" s="7" r="H63">
        <v>1058</v>
      </c>
      <c t="s" s="7" r="I63">
        <v>1059</v>
      </c>
      <c s="10" r="J63">
        <v>42048.0</v>
      </c>
      <c t="str" s="11" r="K63">
        <f t="shared" si="1"/>
        <v>Weapon|Disruptor's Heavy Shield|3|150|3|Tier 3 Heavy Shield; grants keywords at all upgrades: Disrupting, Masterwork, Ghostwood, Sanctified, Organic; grants keywords based on upgrade: Bludgeoning (+0), Weighted (+1), Balanced (+2), Impact (+3)|Disrupting, Masterwork, Ghostwood, Sanctified, Organic|Bludgeoning (+0), Weighted (+1), Balanced (+2), Impact (+3)|2-13-15</v>
      </c>
    </row>
    <row r="64">
      <c t="s" s="7" r="A64">
        <v>744</v>
      </c>
      <c t="s" s="7" r="B64">
        <v>4858</v>
      </c>
      <c s="7" r="C64">
        <v>1.0</v>
      </c>
      <c s="7" r="D64">
        <v>20.0</v>
      </c>
      <c s="7" r="E64">
        <v>1.0</v>
      </c>
      <c t="s" s="7" r="F64">
        <v>4859</v>
      </c>
      <c s="8" r="G64"/>
      <c t="s" s="7" r="H64">
        <v>1058</v>
      </c>
      <c t="s" s="7" r="I64">
        <v>804</v>
      </c>
      <c s="10" r="J64">
        <v>42048.0</v>
      </c>
      <c t="str" s="11" r="K64">
        <f t="shared" si="1"/>
        <v>Weapon|Steel Light Hammer|1|20|1|Tier 1 Light Hammer; grants keywords based on upgrade: Bludgeoning (+0), Weighted (+1), Balanced (+2), Impact (+3)||Bludgeoning (+0), Weighted (+1), Balanced (+2), Impact (+3)|2-13-15</v>
      </c>
    </row>
    <row r="65">
      <c t="s" s="7" r="A65">
        <v>744</v>
      </c>
      <c t="s" s="7" r="B65">
        <v>4942</v>
      </c>
      <c s="7" r="C65">
        <v>1.0</v>
      </c>
      <c s="7" r="D65">
        <v>40.0</v>
      </c>
      <c s="7" r="E65">
        <v>1.0</v>
      </c>
      <c t="s" s="7" r="F65">
        <v>4946</v>
      </c>
      <c t="s" s="7" r="G65">
        <v>813</v>
      </c>
      <c t="s" s="7" r="H65">
        <v>1058</v>
      </c>
      <c t="s" s="7" r="I65">
        <v>804</v>
      </c>
      <c s="10" r="J65">
        <v>42048.0</v>
      </c>
      <c t="str" s="11" r="K65">
        <f t="shared" si="1"/>
        <v>Weapon|Cold Iron Light Hammer|1|40|1|Tier 1 Light Hammer; grants keywords at all upgrades: Cold Iron; grants keywords based on upgrade: Bludgeoning (+0), Weighted (+1), Balanced (+2), Impact (+3)|Cold Iron|Bludgeoning (+0), Weighted (+1), Balanced (+2), Impact (+3)|2-13-15</v>
      </c>
    </row>
    <row r="66">
      <c t="s" s="7" r="A66">
        <v>744</v>
      </c>
      <c t="s" s="7" r="B66">
        <v>4996</v>
      </c>
      <c s="7" r="C66">
        <v>1.0</v>
      </c>
      <c s="7" r="D66">
        <v>50.0</v>
      </c>
      <c s="7" r="E66">
        <v>1.0</v>
      </c>
      <c t="s" s="7" r="F66">
        <v>4997</v>
      </c>
      <c t="s" s="7" r="G66">
        <v>823</v>
      </c>
      <c t="s" s="7" r="H66">
        <v>1058</v>
      </c>
      <c s="8" r="I66"/>
      <c s="10" r="J66">
        <v>42048.0</v>
      </c>
      <c t="str" s="11" r="K66">
        <f t="shared" si="1"/>
        <v>Weapon|Sanctified Iron Light Hammer|1|50|1|Tier 1 Light Hammer; grants keywords at all upgrades: Sanctified; grants keywords based on upgrade: Bludgeoning (+0), Weighted (+1), Balanced (+2), Impact (+3)|Sanctified|Bludgeoning (+0), Weighted (+1), Balanced (+2), Impact (+3)|2-13-15</v>
      </c>
    </row>
    <row r="67">
      <c t="s" s="7" r="A67">
        <v>744</v>
      </c>
      <c t="s" s="7" r="B67">
        <v>5105</v>
      </c>
      <c s="7" r="C67">
        <v>1.0</v>
      </c>
      <c s="7" r="D67">
        <v>60.0</v>
      </c>
      <c s="7" r="E67">
        <v>1.0</v>
      </c>
      <c t="s" s="7" r="F67">
        <v>5108</v>
      </c>
      <c t="s" s="7" r="G67">
        <v>831</v>
      </c>
      <c t="s" s="7" r="H67">
        <v>1058</v>
      </c>
      <c t="s" s="7" r="I67">
        <v>804</v>
      </c>
      <c s="10" r="J67">
        <v>42048.0</v>
      </c>
      <c t="str" s="11" r="K67">
        <f t="shared" si="1"/>
        <v>Weapon|Silvered Iron Light Hammer|1|60|1|Tier 1 Light Hammer; grants keywords at all upgrades: Silver; grants keywords based on upgrade: Bludgeoning (+0), Weighted (+1), Balanced (+2), Impact (+3)|Silver|Bludgeoning (+0), Weighted (+1), Balanced (+2), Impact (+3)|2-13-15</v>
      </c>
    </row>
    <row r="68">
      <c t="s" s="7" r="A68">
        <v>744</v>
      </c>
      <c t="s" s="7" r="B68">
        <v>5190</v>
      </c>
      <c s="7" r="C68">
        <v>2.0</v>
      </c>
      <c s="7" r="D68">
        <v>80.0</v>
      </c>
      <c s="7" r="E68">
        <v>1.0</v>
      </c>
      <c t="s" s="7" r="F68">
        <v>5192</v>
      </c>
      <c t="s" s="7" r="G68">
        <v>100</v>
      </c>
      <c t="s" s="7" r="H68">
        <v>1058</v>
      </c>
      <c t="s" s="7" r="I68">
        <v>804</v>
      </c>
      <c s="10" r="J68">
        <v>42048.0</v>
      </c>
      <c t="str" s="11" r="K68">
        <f t="shared" si="1"/>
        <v>Weapon|Dwarven Steel Light Hammer|2|80|1|Tier 2 Light Hammer; grants keywords at all upgrades: Masterwork; grants keywords based on upgrade: Bludgeoning (+0), Weighted (+1), Balanced (+2), Impact (+3)|Masterwork|Bludgeoning (+0), Weighted (+1), Balanced (+2), Impact (+3)|2-13-15</v>
      </c>
    </row>
    <row r="69">
      <c t="s" s="7" r="A69">
        <v>744</v>
      </c>
      <c t="s" s="7" r="B69">
        <v>5258</v>
      </c>
      <c s="7" r="C69">
        <v>2.0</v>
      </c>
      <c s="7" r="D69">
        <v>100.0</v>
      </c>
      <c s="7" r="E69">
        <v>1.0</v>
      </c>
      <c t="s" s="7" r="F69">
        <v>5259</v>
      </c>
      <c t="s" s="7" r="G69">
        <v>929</v>
      </c>
      <c t="s" s="7" r="H69">
        <v>1058</v>
      </c>
      <c t="s" s="7" r="I69">
        <v>804</v>
      </c>
      <c s="10" r="J69">
        <v>42048.0</v>
      </c>
      <c t="str" s="11" r="K69">
        <f t="shared" si="1"/>
        <v>Weapon|Blended Iron Light Hammer|2|100|1|Tier 2 Light Hammer; grants keywords at all upgrades: Masterwork, Cold Iron; grants keywords based on upgrade: Bludgeoning (+0), Weighted (+1), Balanced (+2), Impact (+3)|Masterwork, Cold Iron|Bludgeoning (+0), Weighted (+1), Balanced (+2), Impact (+3)|2-13-15</v>
      </c>
    </row>
    <row r="70">
      <c t="s" s="7" r="A70">
        <v>744</v>
      </c>
      <c t="s" s="7" r="B70">
        <v>5306</v>
      </c>
      <c s="7" r="C70">
        <v>2.0</v>
      </c>
      <c s="7" r="D70">
        <v>110.0</v>
      </c>
      <c s="7" r="E70">
        <v>1.0</v>
      </c>
      <c t="s" s="7" r="F70">
        <v>5309</v>
      </c>
      <c t="s" s="7" r="G70">
        <v>938</v>
      </c>
      <c t="s" s="7" r="H70">
        <v>1058</v>
      </c>
      <c s="8" r="I70"/>
      <c s="10" r="J70">
        <v>42048.0</v>
      </c>
      <c t="str" s="11" r="K70">
        <f t="shared" si="1"/>
        <v>Weapon|Sanctified Steel Light Hammer|2|110|1|Tier 2 Light Hammer; grants keywords at all upgrades: Masterwork, Sanctified; grants keywords based on upgrade: Bludgeoning (+0), Weighted (+1), Balanced (+2), Impact (+3)|Masterwork, Sanctified|Bludgeoning (+0), Weighted (+1), Balanced (+2), Impact (+3)|2-13-15</v>
      </c>
    </row>
    <row r="71">
      <c t="s" s="7" r="A71">
        <v>744</v>
      </c>
      <c t="s" s="7" r="B71">
        <v>5431</v>
      </c>
      <c s="7" r="C71">
        <v>2.0</v>
      </c>
      <c s="7" r="D71">
        <v>120.0</v>
      </c>
      <c s="7" r="E71">
        <v>1.0</v>
      </c>
      <c t="s" s="7" r="F71">
        <v>5433</v>
      </c>
      <c t="s" s="7" r="G71">
        <v>948</v>
      </c>
      <c t="s" s="7" r="H71">
        <v>1058</v>
      </c>
      <c t="s" s="7" r="I71">
        <v>804</v>
      </c>
      <c s="10" r="J71">
        <v>42048.0</v>
      </c>
      <c t="str" s="11" r="K71">
        <f t="shared" si="1"/>
        <v>Weapon|Silvered Steel Light Hammer|2|120|1|Tier 2 Light Hammer; grants keywords at all upgrades: Masterwork, Silver; grants keywords based on upgrade: Bludgeoning (+0), Weighted (+1), Balanced (+2), Impact (+3)|Masterwork, Silver|Bludgeoning (+0), Weighted (+1), Balanced (+2), Impact (+3)|2-13-15</v>
      </c>
    </row>
    <row r="72">
      <c t="s" s="7" r="A72">
        <v>744</v>
      </c>
      <c t="s" s="7" r="B72">
        <v>5438</v>
      </c>
      <c s="7" r="C72">
        <v>3.0</v>
      </c>
      <c s="7" r="D72">
        <v>140.0</v>
      </c>
      <c s="7" r="E72">
        <v>1.0</v>
      </c>
      <c t="s" s="7" r="F72">
        <v>5442</v>
      </c>
      <c t="s" s="7" r="G72">
        <v>5443</v>
      </c>
      <c t="s" s="7" r="H72">
        <v>1058</v>
      </c>
      <c t="s" s="7" r="I72">
        <v>804</v>
      </c>
      <c s="10" r="J72">
        <v>42048.0</v>
      </c>
      <c t="str" s="11" r="K72">
        <f t="shared" si="1"/>
        <v>Weapon|Adamantine Light Hammer|3|140|1|Tier 3 Light Hammer; grants keywords at all upgrades: Unstoppable, Masterwork; grants keywords based on upgrade: Bludgeoning (+0), Weighted (+1), Balanced (+2), Impact (+3)|Unstoppable, Masterwork|Bludgeoning (+0), Weighted (+1), Balanced (+2), Impact (+3)|2-13-15</v>
      </c>
    </row>
    <row r="73">
      <c t="s" s="7" r="A73">
        <v>744</v>
      </c>
      <c t="s" s="7" r="B73">
        <v>5444</v>
      </c>
      <c s="7" r="C73">
        <v>3.0</v>
      </c>
      <c s="7" r="D73">
        <v>160.0</v>
      </c>
      <c s="7" r="E73">
        <v>1.0</v>
      </c>
      <c t="s" s="7" r="F73">
        <v>5445</v>
      </c>
      <c t="s" s="7" r="G73">
        <v>5446</v>
      </c>
      <c t="s" s="7" r="H73">
        <v>1058</v>
      </c>
      <c t="s" s="7" r="I73">
        <v>804</v>
      </c>
      <c s="10" r="J73">
        <v>42048.0</v>
      </c>
      <c t="str" s="11" r="K73">
        <f t="shared" si="1"/>
        <v>Weapon|Sky Iron Light Hammer|3|160|1|Tier 3 Light Hammer; grants keywords at all upgrades: Unstoppable, Masterwork, Cold Iron; grants keywords based on upgrade: Bludgeoning (+0), Weighted (+1), Balanced (+2), Impact (+3)|Unstoppable, Masterwork, Cold Iron|Bludgeoning (+0), Weighted (+1), Balanced (+2), Impact (+3)|2-13-15</v>
      </c>
    </row>
    <row r="74">
      <c t="s" s="7" r="A74">
        <v>744</v>
      </c>
      <c t="s" s="7" r="B74">
        <v>5452</v>
      </c>
      <c s="7" r="C74">
        <v>3.0</v>
      </c>
      <c s="7" r="D74">
        <v>170.0</v>
      </c>
      <c s="7" r="E74">
        <v>1.0</v>
      </c>
      <c t="s" s="7" r="F74">
        <v>5453</v>
      </c>
      <c t="s" s="7" r="G74">
        <v>5454</v>
      </c>
      <c t="s" s="7" r="H74">
        <v>1058</v>
      </c>
      <c s="8" r="I74"/>
      <c s="10" r="J74">
        <v>42048.0</v>
      </c>
      <c t="str" s="11" r="K74">
        <f t="shared" si="1"/>
        <v>Weapon|Disruptor's Light Hammer|3|170|1|Tier 3 Light Hammer; grants keywords at all upgrades: Disrupting, Masterwork, Sanctified; grants keywords based on upgrade: Bludgeoning (+0), Weighted (+1), Balanced (+2), Impact (+3)|Disrupting, Masterwork, Sanctified|Bludgeoning (+0), Weighted (+1), Balanced (+2), Impact (+3)|2-13-15</v>
      </c>
    </row>
    <row r="75">
      <c t="s" s="7" r="A75">
        <v>744</v>
      </c>
      <c t="s" s="7" r="B75">
        <v>5455</v>
      </c>
      <c s="7" r="C75">
        <v>3.0</v>
      </c>
      <c s="7" r="D75">
        <v>180.0</v>
      </c>
      <c s="7" r="E75">
        <v>1.0</v>
      </c>
      <c t="s" s="7" r="F75">
        <v>5457</v>
      </c>
      <c t="s" s="7" r="G75">
        <v>5458</v>
      </c>
      <c t="s" s="7" r="H75">
        <v>1058</v>
      </c>
      <c t="s" s="7" r="I75">
        <v>804</v>
      </c>
      <c s="10" r="J75">
        <v>42048.0</v>
      </c>
      <c t="str" s="11" r="K75">
        <f t="shared" si="1"/>
        <v>Weapon|Truesilver Light Hammer|3|180|1|Tier 3 Light Hammer; grants keywords at all upgrades: Unstoppable, Masterwork, Silver; grants keywords based on upgrade: Bludgeoning (+0), Weighted (+1), Balanced (+2), Impact (+3)|Unstoppable, Masterwork, Silver|Bludgeoning (+0), Weighted (+1), Balanced (+2), Impact (+3)|2-13-15</v>
      </c>
    </row>
    <row r="76">
      <c t="s" s="7" r="A76">
        <v>744</v>
      </c>
      <c t="s" s="7" r="B76">
        <v>5460</v>
      </c>
      <c s="7" r="C76">
        <v>1.0</v>
      </c>
      <c s="7" r="D76">
        <v>20.0</v>
      </c>
      <c s="7" r="E76">
        <v>1.0</v>
      </c>
      <c t="s" s="7" r="F76">
        <v>5462</v>
      </c>
      <c s="8" r="G76"/>
      <c t="s" s="7" r="H76">
        <v>1058</v>
      </c>
      <c t="s" s="7" r="I76">
        <v>804</v>
      </c>
      <c s="10" r="J76">
        <v>42048.0</v>
      </c>
      <c t="str" s="11" r="K76">
        <f t="shared" si="1"/>
        <v>Weapon|Steel Light Mace|1|20|1|Tier 1 Light Mace; grants keywords based on upgrade: Bludgeoning (+0), Weighted (+1), Balanced (+2), Impact (+3)||Bludgeoning (+0), Weighted (+1), Balanced (+2), Impact (+3)|2-13-15</v>
      </c>
    </row>
    <row r="77">
      <c t="s" s="7" r="A77">
        <v>744</v>
      </c>
      <c t="s" s="7" r="B77">
        <v>5463</v>
      </c>
      <c s="7" r="C77">
        <v>1.0</v>
      </c>
      <c s="7" r="D77">
        <v>40.0</v>
      </c>
      <c s="7" r="E77">
        <v>1.0</v>
      </c>
      <c t="s" s="7" r="F77">
        <v>5465</v>
      </c>
      <c t="s" s="7" r="G77">
        <v>813</v>
      </c>
      <c t="s" s="7" r="H77">
        <v>1058</v>
      </c>
      <c t="s" s="7" r="I77">
        <v>804</v>
      </c>
      <c s="10" r="J77">
        <v>42048.0</v>
      </c>
      <c t="str" s="11" r="K77">
        <f t="shared" si="1"/>
        <v>Weapon|Cold Iron Light Mace|1|40|1|Tier 1 Light Mace; grants keywords at all upgrades: Cold Iron; grants keywords based on upgrade: Bludgeoning (+0), Weighted (+1), Balanced (+2), Impact (+3)|Cold Iron|Bludgeoning (+0), Weighted (+1), Balanced (+2), Impact (+3)|2-13-15</v>
      </c>
    </row>
    <row r="78">
      <c t="s" s="7" r="A78">
        <v>744</v>
      </c>
      <c t="s" s="7" r="B78">
        <v>5467</v>
      </c>
      <c s="7" r="C78">
        <v>1.0</v>
      </c>
      <c s="7" r="D78">
        <v>50.0</v>
      </c>
      <c s="7" r="E78">
        <v>1.0</v>
      </c>
      <c t="s" s="7" r="F78">
        <v>5469</v>
      </c>
      <c t="s" s="7" r="G78">
        <v>823</v>
      </c>
      <c t="s" s="7" r="H78">
        <v>1058</v>
      </c>
      <c s="8" r="I78"/>
      <c s="10" r="J78">
        <v>42048.0</v>
      </c>
      <c t="str" s="11" r="K78">
        <f t="shared" si="1"/>
        <v>Weapon|Sanctified Iron Light Mace|1|50|1|Tier 1 Light Mace; grants keywords at all upgrades: Sanctified; grants keywords based on upgrade: Bludgeoning (+0), Weighted (+1), Balanced (+2), Impact (+3)|Sanctified|Bludgeoning (+0), Weighted (+1), Balanced (+2), Impact (+3)|2-13-15</v>
      </c>
    </row>
    <row r="79">
      <c t="s" s="7" r="A79">
        <v>744</v>
      </c>
      <c t="s" s="7" r="B79">
        <v>5472</v>
      </c>
      <c s="7" r="C79">
        <v>1.0</v>
      </c>
      <c s="7" r="D79">
        <v>60.0</v>
      </c>
      <c s="7" r="E79">
        <v>1.0</v>
      </c>
      <c t="s" s="7" r="F79">
        <v>5474</v>
      </c>
      <c t="s" s="7" r="G79">
        <v>831</v>
      </c>
      <c t="s" s="7" r="H79">
        <v>1058</v>
      </c>
      <c t="s" s="7" r="I79">
        <v>804</v>
      </c>
      <c s="10" r="J79">
        <v>42048.0</v>
      </c>
      <c t="str" s="11" r="K79">
        <f t="shared" si="1"/>
        <v>Weapon|Silvered Iron Light Mace|1|60|1|Tier 1 Light Mace; grants keywords at all upgrades: Silver; grants keywords based on upgrade: Bludgeoning (+0), Weighted (+1), Balanced (+2), Impact (+3)|Silver|Bludgeoning (+0), Weighted (+1), Balanced (+2), Impact (+3)|2-13-15</v>
      </c>
    </row>
    <row r="80">
      <c t="s" s="7" r="A80">
        <v>744</v>
      </c>
      <c t="s" s="7" r="B80">
        <v>5625</v>
      </c>
      <c s="7" r="C80">
        <v>2.0</v>
      </c>
      <c s="7" r="D80">
        <v>80.0</v>
      </c>
      <c s="7" r="E80">
        <v>1.0</v>
      </c>
      <c t="s" s="7" r="F80">
        <v>5628</v>
      </c>
      <c t="s" s="7" r="G80">
        <v>100</v>
      </c>
      <c t="s" s="7" r="H80">
        <v>1058</v>
      </c>
      <c t="s" s="7" r="I80">
        <v>804</v>
      </c>
      <c s="10" r="J80">
        <v>42048.0</v>
      </c>
      <c t="str" s="11" r="K80">
        <f t="shared" si="1"/>
        <v>Weapon|Dwarven Steel Light Mace|2|80|1|Tier 2 Light Mace; grants keywords at all upgrades: Masterwork; grants keywords based on upgrade: Bludgeoning (+0), Weighted (+1), Balanced (+2), Impact (+3)|Masterwork|Bludgeoning (+0), Weighted (+1), Balanced (+2), Impact (+3)|2-13-15</v>
      </c>
    </row>
    <row r="81">
      <c t="s" s="7" r="A81">
        <v>744</v>
      </c>
      <c t="s" s="7" r="B81">
        <v>5630</v>
      </c>
      <c s="7" r="C81">
        <v>2.0</v>
      </c>
      <c s="7" r="D81">
        <v>100.0</v>
      </c>
      <c s="7" r="E81">
        <v>1.0</v>
      </c>
      <c t="s" s="7" r="F81">
        <v>5632</v>
      </c>
      <c t="s" s="7" r="G81">
        <v>929</v>
      </c>
      <c t="s" s="7" r="H81">
        <v>1058</v>
      </c>
      <c t="s" s="7" r="I81">
        <v>804</v>
      </c>
      <c s="10" r="J81">
        <v>42048.0</v>
      </c>
      <c t="str" s="11" r="K81">
        <f t="shared" si="1"/>
        <v>Weapon|Blended Iron Light Mace|2|100|1|Tier 2 Light Mace; grants keywords at all upgrades: Masterwork, Cold Iron; grants keywords based on upgrade: Bludgeoning (+0), Weighted (+1), Balanced (+2), Impact (+3)|Masterwork, Cold Iron|Bludgeoning (+0), Weighted (+1), Balanced (+2), Impact (+3)|2-13-15</v>
      </c>
    </row>
    <row r="82">
      <c t="s" s="7" r="A82">
        <v>744</v>
      </c>
      <c t="s" s="7" r="B82">
        <v>5633</v>
      </c>
      <c s="7" r="C82">
        <v>2.0</v>
      </c>
      <c s="7" r="D82">
        <v>110.0</v>
      </c>
      <c s="7" r="E82">
        <v>1.0</v>
      </c>
      <c t="s" s="7" r="F82">
        <v>5635</v>
      </c>
      <c t="s" s="7" r="G82">
        <v>938</v>
      </c>
      <c t="s" s="7" r="H82">
        <v>1058</v>
      </c>
      <c s="8" r="I82"/>
      <c s="10" r="J82">
        <v>42048.0</v>
      </c>
      <c t="str" s="11" r="K82">
        <f t="shared" si="1"/>
        <v>Weapon|Sanctified Steel Light Mace|2|110|1|Tier 2 Light Mace; grants keywords at all upgrades: Masterwork, Sanctified; grants keywords based on upgrade: Bludgeoning (+0), Weighted (+1), Balanced (+2), Impact (+3)|Masterwork, Sanctified|Bludgeoning (+0), Weighted (+1), Balanced (+2), Impact (+3)|2-13-15</v>
      </c>
    </row>
    <row r="83">
      <c t="s" s="7" r="A83">
        <v>744</v>
      </c>
      <c t="s" s="7" r="B83">
        <v>5638</v>
      </c>
      <c s="7" r="C83">
        <v>2.0</v>
      </c>
      <c s="7" r="D83">
        <v>120.0</v>
      </c>
      <c s="7" r="E83">
        <v>1.0</v>
      </c>
      <c t="s" s="7" r="F83">
        <v>5796</v>
      </c>
      <c t="s" s="7" r="G83">
        <v>948</v>
      </c>
      <c t="s" s="7" r="H83">
        <v>1058</v>
      </c>
      <c t="s" s="7" r="I83">
        <v>804</v>
      </c>
      <c s="10" r="J83">
        <v>42048.0</v>
      </c>
      <c t="str" s="11" r="K83">
        <f t="shared" si="1"/>
        <v>Weapon|Silvered Steel Light Mace|2|120|1|Tier 2 Light Mace; grants keywords at all upgrades: Masterwork, Silver; grants keywords based on upgrade: Bludgeoning (+0), Weighted (+1), Balanced (+2), Impact (+3)|Masterwork, Silver|Bludgeoning (+0), Weighted (+1), Balanced (+2), Impact (+3)|2-13-15</v>
      </c>
    </row>
    <row r="84">
      <c t="s" s="7" r="A84">
        <v>744</v>
      </c>
      <c t="s" s="7" r="B84">
        <v>5897</v>
      </c>
      <c s="7" r="C84">
        <v>3.0</v>
      </c>
      <c s="7" r="D84">
        <v>140.0</v>
      </c>
      <c s="7" r="E84">
        <v>1.0</v>
      </c>
      <c t="s" s="7" r="F84">
        <v>5898</v>
      </c>
      <c t="s" s="7" r="G84">
        <v>5443</v>
      </c>
      <c t="s" s="7" r="H84">
        <v>1058</v>
      </c>
      <c t="s" s="7" r="I84">
        <v>804</v>
      </c>
      <c s="10" r="J84">
        <v>42048.0</v>
      </c>
      <c t="str" s="11" r="K84">
        <f t="shared" si="1"/>
        <v>Weapon|Adamantine Light Mace|3|140|1|Tier 3 Light Mace; grants keywords at all upgrades: Unstoppable, Masterwork; grants keywords based on upgrade: Bludgeoning (+0), Weighted (+1), Balanced (+2), Impact (+3)|Unstoppable, Masterwork|Bludgeoning (+0), Weighted (+1), Balanced (+2), Impact (+3)|2-13-15</v>
      </c>
    </row>
    <row r="85">
      <c t="s" s="7" r="A85">
        <v>744</v>
      </c>
      <c t="s" s="7" r="B85">
        <v>6049</v>
      </c>
      <c s="7" r="C85">
        <v>3.0</v>
      </c>
      <c s="7" r="D85">
        <v>160.0</v>
      </c>
      <c s="7" r="E85">
        <v>1.0</v>
      </c>
      <c t="s" s="7" r="F85">
        <v>6056</v>
      </c>
      <c t="s" s="7" r="G85">
        <v>5446</v>
      </c>
      <c t="s" s="7" r="H85">
        <v>1058</v>
      </c>
      <c t="s" s="7" r="I85">
        <v>804</v>
      </c>
      <c s="10" r="J85">
        <v>42048.0</v>
      </c>
      <c t="str" s="11" r="K85">
        <f t="shared" si="1"/>
        <v>Weapon|Sky Iron Light Mace|3|160|1|Tier 3 Light Mace; grants keywords at all upgrades: Unstoppable, Masterwork, Cold Iron; grants keywords based on upgrade: Bludgeoning (+0), Weighted (+1), Balanced (+2), Impact (+3)|Unstoppable, Masterwork, Cold Iron|Bludgeoning (+0), Weighted (+1), Balanced (+2), Impact (+3)|2-13-15</v>
      </c>
    </row>
    <row r="86">
      <c t="s" s="7" r="A86">
        <v>744</v>
      </c>
      <c t="s" s="7" r="B86">
        <v>6060</v>
      </c>
      <c s="7" r="C86">
        <v>3.0</v>
      </c>
      <c s="7" r="D86">
        <v>170.0</v>
      </c>
      <c s="7" r="E86">
        <v>1.0</v>
      </c>
      <c t="s" s="7" r="F86">
        <v>6063</v>
      </c>
      <c t="s" s="7" r="G86">
        <v>5454</v>
      </c>
      <c t="s" s="7" r="H86">
        <v>1058</v>
      </c>
      <c s="8" r="I86"/>
      <c s="10" r="J86">
        <v>42048.0</v>
      </c>
      <c t="str" s="11" r="K86">
        <f t="shared" si="1"/>
        <v>Weapon|Disruptor's Light Mace|3|170|1|Tier 3 Light Mace; grants keywords at all upgrades: Disrupting, Masterwork, Sanctified; grants keywords based on upgrade: Bludgeoning (+0), Weighted (+1), Balanced (+2), Impact (+3)|Disrupting, Masterwork, Sanctified|Bludgeoning (+0), Weighted (+1), Balanced (+2), Impact (+3)|2-13-15</v>
      </c>
    </row>
    <row r="87">
      <c t="s" s="7" r="A87">
        <v>744</v>
      </c>
      <c t="s" s="7" r="B87">
        <v>6068</v>
      </c>
      <c s="7" r="C87">
        <v>3.0</v>
      </c>
      <c s="7" r="D87">
        <v>180.0</v>
      </c>
      <c s="7" r="E87">
        <v>1.0</v>
      </c>
      <c t="s" s="7" r="F87">
        <v>6070</v>
      </c>
      <c t="s" s="7" r="G87">
        <v>5458</v>
      </c>
      <c t="s" s="7" r="H87">
        <v>1058</v>
      </c>
      <c t="s" s="7" r="I87">
        <v>804</v>
      </c>
      <c s="10" r="J87">
        <v>42048.0</v>
      </c>
      <c t="str" s="11" r="K87">
        <f t="shared" si="1"/>
        <v>Weapon|Truesilver Light Mace|3|180|1|Tier 3 Light Mace; grants keywords at all upgrades: Unstoppable, Masterwork, Silver; grants keywords based on upgrade: Bludgeoning (+0), Weighted (+1), Balanced (+2), Impact (+3)|Unstoppable, Masterwork, Silver|Bludgeoning (+0), Weighted (+1), Balanced (+2), Impact (+3)|2-13-15</v>
      </c>
    </row>
    <row r="88">
      <c t="s" s="7" r="A88">
        <v>744</v>
      </c>
      <c t="s" s="7" r="B88">
        <v>6129</v>
      </c>
      <c s="7" r="C88">
        <v>1.0</v>
      </c>
      <c s="7" r="D88">
        <v>20.0</v>
      </c>
      <c s="7" r="E88">
        <v>1.0</v>
      </c>
      <c t="s" s="7" r="F88">
        <v>6132</v>
      </c>
      <c t="s" s="7" r="G88">
        <v>824</v>
      </c>
      <c t="s" s="7" r="H88">
        <v>1058</v>
      </c>
      <c t="s" s="7" r="I88">
        <v>1059</v>
      </c>
      <c s="10" r="J88">
        <v>42048.0</v>
      </c>
      <c t="str" s="11" r="K88">
        <f t="shared" si="1"/>
        <v>Weapon|Pine Light Shield|1|20|1|Tier 1 Light Shield; grants keywords at all upgrades: Organic; grants keywords based on upgrade: Bludgeoning (+0), Weighted (+1), Balanced (+2), Impact (+3)|Organic|Bludgeoning (+0), Weighted (+1), Balanced (+2), Impact (+3)|2-13-15</v>
      </c>
    </row>
    <row r="89">
      <c t="s" s="7" r="A89">
        <v>744</v>
      </c>
      <c t="s" s="7" r="B89">
        <v>6134</v>
      </c>
      <c s="7" r="C89">
        <v>1.0</v>
      </c>
      <c s="7" r="D89">
        <v>30.0</v>
      </c>
      <c s="7" r="E89">
        <v>1.0</v>
      </c>
      <c t="s" s="7" r="F89">
        <v>6137</v>
      </c>
      <c t="s" s="7" r="G89">
        <v>1137</v>
      </c>
      <c t="s" s="7" r="H89">
        <v>1058</v>
      </c>
      <c s="8" r="I89"/>
      <c s="10" r="J89">
        <v>42048.0</v>
      </c>
      <c t="str" s="11" r="K89">
        <f t="shared" si="1"/>
        <v>Weapon|Sanctified Pine Light Shield|1|30|1|Tier 1 Light Shield; grants keywords at all upgrades: Organic, Sanctified; grants keywords based on upgrade: Bludgeoning (+0), Weighted (+1), Balanced (+2), Impact (+3)|Organic, Sanctified|Bludgeoning (+0), Weighted (+1), Balanced (+2), Impact (+3)|2-13-15</v>
      </c>
    </row>
    <row r="90">
      <c t="s" s="7" r="A90">
        <v>744</v>
      </c>
      <c t="s" s="7" r="B90">
        <v>6142</v>
      </c>
      <c s="7" r="C90">
        <v>2.0</v>
      </c>
      <c s="7" r="D90">
        <v>80.0</v>
      </c>
      <c s="7" r="E90">
        <v>1.0</v>
      </c>
      <c t="s" s="7" r="F90">
        <v>6229</v>
      </c>
      <c t="s" s="7" r="G90">
        <v>921</v>
      </c>
      <c t="s" s="7" r="H90">
        <v>1058</v>
      </c>
      <c t="s" s="7" r="I90">
        <v>1059</v>
      </c>
      <c s="10" r="J90">
        <v>42048.0</v>
      </c>
      <c t="str" s="11" r="K90">
        <f t="shared" si="1"/>
        <v>Weapon|Oak Light Shield|2|80|1|Tier 2 Light Shield; grants keywords at all upgrades: Masterwork, Organic; grants keywords based on upgrade: Bludgeoning (+0), Weighted (+1), Balanced (+2), Impact (+3)|Masterwork, Organic|Bludgeoning (+0), Weighted (+1), Balanced (+2), Impact (+3)|2-13-15</v>
      </c>
    </row>
    <row r="91">
      <c t="s" s="7" r="A91">
        <v>744</v>
      </c>
      <c t="s" s="7" r="B91">
        <v>6234</v>
      </c>
      <c s="7" r="C91">
        <v>2.0</v>
      </c>
      <c s="7" r="D91">
        <v>90.0</v>
      </c>
      <c s="7" r="E91">
        <v>1.0</v>
      </c>
      <c t="s" s="7" r="F91">
        <v>6235</v>
      </c>
      <c t="s" s="7" r="G91">
        <v>1843</v>
      </c>
      <c t="s" s="7" r="H91">
        <v>1058</v>
      </c>
      <c s="8" r="I91"/>
      <c s="10" r="J91">
        <v>42048.0</v>
      </c>
      <c t="str" s="11" r="K91">
        <f t="shared" si="1"/>
        <v>Weapon|Sanctified Oak Light Shield|2|90|1|Tier 2 Light Shield; grants keywords at all upgrades: Masterwork, Organic, Sanctified; grants keywords based on upgrade: Bludgeoning (+0), Weighted (+1), Balanced (+2), Impact (+3)|Masterwork, Organic, Sanctified|Bludgeoning (+0), Weighted (+1), Balanced (+2), Impact (+3)|2-13-15</v>
      </c>
    </row>
    <row r="92">
      <c t="s" s="7" r="A92">
        <v>744</v>
      </c>
      <c t="s" s="7" r="B92">
        <v>6238</v>
      </c>
      <c s="7" r="C92">
        <v>3.0</v>
      </c>
      <c s="7" r="D92">
        <v>140.0</v>
      </c>
      <c s="7" r="E92">
        <v>1.0</v>
      </c>
      <c t="s" s="7" r="F92">
        <v>6239</v>
      </c>
      <c t="s" s="7" r="G92">
        <v>1886</v>
      </c>
      <c t="s" s="7" r="H92">
        <v>1058</v>
      </c>
      <c t="s" s="7" r="I92">
        <v>1059</v>
      </c>
      <c s="10" r="J92">
        <v>42048.0</v>
      </c>
      <c t="str" s="11" r="K92">
        <f t="shared" si="1"/>
        <v>Weapon|Ghostwood Light Shield|3|140|1|Tier 3 Light Shield; grants keywords at all upgrades: Unstoppable, Masterwork, Ghostwood; grants keywords based on upgrade: Bludgeoning (+0), Weighted (+1), Balanced (+2), Impact (+3)|Unstoppable, Masterwork, Ghostwood|Bludgeoning (+0), Weighted (+1), Balanced (+2), Impact (+3)|2-13-15</v>
      </c>
    </row>
    <row r="93">
      <c t="s" s="7" r="A93">
        <v>744</v>
      </c>
      <c t="s" s="7" r="B93">
        <v>6321</v>
      </c>
      <c s="7" r="C93">
        <v>3.0</v>
      </c>
      <c s="7" r="D93">
        <v>150.0</v>
      </c>
      <c s="7" r="E93">
        <v>1.0</v>
      </c>
      <c t="s" s="7" r="F93">
        <v>6323</v>
      </c>
      <c t="s" s="7" r="G93">
        <v>1889</v>
      </c>
      <c t="s" s="7" r="H93">
        <v>1058</v>
      </c>
      <c s="8" r="I93"/>
      <c s="10" r="J93">
        <v>42048.0</v>
      </c>
      <c t="str" s="11" r="K93">
        <f t="shared" si="1"/>
        <v>Weapon|Archdruid's Light Shield|3|150|1|Tier 3 Light Shield; grants keywords at all upgrades: Living, Masterwork, Ghostwood, Sanctified, Organic; grants keywords based on upgrade: Bludgeoning (+0), Weighted (+1), Balanced (+2), Impact (+3)|Living, Masterwork, Ghostwood, Sanctified, Organic|Bludgeoning (+0), Weighted (+1), Balanced (+2), Impact (+3)|2-13-15</v>
      </c>
    </row>
    <row r="94">
      <c t="s" s="7" r="A94">
        <v>744</v>
      </c>
      <c t="s" s="7" r="B94">
        <v>6329</v>
      </c>
      <c s="7" r="C94">
        <v>3.0</v>
      </c>
      <c s="7" r="D94">
        <v>150.0</v>
      </c>
      <c s="7" r="E94">
        <v>1.0</v>
      </c>
      <c t="s" s="7" r="F94">
        <v>6331</v>
      </c>
      <c t="s" s="7" r="G94">
        <v>1892</v>
      </c>
      <c t="s" s="7" r="H94">
        <v>1058</v>
      </c>
      <c s="8" r="I94"/>
      <c s="10" r="J94">
        <v>42048.0</v>
      </c>
      <c t="str" s="11" r="K94">
        <f t="shared" si="1"/>
        <v>Weapon|Disruptor's Light Shield|3|150|1|Tier 3 Light Shield; grants keywords at all upgrades: Disrupting, Masterwork, Ghostwood, Sanctified, Organic; grants keywords based on upgrade: Bludgeoning (+0), Weighted (+1), Balanced (+2), Impact (+3)|Disrupting, Masterwork, Ghostwood, Sanctified, Organic|Bludgeoning (+0), Weighted (+1), Balanced (+2), Impact (+3)|2-13-15</v>
      </c>
    </row>
    <row r="95">
      <c t="s" s="7" r="A95">
        <v>744</v>
      </c>
      <c t="s" s="7" r="B95">
        <v>6466</v>
      </c>
      <c s="7" r="C95">
        <v>1.0</v>
      </c>
      <c s="7" r="D95">
        <v>20.0</v>
      </c>
      <c s="7" r="E95">
        <v>1.0</v>
      </c>
      <c t="s" s="7" r="F95">
        <v>6468</v>
      </c>
      <c t="s" s="7" r="G95">
        <v>824</v>
      </c>
      <c t="s" s="7" r="H95">
        <v>6471</v>
      </c>
      <c t="s" s="7" r="I95">
        <v>314</v>
      </c>
      <c s="10" r="J95">
        <v>42048.0</v>
      </c>
      <c t="str" s="11" r="K95">
        <f t="shared" si="1"/>
        <v>Weapon|Hunter's Longbow|1|20|1|Tier 1 Longbow; grants keywords at all upgrades: Organic; grants keywords based on upgrade: Piercing (+0), Precise (+1), Balanced (+2), Penetrating (+3)|Organic|Piercing (+0), Precise (+1), Balanced (+2), Penetrating (+3)|2-13-15</v>
      </c>
    </row>
    <row r="96">
      <c t="s" s="7" r="A96">
        <v>744</v>
      </c>
      <c t="s" s="7" r="B96">
        <v>6561</v>
      </c>
      <c s="7" r="C96">
        <v>1.0</v>
      </c>
      <c s="7" r="D96">
        <v>30.0</v>
      </c>
      <c s="7" r="E96">
        <v>1.0</v>
      </c>
      <c t="s" s="7" r="F96">
        <v>6563</v>
      </c>
      <c t="s" s="7" r="G96">
        <v>1137</v>
      </c>
      <c t="s" s="7" r="H96">
        <v>6471</v>
      </c>
      <c s="8" r="I96"/>
      <c s="10" r="J96">
        <v>42048.0</v>
      </c>
      <c t="str" s="11" r="K96">
        <f t="shared" si="1"/>
        <v>Weapon|Initiate's Longbow|1|30|1|Tier 1 Longbow; grants keywords at all upgrades: Organic, Sanctified; grants keywords based on upgrade: Piercing (+0), Precise (+1), Balanced (+2), Penetrating (+3)|Organic, Sanctified|Piercing (+0), Precise (+1), Balanced (+2), Penetrating (+3)|2-13-15</v>
      </c>
    </row>
    <row r="97">
      <c t="s" s="7" r="A97">
        <v>744</v>
      </c>
      <c t="s" s="7" r="B97">
        <v>6675</v>
      </c>
      <c s="7" r="C97">
        <v>2.0</v>
      </c>
      <c s="7" r="D97">
        <v>80.0</v>
      </c>
      <c s="7" r="E97">
        <v>1.0</v>
      </c>
      <c t="s" s="7" r="F97">
        <v>6676</v>
      </c>
      <c t="s" s="7" r="G97">
        <v>921</v>
      </c>
      <c t="s" s="7" r="H97">
        <v>6471</v>
      </c>
      <c t="s" s="7" r="I97">
        <v>314</v>
      </c>
      <c s="10" r="J97">
        <v>42048.0</v>
      </c>
      <c t="str" s="11" r="K97">
        <f t="shared" si="1"/>
        <v>Weapon|Warden's Longbow|2|80|1|Tier 2 Longbow; grants keywords at all upgrades: Masterwork, Organic; grants keywords based on upgrade: Piercing (+0), Precise (+1), Balanced (+2), Penetrating (+3)|Masterwork, Organic|Piercing (+0), Precise (+1), Balanced (+2), Penetrating (+3)|2-13-15</v>
      </c>
    </row>
    <row r="98">
      <c t="s" s="7" r="A98">
        <v>744</v>
      </c>
      <c t="s" s="7" r="B98">
        <v>6686</v>
      </c>
      <c s="7" r="C98">
        <v>2.0</v>
      </c>
      <c s="7" r="D98">
        <v>90.0</v>
      </c>
      <c s="7" r="E98">
        <v>1.0</v>
      </c>
      <c t="s" s="7" r="F98">
        <v>6688</v>
      </c>
      <c t="s" s="7" r="G98">
        <v>1843</v>
      </c>
      <c t="s" s="7" r="H98">
        <v>6471</v>
      </c>
      <c s="8" r="I98"/>
      <c s="10" r="J98">
        <v>42048.0</v>
      </c>
      <c t="str" s="11" r="K98">
        <f t="shared" si="1"/>
        <v>Weapon|Druid's Longbow|2|90|1|Tier 2 Longbow; grants keywords at all upgrades: Masterwork, Organic, Sanctified; grants keywords based on upgrade: Piercing (+0), Precise (+1), Balanced (+2), Penetrating (+3)|Masterwork, Organic, Sanctified|Piercing (+0), Precise (+1), Balanced (+2), Penetrating (+3)|2-13-15</v>
      </c>
    </row>
    <row r="99">
      <c t="s" s="7" r="A99">
        <v>744</v>
      </c>
      <c t="s" s="7" r="B99">
        <v>6695</v>
      </c>
      <c s="7" r="C99">
        <v>3.0</v>
      </c>
      <c s="7" r="D99">
        <v>140.0</v>
      </c>
      <c s="7" r="E99">
        <v>1.0</v>
      </c>
      <c t="s" s="7" r="F99">
        <v>6697</v>
      </c>
      <c t="s" s="7" r="G99">
        <v>6698</v>
      </c>
      <c t="s" s="7" r="H99">
        <v>6471</v>
      </c>
      <c t="s" s="7" r="I99">
        <v>314</v>
      </c>
      <c s="10" r="J99">
        <v>42048.0</v>
      </c>
      <c t="str" s="11" r="K99">
        <f t="shared" si="1"/>
        <v>Weapon|Veteran's Longbow|3|140|1|Tier 3 Longbow; grants keywords at all upgrades: Slaying, Masterwork, Ghostwood, Organic; grants keywords based on upgrade: Piercing (+0), Precise (+1), Balanced (+2), Penetrating (+3)|Slaying, Masterwork, Ghostwood, Organic|Piercing (+0), Precise (+1), Balanced (+2), Penetrating (+3)|2-13-15</v>
      </c>
    </row>
    <row r="100">
      <c t="s" s="7" r="A100">
        <v>744</v>
      </c>
      <c t="s" s="7" r="B100">
        <v>6699</v>
      </c>
      <c s="7" r="C100">
        <v>3.0</v>
      </c>
      <c s="7" r="D100">
        <v>150.0</v>
      </c>
      <c s="7" r="E100">
        <v>1.0</v>
      </c>
      <c t="s" s="7" r="F100">
        <v>6701</v>
      </c>
      <c t="s" s="7" r="G100">
        <v>1889</v>
      </c>
      <c t="s" s="7" r="H100">
        <v>6471</v>
      </c>
      <c s="8" r="I100"/>
      <c s="10" r="J100">
        <v>42048.0</v>
      </c>
      <c t="str" s="11" r="K100">
        <f t="shared" si="1"/>
        <v>Weapon|Archdruid's Longbow|3|150|1|Tier 3 Longbow; grants keywords at all upgrades: Living, Masterwork, Ghostwood, Sanctified, Organic; grants keywords based on upgrade: Piercing (+0), Precise (+1), Balanced (+2), Penetrating (+3)|Living, Masterwork, Ghostwood, Sanctified, Organic|Piercing (+0), Precise (+1), Balanced (+2), Penetrating (+3)|2-13-15</v>
      </c>
    </row>
    <row r="101">
      <c t="s" s="7" r="A101">
        <v>744</v>
      </c>
      <c t="s" s="7" r="B101">
        <v>6702</v>
      </c>
      <c s="7" r="C101">
        <v>3.0</v>
      </c>
      <c s="7" r="D101">
        <v>150.0</v>
      </c>
      <c s="7" r="E101">
        <v>1.0</v>
      </c>
      <c t="s" s="7" r="F101">
        <v>6703</v>
      </c>
      <c t="s" s="7" r="G101">
        <v>6705</v>
      </c>
      <c t="s" s="7" r="H101">
        <v>6471</v>
      </c>
      <c s="8" r="I101"/>
      <c s="10" r="J101">
        <v>42048.0</v>
      </c>
      <c t="str" s="11" r="K101">
        <f t="shared" si="1"/>
        <v>Weapon|Avenger's Longbow|3|150|1|Tier 3 Longbow; grants keywords at all upgrades: Avenger, Masterwork, Ghostwood, Sanctified, Organic; grants keywords based on upgrade: Piercing (+0), Precise (+1), Balanced (+2), Penetrating (+3)|Avenger, Masterwork, Ghostwood, Sanctified, Organic|Piercing (+0), Precise (+1), Balanced (+2), Penetrating (+3)|2-13-15</v>
      </c>
    </row>
    <row r="102">
      <c t="s" s="7" r="A102">
        <v>744</v>
      </c>
      <c t="s" s="7" r="B102">
        <v>6706</v>
      </c>
      <c s="7" r="C102">
        <v>1.0</v>
      </c>
      <c s="7" r="D102">
        <v>30.0</v>
      </c>
      <c s="7" r="E102">
        <v>1.0</v>
      </c>
      <c t="s" s="7" r="F102">
        <v>6707</v>
      </c>
      <c s="8" r="G102"/>
      <c t="s" s="7" r="H102">
        <v>6709</v>
      </c>
      <c t="s" s="7" r="I102">
        <v>2423</v>
      </c>
      <c s="10" r="J102">
        <v>42048.0</v>
      </c>
      <c t="str" s="11" r="K102">
        <f t="shared" si="1"/>
        <v>Weapon|Steel Longsword|1|30|1|Tier 1 Longsword; grants keywords based on upgrade: Slashing (+0), Sharp (+1), Balanced (+2), Razored (+3)||Slashing (+0), Sharp (+1), Balanced (+2), Razored (+3)|2-13-15</v>
      </c>
    </row>
    <row r="103">
      <c t="s" s="7" r="A103">
        <v>744</v>
      </c>
      <c t="s" s="7" r="B103">
        <v>6712</v>
      </c>
      <c s="7" r="C103">
        <v>1.0</v>
      </c>
      <c s="7" r="D103">
        <v>50.0</v>
      </c>
      <c s="7" r="E103">
        <v>1.0</v>
      </c>
      <c t="s" s="7" r="F103">
        <v>6734</v>
      </c>
      <c t="s" s="7" r="G103">
        <v>813</v>
      </c>
      <c t="s" s="7" r="H103">
        <v>6709</v>
      </c>
      <c t="s" s="7" r="I103">
        <v>2423</v>
      </c>
      <c s="10" r="J103">
        <v>42048.0</v>
      </c>
      <c t="str" s="11" r="K103">
        <f t="shared" si="1"/>
        <v>Weapon|Cold Iron Longsword|1|50|1|Tier 1 Longsword; grants keywords at all upgrades: Cold Iron; grants keywords based on upgrade: Slashing (+0), Sharp (+1), Balanced (+2), Razored (+3)|Cold Iron|Slashing (+0), Sharp (+1), Balanced (+2), Razored (+3)|2-13-15</v>
      </c>
    </row>
    <row r="104">
      <c t="s" s="7" r="A104">
        <v>744</v>
      </c>
      <c t="s" s="7" r="B104">
        <v>6736</v>
      </c>
      <c s="7" r="C104">
        <v>1.0</v>
      </c>
      <c s="7" r="D104">
        <v>60.0</v>
      </c>
      <c s="7" r="E104">
        <v>1.0</v>
      </c>
      <c t="s" s="7" r="F104">
        <v>6737</v>
      </c>
      <c t="s" s="7" r="G104">
        <v>823</v>
      </c>
      <c t="s" s="7" r="H104">
        <v>6709</v>
      </c>
      <c s="8" r="I104"/>
      <c s="10" r="J104">
        <v>42048.0</v>
      </c>
      <c t="str" s="11" r="K104">
        <f t="shared" si="1"/>
        <v>Weapon|Sanctified Iron Longsword|1|60|1|Tier 1 Longsword; grants keywords at all upgrades: Sanctified; grants keywords based on upgrade: Slashing (+0), Sharp (+1), Balanced (+2), Razored (+3)|Sanctified|Slashing (+0), Sharp (+1), Balanced (+2), Razored (+3)|2-13-15</v>
      </c>
    </row>
    <row r="105">
      <c t="s" s="7" r="A105">
        <v>744</v>
      </c>
      <c t="s" s="7" r="B105">
        <v>6816</v>
      </c>
      <c s="7" r="C105">
        <v>1.0</v>
      </c>
      <c s="7" r="D105">
        <v>70.0</v>
      </c>
      <c s="7" r="E105">
        <v>1.0</v>
      </c>
      <c t="s" s="7" r="F105">
        <v>6817</v>
      </c>
      <c t="s" s="7" r="G105">
        <v>831</v>
      </c>
      <c t="s" s="7" r="H105">
        <v>6709</v>
      </c>
      <c t="s" s="7" r="I105">
        <v>2423</v>
      </c>
      <c s="10" r="J105">
        <v>42048.0</v>
      </c>
      <c t="str" s="11" r="K105">
        <f t="shared" si="1"/>
        <v>Weapon|Silvered Iron Longsword|1|70|1|Tier 1 Longsword; grants keywords at all upgrades: Silver; grants keywords based on upgrade: Slashing (+0), Sharp (+1), Balanced (+2), Razored (+3)|Silver|Slashing (+0), Sharp (+1), Balanced (+2), Razored (+3)|2-13-15</v>
      </c>
    </row>
    <row r="106">
      <c t="s" s="7" r="A106">
        <v>744</v>
      </c>
      <c t="s" s="7" r="B106">
        <v>6854</v>
      </c>
      <c s="7" r="C106">
        <v>2.0</v>
      </c>
      <c s="7" r="D106">
        <v>90.0</v>
      </c>
      <c s="7" r="E106">
        <v>1.0</v>
      </c>
      <c t="s" s="7" r="F106">
        <v>6856</v>
      </c>
      <c t="s" s="7" r="G106">
        <v>100</v>
      </c>
      <c t="s" s="7" r="H106">
        <v>6709</v>
      </c>
      <c t="s" s="7" r="I106">
        <v>2423</v>
      </c>
      <c s="10" r="J106">
        <v>42048.0</v>
      </c>
      <c t="str" s="11" r="K106">
        <f t="shared" si="1"/>
        <v>Weapon|Dwarven Steel Longsword|2|90|1|Tier 2 Longsword; grants keywords at all upgrades: Masterwork; grants keywords based on upgrade: Slashing (+0), Sharp (+1), Balanced (+2), Razored (+3)|Masterwork|Slashing (+0), Sharp (+1), Balanced (+2), Razored (+3)|2-13-15</v>
      </c>
    </row>
    <row r="107">
      <c t="s" s="7" r="A107">
        <v>744</v>
      </c>
      <c t="s" s="7" r="B107">
        <v>6941</v>
      </c>
      <c s="7" r="C107">
        <v>2.0</v>
      </c>
      <c s="7" r="D107">
        <v>110.0</v>
      </c>
      <c s="7" r="E107">
        <v>1.0</v>
      </c>
      <c t="s" s="7" r="F107">
        <v>6943</v>
      </c>
      <c t="s" s="7" r="G107">
        <v>929</v>
      </c>
      <c t="s" s="7" r="H107">
        <v>6709</v>
      </c>
      <c t="s" s="7" r="I107">
        <v>2423</v>
      </c>
      <c s="10" r="J107">
        <v>42048.0</v>
      </c>
      <c t="str" s="11" r="K107">
        <f t="shared" si="1"/>
        <v>Weapon|Blended Iron Longsword|2|110|1|Tier 2 Longsword; grants keywords at all upgrades: Masterwork, Cold Iron; grants keywords based on upgrade: Slashing (+0), Sharp (+1), Balanced (+2), Razored (+3)|Masterwork, Cold Iron|Slashing (+0), Sharp (+1), Balanced (+2), Razored (+3)|2-13-15</v>
      </c>
    </row>
    <row r="108">
      <c t="s" s="7" r="A108">
        <v>744</v>
      </c>
      <c t="s" s="7" r="B108">
        <v>6947</v>
      </c>
      <c s="7" r="C108">
        <v>2.0</v>
      </c>
      <c s="7" r="D108">
        <v>120.0</v>
      </c>
      <c s="7" r="E108">
        <v>1.0</v>
      </c>
      <c t="s" s="7" r="F108">
        <v>6998</v>
      </c>
      <c t="s" s="7" r="G108">
        <v>938</v>
      </c>
      <c t="s" s="7" r="H108">
        <v>6709</v>
      </c>
      <c s="8" r="I108"/>
      <c s="10" r="J108">
        <v>42048.0</v>
      </c>
      <c t="str" s="11" r="K108">
        <f t="shared" si="1"/>
        <v>Weapon|Sanctified Steel Longsword|2|120|1|Tier 2 Longsword; grants keywords at all upgrades: Masterwork, Sanctified; grants keywords based on upgrade: Slashing (+0), Sharp (+1), Balanced (+2), Razored (+3)|Masterwork, Sanctified|Slashing (+0), Sharp (+1), Balanced (+2), Razored (+3)|2-13-15</v>
      </c>
    </row>
    <row r="109">
      <c t="s" s="7" r="A109">
        <v>744</v>
      </c>
      <c t="s" s="7" r="B109">
        <v>7010</v>
      </c>
      <c s="7" r="C109">
        <v>2.0</v>
      </c>
      <c s="7" r="D109">
        <v>130.0</v>
      </c>
      <c s="7" r="E109">
        <v>1.0</v>
      </c>
      <c t="s" s="7" r="F109">
        <v>7011</v>
      </c>
      <c t="s" s="7" r="G109">
        <v>948</v>
      </c>
      <c t="s" s="7" r="H109">
        <v>6709</v>
      </c>
      <c t="s" s="7" r="I109">
        <v>2423</v>
      </c>
      <c s="10" r="J109">
        <v>42048.0</v>
      </c>
      <c t="str" s="11" r="K109">
        <f t="shared" si="1"/>
        <v>Weapon|Silvered Steel Longsword|2|130|1|Tier 2 Longsword; grants keywords at all upgrades: Masterwork, Silver; grants keywords based on upgrade: Slashing (+0), Sharp (+1), Balanced (+2), Razored (+3)|Masterwork, Silver|Slashing (+0), Sharp (+1), Balanced (+2), Razored (+3)|2-13-15</v>
      </c>
    </row>
    <row r="110">
      <c t="s" s="7" r="A110">
        <v>744</v>
      </c>
      <c t="s" s="7" r="B110">
        <v>7013</v>
      </c>
      <c s="7" r="C110">
        <v>3.0</v>
      </c>
      <c s="7" r="D110">
        <v>150.0</v>
      </c>
      <c s="7" r="E110">
        <v>1.0</v>
      </c>
      <c t="s" s="7" r="F110">
        <v>7014</v>
      </c>
      <c t="s" s="7" r="G110">
        <v>963</v>
      </c>
      <c t="s" s="7" r="H110">
        <v>6709</v>
      </c>
      <c t="s" s="7" r="I110">
        <v>2423</v>
      </c>
      <c s="10" r="J110">
        <v>42048.0</v>
      </c>
      <c t="str" s="11" r="K110">
        <f t="shared" si="1"/>
        <v>Weapon|Adamantine Longsword|3|150|1|Tier 3 Longsword; grants keywords at all upgrades: Vorpal, Masterwork; grants keywords based on upgrade: Slashing (+0), Sharp (+1), Balanced (+2), Razored (+3)|Vorpal, Masterwork|Slashing (+0), Sharp (+1), Balanced (+2), Razored (+3)|2-13-15</v>
      </c>
    </row>
    <row r="111">
      <c t="s" s="7" r="A111">
        <v>744</v>
      </c>
      <c t="s" s="7" r="B111">
        <v>7016</v>
      </c>
      <c s="7" r="C111">
        <v>3.0</v>
      </c>
      <c s="7" r="D111">
        <v>170.0</v>
      </c>
      <c s="7" r="E111">
        <v>1.0</v>
      </c>
      <c t="s" s="7" r="F111">
        <v>7018</v>
      </c>
      <c t="s" s="7" r="G111">
        <v>983</v>
      </c>
      <c t="s" s="7" r="H111">
        <v>6709</v>
      </c>
      <c t="s" s="7" r="I111">
        <v>2423</v>
      </c>
      <c s="10" r="J111">
        <v>42048.0</v>
      </c>
      <c t="str" s="11" r="K111">
        <f t="shared" si="1"/>
        <v>Weapon|Sky Iron Longsword|3|170|1|Tier 3 Longsword; grants keywords at all upgrades: Vorpal, Masterwork, Cold Iron; grants keywords based on upgrade: Slashing (+0), Sharp (+1), Balanced (+2), Razored (+3)|Vorpal, Masterwork, Cold Iron|Slashing (+0), Sharp (+1), Balanced (+2), Razored (+3)|2-13-15</v>
      </c>
    </row>
    <row r="112">
      <c t="s" s="7" r="A112">
        <v>744</v>
      </c>
      <c t="s" s="7" r="B112">
        <v>7019</v>
      </c>
      <c s="7" r="C112">
        <v>3.0</v>
      </c>
      <c s="7" r="D112">
        <v>180.0</v>
      </c>
      <c s="7" r="E112">
        <v>1.0</v>
      </c>
      <c t="s" s="7" r="F112">
        <v>7021</v>
      </c>
      <c t="s" s="7" r="G112">
        <v>977</v>
      </c>
      <c t="s" s="7" r="H112">
        <v>6709</v>
      </c>
      <c s="8" r="I112"/>
      <c s="10" r="J112">
        <v>42048.0</v>
      </c>
      <c t="str" s="11" r="K112">
        <f t="shared" si="1"/>
        <v>Weapon|Avenger's Longsword|3|180|1|Tier 3 Longsword; grants keywords at all upgrades: Avenger, Masterwork, Sanctified; grants keywords based on upgrade: Slashing (+0), Sharp (+1), Balanced (+2), Razored (+3)|Avenger, Masterwork, Sanctified|Slashing (+0), Sharp (+1), Balanced (+2), Razored (+3)|2-13-15</v>
      </c>
    </row>
    <row r="113">
      <c t="s" s="7" r="A113">
        <v>744</v>
      </c>
      <c t="s" s="7" r="B113">
        <v>7029</v>
      </c>
      <c s="7" r="C113">
        <v>3.0</v>
      </c>
      <c s="7" r="D113">
        <v>190.0</v>
      </c>
      <c s="7" r="E113">
        <v>1.0</v>
      </c>
      <c t="s" s="7" r="F113">
        <v>7032</v>
      </c>
      <c t="s" s="7" r="G113">
        <v>991</v>
      </c>
      <c t="s" s="7" r="H113">
        <v>6709</v>
      </c>
      <c t="s" s="7" r="I113">
        <v>2423</v>
      </c>
      <c s="10" r="J113">
        <v>42048.0</v>
      </c>
      <c t="str" s="11" r="K113">
        <f t="shared" si="1"/>
        <v>Weapon|Truesilver Longsword|3|190|1|Tier 3 Longsword; grants keywords at all upgrades: Vorpal, Masterwork, Silver; grants keywords based on upgrade: Slashing (+0), Sharp (+1), Balanced (+2), Razored (+3)|Vorpal, Masterwork, Silver|Slashing (+0), Sharp (+1), Balanced (+2), Razored (+3)|2-13-15</v>
      </c>
    </row>
    <row r="114">
      <c t="s" s="7" r="A114">
        <v>744</v>
      </c>
      <c t="s" s="7" r="B114">
        <v>7037</v>
      </c>
      <c s="7" r="C114">
        <v>1.0</v>
      </c>
      <c s="7" r="D114">
        <v>30.0</v>
      </c>
      <c s="7" r="E114">
        <v>1.0</v>
      </c>
      <c t="s" s="7" r="F114">
        <v>7038</v>
      </c>
      <c s="8" r="G114"/>
      <c t="s" s="7" r="H114">
        <v>6471</v>
      </c>
      <c t="s" s="7" r="I114">
        <v>2423</v>
      </c>
      <c s="10" r="J114">
        <v>42048.0</v>
      </c>
      <c t="str" s="11" r="K114">
        <f t="shared" si="1"/>
        <v>Weapon|Steel Rapier|1|30|1|Tier 1 Rapier; grants keywords based on upgrade: Piercing (+0), Precise (+1), Balanced (+2), Penetrating (+3)||Piercing (+0), Precise (+1), Balanced (+2), Penetrating (+3)|2-13-15</v>
      </c>
    </row>
    <row r="115">
      <c t="s" s="7" r="A115">
        <v>744</v>
      </c>
      <c t="s" s="7" r="B115">
        <v>7040</v>
      </c>
      <c s="7" r="C115">
        <v>1.0</v>
      </c>
      <c s="7" r="D115">
        <v>50.0</v>
      </c>
      <c s="7" r="E115">
        <v>1.0</v>
      </c>
      <c t="s" s="7" r="F115">
        <v>7041</v>
      </c>
      <c t="s" s="7" r="G115">
        <v>813</v>
      </c>
      <c t="s" s="7" r="H115">
        <v>6471</v>
      </c>
      <c t="s" s="7" r="I115">
        <v>2423</v>
      </c>
      <c s="10" r="J115">
        <v>42048.0</v>
      </c>
      <c t="str" s="11" r="K115">
        <f t="shared" si="1"/>
        <v>Weapon|Cold Iron Rapier|1|50|1|Tier 1 Rapier; grants keywords at all upgrades: Cold Iron; grants keywords based on upgrade: Piercing (+0), Precise (+1), Balanced (+2), Penetrating (+3)|Cold Iron|Piercing (+0), Precise (+1), Balanced (+2), Penetrating (+3)|2-13-15</v>
      </c>
    </row>
    <row r="116">
      <c t="s" s="7" r="A116">
        <v>744</v>
      </c>
      <c t="s" s="7" r="B116">
        <v>7045</v>
      </c>
      <c s="7" r="C116">
        <v>1.0</v>
      </c>
      <c s="7" r="D116">
        <v>60.0</v>
      </c>
      <c s="7" r="E116">
        <v>1.0</v>
      </c>
      <c t="s" s="7" r="F116">
        <v>7047</v>
      </c>
      <c t="s" s="7" r="G116">
        <v>823</v>
      </c>
      <c t="s" s="7" r="H116">
        <v>6471</v>
      </c>
      <c s="8" r="I116"/>
      <c s="10" r="J116">
        <v>42048.0</v>
      </c>
      <c t="str" s="11" r="K116">
        <f t="shared" si="1"/>
        <v>Weapon|Sanctified Iron Rapier|1|60|1|Tier 1 Rapier; grants keywords at all upgrades: Sanctified; grants keywords based on upgrade: Piercing (+0), Precise (+1), Balanced (+2), Penetrating (+3)|Sanctified|Piercing (+0), Precise (+1), Balanced (+2), Penetrating (+3)|2-13-15</v>
      </c>
    </row>
    <row r="117">
      <c t="s" s="7" r="A117">
        <v>744</v>
      </c>
      <c t="s" s="7" r="B117">
        <v>7050</v>
      </c>
      <c s="7" r="C117">
        <v>1.0</v>
      </c>
      <c s="7" r="D117">
        <v>70.0</v>
      </c>
      <c s="7" r="E117">
        <v>1.0</v>
      </c>
      <c t="s" s="7" r="F117">
        <v>7052</v>
      </c>
      <c t="s" s="7" r="G117">
        <v>831</v>
      </c>
      <c t="s" s="7" r="H117">
        <v>6471</v>
      </c>
      <c t="s" s="7" r="I117">
        <v>2423</v>
      </c>
      <c s="10" r="J117">
        <v>42048.0</v>
      </c>
      <c t="str" s="11" r="K117">
        <f t="shared" si="1"/>
        <v>Weapon|Silvered Iron Rapier|1|70|1|Tier 1 Rapier; grants keywords at all upgrades: Silver; grants keywords based on upgrade: Piercing (+0), Precise (+1), Balanced (+2), Penetrating (+3)|Silver|Piercing (+0), Precise (+1), Balanced (+2), Penetrating (+3)|2-13-15</v>
      </c>
    </row>
    <row r="118">
      <c t="s" s="7" r="A118">
        <v>744</v>
      </c>
      <c t="s" s="7" r="B118">
        <v>7055</v>
      </c>
      <c s="7" r="C118">
        <v>2.0</v>
      </c>
      <c s="7" r="D118">
        <v>90.0</v>
      </c>
      <c s="7" r="E118">
        <v>1.0</v>
      </c>
      <c t="s" s="7" r="F118">
        <v>7057</v>
      </c>
      <c t="s" s="7" r="G118">
        <v>100</v>
      </c>
      <c t="s" s="7" r="H118">
        <v>6471</v>
      </c>
      <c t="s" s="7" r="I118">
        <v>2423</v>
      </c>
      <c s="10" r="J118">
        <v>42048.0</v>
      </c>
      <c t="str" s="11" r="K118">
        <f t="shared" si="1"/>
        <v>Weapon|Dwarven Steel Rapier|2|90|1|Tier 2 Rapier; grants keywords at all upgrades: Masterwork; grants keywords based on upgrade: Piercing (+0), Precise (+1), Balanced (+2), Penetrating (+3)|Masterwork|Piercing (+0), Precise (+1), Balanced (+2), Penetrating (+3)|2-13-15</v>
      </c>
    </row>
    <row r="119">
      <c t="s" s="7" r="A119">
        <v>744</v>
      </c>
      <c t="s" s="7" r="B119">
        <v>7063</v>
      </c>
      <c s="7" r="C119">
        <v>2.0</v>
      </c>
      <c s="7" r="D119">
        <v>110.0</v>
      </c>
      <c s="7" r="E119">
        <v>1.0</v>
      </c>
      <c t="s" s="7" r="F119">
        <v>7064</v>
      </c>
      <c t="s" s="7" r="G119">
        <v>929</v>
      </c>
      <c t="s" s="7" r="H119">
        <v>6471</v>
      </c>
      <c t="s" s="7" r="I119">
        <v>2423</v>
      </c>
      <c s="10" r="J119">
        <v>42048.0</v>
      </c>
      <c t="str" s="11" r="K119">
        <f t="shared" si="1"/>
        <v>Weapon|Blended Iron Rapier|2|110|1|Tier 2 Rapier; grants keywords at all upgrades: Masterwork, Cold Iron; grants keywords based on upgrade: Piercing (+0), Precise (+1), Balanced (+2), Penetrating (+3)|Masterwork, Cold Iron|Piercing (+0), Precise (+1), Balanced (+2), Penetrating (+3)|2-13-15</v>
      </c>
    </row>
    <row r="120">
      <c t="s" s="7" r="A120">
        <v>744</v>
      </c>
      <c t="s" s="7" r="B120">
        <v>7191</v>
      </c>
      <c s="7" r="C120">
        <v>2.0</v>
      </c>
      <c s="7" r="D120">
        <v>120.0</v>
      </c>
      <c s="7" r="E120">
        <v>1.0</v>
      </c>
      <c t="s" s="7" r="F120">
        <v>7192</v>
      </c>
      <c t="s" s="7" r="G120">
        <v>938</v>
      </c>
      <c t="s" s="7" r="H120">
        <v>6471</v>
      </c>
      <c s="8" r="I120"/>
      <c s="10" r="J120">
        <v>42048.0</v>
      </c>
      <c t="str" s="11" r="K120">
        <f t="shared" si="1"/>
        <v>Weapon|Sanctified Steel Rapier|2|120|1|Tier 2 Rapier; grants keywords at all upgrades: Masterwork, Sanctified; grants keywords based on upgrade: Piercing (+0), Precise (+1), Balanced (+2), Penetrating (+3)|Masterwork, Sanctified|Piercing (+0), Precise (+1), Balanced (+2), Penetrating (+3)|2-13-15</v>
      </c>
    </row>
    <row r="121">
      <c t="s" s="7" r="A121">
        <v>744</v>
      </c>
      <c t="s" s="7" r="B121">
        <v>7203</v>
      </c>
      <c s="7" r="C121">
        <v>2.0</v>
      </c>
      <c s="7" r="D121">
        <v>130.0</v>
      </c>
      <c s="7" r="E121">
        <v>1.0</v>
      </c>
      <c t="s" s="7" r="F121">
        <v>7204</v>
      </c>
      <c t="s" s="7" r="G121">
        <v>948</v>
      </c>
      <c t="s" s="7" r="H121">
        <v>6471</v>
      </c>
      <c t="s" s="7" r="I121">
        <v>2423</v>
      </c>
      <c s="10" r="J121">
        <v>42048.0</v>
      </c>
      <c t="str" s="11" r="K121">
        <f t="shared" si="1"/>
        <v>Weapon|Silvered Steel Rapier|2|130|1|Tier 2 Rapier; grants keywords at all upgrades: Masterwork, Silver; grants keywords based on upgrade: Piercing (+0), Precise (+1), Balanced (+2), Penetrating (+3)|Masterwork, Silver|Piercing (+0), Precise (+1), Balanced (+2), Penetrating (+3)|2-13-15</v>
      </c>
    </row>
    <row r="122">
      <c t="s" s="7" r="A122">
        <v>744</v>
      </c>
      <c t="s" s="7" r="B122">
        <v>7286</v>
      </c>
      <c s="7" r="C122">
        <v>3.0</v>
      </c>
      <c s="7" r="D122">
        <v>150.0</v>
      </c>
      <c s="7" r="E122">
        <v>1.0</v>
      </c>
      <c t="s" s="7" r="F122">
        <v>7287</v>
      </c>
      <c t="s" s="7" r="G122">
        <v>3126</v>
      </c>
      <c t="s" s="7" r="H122">
        <v>6471</v>
      </c>
      <c t="s" s="7" r="I122">
        <v>2423</v>
      </c>
      <c s="10" r="J122">
        <v>42048.0</v>
      </c>
      <c t="str" s="11" r="K122">
        <f t="shared" si="1"/>
        <v>Weapon|Adamantine Rapier|3|150|1|Tier 3 Rapier; grants keywords at all upgrades: Hasted, Masterwork; grants keywords based on upgrade: Piercing (+0), Precise (+1), Balanced (+2), Penetrating (+3)|Hasted, Masterwork|Piercing (+0), Precise (+1), Balanced (+2), Penetrating (+3)|2-13-15</v>
      </c>
    </row>
    <row r="123">
      <c t="s" s="7" r="A123">
        <v>744</v>
      </c>
      <c t="s" s="7" r="B123">
        <v>7288</v>
      </c>
      <c s="7" r="C123">
        <v>3.0</v>
      </c>
      <c s="7" r="D123">
        <v>170.0</v>
      </c>
      <c s="7" r="E123">
        <v>1.0</v>
      </c>
      <c t="s" s="7" r="F123">
        <v>7289</v>
      </c>
      <c t="s" s="7" r="G123">
        <v>3138</v>
      </c>
      <c t="s" s="7" r="H123">
        <v>6471</v>
      </c>
      <c t="s" s="7" r="I123">
        <v>2423</v>
      </c>
      <c s="10" r="J123">
        <v>42048.0</v>
      </c>
      <c t="str" s="11" r="K123">
        <f t="shared" si="1"/>
        <v>Weapon|Sky Iron Rapier|3|170|1|Tier 3 Rapier; grants keywords at all upgrades: Hasted, Masterwork, Cold Iron; grants keywords based on upgrade: Piercing (+0), Precise (+1), Balanced (+2), Penetrating (+3)|Hasted, Masterwork, Cold Iron|Piercing (+0), Precise (+1), Balanced (+2), Penetrating (+3)|2-13-15</v>
      </c>
    </row>
    <row r="124">
      <c t="s" s="7" r="A124">
        <v>744</v>
      </c>
      <c t="s" s="7" r="B124">
        <v>7332</v>
      </c>
      <c s="7" r="C124">
        <v>3.0</v>
      </c>
      <c s="7" r="D124">
        <v>180.0</v>
      </c>
      <c s="7" r="E124">
        <v>1.0</v>
      </c>
      <c t="s" s="7" r="F124">
        <v>7334</v>
      </c>
      <c t="s" s="7" r="G124">
        <v>977</v>
      </c>
      <c t="s" s="7" r="H124">
        <v>6471</v>
      </c>
      <c s="8" r="I124"/>
      <c s="10" r="J124">
        <v>42048.0</v>
      </c>
      <c t="str" s="11" r="K124">
        <f t="shared" si="1"/>
        <v>Weapon|Avenger's Rapier|3|180|1|Tier 3 Rapier; grants keywords at all upgrades: Avenger, Masterwork, Sanctified; grants keywords based on upgrade: Piercing (+0), Precise (+1), Balanced (+2), Penetrating (+3)|Avenger, Masterwork, Sanctified|Piercing (+0), Precise (+1), Balanced (+2), Penetrating (+3)|2-13-15</v>
      </c>
    </row>
    <row r="125">
      <c t="s" s="7" r="A125">
        <v>744</v>
      </c>
      <c t="s" s="7" r="B125">
        <v>7338</v>
      </c>
      <c s="7" r="C125">
        <v>3.0</v>
      </c>
      <c s="7" r="D125">
        <v>190.0</v>
      </c>
      <c s="7" r="E125">
        <v>1.0</v>
      </c>
      <c t="s" s="7" r="F125">
        <v>7340</v>
      </c>
      <c t="s" s="7" r="G125">
        <v>3447</v>
      </c>
      <c t="s" s="7" r="H125">
        <v>6471</v>
      </c>
      <c t="s" s="7" r="I125">
        <v>2423</v>
      </c>
      <c s="10" r="J125">
        <v>42048.0</v>
      </c>
      <c t="str" s="11" r="K125">
        <f t="shared" si="1"/>
        <v>Weapon|Truesilver Rapier|3|190|1|Tier 3 Rapier; grants keywords at all upgrades: Hasted, Masterwork, Silver; grants keywords based on upgrade: Piercing (+0), Precise (+1), Balanced (+2), Penetrating (+3)|Hasted, Masterwork, Silver|Piercing (+0), Precise (+1), Balanced (+2), Penetrating (+3)|2-13-15</v>
      </c>
    </row>
    <row r="126">
      <c t="s" s="7" r="A126">
        <v>744</v>
      </c>
      <c t="s" s="7" r="B126">
        <v>7350</v>
      </c>
      <c s="7" r="C126">
        <v>1.0</v>
      </c>
      <c s="7" r="D126">
        <v>30.0</v>
      </c>
      <c s="7" r="E126">
        <v>1.0</v>
      </c>
      <c t="s" s="7" r="F126">
        <v>7352</v>
      </c>
      <c s="8" r="G126"/>
      <c t="s" s="7" r="H126">
        <v>6471</v>
      </c>
      <c t="s" s="7" r="I126">
        <v>2423</v>
      </c>
      <c s="10" r="J126">
        <v>42048.0</v>
      </c>
      <c t="str" s="11" r="K126">
        <f t="shared" si="1"/>
        <v>Weapon|Steel Short Sword|1|30|1|Tier 1 Short Sword; grants keywords based on upgrade: Piercing (+0), Precise (+1), Balanced (+2), Penetrating (+3)||Piercing (+0), Precise (+1), Balanced (+2), Penetrating (+3)|2-13-15</v>
      </c>
    </row>
    <row r="127">
      <c t="s" s="7" r="A127">
        <v>744</v>
      </c>
      <c t="s" s="7" r="B127">
        <v>7361</v>
      </c>
      <c s="7" r="C127">
        <v>1.0</v>
      </c>
      <c s="7" r="D127">
        <v>50.0</v>
      </c>
      <c s="7" r="E127">
        <v>1.0</v>
      </c>
      <c t="s" s="7" r="F127">
        <v>7362</v>
      </c>
      <c t="s" s="7" r="G127">
        <v>813</v>
      </c>
      <c t="s" s="7" r="H127">
        <v>6471</v>
      </c>
      <c t="s" s="7" r="I127">
        <v>2423</v>
      </c>
      <c s="10" r="J127">
        <v>42048.0</v>
      </c>
      <c t="str" s="11" r="K127">
        <f t="shared" si="1"/>
        <v>Weapon|Cold Iron Short Sword|1|50|1|Tier 1 Short Sword; grants keywords at all upgrades: Cold Iron; grants keywords based on upgrade: Piercing (+0), Precise (+1), Balanced (+2), Penetrating (+3)|Cold Iron|Piercing (+0), Precise (+1), Balanced (+2), Penetrating (+3)|2-13-15</v>
      </c>
    </row>
    <row r="128">
      <c t="s" s="7" r="A128">
        <v>744</v>
      </c>
      <c t="s" s="7" r="B128">
        <v>7397</v>
      </c>
      <c s="7" r="C128">
        <v>1.0</v>
      </c>
      <c s="7" r="D128">
        <v>60.0</v>
      </c>
      <c s="7" r="E128">
        <v>1.0</v>
      </c>
      <c t="s" s="7" r="F128">
        <v>7398</v>
      </c>
      <c t="s" s="7" r="G128">
        <v>823</v>
      </c>
      <c t="s" s="7" r="H128">
        <v>6471</v>
      </c>
      <c s="9" r="I128"/>
      <c s="10" r="J128">
        <v>42048.0</v>
      </c>
      <c t="str" s="11" r="K128">
        <f t="shared" si="1"/>
        <v>Weapon|Sanctified Iron Short Sword|1|60|1|Tier 1 Short Sword; grants keywords at all upgrades: Sanctified; grants keywords based on upgrade: Piercing (+0), Precise (+1), Balanced (+2), Penetrating (+3)|Sanctified|Piercing (+0), Precise (+1), Balanced (+2), Penetrating (+3)|2-13-15</v>
      </c>
    </row>
    <row r="129">
      <c t="s" s="7" r="A129">
        <v>744</v>
      </c>
      <c t="s" s="7" r="B129">
        <v>7418</v>
      </c>
      <c s="7" r="C129">
        <v>1.0</v>
      </c>
      <c s="7" r="D129">
        <v>70.0</v>
      </c>
      <c s="7" r="E129">
        <v>1.0</v>
      </c>
      <c t="s" s="7" r="F129">
        <v>7421</v>
      </c>
      <c t="s" s="7" r="G129">
        <v>831</v>
      </c>
      <c t="s" s="7" r="H129">
        <v>6471</v>
      </c>
      <c t="s" s="7" r="I129">
        <v>2423</v>
      </c>
      <c s="10" r="J129">
        <v>42048.0</v>
      </c>
      <c t="str" s="11" r="K129">
        <f t="shared" si="1"/>
        <v>Weapon|Silvered Iron Short Sword|1|70|1|Tier 1 Short Sword; grants keywords at all upgrades: Silver; grants keywords based on upgrade: Piercing (+0), Precise (+1), Balanced (+2), Penetrating (+3)|Silver|Piercing (+0), Precise (+1), Balanced (+2), Penetrating (+3)|2-13-15</v>
      </c>
    </row>
    <row r="130">
      <c t="s" s="7" r="A130">
        <v>744</v>
      </c>
      <c t="s" s="7" r="B130">
        <v>7453</v>
      </c>
      <c s="7" r="C130">
        <v>2.0</v>
      </c>
      <c s="7" r="D130">
        <v>90.0</v>
      </c>
      <c s="7" r="E130">
        <v>1.0</v>
      </c>
      <c t="s" s="7" r="F130">
        <v>7455</v>
      </c>
      <c t="s" s="7" r="G130">
        <v>100</v>
      </c>
      <c t="s" s="7" r="H130">
        <v>6471</v>
      </c>
      <c t="s" s="7" r="I130">
        <v>2423</v>
      </c>
      <c s="10" r="J130">
        <v>42048.0</v>
      </c>
      <c t="str" s="11" r="K130">
        <f t="shared" si="1"/>
        <v>Weapon|Dwarven Steel Short Sword|2|90|1|Tier 2 Short Sword; grants keywords at all upgrades: Masterwork; grants keywords based on upgrade: Piercing (+0), Precise (+1), Balanced (+2), Penetrating (+3)|Masterwork|Piercing (+0), Precise (+1), Balanced (+2), Penetrating (+3)|2-13-15</v>
      </c>
    </row>
    <row r="131">
      <c t="s" s="7" r="A131">
        <v>744</v>
      </c>
      <c t="s" s="7" r="B131">
        <v>7458</v>
      </c>
      <c s="7" r="C131">
        <v>2.0</v>
      </c>
      <c s="7" r="D131">
        <v>110.0</v>
      </c>
      <c s="7" r="E131">
        <v>1.0</v>
      </c>
      <c t="s" s="7" r="F131">
        <v>7460</v>
      </c>
      <c t="s" s="7" r="G131">
        <v>929</v>
      </c>
      <c t="s" s="7" r="H131">
        <v>6471</v>
      </c>
      <c t="s" s="7" r="I131">
        <v>2423</v>
      </c>
      <c s="10" r="J131">
        <v>42048.0</v>
      </c>
      <c t="str" s="11" r="K131">
        <f t="shared" si="1"/>
        <v>Weapon|Blended Iron Short Sword|2|110|1|Tier 2 Short Sword; grants keywords at all upgrades: Masterwork, Cold Iron; grants keywords based on upgrade: Piercing (+0), Precise (+1), Balanced (+2), Penetrating (+3)|Masterwork, Cold Iron|Piercing (+0), Precise (+1), Balanced (+2), Penetrating (+3)|2-13-15</v>
      </c>
    </row>
    <row r="132">
      <c t="s" s="7" r="A132">
        <v>744</v>
      </c>
      <c t="s" s="7" r="B132">
        <v>7468</v>
      </c>
      <c s="7" r="C132">
        <v>2.0</v>
      </c>
      <c s="7" r="D132">
        <v>120.0</v>
      </c>
      <c s="7" r="E132">
        <v>1.0</v>
      </c>
      <c t="s" s="7" r="F132">
        <v>7539</v>
      </c>
      <c t="s" s="7" r="G132">
        <v>938</v>
      </c>
      <c t="s" s="7" r="H132">
        <v>6471</v>
      </c>
      <c s="9" r="I132"/>
      <c s="10" r="J132">
        <v>42048.0</v>
      </c>
      <c t="str" s="11" r="K132">
        <f t="shared" si="1"/>
        <v>Weapon|Sanctified Steel Short Sword|2|120|1|Tier 2 Short Sword; grants keywords at all upgrades: Masterwork, Sanctified; grants keywords based on upgrade: Piercing (+0), Precise (+1), Balanced (+2), Penetrating (+3)|Masterwork, Sanctified|Piercing (+0), Precise (+1), Balanced (+2), Penetrating (+3)|2-13-15</v>
      </c>
    </row>
    <row r="133">
      <c t="s" s="7" r="A133">
        <v>744</v>
      </c>
      <c t="s" s="7" r="B133">
        <v>7543</v>
      </c>
      <c s="7" r="C133">
        <v>2.0</v>
      </c>
      <c s="7" r="D133">
        <v>130.0</v>
      </c>
      <c s="7" r="E133">
        <v>1.0</v>
      </c>
      <c t="s" s="7" r="F133">
        <v>7544</v>
      </c>
      <c t="s" s="7" r="G133">
        <v>948</v>
      </c>
      <c t="s" s="7" r="H133">
        <v>6471</v>
      </c>
      <c t="s" s="7" r="I133">
        <v>2423</v>
      </c>
      <c s="10" r="J133">
        <v>42048.0</v>
      </c>
      <c t="str" s="11" r="K133">
        <f t="shared" si="1"/>
        <v>Weapon|Silvered Steel Short Sword|2|130|1|Tier 2 Short Sword; grants keywords at all upgrades: Masterwork, Silver; grants keywords based on upgrade: Piercing (+0), Precise (+1), Balanced (+2), Penetrating (+3)|Masterwork, Silver|Piercing (+0), Precise (+1), Balanced (+2), Penetrating (+3)|2-13-15</v>
      </c>
    </row>
    <row r="134">
      <c t="s" s="7" r="A134">
        <v>744</v>
      </c>
      <c t="s" s="7" r="B134">
        <v>7553</v>
      </c>
      <c s="7" r="C134">
        <v>3.0</v>
      </c>
      <c s="7" r="D134">
        <v>150.0</v>
      </c>
      <c s="7" r="E134">
        <v>1.0</v>
      </c>
      <c t="s" s="7" r="F134">
        <v>7554</v>
      </c>
      <c t="s" s="7" r="G134">
        <v>3126</v>
      </c>
      <c t="s" s="7" r="H134">
        <v>6471</v>
      </c>
      <c t="s" s="7" r="I134">
        <v>2423</v>
      </c>
      <c s="10" r="J134">
        <v>42048.0</v>
      </c>
      <c t="str" s="11" r="K134">
        <f t="shared" si="1"/>
        <v>Weapon|Adamantine Short Sword|3|150|1|Tier 3 Short Sword; grants keywords at all upgrades: Hasted, Masterwork; grants keywords based on upgrade: Piercing (+0), Precise (+1), Balanced (+2), Penetrating (+3)|Hasted, Masterwork|Piercing (+0), Precise (+1), Balanced (+2), Penetrating (+3)|2-13-15</v>
      </c>
    </row>
    <row r="135">
      <c t="s" s="7" r="A135">
        <v>744</v>
      </c>
      <c t="s" s="7" r="B135">
        <v>7559</v>
      </c>
      <c s="7" r="C135">
        <v>3.0</v>
      </c>
      <c s="7" r="D135">
        <v>170.0</v>
      </c>
      <c s="7" r="E135">
        <v>1.0</v>
      </c>
      <c t="s" s="7" r="F135">
        <v>7560</v>
      </c>
      <c t="s" s="7" r="G135">
        <v>3138</v>
      </c>
      <c t="s" s="7" r="H135">
        <v>6471</v>
      </c>
      <c t="s" s="7" r="I135">
        <v>2423</v>
      </c>
      <c s="10" r="J135">
        <v>42048.0</v>
      </c>
      <c t="str" s="11" r="K135">
        <f t="shared" si="1"/>
        <v>Weapon|Sky Iron Short Sword|3|170|1|Tier 3 Short Sword; grants keywords at all upgrades: Hasted, Masterwork, Cold Iron; grants keywords based on upgrade: Piercing (+0), Precise (+1), Balanced (+2), Penetrating (+3)|Hasted, Masterwork, Cold Iron|Piercing (+0), Precise (+1), Balanced (+2), Penetrating (+3)|2-13-15</v>
      </c>
    </row>
    <row r="136">
      <c t="s" s="7" r="A136">
        <v>744</v>
      </c>
      <c t="s" s="7" r="B136">
        <v>7608</v>
      </c>
      <c s="7" r="C136">
        <v>3.0</v>
      </c>
      <c s="7" r="D136">
        <v>180.0</v>
      </c>
      <c s="7" r="E136">
        <v>1.0</v>
      </c>
      <c t="s" s="7" r="F136">
        <v>7609</v>
      </c>
      <c t="s" s="7" r="G136">
        <v>977</v>
      </c>
      <c t="s" s="7" r="H136">
        <v>6471</v>
      </c>
      <c s="9" r="I136"/>
      <c s="10" r="J136">
        <v>42048.0</v>
      </c>
      <c t="str" s="11" r="K136">
        <f t="shared" si="1"/>
        <v>Weapon|Avenger's Short Sword|3|180|1|Tier 3 Short Sword; grants keywords at all upgrades: Avenger, Masterwork, Sanctified; grants keywords based on upgrade: Piercing (+0), Precise (+1), Balanced (+2), Penetrating (+3)|Avenger, Masterwork, Sanctified|Piercing (+0), Precise (+1), Balanced (+2), Penetrating (+3)|2-13-15</v>
      </c>
    </row>
    <row r="137">
      <c t="s" s="7" r="A137">
        <v>744</v>
      </c>
      <c t="s" s="7" r="B137">
        <v>7611</v>
      </c>
      <c s="7" r="C137">
        <v>3.0</v>
      </c>
      <c s="7" r="D137">
        <v>190.0</v>
      </c>
      <c s="7" r="E137">
        <v>1.0</v>
      </c>
      <c t="s" s="7" r="F137">
        <v>7613</v>
      </c>
      <c t="s" s="7" r="G137">
        <v>3447</v>
      </c>
      <c t="s" s="7" r="H137">
        <v>6471</v>
      </c>
      <c t="s" s="7" r="I137">
        <v>2423</v>
      </c>
      <c s="10" r="J137">
        <v>42048.0</v>
      </c>
      <c t="str" s="11" r="K137">
        <f t="shared" si="1"/>
        <v>Weapon|Truesilver Short Sword|3|190|1|Tier 3 Short Sword; grants keywords at all upgrades: Hasted, Masterwork, Silver; grants keywords based on upgrade: Piercing (+0), Precise (+1), Balanced (+2), Penetrating (+3)|Hasted, Masterwork, Silver|Piercing (+0), Precise (+1), Balanced (+2), Penetrating (+3)|2-13-15</v>
      </c>
    </row>
    <row r="138">
      <c t="s" s="7" r="A138">
        <v>744</v>
      </c>
      <c t="s" s="7" r="B138">
        <v>7624</v>
      </c>
      <c s="7" r="C138">
        <v>1.0</v>
      </c>
      <c s="7" r="D138">
        <v>20.0</v>
      </c>
      <c s="7" r="E138">
        <v>1.0</v>
      </c>
      <c t="s" s="7" r="F138">
        <v>7626</v>
      </c>
      <c t="s" s="7" r="G138">
        <v>824</v>
      </c>
      <c t="s" s="7" r="H138">
        <v>2422</v>
      </c>
      <c t="s" s="7" r="I138">
        <v>314</v>
      </c>
      <c s="10" r="J138">
        <v>42048.0</v>
      </c>
      <c t="str" s="11" r="K138">
        <f t="shared" si="1"/>
        <v>Weapon|Hunter's Shortbow|1|20|1|Tier 1 Shortbow; grants keywords at all upgrades: Organic; grants keywords based on upgrade: Piercing (+0), Precise (+1), Light (+2), Penetrating (+3)|Organic|Piercing (+0), Precise (+1), Light (+2), Penetrating (+3)|2-13-15</v>
      </c>
    </row>
    <row r="139">
      <c t="s" s="7" r="A139">
        <v>744</v>
      </c>
      <c t="s" s="7" r="B139">
        <v>7629</v>
      </c>
      <c s="7" r="C139">
        <v>2.0</v>
      </c>
      <c s="7" r="D139">
        <v>80.0</v>
      </c>
      <c s="7" r="E139">
        <v>1.0</v>
      </c>
      <c t="s" s="7" r="F139">
        <v>7673</v>
      </c>
      <c t="s" s="7" r="G139">
        <v>921</v>
      </c>
      <c t="s" s="7" r="H139">
        <v>2422</v>
      </c>
      <c t="s" s="7" r="I139">
        <v>314</v>
      </c>
      <c s="10" r="J139">
        <v>42048.0</v>
      </c>
      <c t="str" s="11" r="K139">
        <f t="shared" si="1"/>
        <v>Weapon|Warden's Shortbow|2|80|1|Tier 2 Shortbow; grants keywords at all upgrades: Masterwork, Organic; grants keywords based on upgrade: Piercing (+0), Precise (+1), Light (+2), Penetrating (+3)|Masterwork, Organic|Piercing (+0), Precise (+1), Light (+2), Penetrating (+3)|2-13-15</v>
      </c>
    </row>
    <row r="140">
      <c t="s" s="7" r="A140">
        <v>744</v>
      </c>
      <c t="s" s="7" r="B140">
        <v>7675</v>
      </c>
      <c s="7" r="C140">
        <v>3.0</v>
      </c>
      <c s="7" r="D140">
        <v>140.0</v>
      </c>
      <c s="7" r="E140">
        <v>1.0</v>
      </c>
      <c t="s" s="7" r="F140">
        <v>7676</v>
      </c>
      <c t="s" s="7" r="G140">
        <v>7686</v>
      </c>
      <c t="s" s="7" r="H140">
        <v>2422</v>
      </c>
      <c t="s" s="7" r="I140">
        <v>314</v>
      </c>
      <c s="10" r="J140">
        <v>42048.0</v>
      </c>
      <c t="str" s="11" r="K140">
        <f t="shared" si="1"/>
        <v>Weapon|Veteran's Shortbow|3|140|1|Tier 3 Shortbow; grants keywords at all upgrades: Slaying, Masterwork, Ghostwood; grants keywords based on upgrade: Piercing (+0), Precise (+1), Light (+2), Penetrating (+3)|Slaying, Masterwork, Ghostwood|Piercing (+0), Precise (+1), Light (+2), Penetrating (+3)|2-13-15</v>
      </c>
    </row>
    <row r="141">
      <c t="s" s="7" r="A141">
        <v>744</v>
      </c>
      <c t="s" s="7" r="B141">
        <v>7690</v>
      </c>
      <c s="7" r="C141">
        <v>1.0</v>
      </c>
      <c s="7" r="D141">
        <v>30.0</v>
      </c>
      <c s="7" r="E141">
        <v>2.0</v>
      </c>
      <c t="s" s="7" r="F141">
        <v>7692</v>
      </c>
      <c s="9" r="G141"/>
      <c t="s" s="7" r="H141">
        <v>6471</v>
      </c>
      <c t="s" s="7" r="I141">
        <v>804</v>
      </c>
      <c s="10" r="J141">
        <v>42048.0</v>
      </c>
      <c t="str" s="11" r="K141">
        <f t="shared" si="1"/>
        <v>Weapon|Steel Spear|1|30|2|Tier 1 Spear; grants keywords based on upgrade: Piercing (+0), Precise (+1), Balanced (+2), Penetrating (+3)||Piercing (+0), Precise (+1), Balanced (+2), Penetrating (+3)|2-13-15</v>
      </c>
    </row>
    <row r="142">
      <c t="s" s="7" r="A142">
        <v>744</v>
      </c>
      <c t="s" s="7" r="B142">
        <v>7767</v>
      </c>
      <c s="7" r="C142">
        <v>1.0</v>
      </c>
      <c s="7" r="D142">
        <v>50.0</v>
      </c>
      <c s="7" r="E142">
        <v>2.0</v>
      </c>
      <c t="s" s="7" r="F142">
        <v>7770</v>
      </c>
      <c t="s" s="7" r="G142">
        <v>813</v>
      </c>
      <c t="s" s="7" r="H142">
        <v>6471</v>
      </c>
      <c t="s" s="7" r="I142">
        <v>804</v>
      </c>
      <c s="10" r="J142">
        <v>42048.0</v>
      </c>
      <c t="str" s="11" r="K142">
        <f t="shared" si="1"/>
        <v>Weapon|Cold Iron Spear|1|50|2|Tier 1 Spear; grants keywords at all upgrades: Cold Iron; grants keywords based on upgrade: Piercing (+0), Precise (+1), Balanced (+2), Penetrating (+3)|Cold Iron|Piercing (+0), Precise (+1), Balanced (+2), Penetrating (+3)|2-13-15</v>
      </c>
    </row>
    <row r="143">
      <c t="s" s="7" r="A143">
        <v>744</v>
      </c>
      <c t="s" s="7" r="B143">
        <v>7864</v>
      </c>
      <c s="7" r="C143">
        <v>1.0</v>
      </c>
      <c s="7" r="D143">
        <v>60.0</v>
      </c>
      <c s="7" r="E143">
        <v>2.0</v>
      </c>
      <c t="s" s="7" r="F143">
        <v>7865</v>
      </c>
      <c t="s" s="7" r="G143">
        <v>823</v>
      </c>
      <c t="s" s="7" r="H143">
        <v>6471</v>
      </c>
      <c s="9" r="I143"/>
      <c s="10" r="J143">
        <v>42048.0</v>
      </c>
      <c t="str" s="11" r="K143">
        <f t="shared" si="1"/>
        <v>Weapon|Sanctified Iron Spear|1|60|2|Tier 1 Spear; grants keywords at all upgrades: Sanctified; grants keywords based on upgrade: Piercing (+0), Precise (+1), Balanced (+2), Penetrating (+3)|Sanctified|Piercing (+0), Precise (+1), Balanced (+2), Penetrating (+3)|2-13-15</v>
      </c>
    </row>
    <row r="144">
      <c t="s" s="7" r="A144">
        <v>744</v>
      </c>
      <c t="s" s="7" r="B144">
        <v>7934</v>
      </c>
      <c s="7" r="C144">
        <v>1.0</v>
      </c>
      <c s="7" r="D144">
        <v>70.0</v>
      </c>
      <c s="7" r="E144">
        <v>2.0</v>
      </c>
      <c t="s" s="7" r="F144">
        <v>7935</v>
      </c>
      <c t="s" s="7" r="G144">
        <v>831</v>
      </c>
      <c t="s" s="7" r="H144">
        <v>6471</v>
      </c>
      <c t="s" s="7" r="I144">
        <v>804</v>
      </c>
      <c s="10" r="J144">
        <v>42048.0</v>
      </c>
      <c t="str" s="11" r="K144">
        <f t="shared" si="1"/>
        <v>Weapon|Silvered Iron Spear|1|70|2|Tier 1 Spear; grants keywords at all upgrades: Silver; grants keywords based on upgrade: Piercing (+0), Precise (+1), Balanced (+2), Penetrating (+3)|Silver|Piercing (+0), Precise (+1), Balanced (+2), Penetrating (+3)|2-13-15</v>
      </c>
    </row>
    <row r="145">
      <c t="s" s="7" r="A145">
        <v>744</v>
      </c>
      <c t="s" s="7" r="B145">
        <v>7937</v>
      </c>
      <c s="7" r="C145">
        <v>2.0</v>
      </c>
      <c s="7" r="D145">
        <v>90.0</v>
      </c>
      <c s="7" r="E145">
        <v>2.0</v>
      </c>
      <c t="s" s="7" r="F145">
        <v>7938</v>
      </c>
      <c t="s" s="7" r="G145">
        <v>100</v>
      </c>
      <c t="s" s="7" r="H145">
        <v>6471</v>
      </c>
      <c t="s" s="7" r="I145">
        <v>804</v>
      </c>
      <c s="10" r="J145">
        <v>42048.0</v>
      </c>
      <c t="str" s="11" r="K145">
        <f t="shared" si="1"/>
        <v>Weapon|Dwarven Steel Spear|2|90|2|Tier 2 Spear; grants keywords at all upgrades: Masterwork; grants keywords based on upgrade: Piercing (+0), Precise (+1), Balanced (+2), Penetrating (+3)|Masterwork|Piercing (+0), Precise (+1), Balanced (+2), Penetrating (+3)|2-13-15</v>
      </c>
    </row>
    <row r="146">
      <c t="s" s="7" r="A146">
        <v>744</v>
      </c>
      <c t="s" s="7" r="B146">
        <v>7941</v>
      </c>
      <c s="7" r="C146">
        <v>2.0</v>
      </c>
      <c s="7" r="D146">
        <v>110.0</v>
      </c>
      <c s="7" r="E146">
        <v>2.0</v>
      </c>
      <c t="s" s="7" r="F146">
        <v>7942</v>
      </c>
      <c t="s" s="7" r="G146">
        <v>929</v>
      </c>
      <c t="s" s="7" r="H146">
        <v>6471</v>
      </c>
      <c t="s" s="7" r="I146">
        <v>804</v>
      </c>
      <c s="10" r="J146">
        <v>42048.0</v>
      </c>
      <c t="str" s="11" r="K146">
        <f t="shared" si="1"/>
        <v>Weapon|Blended Iron Spear|2|110|2|Tier 2 Spear; grants keywords at all upgrades: Masterwork, Cold Iron; grants keywords based on upgrade: Piercing (+0), Precise (+1), Balanced (+2), Penetrating (+3)|Masterwork, Cold Iron|Piercing (+0), Precise (+1), Balanced (+2), Penetrating (+3)|2-13-15</v>
      </c>
    </row>
    <row r="147">
      <c t="s" s="7" r="A147">
        <v>744</v>
      </c>
      <c t="s" s="7" r="B147">
        <v>8007</v>
      </c>
      <c s="7" r="C147">
        <v>2.0</v>
      </c>
      <c s="7" r="D147">
        <v>120.0</v>
      </c>
      <c s="7" r="E147">
        <v>2.0</v>
      </c>
      <c t="s" s="7" r="F147">
        <v>8008</v>
      </c>
      <c t="s" s="7" r="G147">
        <v>938</v>
      </c>
      <c t="s" s="7" r="H147">
        <v>6471</v>
      </c>
      <c s="9" r="I147"/>
      <c s="10" r="J147">
        <v>42048.0</v>
      </c>
      <c t="str" s="11" r="K147">
        <f t="shared" si="1"/>
        <v>Weapon|Sanctified Steel Spear|2|120|2|Tier 2 Spear; grants keywords at all upgrades: Masterwork, Sanctified; grants keywords based on upgrade: Piercing (+0), Precise (+1), Balanced (+2), Penetrating (+3)|Masterwork, Sanctified|Piercing (+0), Precise (+1), Balanced (+2), Penetrating (+3)|2-13-15</v>
      </c>
    </row>
    <row r="148">
      <c t="s" s="7" r="A148">
        <v>744</v>
      </c>
      <c t="s" s="7" r="B148">
        <v>8013</v>
      </c>
      <c s="7" r="C148">
        <v>2.0</v>
      </c>
      <c s="7" r="D148">
        <v>130.0</v>
      </c>
      <c s="7" r="E148">
        <v>2.0</v>
      </c>
      <c t="s" s="7" r="F148">
        <v>8014</v>
      </c>
      <c t="s" s="7" r="G148">
        <v>948</v>
      </c>
      <c t="s" s="7" r="H148">
        <v>6471</v>
      </c>
      <c t="s" s="7" r="I148">
        <v>804</v>
      </c>
      <c s="10" r="J148">
        <v>42048.0</v>
      </c>
      <c t="str" s="11" r="K148">
        <f t="shared" si="1"/>
        <v>Weapon|Silvered Steel Spear|2|130|2|Tier 2 Spear; grants keywords at all upgrades: Masterwork, Silver; grants keywords based on upgrade: Piercing (+0), Precise (+1), Balanced (+2), Penetrating (+3)|Masterwork, Silver|Piercing (+0), Precise (+1), Balanced (+2), Penetrating (+3)|2-13-15</v>
      </c>
    </row>
    <row r="149">
      <c t="s" s="7" r="A149">
        <v>744</v>
      </c>
      <c t="s" s="7" r="B149">
        <v>8015</v>
      </c>
      <c s="7" r="C149">
        <v>3.0</v>
      </c>
      <c s="7" r="D149">
        <v>150.0</v>
      </c>
      <c s="7" r="E149">
        <v>2.0</v>
      </c>
      <c t="s" s="7" r="F149">
        <v>8016</v>
      </c>
      <c t="s" s="7" r="G149">
        <v>3126</v>
      </c>
      <c t="s" s="7" r="H149">
        <v>6471</v>
      </c>
      <c t="s" s="7" r="I149">
        <v>804</v>
      </c>
      <c s="10" r="J149">
        <v>42048.0</v>
      </c>
      <c t="str" s="11" r="K149">
        <f t="shared" si="1"/>
        <v>Weapon|Adamantine Spear|3|150|2|Tier 3 Spear; grants keywords at all upgrades: Hasted, Masterwork; grants keywords based on upgrade: Piercing (+0), Precise (+1), Balanced (+2), Penetrating (+3)|Hasted, Masterwork|Piercing (+0), Precise (+1), Balanced (+2), Penetrating (+3)|2-13-15</v>
      </c>
    </row>
    <row r="150">
      <c t="s" s="7" r="A150">
        <v>744</v>
      </c>
      <c t="s" s="7" r="B150">
        <v>8018</v>
      </c>
      <c s="7" r="C150">
        <v>3.0</v>
      </c>
      <c s="7" r="D150">
        <v>170.0</v>
      </c>
      <c s="7" r="E150">
        <v>2.0</v>
      </c>
      <c t="s" s="7" r="F150">
        <v>8019</v>
      </c>
      <c t="s" s="7" r="G150">
        <v>3138</v>
      </c>
      <c t="s" s="7" r="H150">
        <v>6471</v>
      </c>
      <c t="s" s="7" r="I150">
        <v>804</v>
      </c>
      <c s="10" r="J150">
        <v>42048.0</v>
      </c>
      <c t="str" s="11" r="K150">
        <f t="shared" si="1"/>
        <v>Weapon|Sky Iron Spear|3|170|2|Tier 3 Spear; grants keywords at all upgrades: Hasted, Masterwork, Cold Iron; grants keywords based on upgrade: Piercing (+0), Precise (+1), Balanced (+2), Penetrating (+3)|Hasted, Masterwork, Cold Iron|Piercing (+0), Precise (+1), Balanced (+2), Penetrating (+3)|2-13-15</v>
      </c>
    </row>
    <row r="151">
      <c t="s" s="7" r="A151">
        <v>744</v>
      </c>
      <c t="s" s="7" r="B151">
        <v>8027</v>
      </c>
      <c s="7" r="C151">
        <v>3.0</v>
      </c>
      <c s="7" r="D151">
        <v>180.0</v>
      </c>
      <c s="7" r="E151">
        <v>2.0</v>
      </c>
      <c t="s" s="7" r="F151">
        <v>8030</v>
      </c>
      <c t="s" s="7" r="G151">
        <v>977</v>
      </c>
      <c t="s" s="7" r="H151">
        <v>6471</v>
      </c>
      <c s="9" r="I151"/>
      <c s="10" r="J151">
        <v>42048.0</v>
      </c>
      <c t="str" s="11" r="K151">
        <f t="shared" si="1"/>
        <v>Weapon|Avenger's Spear|3|180|2|Tier 3 Spear; grants keywords at all upgrades: Avenger, Masterwork, Sanctified; grants keywords based on upgrade: Piercing (+0), Precise (+1), Balanced (+2), Penetrating (+3)|Avenger, Masterwork, Sanctified|Piercing (+0), Precise (+1), Balanced (+2), Penetrating (+3)|2-13-15</v>
      </c>
    </row>
    <row r="152">
      <c t="s" s="7" r="A152">
        <v>744</v>
      </c>
      <c t="s" s="7" r="B152">
        <v>8080</v>
      </c>
      <c s="7" r="C152">
        <v>3.0</v>
      </c>
      <c s="7" r="D152">
        <v>190.0</v>
      </c>
      <c s="7" r="E152">
        <v>2.0</v>
      </c>
      <c t="s" s="7" r="F152">
        <v>8081</v>
      </c>
      <c t="s" s="7" r="G152">
        <v>3447</v>
      </c>
      <c t="s" s="7" r="H152">
        <v>6471</v>
      </c>
      <c t="s" s="7" r="I152">
        <v>804</v>
      </c>
      <c s="10" r="J152">
        <v>42048.0</v>
      </c>
      <c t="str" s="11" r="K152">
        <f t="shared" si="1"/>
        <v>Weapon|Truesilver Spear|3|190|2|Tier 3 Spear; grants keywords at all upgrades: Hasted, Masterwork, Silver; grants keywords based on upgrade: Piercing (+0), Precise (+1), Balanced (+2), Penetrating (+3)|Hasted, Masterwork, Silver|Piercing (+0), Precise (+1), Balanced (+2), Penetrating (+3)|2-13-15</v>
      </c>
    </row>
    <row r="153">
      <c s="8" r="A153"/>
      <c s="8" r="B153"/>
      <c s="8" r="C153"/>
      <c s="8" r="D153"/>
      <c s="8" r="E153"/>
      <c s="8" r="F153"/>
      <c s="8" r="G153"/>
      <c s="8" r="H153"/>
      <c s="8" r="I153"/>
      <c s="12" r="J153"/>
      <c t="str" s="11" r="K153">
        <f t="shared" si="1"/>
        <v/>
      </c>
    </row>
    <row r="154">
      <c s="8" r="A154"/>
      <c s="8" r="B154"/>
      <c s="8" r="C154"/>
      <c s="8" r="D154"/>
      <c s="8" r="E154"/>
      <c s="8" r="F154"/>
      <c s="8" r="G154"/>
      <c s="8" r="H154"/>
      <c s="8" r="I154"/>
      <c s="12" r="J154"/>
      <c t="str" s="11" r="K154">
        <f t="shared" si="1"/>
        <v/>
      </c>
    </row>
    <row r="155">
      <c s="8" r="A155"/>
      <c s="8" r="B155"/>
      <c s="8" r="C155"/>
      <c s="8" r="D155"/>
      <c s="8" r="E155"/>
      <c s="8" r="F155"/>
      <c s="8" r="G155"/>
      <c s="8" r="H155"/>
      <c s="8" r="I155"/>
      <c s="12" r="J155"/>
      <c t="str" s="11" r="K155">
        <f t="shared" si="1"/>
        <v/>
      </c>
    </row>
    <row r="156">
      <c s="8" r="A156"/>
      <c s="8" r="B156"/>
      <c s="8" r="C156"/>
      <c s="8" r="D156"/>
      <c s="8" r="E156"/>
      <c s="8" r="F156"/>
      <c s="8" r="G156"/>
      <c s="8" r="H156"/>
      <c s="8" r="I156"/>
      <c s="12" r="J156"/>
      <c t="str" s="11" r="K156">
        <f t="shared" si="1"/>
        <v/>
      </c>
    </row>
    <row r="157">
      <c s="8" r="A157"/>
      <c s="8" r="B157"/>
      <c s="8" r="C157"/>
      <c s="8" r="D157"/>
      <c s="8" r="E157"/>
      <c s="8" r="F157"/>
      <c s="8" r="G157"/>
      <c s="8" r="H157"/>
      <c s="8" r="I157"/>
      <c s="12" r="J157"/>
      <c t="str" s="11" r="K157">
        <f t="shared" si="1"/>
        <v/>
      </c>
    </row>
    <row r="158">
      <c s="8" r="A158"/>
      <c s="8" r="B158"/>
      <c s="8" r="C158"/>
      <c s="8" r="D158"/>
      <c s="8" r="E158"/>
      <c s="8" r="F158"/>
      <c s="8" r="G158"/>
      <c s="8" r="H158"/>
      <c s="8" r="I158"/>
      <c s="12" r="J158"/>
      <c t="str" s="11" r="K158">
        <f t="shared" si="1"/>
        <v/>
      </c>
    </row>
    <row r="159">
      <c s="8" r="A159"/>
      <c s="8" r="B159"/>
      <c s="8" r="C159"/>
      <c s="8" r="D159"/>
      <c s="8" r="E159"/>
      <c s="8" r="F159"/>
      <c s="8" r="G159"/>
      <c s="8" r="H159"/>
      <c s="8" r="I159"/>
      <c s="12" r="J159"/>
      <c t="str" s="11" r="K159">
        <f t="shared" si="1"/>
        <v/>
      </c>
    </row>
    <row r="160">
      <c s="8" r="A160"/>
      <c s="8" r="B160"/>
      <c s="8" r="C160"/>
      <c s="8" r="D160"/>
      <c s="8" r="E160"/>
      <c s="8" r="F160"/>
      <c s="8" r="G160"/>
      <c s="8" r="H160"/>
      <c s="8" r="I160"/>
      <c s="12" r="J160"/>
      <c t="str" s="11" r="K160">
        <f t="shared" si="1"/>
        <v/>
      </c>
    </row>
    <row r="161">
      <c s="8" r="A161"/>
      <c s="8" r="B161"/>
      <c s="8" r="C161"/>
      <c s="8" r="D161"/>
      <c s="8" r="E161"/>
      <c s="8" r="F161"/>
      <c s="8" r="G161"/>
      <c s="8" r="H161"/>
      <c s="8" r="I161"/>
      <c s="12" r="J161"/>
      <c t="str" s="11" r="K161">
        <f t="shared" si="1"/>
        <v/>
      </c>
    </row>
    <row r="162">
      <c s="8" r="A162"/>
      <c s="8" r="B162"/>
      <c s="8" r="C162"/>
      <c s="8" r="D162"/>
      <c s="8" r="E162"/>
      <c s="8" r="F162"/>
      <c s="8" r="G162"/>
      <c s="8" r="H162"/>
      <c s="8" r="I162"/>
      <c s="12" r="J162"/>
      <c t="str" s="11" r="K162">
        <f t="shared" si="1"/>
        <v/>
      </c>
    </row>
    <row r="163">
      <c s="8" r="A163"/>
      <c s="8" r="B163"/>
      <c s="8" r="C163"/>
      <c s="8" r="D163"/>
      <c s="8" r="E163"/>
      <c s="8" r="F163"/>
      <c s="8" r="G163"/>
      <c s="8" r="H163"/>
      <c s="8" r="I163"/>
      <c s="12" r="J163"/>
      <c t="str" s="11" r="K163">
        <f t="shared" si="1"/>
        <v/>
      </c>
    </row>
    <row r="164">
      <c s="8" r="A164"/>
      <c s="8" r="B164"/>
      <c s="8" r="C164"/>
      <c s="8" r="D164"/>
      <c s="8" r="E164"/>
      <c s="8" r="F164"/>
      <c s="8" r="G164"/>
      <c s="8" r="H164"/>
      <c s="8" r="I164"/>
      <c s="12" r="J164"/>
      <c t="str" s="11" r="K164">
        <f t="shared" si="1"/>
        <v/>
      </c>
    </row>
    <row r="165">
      <c s="8" r="A165"/>
      <c s="8" r="B165"/>
      <c s="8" r="C165"/>
      <c s="8" r="D165"/>
      <c s="8" r="E165"/>
      <c s="8" r="F165"/>
      <c s="8" r="G165"/>
      <c s="8" r="H165"/>
      <c s="8" r="I165"/>
      <c s="12" r="J165"/>
      <c t="str" s="11" r="K165">
        <f t="shared" si="1"/>
        <v/>
      </c>
    </row>
    <row r="166">
      <c s="8" r="A166"/>
      <c s="8" r="B166"/>
      <c s="8" r="C166"/>
      <c s="8" r="D166"/>
      <c s="8" r="E166"/>
      <c s="8" r="F166"/>
      <c s="8" r="G166"/>
      <c s="8" r="H166"/>
      <c s="8" r="I166"/>
      <c s="12" r="J166"/>
      <c t="str" s="11" r="K166">
        <f t="shared" si="1"/>
        <v/>
      </c>
    </row>
    <row r="167">
      <c s="8" r="A167"/>
      <c s="8" r="B167"/>
      <c s="8" r="C167"/>
      <c s="8" r="D167"/>
      <c s="8" r="E167"/>
      <c s="8" r="F167"/>
      <c s="8" r="G167"/>
      <c s="8" r="H167"/>
      <c s="8" r="I167"/>
      <c s="12" r="J167"/>
      <c t="str" s="11" r="K167">
        <f t="shared" si="1"/>
        <v/>
      </c>
    </row>
    <row r="168">
      <c s="8" r="A168"/>
      <c s="8" r="B168"/>
      <c s="8" r="C168"/>
      <c s="8" r="D168"/>
      <c s="8" r="E168"/>
      <c s="8" r="F168"/>
      <c s="8" r="G168"/>
      <c s="8" r="H168"/>
      <c s="8" r="I168"/>
      <c s="12" r="J168"/>
      <c t="str" s="11" r="K168">
        <f t="shared" si="1"/>
        <v/>
      </c>
    </row>
    <row r="169">
      <c s="8" r="A169"/>
      <c s="8" r="B169"/>
      <c s="8" r="C169"/>
      <c s="8" r="D169"/>
      <c s="8" r="E169"/>
      <c s="8" r="F169"/>
      <c s="8" r="G169"/>
      <c s="8" r="H169"/>
      <c s="8" r="I169"/>
      <c s="12" r="J169"/>
      <c t="str" s="11" r="K169">
        <f t="shared" si="1"/>
        <v/>
      </c>
    </row>
    <row r="170">
      <c s="8" r="A170"/>
      <c s="8" r="B170"/>
      <c s="8" r="C170"/>
      <c s="8" r="D170"/>
      <c s="8" r="E170"/>
      <c s="8" r="F170"/>
      <c s="8" r="G170"/>
      <c s="8" r="H170"/>
      <c s="8" r="I170"/>
      <c s="12" r="J170"/>
      <c t="str" s="11" r="K170">
        <f t="shared" si="1"/>
        <v/>
      </c>
    </row>
    <row r="171">
      <c s="8" r="A171"/>
      <c s="8" r="B171"/>
      <c s="8" r="C171"/>
      <c s="8" r="D171"/>
      <c s="8" r="E171"/>
      <c s="8" r="F171"/>
      <c s="8" r="G171"/>
      <c s="8" r="H171"/>
      <c s="8" r="I171"/>
      <c s="12" r="J171"/>
      <c t="str" s="11" r="K171">
        <f t="shared" si="1"/>
        <v/>
      </c>
    </row>
    <row r="172">
      <c s="8" r="A172"/>
      <c s="8" r="B172"/>
      <c s="8" r="C172"/>
      <c s="8" r="D172"/>
      <c s="8" r="E172"/>
      <c s="8" r="F172"/>
      <c s="8" r="G172"/>
      <c s="8" r="H172"/>
      <c s="8" r="I172"/>
      <c s="12" r="J172"/>
      <c t="str" s="11" r="K172">
        <f t="shared" si="1"/>
        <v/>
      </c>
    </row>
    <row r="173">
      <c s="8" r="A173"/>
      <c s="8" r="B173"/>
      <c s="8" r="C173"/>
      <c s="8" r="D173"/>
      <c s="8" r="E173"/>
      <c s="8" r="F173"/>
      <c s="8" r="G173"/>
      <c s="8" r="H173"/>
      <c s="8" r="I173"/>
      <c s="12" r="J173"/>
      <c t="str" s="11" r="K173">
        <f t="shared" si="1"/>
        <v/>
      </c>
    </row>
    <row r="174">
      <c s="8" r="A174"/>
      <c s="8" r="B174"/>
      <c s="8" r="C174"/>
      <c s="8" r="D174"/>
      <c s="8" r="E174"/>
      <c s="8" r="F174"/>
      <c s="8" r="G174"/>
      <c s="8" r="H174"/>
      <c s="8" r="I174"/>
      <c s="12" r="J174"/>
      <c t="str" s="11" r="K174">
        <f t="shared" si="1"/>
        <v/>
      </c>
    </row>
    <row r="175">
      <c s="8" r="A175"/>
      <c s="8" r="B175"/>
      <c s="8" r="C175"/>
      <c s="8" r="D175"/>
      <c s="8" r="E175"/>
      <c s="8" r="F175"/>
      <c s="8" r="G175"/>
      <c s="8" r="H175"/>
      <c s="8" r="I175"/>
      <c s="12" r="J175"/>
      <c t="str" s="11" r="K175">
        <f t="shared" si="1"/>
        <v/>
      </c>
    </row>
    <row r="176">
      <c s="8" r="A176"/>
      <c s="8" r="B176"/>
      <c s="8" r="C176"/>
      <c s="8" r="D176"/>
      <c s="8" r="E176"/>
      <c s="8" r="F176"/>
      <c s="8" r="G176"/>
      <c s="8" r="H176"/>
      <c s="8" r="I176"/>
      <c s="12" r="J176"/>
      <c t="str" s="11" r="K176">
        <f t="shared" si="1"/>
        <v/>
      </c>
    </row>
    <row r="177">
      <c s="8" r="A177"/>
      <c s="8" r="B177"/>
      <c s="8" r="C177"/>
      <c s="8" r="D177"/>
      <c s="8" r="E177"/>
      <c s="8" r="F177"/>
      <c s="8" r="G177"/>
      <c s="8" r="H177"/>
      <c s="8" r="I177"/>
      <c s="12" r="J177"/>
      <c t="str" s="11" r="K177">
        <f t="shared" si="1"/>
        <v/>
      </c>
    </row>
    <row r="178">
      <c s="8" r="A178"/>
      <c s="8" r="B178"/>
      <c s="8" r="C178"/>
      <c s="8" r="D178"/>
      <c s="8" r="E178"/>
      <c s="8" r="F178"/>
      <c s="8" r="G178"/>
      <c s="8" r="H178"/>
      <c s="8" r="I178"/>
      <c s="12" r="J178"/>
      <c t="str" s="11" r="K178">
        <f t="shared" si="1"/>
        <v/>
      </c>
    </row>
    <row r="179">
      <c s="8" r="A179"/>
      <c s="8" r="B179"/>
      <c s="8" r="C179"/>
      <c s="8" r="D179"/>
      <c s="8" r="E179"/>
      <c s="8" r="F179"/>
      <c s="8" r="G179"/>
      <c s="8" r="H179"/>
      <c s="8" r="I179"/>
      <c s="12" r="J179"/>
      <c t="str" s="11" r="K179">
        <f t="shared" si="1"/>
        <v/>
      </c>
    </row>
    <row r="180">
      <c s="8" r="A180"/>
      <c s="8" r="B180"/>
      <c s="8" r="C180"/>
      <c s="8" r="D180"/>
      <c s="8" r="E180"/>
      <c s="8" r="F180"/>
      <c s="8" r="G180"/>
      <c s="8" r="H180"/>
      <c s="8" r="I180"/>
      <c s="8" r="J180"/>
      <c t="str" s="11" r="K180">
        <f t="shared" si="1"/>
        <v/>
      </c>
    </row>
    <row r="181">
      <c s="8" r="A181"/>
      <c s="8" r="B181"/>
      <c s="8" r="C181"/>
      <c s="8" r="D181"/>
      <c s="8" r="E181"/>
      <c s="8" r="F181"/>
      <c s="8" r="G181"/>
      <c s="8" r="H181"/>
      <c s="8" r="I181"/>
      <c s="8" r="J181"/>
      <c t="str" s="11" r="K181">
        <f t="shared" si="1"/>
        <v/>
      </c>
    </row>
    <row r="182">
      <c s="8" r="A182"/>
      <c s="8" r="B182"/>
      <c s="8" r="C182"/>
      <c s="8" r="D182"/>
      <c s="8" r="E182"/>
      <c s="8" r="F182"/>
      <c s="8" r="G182"/>
      <c s="8" r="H182"/>
      <c s="8" r="I182"/>
      <c s="8" r="J182"/>
      <c t="str" s="11" r="K182">
        <f t="shared" si="1"/>
        <v/>
      </c>
    </row>
    <row r="183">
      <c s="8" r="A183"/>
      <c s="8" r="B183"/>
      <c s="8" r="C183"/>
      <c s="8" r="D183"/>
      <c s="8" r="E183"/>
      <c s="8" r="F183"/>
      <c s="8" r="G183"/>
      <c s="8" r="H183"/>
      <c s="8" r="I183"/>
      <c s="8" r="J183"/>
      <c t="str" s="11" r="K183">
        <f t="shared" si="1"/>
        <v/>
      </c>
    </row>
    <row r="184">
      <c s="8" r="A184"/>
      <c s="8" r="B184"/>
      <c s="8" r="C184"/>
      <c s="8" r="D184"/>
      <c s="8" r="E184"/>
      <c s="8" r="F184"/>
      <c s="8" r="G184"/>
      <c s="8" r="H184"/>
      <c s="8" r="I184"/>
      <c s="8" r="J184"/>
      <c t="str" s="11" r="K184">
        <f t="shared" si="1"/>
        <v/>
      </c>
    </row>
    <row r="185">
      <c s="8" r="A185"/>
      <c s="8" r="B185"/>
      <c s="8" r="C185"/>
      <c s="8" r="D185"/>
      <c s="8" r="E185"/>
      <c s="8" r="F185"/>
      <c s="8" r="G185"/>
      <c s="8" r="H185"/>
      <c s="8" r="I185"/>
      <c s="8" r="J185"/>
      <c t="str" s="11" r="K185">
        <f t="shared" si="1"/>
        <v/>
      </c>
    </row>
    <row r="186">
      <c s="8" r="A186"/>
      <c s="8" r="B186"/>
      <c s="8" r="C186"/>
      <c s="8" r="D186"/>
      <c s="8" r="E186"/>
      <c s="8" r="F186"/>
      <c s="8" r="G186"/>
      <c s="8" r="H186"/>
      <c s="8" r="I186"/>
      <c s="8" r="J186"/>
      <c t="str" s="11" r="K186">
        <f t="shared" si="1"/>
        <v/>
      </c>
    </row>
    <row r="187">
      <c s="8" r="A187"/>
      <c s="8" r="B187"/>
      <c s="8" r="C187"/>
      <c s="8" r="D187"/>
      <c s="8" r="E187"/>
      <c s="8" r="F187"/>
      <c s="8" r="G187"/>
      <c s="8" r="H187"/>
      <c s="8" r="I187"/>
      <c s="8" r="J187"/>
      <c t="str" s="11" r="K187">
        <f t="shared" si="1"/>
        <v/>
      </c>
    </row>
    <row r="188">
      <c s="8" r="A188"/>
      <c s="8" r="B188"/>
      <c s="8" r="C188"/>
      <c s="8" r="D188"/>
      <c s="8" r="E188"/>
      <c s="8" r="F188"/>
      <c s="8" r="G188"/>
      <c s="8" r="H188"/>
      <c s="8" r="I188"/>
      <c s="8" r="J188"/>
      <c t="str" s="11" r="K188">
        <f t="shared" si="1"/>
        <v/>
      </c>
    </row>
    <row r="189">
      <c s="8" r="A189"/>
      <c s="8" r="B189"/>
      <c s="8" r="C189"/>
      <c s="8" r="D189"/>
      <c s="8" r="E189"/>
      <c s="8" r="F189"/>
      <c s="8" r="G189"/>
      <c s="8" r="H189"/>
      <c s="8" r="I189"/>
      <c s="8" r="J189"/>
      <c t="str" s="11" r="K189">
        <f t="shared" si="1"/>
        <v/>
      </c>
    </row>
    <row r="190">
      <c s="8" r="A190"/>
      <c s="8" r="B190"/>
      <c s="8" r="C190"/>
      <c s="8" r="D190"/>
      <c s="8" r="E190"/>
      <c s="8" r="F190"/>
      <c s="8" r="G190"/>
      <c s="8" r="H190"/>
      <c s="8" r="I190"/>
      <c s="8" r="J190"/>
      <c t="str" s="11" r="K190">
        <f t="shared" si="1"/>
        <v/>
      </c>
    </row>
    <row r="191">
      <c s="8" r="A191"/>
      <c s="8" r="B191"/>
      <c s="8" r="C191"/>
      <c s="8" r="D191"/>
      <c s="8" r="E191"/>
      <c s="8" r="F191"/>
      <c s="8" r="G191"/>
      <c s="8" r="H191"/>
      <c s="8" r="I191"/>
      <c s="8" r="J191"/>
      <c t="str" s="11" r="K191">
        <f t="shared" si="1"/>
        <v/>
      </c>
    </row>
    <row r="192">
      <c s="9" r="A192"/>
      <c s="9" r="B192"/>
      <c s="9" r="C192"/>
      <c s="9" r="D192"/>
      <c s="9" r="E192"/>
      <c s="9" r="F192"/>
      <c s="9" r="G192"/>
      <c s="9" r="H192"/>
      <c s="9" r="I192"/>
      <c s="9" r="J192"/>
      <c t="str" s="11" r="K192">
        <f t="shared" si="1"/>
        <v/>
      </c>
    </row>
    <row r="193">
      <c s="9" r="A193"/>
      <c s="9" r="B193"/>
      <c s="9" r="C193"/>
      <c s="9" r="D193"/>
      <c s="9" r="E193"/>
      <c s="9" r="F193"/>
      <c s="9" r="G193"/>
      <c s="9" r="H193"/>
      <c s="9" r="I193"/>
      <c s="9" r="J193"/>
      <c t="str" s="11" r="K193">
        <f t="shared" si="1"/>
        <v/>
      </c>
    </row>
    <row r="194">
      <c s="9" r="A194"/>
      <c s="9" r="B194"/>
      <c s="9" r="C194"/>
      <c s="9" r="D194"/>
      <c s="9" r="E194"/>
      <c s="9" r="F194"/>
      <c s="9" r="G194"/>
      <c s="9" r="H194"/>
      <c s="9" r="I194"/>
      <c s="9" r="J194"/>
      <c t="str" s="11" r="K194">
        <f t="shared" si="1"/>
        <v/>
      </c>
    </row>
    <row r="195">
      <c t="str" s="11" r="K195">
        <f t="shared" si="1"/>
        <v/>
      </c>
    </row>
    <row r="196">
      <c t="str" s="11" r="K196">
        <f t="shared" si="1"/>
        <v/>
      </c>
    </row>
    <row r="197">
      <c t="str" s="11" r="K197">
        <f t="shared" si="1"/>
        <v/>
      </c>
    </row>
    <row r="198">
      <c t="str" s="11" r="K198">
        <f t="shared" si="1"/>
        <v/>
      </c>
    </row>
    <row r="199">
      <c t="str" s="11" r="K199">
        <f t="shared" si="1"/>
        <v/>
      </c>
    </row>
    <row r="200">
      <c t="str" s="11" r="K200">
        <f t="shared" si="1"/>
        <v/>
      </c>
    </row>
    <row r="201">
      <c t="str" s="11" r="K201">
        <f t="shared" si="1"/>
        <v/>
      </c>
    </row>
    <row r="202">
      <c t="str" s="11" r="K202">
        <f t="shared" si="1"/>
        <v/>
      </c>
    </row>
    <row r="203">
      <c t="str" s="11" r="K203">
        <f t="shared" si="1"/>
        <v/>
      </c>
    </row>
    <row r="204">
      <c t="str" s="11" r="K204">
        <f t="shared" si="1"/>
        <v/>
      </c>
    </row>
    <row r="205">
      <c t="str" s="11" r="K205">
        <f t="shared" si="1"/>
        <v/>
      </c>
    </row>
    <row r="206">
      <c t="str" s="11" r="K206">
        <f t="shared" si="1"/>
        <v/>
      </c>
    </row>
    <row r="207">
      <c t="str" s="11" r="K207">
        <f t="shared" si="1"/>
        <v/>
      </c>
    </row>
    <row r="208">
      <c t="str" s="11" r="K208">
        <f t="shared" si="1"/>
        <v/>
      </c>
    </row>
    <row r="209">
      <c t="str" s="11" r="K209">
        <f t="shared" si="1"/>
        <v/>
      </c>
    </row>
    <row r="210">
      <c t="str" s="11" r="K210">
        <f t="shared" si="1"/>
        <v/>
      </c>
    </row>
    <row r="211">
      <c t="str" s="11" r="K211">
        <f t="shared" si="1"/>
        <v/>
      </c>
    </row>
    <row r="212">
      <c t="str" s="11" r="K212">
        <f t="shared" si="1"/>
        <v/>
      </c>
    </row>
    <row r="213">
      <c t="str" s="11" r="K213">
        <f t="shared" si="1"/>
        <v/>
      </c>
    </row>
    <row r="214">
      <c t="str" s="11" r="K214">
        <f t="shared" si="1"/>
        <v/>
      </c>
    </row>
    <row r="215">
      <c t="str" s="11" r="K215">
        <f t="shared" si="1"/>
        <v/>
      </c>
    </row>
    <row r="216">
      <c t="str" s="11" r="K216">
        <f t="shared" si="1"/>
        <v/>
      </c>
    </row>
    <row r="217">
      <c t="str" s="11" r="K217">
        <f t="shared" si="1"/>
        <v/>
      </c>
    </row>
    <row r="218">
      <c t="str" s="11" r="K218">
        <f t="shared" si="1"/>
        <v/>
      </c>
    </row>
    <row r="219">
      <c t="str" s="11" r="K219">
        <f t="shared" si="1"/>
        <v/>
      </c>
    </row>
    <row r="220">
      <c t="str" s="11" r="K220">
        <f t="shared" si="1"/>
        <v/>
      </c>
    </row>
    <row r="221">
      <c t="str" s="11" r="K221">
        <f t="shared" si="1"/>
        <v/>
      </c>
    </row>
    <row r="222">
      <c t="str" s="11" r="K222">
        <f t="shared" si="1"/>
        <v/>
      </c>
    </row>
    <row r="223">
      <c t="str" s="11" r="K223">
        <f t="shared" si="1"/>
        <v/>
      </c>
    </row>
    <row r="224">
      <c t="str" s="11" r="K224">
        <f t="shared" si="1"/>
        <v/>
      </c>
    </row>
    <row r="225">
      <c t="str" s="11" r="K225">
        <f t="shared" si="1"/>
        <v/>
      </c>
    </row>
    <row r="226">
      <c t="str" s="11" r="K226">
        <f t="shared" si="1"/>
        <v/>
      </c>
    </row>
    <row r="227">
      <c t="str" s="11" r="K227">
        <f t="shared" si="1"/>
        <v/>
      </c>
    </row>
    <row r="228">
      <c t="str" s="11" r="K228">
        <f t="shared" si="1"/>
        <v/>
      </c>
    </row>
    <row r="229">
      <c t="str" s="11" r="K229">
        <f t="shared" si="1"/>
        <v/>
      </c>
    </row>
    <row r="230">
      <c t="str" s="11" r="K230">
        <f t="shared" si="1"/>
        <v/>
      </c>
    </row>
    <row r="231">
      <c t="str" s="11" r="K231">
        <f t="shared" si="1"/>
        <v/>
      </c>
    </row>
    <row r="232">
      <c t="str" s="11" r="K232">
        <f t="shared" si="1"/>
        <v/>
      </c>
    </row>
    <row r="233">
      <c t="str" s="11" r="K233">
        <f t="shared" si="1"/>
        <v/>
      </c>
    </row>
    <row r="234">
      <c t="str" s="11" r="K234">
        <f t="shared" si="1"/>
        <v/>
      </c>
    </row>
    <row r="235">
      <c t="str" s="11" r="K235">
        <f t="shared" si="1"/>
        <v/>
      </c>
    </row>
    <row r="236">
      <c t="str" s="11" r="K236">
        <f t="shared" si="1"/>
        <v/>
      </c>
    </row>
    <row r="237">
      <c t="str" s="11" r="K237">
        <f t="shared" si="1"/>
        <v/>
      </c>
    </row>
    <row r="238">
      <c t="str" s="11" r="K238">
        <f t="shared" si="1"/>
        <v/>
      </c>
    </row>
    <row r="239">
      <c t="str" s="11" r="K239">
        <f t="shared" si="1"/>
        <v/>
      </c>
    </row>
    <row r="240">
      <c t="str" s="11" r="K240">
        <f t="shared" si="1"/>
        <v/>
      </c>
    </row>
    <row r="241">
      <c t="str" s="11" r="K241">
        <f t="shared" si="1"/>
        <v/>
      </c>
    </row>
    <row r="242">
      <c t="str" s="11" r="K242">
        <f t="shared" si="1"/>
        <v/>
      </c>
    </row>
    <row r="243">
      <c t="str" s="11" r="K243">
        <f t="shared" si="1"/>
        <v/>
      </c>
    </row>
    <row r="244">
      <c t="str" s="11" r="K244">
        <f t="shared" si="1"/>
        <v/>
      </c>
    </row>
    <row r="245">
      <c t="str" s="11" r="K245">
        <f t="shared" si="1"/>
        <v/>
      </c>
    </row>
    <row r="246">
      <c t="str" s="11" r="K246">
        <f t="shared" si="1"/>
        <v/>
      </c>
    </row>
    <row r="247">
      <c t="str" s="11" r="K247">
        <f t="shared" si="1"/>
        <v/>
      </c>
    </row>
    <row r="248">
      <c t="str" s="11" r="K248">
        <f t="shared" si="1"/>
        <v/>
      </c>
    </row>
    <row r="249">
      <c t="str" s="11" r="K249">
        <f t="shared" si="1"/>
        <v/>
      </c>
    </row>
    <row r="250">
      <c t="str" s="11" r="K250">
        <f t="shared" si="1"/>
        <v/>
      </c>
    </row>
    <row r="251">
      <c t="str" s="11" r="K251">
        <f t="shared" si="1"/>
        <v/>
      </c>
    </row>
    <row r="252">
      <c t="str" s="11" r="K252">
        <f t="shared" si="1"/>
        <v/>
      </c>
    </row>
    <row r="253">
      <c t="str" s="11" r="K253">
        <f t="shared" si="1"/>
        <v/>
      </c>
    </row>
    <row r="254">
      <c t="str" s="11" r="K254">
        <f t="shared" si="1"/>
        <v/>
      </c>
    </row>
    <row r="255">
      <c t="str" s="11" r="K255">
        <f t="shared" si="1"/>
        <v/>
      </c>
    </row>
    <row r="256">
      <c t="str" s="11" r="K256">
        <f t="shared" si="1"/>
        <v/>
      </c>
    </row>
    <row r="257">
      <c t="str" s="11" r="K257">
        <f t="shared" si="1"/>
        <v/>
      </c>
    </row>
    <row r="258">
      <c t="str" s="11" r="K258">
        <f t="shared" si="1"/>
        <v/>
      </c>
    </row>
    <row r="259">
      <c t="str" s="11" r="K259">
        <f t="shared" si="1"/>
        <v/>
      </c>
    </row>
    <row r="260">
      <c t="str" s="11" r="K260">
        <f t="shared" si="1"/>
        <v/>
      </c>
    </row>
    <row r="261">
      <c t="str" s="11" r="K261">
        <f t="shared" si="1"/>
        <v/>
      </c>
    </row>
    <row r="262">
      <c t="str" s="11" r="K262">
        <f t="shared" si="1"/>
        <v/>
      </c>
    </row>
    <row r="263">
      <c t="str" s="11" r="K263">
        <f t="shared" si="1"/>
        <v/>
      </c>
    </row>
    <row r="264">
      <c t="str" s="11" r="K264">
        <f t="shared" si="1"/>
        <v/>
      </c>
    </row>
    <row r="265">
      <c t="str" s="11" r="K265">
        <f t="shared" si="1"/>
        <v/>
      </c>
    </row>
    <row r="266">
      <c t="str" s="11" r="K266">
        <f t="shared" si="1"/>
        <v/>
      </c>
    </row>
    <row r="267">
      <c t="str" s="11" r="K267">
        <f t="shared" si="1"/>
        <v/>
      </c>
    </row>
    <row r="268">
      <c t="str" s="11" r="K268">
        <f t="shared" si="1"/>
        <v/>
      </c>
    </row>
    <row r="269">
      <c t="str" s="11" r="K269">
        <f t="shared" si="1"/>
        <v/>
      </c>
    </row>
    <row r="270">
      <c t="str" s="11" r="K270">
        <f t="shared" si="1"/>
        <v/>
      </c>
    </row>
    <row r="271">
      <c t="str" s="11" r="K271">
        <f t="shared" si="1"/>
        <v/>
      </c>
    </row>
    <row r="272">
      <c t="str" s="11" r="K272">
        <f t="shared" si="1"/>
        <v/>
      </c>
    </row>
    <row r="273">
      <c t="str" s="11" r="K273">
        <f t="shared" si="1"/>
        <v/>
      </c>
    </row>
    <row r="274">
      <c t="str" s="11" r="K274">
        <f t="shared" si="1"/>
        <v/>
      </c>
    </row>
    <row r="275">
      <c t="str" s="11" r="K275">
        <f t="shared" si="1"/>
        <v/>
      </c>
    </row>
    <row r="276">
      <c t="str" s="11" r="K276">
        <f t="shared" si="1"/>
        <v/>
      </c>
    </row>
    <row r="277">
      <c t="str" s="11" r="K277">
        <f t="shared" si="1"/>
        <v/>
      </c>
    </row>
    <row r="278">
      <c t="str" s="11" r="K278">
        <f t="shared" si="1"/>
        <v/>
      </c>
    </row>
    <row r="279">
      <c t="str" s="11" r="K279">
        <f t="shared" si="1"/>
        <v/>
      </c>
    </row>
    <row r="280">
      <c t="str" s="11" r="K280">
        <f t="shared" si="1"/>
        <v/>
      </c>
    </row>
    <row r="281">
      <c t="str" s="11" r="K281">
        <f t="shared" si="1"/>
        <v/>
      </c>
    </row>
    <row r="282">
      <c t="str" s="11" r="K282">
        <f t="shared" si="1"/>
        <v/>
      </c>
    </row>
    <row r="283">
      <c t="str" s="11" r="K283">
        <f t="shared" si="1"/>
        <v/>
      </c>
    </row>
    <row r="284">
      <c t="str" s="11" r="K284">
        <f t="shared" si="1"/>
        <v/>
      </c>
    </row>
    <row r="285">
      <c t="str" s="11" r="K285">
        <f t="shared" si="1"/>
        <v/>
      </c>
    </row>
    <row r="286">
      <c t="str" s="11" r="K286">
        <f t="shared" si="1"/>
        <v/>
      </c>
    </row>
    <row r="287">
      <c t="str" s="11" r="K287">
        <f t="shared" si="1"/>
        <v/>
      </c>
    </row>
    <row r="288">
      <c t="str" s="11" r="K288">
        <f t="shared" si="1"/>
        <v/>
      </c>
    </row>
    <row r="289">
      <c t="str" s="11" r="K289">
        <f t="shared" si="1"/>
        <v/>
      </c>
    </row>
    <row r="290">
      <c t="str" s="11" r="K290">
        <f t="shared" si="1"/>
        <v/>
      </c>
    </row>
    <row r="291">
      <c t="str" s="11" r="K291">
        <f t="shared" si="1"/>
        <v/>
      </c>
    </row>
    <row r="292">
      <c t="str" s="11" r="K292">
        <f t="shared" si="1"/>
        <v/>
      </c>
    </row>
    <row r="293">
      <c t="str" s="11" r="K293">
        <f t="shared" si="1"/>
        <v/>
      </c>
    </row>
    <row r="294">
      <c t="str" s="11" r="K294">
        <f t="shared" si="1"/>
        <v/>
      </c>
    </row>
    <row r="295">
      <c t="str" s="11" r="K295">
        <f t="shared" si="1"/>
        <v/>
      </c>
    </row>
    <row r="296">
      <c t="str" s="11" r="K296">
        <f t="shared" si="1"/>
        <v/>
      </c>
    </row>
    <row r="297">
      <c t="str" s="11" r="K297">
        <f t="shared" si="1"/>
        <v/>
      </c>
    </row>
    <row r="298">
      <c t="str" s="11" r="K298">
        <f t="shared" si="1"/>
        <v/>
      </c>
    </row>
    <row r="299">
      <c t="str" s="11" r="K299">
        <f t="shared" si="1"/>
        <v/>
      </c>
    </row>
    <row r="300">
      <c t="str" s="11" r="K300">
        <f t="shared" si="1"/>
        <v/>
      </c>
    </row>
    <row r="301">
      <c t="str" s="11" r="K301">
        <f t="shared" si="1"/>
        <v/>
      </c>
    </row>
    <row r="302">
      <c t="str" s="11" r="K302">
        <f t="shared" si="1"/>
        <v/>
      </c>
    </row>
    <row r="303">
      <c t="str" s="11" r="K303">
        <f t="shared" si="1"/>
        <v/>
      </c>
    </row>
    <row r="304">
      <c t="str" s="11" r="K304">
        <f t="shared" si="1"/>
        <v/>
      </c>
    </row>
    <row r="305">
      <c t="str" s="11" r="K305">
        <f t="shared" si="1"/>
        <v/>
      </c>
    </row>
    <row r="306">
      <c t="str" s="11" r="K306">
        <f t="shared" si="1"/>
        <v/>
      </c>
    </row>
    <row r="307">
      <c t="str" s="11" r="K307">
        <f t="shared" si="1"/>
        <v/>
      </c>
    </row>
    <row r="308">
      <c t="str" s="11" r="K308">
        <f t="shared" si="1"/>
        <v/>
      </c>
    </row>
    <row r="309">
      <c t="str" s="11" r="K309">
        <f t="shared" si="1"/>
        <v/>
      </c>
    </row>
    <row r="310">
      <c t="str" s="11" r="K310">
        <f t="shared" si="1"/>
        <v/>
      </c>
    </row>
    <row r="311">
      <c t="str" s="11" r="K311">
        <f t="shared" si="1"/>
        <v/>
      </c>
    </row>
    <row r="312">
      <c t="str" s="11" r="K312">
        <f t="shared" si="1"/>
        <v/>
      </c>
    </row>
    <row r="313">
      <c t="str" s="11" r="K313">
        <f t="shared" si="1"/>
        <v/>
      </c>
    </row>
    <row r="314">
      <c t="str" s="11" r="K314">
        <f t="shared" si="1"/>
        <v/>
      </c>
    </row>
    <row r="315">
      <c t="str" s="11" r="K315">
        <f t="shared" si="1"/>
        <v/>
      </c>
    </row>
    <row r="316">
      <c t="str" s="11" r="K316">
        <f t="shared" si="1"/>
        <v/>
      </c>
    </row>
    <row r="317">
      <c t="str" s="11" r="K317">
        <f t="shared" si="1"/>
        <v/>
      </c>
    </row>
    <row r="318">
      <c t="str" s="11" r="K318">
        <f t="shared" si="1"/>
        <v/>
      </c>
    </row>
    <row r="319">
      <c t="str" s="11" r="K319">
        <f t="shared" si="1"/>
        <v/>
      </c>
    </row>
    <row r="320">
      <c t="str" s="11" r="K320">
        <f t="shared" si="1"/>
        <v/>
      </c>
    </row>
    <row r="321">
      <c t="str" s="11" r="K321">
        <f t="shared" si="1"/>
        <v/>
      </c>
    </row>
    <row r="322">
      <c t="str" s="11" r="K322">
        <f t="shared" si="1"/>
        <v/>
      </c>
    </row>
    <row r="323">
      <c t="str" s="11" r="K323">
        <f t="shared" si="1"/>
        <v/>
      </c>
    </row>
    <row r="324">
      <c t="str" s="11" r="K324">
        <f t="shared" si="1"/>
        <v/>
      </c>
    </row>
    <row r="325">
      <c t="str" s="11" r="K325">
        <f t="shared" si="1"/>
        <v/>
      </c>
    </row>
    <row r="326">
      <c t="str" s="11" r="K326">
        <f t="shared" si="1"/>
        <v/>
      </c>
    </row>
    <row r="327">
      <c t="str" s="11" r="K327">
        <f t="shared" si="1"/>
        <v/>
      </c>
    </row>
    <row r="328">
      <c t="str" s="11" r="K328">
        <f t="shared" si="1"/>
        <v/>
      </c>
    </row>
    <row r="329">
      <c t="str" s="11" r="K329">
        <f t="shared" si="1"/>
        <v/>
      </c>
    </row>
    <row r="330">
      <c t="str" s="11" r="K330">
        <f t="shared" si="1"/>
        <v/>
      </c>
    </row>
    <row r="331">
      <c t="str" s="11" r="K331">
        <f t="shared" si="1"/>
        <v/>
      </c>
    </row>
    <row r="332">
      <c t="str" s="11" r="K332">
        <f t="shared" si="1"/>
        <v/>
      </c>
    </row>
    <row r="333">
      <c t="str" s="11" r="K333">
        <f t="shared" si="1"/>
        <v/>
      </c>
    </row>
    <row r="334">
      <c t="str" s="11" r="K334">
        <f t="shared" si="1"/>
        <v/>
      </c>
    </row>
    <row r="335">
      <c t="str" s="11" r="K335">
        <f t="shared" si="1"/>
        <v/>
      </c>
    </row>
    <row r="336">
      <c t="str" s="11" r="K336">
        <f t="shared" si="1"/>
        <v/>
      </c>
    </row>
    <row r="337">
      <c t="str" s="11" r="K337">
        <f t="shared" si="1"/>
        <v/>
      </c>
    </row>
    <row r="338">
      <c t="str" s="11" r="K338">
        <f t="shared" si="1"/>
        <v/>
      </c>
    </row>
    <row r="339">
      <c t="str" s="11" r="K339">
        <f t="shared" si="1"/>
        <v/>
      </c>
    </row>
    <row r="340">
      <c t="str" s="11" r="K340">
        <f t="shared" si="1"/>
        <v/>
      </c>
    </row>
    <row r="341">
      <c t="str" s="11" r="K341">
        <f t="shared" si="1"/>
        <v/>
      </c>
    </row>
    <row r="342">
      <c t="str" s="11" r="K342">
        <f t="shared" si="1"/>
        <v/>
      </c>
    </row>
    <row r="343">
      <c t="str" s="11" r="K343">
        <f t="shared" si="1"/>
        <v/>
      </c>
    </row>
    <row r="344">
      <c t="str" s="11" r="K344">
        <f t="shared" si="1"/>
        <v/>
      </c>
    </row>
    <row r="345">
      <c t="str" s="11" r="K345">
        <f t="shared" si="1"/>
        <v/>
      </c>
    </row>
    <row r="346">
      <c t="str" s="11" r="K346">
        <f t="shared" si="1"/>
        <v/>
      </c>
    </row>
    <row r="347">
      <c t="str" s="11" r="K347">
        <f t="shared" si="1"/>
        <v/>
      </c>
    </row>
    <row r="348">
      <c t="str" s="11" r="K348">
        <f t="shared" si="1"/>
        <v/>
      </c>
    </row>
    <row r="349">
      <c t="str" s="11" r="K349">
        <f t="shared" si="1"/>
        <v/>
      </c>
    </row>
    <row r="350">
      <c t="str" s="11" r="K350">
        <f t="shared" si="1"/>
        <v/>
      </c>
    </row>
    <row r="351">
      <c t="str" s="11" r="K351">
        <f t="shared" si="1"/>
        <v/>
      </c>
    </row>
    <row r="352">
      <c t="str" s="11" r="K352">
        <f t="shared" si="1"/>
        <v/>
      </c>
    </row>
    <row r="353">
      <c t="str" s="11" r="K353">
        <f t="shared" si="1"/>
        <v/>
      </c>
    </row>
    <row r="354">
      <c t="str" s="11" r="K354">
        <f t="shared" si="1"/>
        <v/>
      </c>
    </row>
    <row r="355">
      <c t="str" s="11" r="K355">
        <f t="shared" si="1"/>
        <v/>
      </c>
    </row>
    <row r="356">
      <c t="str" s="11" r="K356">
        <f t="shared" si="1"/>
        <v/>
      </c>
    </row>
    <row r="357">
      <c t="str" s="11" r="K357">
        <f t="shared" si="1"/>
        <v/>
      </c>
    </row>
    <row r="358">
      <c t="str" s="11" r="K358">
        <f t="shared" si="1"/>
        <v/>
      </c>
    </row>
    <row r="359">
      <c t="str" s="11" r="K359">
        <f t="shared" si="1"/>
        <v/>
      </c>
    </row>
    <row r="360">
      <c t="str" s="11" r="K360">
        <f t="shared" si="1"/>
        <v/>
      </c>
    </row>
    <row r="361">
      <c t="str" s="11" r="K361">
        <f t="shared" si="1"/>
        <v/>
      </c>
    </row>
    <row r="362">
      <c t="str" s="11" r="K362">
        <f t="shared" si="1"/>
        <v/>
      </c>
    </row>
    <row r="363">
      <c t="str" s="11" r="K363">
        <f t="shared" si="1"/>
        <v/>
      </c>
    </row>
    <row r="364">
      <c t="str" s="11" r="K364">
        <f t="shared" si="1"/>
        <v/>
      </c>
    </row>
    <row r="365">
      <c t="str" s="11" r="K365">
        <f t="shared" si="1"/>
        <v/>
      </c>
    </row>
    <row r="366">
      <c t="str" s="11" r="K366">
        <f t="shared" si="1"/>
        <v/>
      </c>
    </row>
    <row r="367">
      <c t="str" s="11" r="K367">
        <f t="shared" si="1"/>
        <v/>
      </c>
    </row>
    <row r="368">
      <c t="str" s="11" r="K368">
        <f t="shared" si="1"/>
        <v/>
      </c>
    </row>
    <row r="369">
      <c t="str" s="11" r="K369">
        <f t="shared" si="1"/>
        <v/>
      </c>
    </row>
    <row r="370">
      <c t="str" s="11" r="K370">
        <f t="shared" si="1"/>
        <v/>
      </c>
    </row>
    <row r="371">
      <c t="str" s="11" r="K371">
        <f t="shared" si="1"/>
        <v/>
      </c>
    </row>
    <row r="372">
      <c t="str" s="11" r="K372">
        <f t="shared" si="1"/>
        <v/>
      </c>
    </row>
    <row r="373">
      <c t="str" s="11" r="K373">
        <f t="shared" si="1"/>
        <v/>
      </c>
    </row>
    <row r="374">
      <c t="str" s="11" r="K374">
        <f t="shared" si="1"/>
        <v/>
      </c>
    </row>
    <row r="375">
      <c t="str" s="11" r="K375">
        <f t="shared" si="1"/>
        <v/>
      </c>
    </row>
    <row r="376">
      <c t="str" s="11" r="K376">
        <f t="shared" si="1"/>
        <v/>
      </c>
    </row>
    <row r="377">
      <c t="str" s="11" r="K377">
        <f t="shared" si="1"/>
        <v/>
      </c>
    </row>
    <row r="378">
      <c t="str" s="11" r="K378">
        <f t="shared" si="1"/>
        <v/>
      </c>
    </row>
    <row r="379">
      <c t="str" s="11" r="K379">
        <f t="shared" si="1"/>
        <v/>
      </c>
    </row>
    <row r="380">
      <c t="str" s="11" r="K380">
        <f t="shared" si="1"/>
        <v/>
      </c>
    </row>
    <row r="381">
      <c t="str" s="11" r="K381">
        <f t="shared" si="1"/>
        <v/>
      </c>
    </row>
    <row r="382">
      <c t="str" s="11" r="K382">
        <f t="shared" si="1"/>
        <v/>
      </c>
    </row>
    <row r="383">
      <c t="str" s="11" r="K383">
        <f t="shared" si="1"/>
        <v/>
      </c>
    </row>
    <row r="384">
      <c t="str" s="11" r="K384">
        <f t="shared" si="1"/>
        <v/>
      </c>
    </row>
    <row r="385">
      <c t="str" s="11" r="K385">
        <f t="shared" si="1"/>
        <v/>
      </c>
    </row>
    <row r="386">
      <c t="str" s="11" r="K386">
        <f t="shared" si="1"/>
        <v/>
      </c>
    </row>
    <row r="387">
      <c t="str" s="11" r="K387">
        <f t="shared" si="1"/>
        <v/>
      </c>
    </row>
    <row r="388">
      <c t="str" s="11" r="K388">
        <f t="shared" si="1"/>
        <v/>
      </c>
    </row>
    <row r="389">
      <c t="str" s="11" r="K389">
        <f t="shared" si="1"/>
        <v/>
      </c>
    </row>
    <row r="390">
      <c t="str" s="11" r="K390">
        <f t="shared" si="1"/>
        <v/>
      </c>
    </row>
    <row r="391">
      <c t="str" s="11" r="K391">
        <f t="shared" si="1"/>
        <v/>
      </c>
    </row>
    <row r="392">
      <c t="str" s="11" r="K392">
        <f t="shared" si="1"/>
        <v/>
      </c>
    </row>
    <row r="393">
      <c t="str" s="11" r="K393">
        <f t="shared" si="1"/>
        <v/>
      </c>
    </row>
    <row r="394">
      <c t="str" s="11" r="K394">
        <f t="shared" si="1"/>
        <v/>
      </c>
    </row>
    <row r="395">
      <c t="str" s="11" r="K395">
        <f t="shared" si="1"/>
        <v/>
      </c>
    </row>
    <row r="396">
      <c t="str" s="11" r="K396">
        <f t="shared" si="1"/>
        <v/>
      </c>
    </row>
    <row r="397">
      <c t="str" s="11" r="K397">
        <f t="shared" si="1"/>
        <v/>
      </c>
    </row>
    <row r="398">
      <c t="str" s="11" r="K398">
        <f t="shared" si="1"/>
        <v/>
      </c>
    </row>
    <row r="399">
      <c t="str" s="11" r="K399">
        <f t="shared" si="1"/>
        <v/>
      </c>
    </row>
    <row r="400">
      <c t="str" s="11" r="K400">
        <f t="shared" si="1"/>
        <v/>
      </c>
    </row>
    <row r="401">
      <c t="str" s="11" r="K401">
        <f t="shared" si="1"/>
        <v/>
      </c>
    </row>
    <row r="402">
      <c t="str" s="11" r="K402">
        <f t="shared" si="1"/>
        <v/>
      </c>
    </row>
    <row r="403">
      <c t="str" s="11" r="K403">
        <f t="shared" si="1"/>
        <v/>
      </c>
    </row>
    <row r="404">
      <c t="str" s="11" r="K404">
        <f t="shared" si="1"/>
        <v/>
      </c>
    </row>
    <row r="405">
      <c t="str" s="11" r="K405">
        <f t="shared" si="1"/>
        <v/>
      </c>
    </row>
    <row r="406">
      <c t="str" s="11" r="K406">
        <f t="shared" si="1"/>
        <v/>
      </c>
    </row>
    <row r="407">
      <c t="str" s="11" r="K407">
        <f t="shared" si="1"/>
        <v/>
      </c>
    </row>
    <row r="408">
      <c t="str" s="11" r="K408">
        <f t="shared" si="1"/>
        <v/>
      </c>
    </row>
    <row r="409">
      <c t="str" s="11" r="K409">
        <f t="shared" si="1"/>
        <v/>
      </c>
    </row>
    <row r="410">
      <c t="str" s="11" r="K410">
        <f t="shared" si="1"/>
        <v/>
      </c>
    </row>
    <row r="411">
      <c t="str" s="11" r="K411">
        <f t="shared" si="1"/>
        <v/>
      </c>
    </row>
    <row r="412">
      <c t="str" s="11" r="K412">
        <f t="shared" si="1"/>
        <v/>
      </c>
    </row>
    <row r="413">
      <c t="str" s="11" r="K413">
        <f t="shared" si="1"/>
        <v/>
      </c>
    </row>
    <row r="414">
      <c t="str" s="11" r="K414">
        <f t="shared" si="1"/>
        <v/>
      </c>
    </row>
    <row r="415">
      <c t="str" s="11" r="K415">
        <f t="shared" si="1"/>
        <v/>
      </c>
    </row>
    <row r="416">
      <c t="str" s="11" r="K416">
        <f t="shared" si="1"/>
        <v/>
      </c>
    </row>
    <row r="417">
      <c t="str" s="11" r="K417">
        <f t="shared" si="1"/>
        <v/>
      </c>
    </row>
    <row r="418">
      <c t="str" s="11" r="K418">
        <f t="shared" si="1"/>
        <v/>
      </c>
    </row>
    <row r="419">
      <c t="str" s="11" r="K419">
        <f t="shared" si="1"/>
        <v/>
      </c>
    </row>
    <row r="420">
      <c t="str" s="11" r="K420">
        <f t="shared" si="1"/>
        <v/>
      </c>
    </row>
    <row r="421">
      <c t="str" s="11" r="K421">
        <f t="shared" si="1"/>
        <v/>
      </c>
    </row>
    <row r="422">
      <c t="str" s="11" r="K422">
        <f t="shared" si="1"/>
        <v/>
      </c>
    </row>
    <row r="423">
      <c t="str" s="11" r="K423">
        <f t="shared" si="1"/>
        <v/>
      </c>
    </row>
    <row r="424">
      <c t="str" s="11" r="K424">
        <f t="shared" si="1"/>
        <v/>
      </c>
    </row>
    <row r="425">
      <c t="str" s="11" r="K425">
        <f t="shared" si="1"/>
        <v/>
      </c>
    </row>
    <row r="426">
      <c t="str" s="11" r="K426">
        <f t="shared" si="1"/>
        <v/>
      </c>
    </row>
    <row r="427">
      <c t="str" s="11" r="K427">
        <f t="shared" si="1"/>
        <v/>
      </c>
    </row>
    <row r="428">
      <c t="str" s="11" r="K428">
        <f t="shared" si="1"/>
        <v/>
      </c>
    </row>
    <row r="429">
      <c t="str" s="11" r="K429">
        <f t="shared" si="1"/>
        <v/>
      </c>
    </row>
    <row r="430">
      <c t="str" s="11" r="K430">
        <f t="shared" si="1"/>
        <v/>
      </c>
    </row>
    <row r="431">
      <c t="str" s="11" r="K431">
        <f t="shared" si="1"/>
        <v/>
      </c>
    </row>
    <row r="432">
      <c t="str" s="11" r="K432">
        <f t="shared" si="1"/>
        <v/>
      </c>
    </row>
    <row r="433">
      <c t="str" s="11" r="K433">
        <f t="shared" si="1"/>
        <v/>
      </c>
    </row>
    <row r="434">
      <c t="str" s="11" r="K434">
        <f t="shared" si="1"/>
        <v/>
      </c>
    </row>
    <row r="435">
      <c t="str" s="11" r="K435">
        <f t="shared" si="1"/>
        <v/>
      </c>
    </row>
    <row r="436">
      <c t="str" s="11" r="K436">
        <f t="shared" si="1"/>
        <v/>
      </c>
    </row>
    <row r="437">
      <c t="str" s="11" r="K437">
        <f t="shared" si="1"/>
        <v/>
      </c>
    </row>
    <row r="438">
      <c t="str" s="11" r="K438">
        <f t="shared" si="1"/>
        <v/>
      </c>
    </row>
    <row r="439">
      <c t="str" s="11" r="K439">
        <f t="shared" si="1"/>
        <v/>
      </c>
    </row>
    <row r="440">
      <c t="str" s="11" r="K440">
        <f t="shared" si="1"/>
        <v/>
      </c>
    </row>
    <row r="441">
      <c t="str" s="11" r="K441">
        <f t="shared" si="1"/>
        <v/>
      </c>
    </row>
    <row r="442">
      <c t="str" s="11" r="K442">
        <f t="shared" si="1"/>
        <v/>
      </c>
    </row>
    <row r="443">
      <c t="str" s="11" r="K443">
        <f t="shared" si="1"/>
        <v/>
      </c>
    </row>
    <row r="444">
      <c t="str" s="11" r="K444">
        <f t="shared" si="1"/>
        <v/>
      </c>
    </row>
    <row r="445">
      <c t="str" s="11" r="K445">
        <f t="shared" si="1"/>
        <v/>
      </c>
    </row>
    <row r="446">
      <c t="str" s="11" r="K446">
        <f t="shared" si="1"/>
        <v/>
      </c>
    </row>
    <row r="447">
      <c t="str" s="11" r="K447">
        <f t="shared" si="1"/>
        <v/>
      </c>
    </row>
    <row r="448">
      <c t="str" s="11" r="K448">
        <f t="shared" si="1"/>
        <v/>
      </c>
    </row>
    <row r="449">
      <c t="str" s="11" r="K449">
        <f t="shared" si="1"/>
        <v/>
      </c>
    </row>
    <row r="450">
      <c t="str" s="11" r="K450">
        <f t="shared" si="1"/>
        <v/>
      </c>
    </row>
    <row r="451">
      <c t="str" s="11" r="K451">
        <f t="shared" si="1"/>
        <v/>
      </c>
    </row>
    <row r="452">
      <c t="str" s="11" r="K452">
        <f t="shared" si="1"/>
        <v/>
      </c>
    </row>
    <row r="453">
      <c t="str" s="11" r="K453">
        <f t="shared" si="1"/>
        <v/>
      </c>
    </row>
    <row r="454">
      <c t="str" s="11" r="K454">
        <f t="shared" si="1"/>
        <v/>
      </c>
    </row>
    <row r="455">
      <c t="str" s="11" r="K455">
        <f t="shared" si="1"/>
        <v/>
      </c>
    </row>
    <row r="456">
      <c t="str" s="11" r="K456">
        <f t="shared" si="1"/>
        <v/>
      </c>
    </row>
    <row r="457">
      <c t="str" s="11" r="K457">
        <f t="shared" si="1"/>
        <v/>
      </c>
    </row>
    <row r="458">
      <c t="str" s="11" r="K458">
        <f t="shared" si="1"/>
        <v/>
      </c>
    </row>
    <row r="459">
      <c t="str" s="11" r="K459">
        <f t="shared" si="1"/>
        <v/>
      </c>
    </row>
    <row r="460">
      <c t="str" s="11" r="K460">
        <f t="shared" si="1"/>
        <v/>
      </c>
    </row>
    <row r="461">
      <c t="str" s="11" r="K461">
        <f t="shared" si="1"/>
        <v/>
      </c>
    </row>
    <row r="462">
      <c t="str" s="11" r="K462">
        <f t="shared" si="1"/>
        <v/>
      </c>
    </row>
    <row r="463">
      <c t="str" s="11" r="K463">
        <f t="shared" si="1"/>
        <v/>
      </c>
    </row>
    <row r="464">
      <c t="str" s="11" r="K464">
        <f t="shared" si="1"/>
        <v/>
      </c>
    </row>
    <row r="465">
      <c t="str" s="11" r="K465">
        <f t="shared" si="1"/>
        <v/>
      </c>
    </row>
    <row r="466">
      <c t="str" s="11" r="K466">
        <f t="shared" si="1"/>
        <v/>
      </c>
    </row>
    <row r="467">
      <c t="str" s="11" r="K467">
        <f t="shared" si="1"/>
        <v/>
      </c>
    </row>
    <row r="468">
      <c t="str" s="11" r="K468">
        <f t="shared" si="1"/>
        <v/>
      </c>
    </row>
    <row r="469">
      <c t="str" s="11" r="K469">
        <f t="shared" si="1"/>
        <v/>
      </c>
    </row>
    <row r="470">
      <c t="str" s="11" r="K470">
        <f t="shared" si="1"/>
        <v/>
      </c>
    </row>
    <row r="471">
      <c t="str" s="11" r="K471">
        <f t="shared" si="1"/>
        <v/>
      </c>
    </row>
    <row r="472">
      <c t="str" s="11" r="K472">
        <f t="shared" si="1"/>
        <v/>
      </c>
    </row>
    <row r="473">
      <c t="str" s="11" r="K473">
        <f t="shared" si="1"/>
        <v/>
      </c>
    </row>
    <row r="474">
      <c t="str" s="11" r="K474">
        <f t="shared" si="1"/>
        <v/>
      </c>
    </row>
    <row r="475">
      <c t="str" s="11" r="K475">
        <f t="shared" si="1"/>
        <v/>
      </c>
    </row>
    <row r="476">
      <c t="str" s="11" r="K476">
        <f t="shared" si="1"/>
        <v/>
      </c>
    </row>
    <row r="477">
      <c t="str" s="11" r="K477">
        <f t="shared" si="1"/>
        <v/>
      </c>
    </row>
    <row r="478">
      <c t="str" s="11" r="K478">
        <f t="shared" si="1"/>
        <v/>
      </c>
    </row>
    <row r="479">
      <c t="str" s="11" r="K479">
        <f t="shared" si="1"/>
        <v/>
      </c>
    </row>
    <row r="480">
      <c t="str" s="11" r="K480">
        <f t="shared" si="1"/>
        <v/>
      </c>
    </row>
    <row r="481">
      <c t="str" s="11" r="K481">
        <f t="shared" si="1"/>
        <v/>
      </c>
    </row>
    <row r="482">
      <c t="str" s="11" r="K482">
        <f t="shared" si="1"/>
        <v/>
      </c>
    </row>
    <row r="483">
      <c t="str" s="11" r="K483">
        <f t="shared" si="1"/>
        <v/>
      </c>
    </row>
    <row r="484">
      <c t="str" s="11" r="K484">
        <f t="shared" si="1"/>
        <v/>
      </c>
    </row>
    <row r="485">
      <c t="str" s="11" r="K485">
        <f t="shared" si="1"/>
        <v/>
      </c>
    </row>
    <row r="486">
      <c t="str" s="11" r="K486">
        <f t="shared" si="1"/>
        <v/>
      </c>
    </row>
    <row r="487">
      <c t="str" s="11" r="K487">
        <f t="shared" si="1"/>
        <v/>
      </c>
    </row>
    <row r="488">
      <c t="str" s="11" r="K488">
        <f t="shared" si="1"/>
        <v/>
      </c>
    </row>
    <row r="489">
      <c t="str" s="11" r="K489">
        <f t="shared" si="1"/>
        <v/>
      </c>
    </row>
    <row r="490">
      <c t="str" s="11" r="K490">
        <f t="shared" si="1"/>
        <v/>
      </c>
    </row>
    <row r="491">
      <c t="str" s="11" r="K491">
        <f t="shared" si="1"/>
        <v/>
      </c>
    </row>
    <row r="492">
      <c t="str" s="11" r="K492">
        <f t="shared" si="1"/>
        <v/>
      </c>
    </row>
    <row r="493">
      <c t="str" s="11" r="K493">
        <f t="shared" si="1"/>
        <v/>
      </c>
    </row>
    <row r="494">
      <c t="str" s="11" r="K494">
        <f t="shared" si="1"/>
        <v/>
      </c>
    </row>
    <row r="495">
      <c t="str" s="11" r="K495">
        <f t="shared" si="1"/>
        <v/>
      </c>
    </row>
    <row r="496">
      <c t="str" s="11" r="K496">
        <f t="shared" si="1"/>
        <v/>
      </c>
    </row>
    <row r="497">
      <c t="str" s="11" r="K497">
        <f t="shared" si="1"/>
        <v/>
      </c>
    </row>
    <row r="498">
      <c t="str" s="11" r="K498">
        <f t="shared" si="1"/>
        <v/>
      </c>
    </row>
    <row r="499">
      <c t="str" s="11" r="K499">
        <f t="shared" si="1"/>
        <v/>
      </c>
    </row>
    <row r="500">
      <c t="str" s="11" r="K500">
        <f t="shared" si="1"/>
        <v/>
      </c>
    </row>
    <row r="501">
      <c t="str" s="11" r="K501">
        <f t="shared" si="1"/>
        <v/>
      </c>
    </row>
    <row r="502">
      <c t="str" s="11" r="K502">
        <f t="shared" si="1"/>
        <v/>
      </c>
    </row>
    <row r="503">
      <c t="str" s="11" r="K503">
        <f t="shared" si="1"/>
        <v/>
      </c>
    </row>
    <row r="504">
      <c t="str" s="11" r="K504">
        <f t="shared" si="1"/>
        <v/>
      </c>
    </row>
    <row r="505">
      <c t="str" s="11" r="K505">
        <f t="shared" si="1"/>
        <v/>
      </c>
    </row>
    <row r="506">
      <c t="str" s="11" r="K506">
        <f t="shared" si="1"/>
        <v/>
      </c>
    </row>
    <row r="507">
      <c t="str" s="11" r="K507">
        <f t="shared" si="1"/>
        <v/>
      </c>
    </row>
    <row r="508">
      <c t="str" s="11" r="K508">
        <f t="shared" si="1"/>
        <v/>
      </c>
    </row>
    <row r="509">
      <c t="str" s="11" r="K509">
        <f t="shared" si="1"/>
        <v/>
      </c>
    </row>
    <row r="510">
      <c t="str" s="11" r="K510">
        <f t="shared" si="1"/>
        <v/>
      </c>
    </row>
    <row r="511">
      <c t="str" s="11" r="K511">
        <f t="shared" si="1"/>
        <v/>
      </c>
    </row>
    <row r="512">
      <c t="str" s="11" r="K512">
        <f t="shared" si="1"/>
        <v/>
      </c>
    </row>
    <row r="513">
      <c t="str" s="11" r="K513">
        <f t="shared" si="1"/>
        <v/>
      </c>
    </row>
    <row r="514">
      <c t="str" s="11" r="K514">
        <f t="shared" si="1"/>
        <v/>
      </c>
    </row>
    <row r="515">
      <c t="str" s="11" r="K515">
        <f t="shared" si="1"/>
        <v/>
      </c>
    </row>
    <row r="516">
      <c t="str" s="11" r="K516">
        <f t="shared" si="1"/>
        <v/>
      </c>
    </row>
    <row r="517">
      <c t="str" s="11" r="K517">
        <f t="shared" si="1"/>
        <v/>
      </c>
    </row>
    <row r="518">
      <c t="str" s="11" r="K518">
        <f t="shared" si="1"/>
        <v/>
      </c>
    </row>
    <row r="519">
      <c t="str" s="11" r="K519">
        <f t="shared" si="1"/>
        <v/>
      </c>
    </row>
    <row r="520">
      <c t="str" s="11" r="K520">
        <f t="shared" si="1"/>
        <v/>
      </c>
    </row>
    <row r="521">
      <c t="str" s="11" r="K521">
        <f t="shared" si="1"/>
        <v/>
      </c>
    </row>
    <row r="522">
      <c t="str" s="11" r="K522">
        <f t="shared" si="1"/>
        <v/>
      </c>
    </row>
    <row r="523">
      <c t="str" s="11" r="K523">
        <f t="shared" si="1"/>
        <v/>
      </c>
    </row>
    <row r="524">
      <c t="str" s="11" r="K524">
        <f t="shared" si="1"/>
        <v/>
      </c>
    </row>
    <row r="525">
      <c t="str" s="11" r="K525">
        <f t="shared" si="1"/>
        <v/>
      </c>
    </row>
    <row r="526">
      <c t="str" s="11" r="K526">
        <f t="shared" si="1"/>
        <v/>
      </c>
    </row>
    <row r="527">
      <c t="str" s="11" r="K527">
        <f t="shared" si="1"/>
        <v/>
      </c>
    </row>
    <row r="528">
      <c t="str" s="11" r="K528">
        <f t="shared" si="1"/>
        <v/>
      </c>
    </row>
    <row r="529">
      <c t="str" s="11" r="K529">
        <f t="shared" si="1"/>
        <v/>
      </c>
    </row>
    <row r="530">
      <c t="str" s="11" r="K530">
        <f t="shared" si="1"/>
        <v/>
      </c>
    </row>
    <row r="531">
      <c t="str" s="11" r="K531">
        <f t="shared" si="1"/>
        <v/>
      </c>
    </row>
    <row r="532">
      <c t="str" s="11" r="K532">
        <f t="shared" si="1"/>
        <v/>
      </c>
    </row>
    <row r="533">
      <c t="str" s="11" r="K533">
        <f t="shared" si="1"/>
        <v/>
      </c>
    </row>
    <row r="534">
      <c t="str" s="11" r="K534">
        <f t="shared" si="1"/>
        <v/>
      </c>
    </row>
    <row r="535">
      <c t="str" s="11" r="K535">
        <f t="shared" si="1"/>
        <v/>
      </c>
    </row>
    <row r="536">
      <c t="str" s="11" r="K536">
        <f t="shared" si="1"/>
        <v/>
      </c>
    </row>
    <row r="537">
      <c t="str" s="11" r="K537">
        <f t="shared" si="1"/>
        <v/>
      </c>
    </row>
    <row r="538">
      <c t="str" s="11" r="K538">
        <f t="shared" si="1"/>
        <v/>
      </c>
    </row>
    <row r="539">
      <c t="str" s="11" r="K539">
        <f t="shared" si="1"/>
        <v/>
      </c>
    </row>
    <row r="540">
      <c t="str" s="11" r="K540">
        <f t="shared" si="1"/>
        <v/>
      </c>
    </row>
    <row r="541">
      <c t="str" s="11" r="K541">
        <f t="shared" si="1"/>
        <v/>
      </c>
    </row>
    <row r="542">
      <c t="str" s="11" r="K542">
        <f t="shared" si="1"/>
        <v/>
      </c>
    </row>
    <row r="543">
      <c t="str" s="11" r="K543">
        <f t="shared" si="1"/>
        <v/>
      </c>
    </row>
    <row r="544">
      <c t="str" s="11" r="K544">
        <f t="shared" si="1"/>
        <v/>
      </c>
    </row>
    <row r="545">
      <c t="str" s="11" r="K545">
        <f t="shared" si="1"/>
        <v/>
      </c>
    </row>
    <row r="546">
      <c t="str" s="11" r="K546">
        <f t="shared" si="1"/>
        <v/>
      </c>
    </row>
    <row r="547">
      <c t="str" s="11" r="K547">
        <f t="shared" si="1"/>
        <v/>
      </c>
    </row>
    <row r="548">
      <c t="str" s="11" r="K548">
        <f t="shared" si="1"/>
        <v/>
      </c>
    </row>
    <row r="549">
      <c t="str" s="11" r="K549">
        <f t="shared" si="1"/>
        <v/>
      </c>
    </row>
    <row r="550">
      <c t="str" s="11" r="K550">
        <f t="shared" si="1"/>
        <v/>
      </c>
    </row>
    <row r="551">
      <c t="str" s="11" r="K551">
        <f t="shared" si="1"/>
        <v/>
      </c>
    </row>
    <row r="552">
      <c t="str" s="11" r="K552">
        <f t="shared" si="1"/>
        <v/>
      </c>
    </row>
    <row r="553">
      <c t="str" s="11" r="K553">
        <f t="shared" si="1"/>
        <v/>
      </c>
    </row>
    <row r="554">
      <c t="str" s="11" r="K554">
        <f t="shared" si="1"/>
        <v/>
      </c>
    </row>
    <row r="555">
      <c t="str" s="11" r="K555">
        <f t="shared" si="1"/>
        <v/>
      </c>
    </row>
    <row r="556">
      <c t="str" s="11" r="K556">
        <f t="shared" si="1"/>
        <v/>
      </c>
    </row>
    <row r="557">
      <c t="str" s="11" r="K557">
        <f t="shared" si="1"/>
        <v/>
      </c>
    </row>
    <row r="558">
      <c t="str" s="11" r="K558">
        <f t="shared" si="1"/>
        <v/>
      </c>
    </row>
    <row r="559">
      <c t="str" s="11" r="K559">
        <f t="shared" si="1"/>
        <v/>
      </c>
    </row>
    <row r="560">
      <c t="str" s="11" r="K560">
        <f t="shared" si="1"/>
        <v/>
      </c>
    </row>
    <row r="561">
      <c t="str" s="11" r="K561">
        <f t="shared" si="1"/>
        <v/>
      </c>
    </row>
    <row r="562">
      <c t="str" s="11" r="K562">
        <f t="shared" si="1"/>
        <v/>
      </c>
    </row>
    <row r="563">
      <c t="str" s="11" r="K563">
        <f t="shared" si="1"/>
        <v/>
      </c>
    </row>
    <row r="564">
      <c t="str" s="11" r="K564">
        <f t="shared" si="1"/>
        <v/>
      </c>
    </row>
    <row r="565">
      <c t="str" s="11" r="K565">
        <f t="shared" si="1"/>
        <v/>
      </c>
    </row>
    <row r="566">
      <c t="str" s="11" r="K566">
        <f t="shared" si="1"/>
        <v/>
      </c>
    </row>
    <row r="567">
      <c t="str" s="11" r="K567">
        <f t="shared" si="1"/>
        <v/>
      </c>
    </row>
    <row r="568">
      <c t="str" s="11" r="K568">
        <f t="shared" si="1"/>
        <v/>
      </c>
    </row>
    <row r="569">
      <c t="str" s="11" r="K569">
        <f t="shared" si="1"/>
        <v/>
      </c>
    </row>
    <row r="570">
      <c t="str" s="11" r="K570">
        <f t="shared" si="1"/>
        <v/>
      </c>
    </row>
    <row r="571">
      <c t="str" s="11" r="K571">
        <f t="shared" si="1"/>
        <v/>
      </c>
    </row>
    <row r="572">
      <c t="str" s="11" r="K572">
        <f t="shared" si="1"/>
        <v/>
      </c>
    </row>
    <row r="573">
      <c t="str" s="11" r="K573">
        <f t="shared" si="1"/>
        <v/>
      </c>
    </row>
    <row r="574">
      <c t="str" s="11" r="K574">
        <f t="shared" si="1"/>
        <v/>
      </c>
    </row>
    <row r="575">
      <c t="str" s="11" r="K575">
        <f t="shared" si="1"/>
        <v/>
      </c>
    </row>
    <row r="576">
      <c t="str" s="11" r="K576">
        <f t="shared" si="1"/>
        <v/>
      </c>
    </row>
    <row r="577">
      <c t="str" s="11" r="K577">
        <f t="shared" si="1"/>
        <v/>
      </c>
    </row>
    <row r="578">
      <c t="str" s="11" r="K578">
        <f t="shared" si="1"/>
        <v/>
      </c>
    </row>
    <row r="579">
      <c t="str" s="11" r="K579">
        <f t="shared" si="1"/>
        <v/>
      </c>
    </row>
    <row r="580">
      <c t="str" s="11" r="K580">
        <f t="shared" si="1"/>
        <v/>
      </c>
    </row>
    <row r="581">
      <c t="str" s="11" r="K581">
        <f t="shared" si="1"/>
        <v/>
      </c>
    </row>
    <row r="582">
      <c t="str" s="11" r="K582">
        <f t="shared" si="1"/>
        <v/>
      </c>
    </row>
    <row r="583">
      <c t="str" s="11" r="K583">
        <f t="shared" si="1"/>
        <v/>
      </c>
    </row>
    <row r="584">
      <c t="str" s="11" r="K584">
        <f t="shared" si="1"/>
        <v/>
      </c>
    </row>
    <row r="585">
      <c t="str" s="11" r="K585">
        <f t="shared" si="1"/>
        <v/>
      </c>
    </row>
    <row r="586">
      <c t="str" s="11" r="K586">
        <f t="shared" si="1"/>
        <v/>
      </c>
    </row>
    <row r="587">
      <c t="str" s="11" r="K587">
        <f t="shared" si="1"/>
        <v/>
      </c>
    </row>
    <row r="588">
      <c t="str" s="11" r="K588">
        <f t="shared" si="1"/>
        <v/>
      </c>
    </row>
    <row r="589">
      <c t="str" s="11" r="K589">
        <f t="shared" si="1"/>
        <v/>
      </c>
    </row>
    <row r="590">
      <c t="str" s="11" r="K590">
        <f t="shared" si="1"/>
        <v/>
      </c>
    </row>
    <row r="591">
      <c t="str" s="11" r="K591">
        <f t="shared" si="1"/>
        <v/>
      </c>
    </row>
    <row r="592">
      <c t="str" s="11" r="K592">
        <f t="shared" si="1"/>
        <v/>
      </c>
    </row>
    <row r="593">
      <c t="str" s="11" r="K593">
        <f t="shared" si="1"/>
        <v/>
      </c>
    </row>
    <row r="594">
      <c t="str" s="11" r="K594">
        <f t="shared" si="1"/>
        <v/>
      </c>
    </row>
    <row r="595">
      <c t="str" s="11" r="K595">
        <f t="shared" si="1"/>
        <v/>
      </c>
    </row>
    <row r="596">
      <c t="str" s="11" r="K596">
        <f t="shared" si="1"/>
        <v/>
      </c>
    </row>
    <row r="597">
      <c t="str" s="11" r="K597">
        <f t="shared" si="1"/>
        <v/>
      </c>
    </row>
    <row r="598">
      <c t="str" s="11" r="K598">
        <f t="shared" si="1"/>
        <v/>
      </c>
    </row>
    <row r="599">
      <c t="str" s="11" r="K599">
        <f t="shared" si="1"/>
        <v/>
      </c>
    </row>
    <row r="600">
      <c t="str" s="11" r="K600">
        <f t="shared" si="1"/>
        <v/>
      </c>
    </row>
    <row r="601">
      <c t="str" s="11" r="K601">
        <f t="shared" si="1"/>
        <v/>
      </c>
    </row>
    <row r="602">
      <c t="str" s="11" r="K602">
        <f t="shared" si="1"/>
        <v/>
      </c>
    </row>
    <row r="603">
      <c t="str" s="11" r="K603">
        <f t="shared" si="1"/>
        <v/>
      </c>
    </row>
    <row r="604">
      <c t="str" s="11" r="K604">
        <f t="shared" si="1"/>
        <v/>
      </c>
    </row>
    <row r="605">
      <c t="str" s="11" r="K605">
        <f t="shared" si="1"/>
        <v/>
      </c>
    </row>
    <row r="606">
      <c t="str" s="11" r="K606">
        <f t="shared" si="1"/>
        <v/>
      </c>
    </row>
    <row r="607">
      <c t="str" s="11" r="K607">
        <f t="shared" si="1"/>
        <v/>
      </c>
    </row>
    <row r="608">
      <c t="str" s="11" r="K608">
        <f t="shared" si="1"/>
        <v/>
      </c>
    </row>
    <row r="609">
      <c t="str" s="11" r="K609">
        <f t="shared" si="1"/>
        <v/>
      </c>
    </row>
    <row r="610">
      <c t="str" s="11" r="K610">
        <f t="shared" si="1"/>
        <v/>
      </c>
    </row>
    <row r="611">
      <c t="str" s="11" r="K611">
        <f t="shared" si="1"/>
        <v/>
      </c>
    </row>
    <row r="612">
      <c t="str" s="11" r="K612">
        <f t="shared" si="1"/>
        <v/>
      </c>
    </row>
    <row r="613">
      <c t="str" s="11" r="K613">
        <f t="shared" si="1"/>
        <v/>
      </c>
    </row>
    <row r="614">
      <c t="str" s="11" r="K614">
        <f t="shared" si="1"/>
        <v/>
      </c>
    </row>
    <row r="615">
      <c t="str" s="11" r="K615">
        <f t="shared" si="1"/>
        <v/>
      </c>
    </row>
    <row r="616">
      <c t="str" s="11" r="K616">
        <f t="shared" si="1"/>
        <v/>
      </c>
    </row>
    <row r="617">
      <c t="str" s="11" r="K617">
        <f t="shared" si="1"/>
        <v/>
      </c>
    </row>
    <row r="618">
      <c t="str" s="11" r="K618">
        <f t="shared" si="1"/>
        <v/>
      </c>
    </row>
    <row r="619">
      <c t="str" s="11" r="K619">
        <f t="shared" si="1"/>
        <v/>
      </c>
    </row>
    <row r="620">
      <c t="str" s="11" r="K620">
        <f t="shared" si="1"/>
        <v/>
      </c>
    </row>
    <row r="621">
      <c t="str" s="11" r="K621">
        <f t="shared" si="1"/>
        <v/>
      </c>
    </row>
    <row r="622">
      <c t="str" s="11" r="K622">
        <f t="shared" si="1"/>
        <v/>
      </c>
    </row>
    <row r="623">
      <c t="str" s="11" r="K623">
        <f t="shared" si="1"/>
        <v/>
      </c>
    </row>
    <row r="624">
      <c t="str" s="11" r="K624">
        <f t="shared" si="1"/>
        <v/>
      </c>
    </row>
    <row r="625">
      <c t="str" s="11" r="K625">
        <f t="shared" si="1"/>
        <v/>
      </c>
    </row>
    <row r="626">
      <c t="str" s="11" r="K626">
        <f t="shared" si="1"/>
        <v/>
      </c>
    </row>
    <row r="627">
      <c t="str" s="11" r="K627">
        <f t="shared" si="1"/>
        <v/>
      </c>
    </row>
    <row r="628">
      <c t="str" s="11" r="K628">
        <f t="shared" si="1"/>
        <v/>
      </c>
    </row>
    <row r="629">
      <c t="str" s="11" r="K629">
        <f t="shared" si="1"/>
        <v/>
      </c>
    </row>
    <row r="630">
      <c t="str" s="11" r="K630">
        <f t="shared" si="1"/>
        <v/>
      </c>
    </row>
    <row r="631">
      <c t="str" s="11" r="K631">
        <f t="shared" si="1"/>
        <v/>
      </c>
    </row>
    <row r="632">
      <c t="str" s="11" r="K632">
        <f t="shared" si="1"/>
        <v/>
      </c>
    </row>
    <row r="633">
      <c t="str" s="11" r="K633">
        <f t="shared" si="1"/>
        <v/>
      </c>
    </row>
    <row r="634">
      <c t="str" s="11" r="K634">
        <f t="shared" si="1"/>
        <v/>
      </c>
    </row>
    <row r="635">
      <c t="str" s="11" r="K635">
        <f t="shared" si="1"/>
        <v/>
      </c>
    </row>
    <row r="636">
      <c t="str" s="11" r="K636">
        <f t="shared" si="1"/>
        <v/>
      </c>
    </row>
    <row r="637">
      <c t="str" s="11" r="K637">
        <f t="shared" si="1"/>
        <v/>
      </c>
    </row>
    <row r="638">
      <c t="str" s="11" r="K638">
        <f t="shared" si="1"/>
        <v/>
      </c>
    </row>
    <row r="639">
      <c t="str" s="11" r="K639">
        <f t="shared" si="1"/>
        <v/>
      </c>
    </row>
    <row r="640">
      <c t="str" s="11" r="K640">
        <f t="shared" si="1"/>
        <v/>
      </c>
    </row>
    <row r="641">
      <c t="str" s="11" r="K641">
        <f t="shared" si="1"/>
        <v/>
      </c>
    </row>
    <row r="642">
      <c t="str" s="11" r="K642">
        <f t="shared" si="1"/>
        <v/>
      </c>
    </row>
    <row r="643">
      <c t="str" s="11" r="K643">
        <f t="shared" si="1"/>
        <v/>
      </c>
    </row>
    <row r="644">
      <c t="str" s="11" r="K644">
        <f t="shared" si="1"/>
        <v/>
      </c>
    </row>
    <row r="645">
      <c t="str" s="11" r="K645">
        <f t="shared" si="1"/>
        <v/>
      </c>
    </row>
    <row r="646">
      <c t="str" s="11" r="K646">
        <f t="shared" si="1"/>
        <v/>
      </c>
    </row>
    <row r="647">
      <c t="str" s="11" r="K647">
        <f t="shared" si="1"/>
        <v/>
      </c>
    </row>
    <row r="648">
      <c t="str" s="11" r="K648">
        <f t="shared" si="1"/>
        <v/>
      </c>
    </row>
    <row r="649">
      <c t="str" s="11" r="K649">
        <f t="shared" si="1"/>
        <v/>
      </c>
    </row>
    <row r="650">
      <c t="str" s="11" r="K650">
        <f t="shared" si="1"/>
        <v/>
      </c>
    </row>
    <row r="651">
      <c t="str" s="11" r="K651">
        <f t="shared" si="1"/>
        <v/>
      </c>
    </row>
    <row r="652">
      <c t="str" s="11" r="K652">
        <f t="shared" si="1"/>
        <v/>
      </c>
    </row>
    <row r="653">
      <c t="str" s="11" r="K653">
        <f t="shared" si="1"/>
        <v/>
      </c>
    </row>
    <row r="654">
      <c t="str" s="11" r="K654">
        <f t="shared" si="1"/>
        <v/>
      </c>
    </row>
    <row r="655">
      <c t="str" s="11" r="K655">
        <f t="shared" si="1"/>
        <v/>
      </c>
    </row>
    <row r="656">
      <c t="str" s="11" r="K656">
        <f t="shared" si="1"/>
        <v/>
      </c>
    </row>
    <row r="657">
      <c t="str" s="11" r="K657">
        <f t="shared" si="1"/>
        <v/>
      </c>
    </row>
    <row r="658">
      <c t="str" s="11" r="K658">
        <f t="shared" si="1"/>
        <v/>
      </c>
    </row>
    <row r="659">
      <c t="str" s="11" r="K659">
        <f t="shared" si="1"/>
        <v/>
      </c>
    </row>
    <row r="660">
      <c t="str" s="11" r="K660">
        <f t="shared" si="1"/>
        <v/>
      </c>
    </row>
    <row r="661">
      <c t="str" s="11" r="K661">
        <f t="shared" si="1"/>
        <v/>
      </c>
    </row>
    <row r="662">
      <c t="str" s="11" r="K662">
        <f t="shared" si="1"/>
        <v/>
      </c>
    </row>
    <row r="663">
      <c t="str" s="11" r="K663">
        <f t="shared" si="1"/>
        <v/>
      </c>
    </row>
    <row r="664">
      <c t="str" s="11" r="K664">
        <f t="shared" si="1"/>
        <v/>
      </c>
    </row>
    <row r="665">
      <c t="str" s="11" r="K665">
        <f t="shared" si="1"/>
        <v/>
      </c>
    </row>
    <row r="666">
      <c t="str" s="11" r="K666">
        <f t="shared" si="1"/>
        <v/>
      </c>
    </row>
    <row r="667">
      <c t="str" s="11" r="K667">
        <f t="shared" si="1"/>
        <v/>
      </c>
    </row>
    <row r="668">
      <c t="str" s="11" r="K668">
        <f t="shared" si="1"/>
        <v/>
      </c>
    </row>
    <row r="669">
      <c t="str" s="11" r="K669">
        <f t="shared" si="1"/>
        <v/>
      </c>
    </row>
    <row r="670">
      <c t="str" s="11" r="K670">
        <f t="shared" si="1"/>
        <v/>
      </c>
    </row>
    <row r="671">
      <c t="str" s="11" r="K671">
        <f t="shared" si="1"/>
        <v/>
      </c>
    </row>
    <row r="672">
      <c t="str" s="11" r="K672">
        <f t="shared" si="1"/>
        <v/>
      </c>
    </row>
    <row r="673">
      <c t="str" s="11" r="K673">
        <f t="shared" si="1"/>
        <v/>
      </c>
    </row>
    <row r="674">
      <c t="str" s="11" r="K674">
        <f t="shared" si="1"/>
        <v/>
      </c>
    </row>
    <row r="675">
      <c t="str" s="11" r="K675">
        <f t="shared" si="1"/>
        <v/>
      </c>
    </row>
    <row r="676">
      <c t="str" s="11" r="K676">
        <f t="shared" si="1"/>
        <v/>
      </c>
    </row>
    <row r="677">
      <c t="str" s="11" r="K677">
        <f t="shared" si="1"/>
        <v/>
      </c>
    </row>
    <row r="678">
      <c t="str" s="11" r="K678">
        <f t="shared" si="1"/>
        <v/>
      </c>
    </row>
    <row r="679">
      <c t="str" s="11" r="K679">
        <f t="shared" si="1"/>
        <v/>
      </c>
    </row>
    <row r="680">
      <c t="str" s="11" r="K680">
        <f t="shared" si="1"/>
        <v/>
      </c>
    </row>
    <row r="681">
      <c t="str" s="11" r="K681">
        <f t="shared" si="1"/>
        <v/>
      </c>
    </row>
    <row r="682">
      <c t="str" s="11" r="K682">
        <f t="shared" si="1"/>
        <v/>
      </c>
    </row>
    <row r="683">
      <c t="str" s="11" r="K683">
        <f t="shared" si="1"/>
        <v/>
      </c>
    </row>
    <row r="684">
      <c t="str" s="11" r="K684">
        <f t="shared" si="1"/>
        <v/>
      </c>
    </row>
    <row r="685">
      <c t="str" s="11" r="K685">
        <f t="shared" si="1"/>
        <v/>
      </c>
    </row>
    <row r="686">
      <c t="str" s="11" r="K686">
        <f t="shared" si="1"/>
        <v/>
      </c>
    </row>
    <row r="687">
      <c t="str" s="11" r="K687">
        <f t="shared" si="1"/>
        <v/>
      </c>
    </row>
    <row r="688">
      <c t="str" s="11" r="K688">
        <f t="shared" si="1"/>
        <v/>
      </c>
    </row>
    <row r="689">
      <c t="str" s="11" r="K689">
        <f t="shared" si="1"/>
        <v/>
      </c>
    </row>
    <row r="690">
      <c t="str" s="11" r="K690">
        <f t="shared" si="1"/>
        <v/>
      </c>
    </row>
    <row r="691">
      <c t="str" s="11" r="K691">
        <f t="shared" si="1"/>
        <v/>
      </c>
    </row>
    <row r="692">
      <c t="str" s="11" r="K692">
        <f t="shared" si="1"/>
        <v/>
      </c>
    </row>
    <row r="693">
      <c t="str" s="11" r="K693">
        <f t="shared" si="1"/>
        <v/>
      </c>
    </row>
    <row r="694">
      <c t="str" s="11" r="K694">
        <f t="shared" si="1"/>
        <v/>
      </c>
    </row>
    <row r="695">
      <c t="str" s="11" r="K695">
        <f t="shared" si="1"/>
        <v/>
      </c>
    </row>
    <row r="696">
      <c t="str" s="11" r="K696">
        <f t="shared" si="1"/>
        <v/>
      </c>
    </row>
    <row r="697">
      <c t="str" s="11" r="K697">
        <f t="shared" si="1"/>
        <v/>
      </c>
    </row>
    <row r="698">
      <c t="str" s="11" r="K698">
        <f t="shared" si="1"/>
        <v/>
      </c>
    </row>
    <row r="699">
      <c t="str" s="11" r="K699">
        <f t="shared" si="1"/>
        <v/>
      </c>
    </row>
    <row r="700">
      <c t="str" s="11" r="K700">
        <f t="shared" si="1"/>
        <v/>
      </c>
    </row>
    <row r="701">
      <c t="str" s="11" r="K701">
        <f t="shared" si="1"/>
        <v/>
      </c>
    </row>
    <row r="702">
      <c t="str" s="11" r="K702">
        <f t="shared" si="1"/>
        <v/>
      </c>
    </row>
    <row r="703">
      <c t="str" s="11" r="K703">
        <f t="shared" si="1"/>
        <v/>
      </c>
    </row>
    <row r="704">
      <c t="str" s="11" r="K704">
        <f t="shared" si="1"/>
        <v/>
      </c>
    </row>
    <row r="705">
      <c t="str" s="11" r="K705">
        <f t="shared" si="1"/>
        <v/>
      </c>
    </row>
    <row r="706">
      <c t="str" s="11" r="K706">
        <f t="shared" si="1"/>
        <v/>
      </c>
    </row>
    <row r="707">
      <c t="str" s="11" r="K707">
        <f t="shared" si="1"/>
        <v/>
      </c>
    </row>
    <row r="708">
      <c t="str" s="11" r="K708">
        <f t="shared" si="1"/>
        <v/>
      </c>
    </row>
    <row r="709">
      <c t="str" s="11" r="K709">
        <f t="shared" si="1"/>
        <v/>
      </c>
    </row>
    <row r="710">
      <c t="str" s="11" r="K710">
        <f t="shared" si="1"/>
        <v/>
      </c>
    </row>
    <row r="711">
      <c t="str" s="11" r="K711">
        <f t="shared" si="1"/>
        <v/>
      </c>
    </row>
    <row r="712">
      <c t="str" s="11" r="K712">
        <f t="shared" si="1"/>
        <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38" r="A1">
        <v>949</v>
      </c>
      <c t="s" s="38" r="B1">
        <v>1859</v>
      </c>
      <c t="s" s="38" r="C1">
        <v>681</v>
      </c>
      <c t="s" s="38" r="D1">
        <v>196</v>
      </c>
      <c t="s" s="17" r="E1">
        <v>1854</v>
      </c>
      <c t="s" s="17" r="F1">
        <v>96</v>
      </c>
      <c t="s" s="17" r="G1">
        <v>1855</v>
      </c>
      <c t="s" s="17" r="H1">
        <v>114</v>
      </c>
      <c t="s" s="17" r="I1">
        <v>1856</v>
      </c>
      <c t="s" s="17" r="J1">
        <v>1857</v>
      </c>
      <c t="s" s="17" r="K1">
        <v>1858</v>
      </c>
      <c t="s" s="38" r="L1">
        <v>2019</v>
      </c>
      <c t="s" s="38" r="M1">
        <v>2020</v>
      </c>
      <c t="s" s="38" r="N1">
        <v>2021</v>
      </c>
      <c s="39" r="O1"/>
      <c s="39" r="P1"/>
      <c s="39" r="Q1"/>
      <c t="s" s="38" r="R1">
        <v>2028</v>
      </c>
      <c t="s" s="38" r="S1">
        <v>2030</v>
      </c>
      <c t="s" s="38" r="T1">
        <v>2033</v>
      </c>
    </row>
    <row r="2">
      <c t="s" s="17" r="A2">
        <v>2035</v>
      </c>
      <c t="s" s="17" r="B2">
        <v>2036</v>
      </c>
      <c t="s" s="17" r="C2">
        <v>2051</v>
      </c>
      <c s="17" r="D2">
        <v>1.0</v>
      </c>
      <c s="9" r="E2"/>
      <c s="9" r="F2"/>
      <c s="7" r="G2">
        <v>1.0</v>
      </c>
      <c s="9" r="H2"/>
      <c s="9" r="I2"/>
      <c s="9" r="J2"/>
      <c s="9" r="K2"/>
      <c t="s" s="17" r="L2">
        <v>2054</v>
      </c>
      <c t="s" s="17" r="M2">
        <v>2035</v>
      </c>
      <c s="17" r="N2">
        <v>0.0</v>
      </c>
      <c s="24" r="O2"/>
      <c s="24" r="P2"/>
      <c s="24" r="Q2"/>
      <c t="s" s="17" r="R2">
        <v>794</v>
      </c>
      <c s="17" r="S2">
        <v>1.0</v>
      </c>
      <c t="s" s="17" r="T2">
        <v>802</v>
      </c>
    </row>
    <row r="3">
      <c t="s" s="17" r="A3">
        <v>2035</v>
      </c>
      <c t="s" s="17" r="B3">
        <v>2058</v>
      </c>
      <c t="s" s="17" r="C3">
        <v>2059</v>
      </c>
      <c s="17" r="D3">
        <v>2.0</v>
      </c>
      <c s="9" r="E3"/>
      <c s="9" r="F3"/>
      <c s="7" r="G3">
        <v>2.0</v>
      </c>
      <c s="9" r="H3"/>
      <c s="9" r="I3"/>
      <c s="9" r="J3"/>
      <c s="9" r="K3"/>
      <c t="s" s="17" r="L3">
        <v>2061</v>
      </c>
      <c t="s" s="17" r="M3">
        <v>2035</v>
      </c>
      <c s="17" r="N3">
        <v>1.0</v>
      </c>
      <c s="24" r="O3"/>
      <c s="24" r="P3"/>
      <c s="24" r="Q3"/>
      <c t="s" s="17" r="R3">
        <v>794</v>
      </c>
      <c s="17" r="S3">
        <v>1.0</v>
      </c>
      <c t="s" s="17" r="T3">
        <v>802</v>
      </c>
    </row>
    <row r="4">
      <c t="s" s="17" r="A4">
        <v>2035</v>
      </c>
      <c t="s" s="17" r="B4">
        <v>2063</v>
      </c>
      <c t="s" s="17" r="C4">
        <v>2064</v>
      </c>
      <c s="17" r="D4">
        <v>3.0</v>
      </c>
      <c s="9" r="E4"/>
      <c s="9" r="F4"/>
      <c s="7" r="G4">
        <v>3.0</v>
      </c>
      <c s="9" r="H4"/>
      <c s="9" r="I4"/>
      <c s="9" r="J4"/>
      <c s="9" r="K4"/>
      <c t="s" s="17" r="L4">
        <v>2067</v>
      </c>
      <c t="s" s="17" r="M4">
        <v>2035</v>
      </c>
      <c s="17" r="N4">
        <v>2.0</v>
      </c>
      <c s="24" r="O4"/>
      <c s="24" r="P4"/>
      <c s="24" r="Q4"/>
      <c t="s" s="17" r="R4">
        <v>794</v>
      </c>
      <c s="17" r="S4">
        <v>1.0</v>
      </c>
      <c t="s" s="17" r="T4">
        <v>802</v>
      </c>
    </row>
    <row r="5">
      <c t="s" s="17" r="A5">
        <v>2035</v>
      </c>
      <c t="s" s="17" r="B5">
        <v>2242</v>
      </c>
      <c t="s" s="17" r="C5">
        <v>2309</v>
      </c>
      <c s="17" r="D5">
        <v>4.0</v>
      </c>
      <c s="9" r="E5"/>
      <c s="9" r="F5"/>
      <c s="7" r="G5">
        <v>4.0</v>
      </c>
      <c s="9" r="H5"/>
      <c s="9" r="I5"/>
      <c s="9" r="J5"/>
      <c s="9" r="K5"/>
      <c t="s" s="17" r="L5">
        <v>2310</v>
      </c>
      <c t="s" s="17" r="M5">
        <v>2035</v>
      </c>
      <c s="17" r="N5">
        <v>3.0</v>
      </c>
      <c s="24" r="O5"/>
      <c s="24" r="P5"/>
      <c s="24" r="Q5"/>
      <c t="s" s="17" r="R5">
        <v>794</v>
      </c>
      <c s="17" r="S5">
        <v>1.0</v>
      </c>
      <c t="s" s="17" r="T5">
        <v>802</v>
      </c>
    </row>
    <row r="6">
      <c t="s" s="17" r="A6">
        <v>2312</v>
      </c>
      <c t="s" s="17" r="B6">
        <v>2454</v>
      </c>
      <c t="s" s="17" r="C6">
        <v>2456</v>
      </c>
      <c s="17" r="D6">
        <v>1.0</v>
      </c>
      <c s="9" r="E6"/>
      <c s="9" r="F6"/>
      <c s="7" r="G6">
        <v>1.0</v>
      </c>
      <c s="9" r="H6"/>
      <c s="9" r="I6"/>
      <c s="9" r="J6"/>
      <c s="9" r="K6"/>
      <c t="s" s="17" r="L6">
        <v>2460</v>
      </c>
      <c t="s" s="17" r="M6">
        <v>2312</v>
      </c>
      <c s="17" r="N6">
        <v>0.0</v>
      </c>
      <c s="24" r="O6"/>
      <c s="24" r="P6"/>
      <c s="24" r="Q6"/>
      <c t="s" s="17" r="R6">
        <v>794</v>
      </c>
      <c s="17" r="S6">
        <v>1.0</v>
      </c>
      <c t="s" s="17" r="T6">
        <v>1454</v>
      </c>
    </row>
    <row r="7">
      <c t="s" s="17" r="A7">
        <v>2312</v>
      </c>
      <c t="s" s="17" r="B7">
        <v>2463</v>
      </c>
      <c t="s" s="17" r="C7">
        <v>2465</v>
      </c>
      <c s="17" r="D7">
        <v>2.0</v>
      </c>
      <c s="9" r="E7"/>
      <c s="9" r="F7"/>
      <c s="7" r="G7">
        <v>2.0</v>
      </c>
      <c s="9" r="H7"/>
      <c s="9" r="I7"/>
      <c s="9" r="J7"/>
      <c s="9" r="K7"/>
      <c t="s" s="17" r="L7">
        <v>2467</v>
      </c>
      <c t="s" s="17" r="M7">
        <v>2312</v>
      </c>
      <c s="17" r="N7">
        <v>1.0</v>
      </c>
      <c s="24" r="O7"/>
      <c s="24" r="P7"/>
      <c s="24" r="Q7"/>
      <c t="s" s="17" r="R7">
        <v>794</v>
      </c>
      <c s="17" r="S7">
        <v>1.0</v>
      </c>
      <c t="s" s="17" r="T7">
        <v>1454</v>
      </c>
    </row>
    <row r="8">
      <c t="s" s="17" r="A8">
        <v>2312</v>
      </c>
      <c t="s" s="17" r="B8">
        <v>2470</v>
      </c>
      <c t="s" s="17" r="C8">
        <v>2472</v>
      </c>
      <c s="17" r="D8">
        <v>3.0</v>
      </c>
      <c s="9" r="E8"/>
      <c s="9" r="F8"/>
      <c s="7" r="G8">
        <v>3.0</v>
      </c>
      <c s="9" r="H8"/>
      <c s="9" r="I8"/>
      <c s="9" r="J8"/>
      <c s="9" r="K8"/>
      <c t="s" s="17" r="L8">
        <v>2473</v>
      </c>
      <c t="s" s="17" r="M8">
        <v>2312</v>
      </c>
      <c s="17" r="N8">
        <v>2.0</v>
      </c>
      <c s="24" r="O8"/>
      <c s="24" r="P8"/>
      <c s="24" r="Q8"/>
      <c t="s" s="17" r="R8">
        <v>794</v>
      </c>
      <c s="17" r="S8">
        <v>1.0</v>
      </c>
      <c t="s" s="17" r="T8">
        <v>1454</v>
      </c>
    </row>
    <row r="9">
      <c t="s" s="17" r="A9">
        <v>2312</v>
      </c>
      <c t="s" s="17" r="B9">
        <v>2475</v>
      </c>
      <c t="s" s="17" r="C9">
        <v>2477</v>
      </c>
      <c s="17" r="D9">
        <v>4.0</v>
      </c>
      <c s="9" r="E9"/>
      <c s="9" r="F9"/>
      <c s="7" r="G9">
        <v>4.0</v>
      </c>
      <c s="9" r="H9"/>
      <c s="9" r="I9"/>
      <c s="9" r="J9"/>
      <c s="9" r="K9"/>
      <c t="s" s="17" r="L9">
        <v>2478</v>
      </c>
      <c t="s" s="17" r="M9">
        <v>2312</v>
      </c>
      <c s="17" r="N9">
        <v>3.0</v>
      </c>
      <c s="24" r="O9"/>
      <c s="24" r="P9"/>
      <c s="24" r="Q9"/>
      <c t="s" s="17" r="R9">
        <v>794</v>
      </c>
      <c s="17" r="S9">
        <v>1.0</v>
      </c>
      <c t="s" s="17" r="T9">
        <v>1454</v>
      </c>
    </row>
    <row r="10">
      <c t="s" s="17" r="A10">
        <v>2479</v>
      </c>
      <c t="s" s="17" r="B10">
        <v>2480</v>
      </c>
      <c t="s" s="17" r="C10">
        <v>2481</v>
      </c>
      <c s="17" r="D10">
        <v>1.0</v>
      </c>
      <c s="9" r="E10"/>
      <c s="9" r="F10"/>
      <c s="7" r="G10">
        <v>1.0</v>
      </c>
      <c s="9" r="H10"/>
      <c s="9" r="I10"/>
      <c s="9" r="J10"/>
      <c s="9" r="K10"/>
      <c t="s" s="17" r="L10">
        <v>2530</v>
      </c>
      <c t="s" s="17" r="M10">
        <v>2479</v>
      </c>
      <c s="17" r="N10">
        <v>0.0</v>
      </c>
      <c s="24" r="O10"/>
      <c s="24" r="P10"/>
      <c s="24" r="Q10"/>
      <c t="s" s="17" r="R10">
        <v>794</v>
      </c>
      <c s="17" r="S10">
        <v>2.0</v>
      </c>
      <c t="s" s="17" r="T10">
        <v>802</v>
      </c>
    </row>
    <row r="11">
      <c t="s" s="17" r="A11">
        <v>2479</v>
      </c>
      <c t="s" s="17" r="B11">
        <v>2532</v>
      </c>
      <c t="s" s="17" r="C11">
        <v>2535</v>
      </c>
      <c s="17" r="D11">
        <v>2.0</v>
      </c>
      <c s="9" r="E11"/>
      <c s="9" r="F11"/>
      <c s="7" r="G11">
        <v>2.0</v>
      </c>
      <c s="9" r="H11"/>
      <c s="9" r="I11"/>
      <c s="9" r="J11"/>
      <c s="9" r="K11"/>
      <c t="s" s="17" r="L11">
        <v>2679</v>
      </c>
      <c t="s" s="17" r="M11">
        <v>2479</v>
      </c>
      <c s="17" r="N11">
        <v>1.0</v>
      </c>
      <c s="24" r="O11"/>
      <c s="24" r="P11"/>
      <c s="24" r="Q11"/>
      <c t="s" s="17" r="R11">
        <v>794</v>
      </c>
      <c s="17" r="S11">
        <v>2.0</v>
      </c>
      <c t="s" s="17" r="T11">
        <v>802</v>
      </c>
    </row>
    <row r="12">
      <c t="s" s="17" r="A12">
        <v>2479</v>
      </c>
      <c t="s" s="17" r="B12">
        <v>2716</v>
      </c>
      <c t="s" s="17" r="C12">
        <v>2718</v>
      </c>
      <c s="17" r="D12">
        <v>3.0</v>
      </c>
      <c s="9" r="E12"/>
      <c s="9" r="F12"/>
      <c s="7" r="G12">
        <v>3.0</v>
      </c>
      <c s="9" r="H12"/>
      <c s="9" r="I12"/>
      <c s="9" r="J12"/>
      <c s="9" r="K12"/>
      <c t="s" s="17" r="L12">
        <v>2719</v>
      </c>
      <c t="s" s="17" r="M12">
        <v>2479</v>
      </c>
      <c s="17" r="N12">
        <v>2.0</v>
      </c>
      <c s="24" r="O12"/>
      <c s="24" r="P12"/>
      <c s="24" r="Q12"/>
      <c t="s" s="17" r="R12">
        <v>794</v>
      </c>
      <c s="17" r="S12">
        <v>2.0</v>
      </c>
      <c t="s" s="17" r="T12">
        <v>802</v>
      </c>
    </row>
    <row r="13">
      <c t="s" s="17" r="A13">
        <v>2479</v>
      </c>
      <c t="s" s="17" r="B13">
        <v>2875</v>
      </c>
      <c t="s" s="17" r="C13">
        <v>2876</v>
      </c>
      <c s="17" r="D13">
        <v>4.0</v>
      </c>
      <c s="9" r="E13"/>
      <c s="9" r="F13"/>
      <c s="7" r="G13">
        <v>4.0</v>
      </c>
      <c s="9" r="H13"/>
      <c s="9" r="I13"/>
      <c s="9" r="J13"/>
      <c s="9" r="K13"/>
      <c t="s" s="17" r="L13">
        <v>2879</v>
      </c>
      <c t="s" s="17" r="M13">
        <v>2479</v>
      </c>
      <c s="17" r="N13">
        <v>3.0</v>
      </c>
      <c s="24" r="O13"/>
      <c s="24" r="P13"/>
      <c s="24" r="Q13"/>
      <c t="s" s="17" r="R13">
        <v>794</v>
      </c>
      <c s="17" r="S13">
        <v>2.0</v>
      </c>
      <c t="s" s="17" r="T13">
        <v>802</v>
      </c>
    </row>
    <row r="14">
      <c t="s" s="17" r="A14">
        <v>2881</v>
      </c>
      <c t="s" s="17" r="B14">
        <v>2883</v>
      </c>
      <c t="s" s="17" r="C14">
        <v>2910</v>
      </c>
      <c s="17" r="D14">
        <v>1.0</v>
      </c>
      <c s="9" r="E14"/>
      <c s="9" r="F14"/>
      <c s="7" r="G14">
        <v>1.0</v>
      </c>
      <c s="9" r="H14"/>
      <c s="9" r="I14"/>
      <c s="9" r="J14"/>
      <c s="9" r="K14"/>
      <c t="s" s="17" r="L14">
        <v>2911</v>
      </c>
      <c t="s" s="17" r="M14">
        <v>2881</v>
      </c>
      <c s="17" r="N14">
        <v>0.0</v>
      </c>
      <c s="24" r="O14"/>
      <c s="24" r="P14"/>
      <c s="24" r="Q14"/>
      <c t="s" s="17" r="R14">
        <v>794</v>
      </c>
      <c s="17" r="S14">
        <v>2.0</v>
      </c>
      <c t="s" s="17" r="T14">
        <v>1454</v>
      </c>
    </row>
    <row r="15">
      <c t="s" s="17" r="A15">
        <v>2881</v>
      </c>
      <c t="s" s="17" r="B15">
        <v>2915</v>
      </c>
      <c t="s" s="17" r="C15">
        <v>2916</v>
      </c>
      <c s="17" r="D15">
        <v>2.0</v>
      </c>
      <c s="9" r="E15"/>
      <c s="9" r="F15"/>
      <c s="7" r="G15">
        <v>2.0</v>
      </c>
      <c s="9" r="H15"/>
      <c s="9" r="I15"/>
      <c s="9" r="J15"/>
      <c s="9" r="K15"/>
      <c t="s" s="17" r="L15">
        <v>3066</v>
      </c>
      <c t="s" s="17" r="M15">
        <v>2881</v>
      </c>
      <c s="17" r="N15">
        <v>1.0</v>
      </c>
      <c s="24" r="O15"/>
      <c s="24" r="P15"/>
      <c s="24" r="Q15"/>
      <c t="s" s="17" r="R15">
        <v>794</v>
      </c>
      <c s="17" r="S15">
        <v>2.0</v>
      </c>
      <c t="s" s="17" r="T15">
        <v>1454</v>
      </c>
    </row>
    <row r="16">
      <c t="s" s="17" r="A16">
        <v>2881</v>
      </c>
      <c t="s" s="17" r="B16">
        <v>3070</v>
      </c>
      <c t="s" s="17" r="C16">
        <v>3071</v>
      </c>
      <c s="17" r="D16">
        <v>3.0</v>
      </c>
      <c s="9" r="E16"/>
      <c s="9" r="F16"/>
      <c s="7" r="G16">
        <v>3.0</v>
      </c>
      <c s="9" r="H16"/>
      <c s="9" r="I16"/>
      <c s="9" r="J16"/>
      <c s="9" r="K16"/>
      <c t="s" s="17" r="L16">
        <v>3105</v>
      </c>
      <c t="s" s="17" r="M16">
        <v>2881</v>
      </c>
      <c s="17" r="N16">
        <v>2.0</v>
      </c>
      <c s="24" r="O16"/>
      <c s="24" r="P16"/>
      <c s="24" r="Q16"/>
      <c t="s" s="17" r="R16">
        <v>794</v>
      </c>
      <c s="17" r="S16">
        <v>2.0</v>
      </c>
      <c t="s" s="17" r="T16">
        <v>1454</v>
      </c>
    </row>
    <row r="17">
      <c t="s" s="17" r="A17">
        <v>2881</v>
      </c>
      <c t="s" s="17" r="B17">
        <v>3108</v>
      </c>
      <c t="s" s="17" r="C17">
        <v>3240</v>
      </c>
      <c s="17" r="D17">
        <v>4.0</v>
      </c>
      <c s="9" r="E17"/>
      <c s="9" r="F17"/>
      <c s="7" r="G17">
        <v>4.0</v>
      </c>
      <c s="9" r="H17"/>
      <c s="9" r="I17"/>
      <c s="9" r="J17"/>
      <c s="9" r="K17"/>
      <c t="s" s="17" r="L17">
        <v>3242</v>
      </c>
      <c t="s" s="17" r="M17">
        <v>2881</v>
      </c>
      <c s="17" r="N17">
        <v>3.0</v>
      </c>
      <c s="24" r="O17"/>
      <c s="24" r="P17"/>
      <c s="24" r="Q17"/>
      <c t="s" s="17" r="R17">
        <v>794</v>
      </c>
      <c s="17" r="S17">
        <v>2.0</v>
      </c>
      <c t="s" s="17" r="T17">
        <v>1454</v>
      </c>
    </row>
    <row r="18">
      <c t="s" s="17" r="A18">
        <v>3279</v>
      </c>
      <c t="s" s="17" r="B18">
        <v>3281</v>
      </c>
      <c t="s" s="17" r="C18">
        <v>3282</v>
      </c>
      <c s="17" r="D18">
        <v>1.0</v>
      </c>
      <c s="9" r="E18"/>
      <c s="9" r="F18"/>
      <c s="7" r="G18">
        <v>1.0</v>
      </c>
      <c s="9" r="H18"/>
      <c s="9" r="I18"/>
      <c s="9" r="J18"/>
      <c s="9" r="K18"/>
      <c t="s" s="17" r="L18">
        <v>3283</v>
      </c>
      <c t="s" s="17" r="M18">
        <v>3279</v>
      </c>
      <c s="17" r="N18">
        <v>0.0</v>
      </c>
      <c s="24" r="O18"/>
      <c s="24" r="P18"/>
      <c s="24" r="Q18"/>
      <c t="s" s="17" r="R18">
        <v>794</v>
      </c>
      <c s="17" r="S18">
        <v>3.0</v>
      </c>
      <c t="s" s="17" r="T18">
        <v>802</v>
      </c>
    </row>
    <row r="19">
      <c t="s" s="17" r="A19">
        <v>3279</v>
      </c>
      <c t="s" s="17" r="B19">
        <v>3285</v>
      </c>
      <c t="s" s="17" r="C19">
        <v>3286</v>
      </c>
      <c s="17" r="D19">
        <v>2.0</v>
      </c>
      <c s="9" r="E19"/>
      <c s="9" r="F19"/>
      <c s="7" r="G19">
        <v>2.0</v>
      </c>
      <c s="9" r="H19"/>
      <c s="9" r="I19"/>
      <c s="9" r="J19"/>
      <c s="9" r="K19"/>
      <c t="s" s="17" r="L19">
        <v>3289</v>
      </c>
      <c t="s" s="17" r="M19">
        <v>3279</v>
      </c>
      <c s="17" r="N19">
        <v>1.0</v>
      </c>
      <c s="24" r="O19"/>
      <c s="24" r="P19"/>
      <c s="24" r="Q19"/>
      <c t="s" s="17" r="R19">
        <v>794</v>
      </c>
      <c s="17" r="S19">
        <v>3.0</v>
      </c>
      <c t="s" s="17" r="T19">
        <v>802</v>
      </c>
    </row>
    <row r="20">
      <c t="s" s="17" r="A20">
        <v>3279</v>
      </c>
      <c t="s" s="17" r="B20">
        <v>3455</v>
      </c>
      <c t="s" s="17" r="C20">
        <v>3456</v>
      </c>
      <c s="17" r="D20">
        <v>3.0</v>
      </c>
      <c s="9" r="E20"/>
      <c s="9" r="F20"/>
      <c s="7" r="G20">
        <v>3.0</v>
      </c>
      <c s="9" r="H20"/>
      <c s="9" r="I20"/>
      <c s="9" r="J20"/>
      <c s="9" r="K20"/>
      <c t="s" s="17" r="L20">
        <v>3508</v>
      </c>
      <c t="s" s="17" r="M20">
        <v>3279</v>
      </c>
      <c s="17" r="N20">
        <v>2.0</v>
      </c>
      <c s="24" r="O20"/>
      <c s="24" r="P20"/>
      <c s="24" r="Q20"/>
      <c t="s" s="17" r="R20">
        <v>794</v>
      </c>
      <c s="17" r="S20">
        <v>3.0</v>
      </c>
      <c t="s" s="17" r="T20">
        <v>802</v>
      </c>
    </row>
    <row r="21">
      <c t="s" s="17" r="A21">
        <v>3279</v>
      </c>
      <c t="s" s="17" r="B21">
        <v>3509</v>
      </c>
      <c t="s" s="17" r="C21">
        <v>3510</v>
      </c>
      <c s="17" r="D21">
        <v>4.0</v>
      </c>
      <c s="9" r="E21"/>
      <c s="9" r="F21"/>
      <c s="7" r="G21">
        <v>4.0</v>
      </c>
      <c s="9" r="H21"/>
      <c s="9" r="I21"/>
      <c s="9" r="J21"/>
      <c s="9" r="K21"/>
      <c t="s" s="17" r="L21">
        <v>3511</v>
      </c>
      <c t="s" s="17" r="M21">
        <v>3279</v>
      </c>
      <c s="17" r="N21">
        <v>3.0</v>
      </c>
      <c s="24" r="O21"/>
      <c s="24" r="P21"/>
      <c s="24" r="Q21"/>
      <c t="s" s="17" r="R21">
        <v>794</v>
      </c>
      <c s="17" r="S21">
        <v>3.0</v>
      </c>
      <c t="s" s="17" r="T21">
        <v>802</v>
      </c>
    </row>
    <row r="22">
      <c t="s" s="17" r="A22">
        <v>3693</v>
      </c>
      <c t="s" s="17" r="B22">
        <v>3695</v>
      </c>
      <c t="s" s="17" r="C22">
        <v>3742</v>
      </c>
      <c s="17" r="D22">
        <v>1.0</v>
      </c>
      <c s="9" r="E22"/>
      <c s="9" r="F22"/>
      <c s="7" r="G22">
        <v>1.0</v>
      </c>
      <c s="9" r="H22"/>
      <c s="9" r="I22"/>
      <c s="9" r="J22"/>
      <c s="9" r="K22"/>
      <c t="s" s="17" r="L22">
        <v>3744</v>
      </c>
      <c t="s" s="17" r="M22">
        <v>3693</v>
      </c>
      <c s="17" r="N22">
        <v>0.0</v>
      </c>
      <c s="24" r="O22"/>
      <c s="24" r="P22"/>
      <c s="24" r="Q22"/>
      <c t="s" s="17" r="R22">
        <v>794</v>
      </c>
      <c s="17" r="S22">
        <v>3.0</v>
      </c>
      <c t="s" s="17" r="T22">
        <v>1454</v>
      </c>
    </row>
    <row r="23">
      <c t="s" s="17" r="A23">
        <v>3693</v>
      </c>
      <c t="s" s="17" r="B23">
        <v>3890</v>
      </c>
      <c t="s" s="17" r="C23">
        <v>3891</v>
      </c>
      <c s="17" r="D23">
        <v>2.0</v>
      </c>
      <c s="9" r="E23"/>
      <c s="9" r="F23"/>
      <c s="7" r="G23">
        <v>2.0</v>
      </c>
      <c s="9" r="H23"/>
      <c s="9" r="I23"/>
      <c s="9" r="J23"/>
      <c s="9" r="K23"/>
      <c t="s" s="17" r="L23">
        <v>3893</v>
      </c>
      <c t="s" s="17" r="M23">
        <v>3693</v>
      </c>
      <c s="17" r="N23">
        <v>1.0</v>
      </c>
      <c s="24" r="O23"/>
      <c s="24" r="P23"/>
      <c s="24" r="Q23"/>
      <c t="s" s="17" r="R23">
        <v>794</v>
      </c>
      <c s="17" r="S23">
        <v>3.0</v>
      </c>
      <c t="s" s="17" r="T23">
        <v>1454</v>
      </c>
    </row>
    <row r="24">
      <c t="s" s="17" r="A24">
        <v>3693</v>
      </c>
      <c t="s" s="17" r="B24">
        <v>3897</v>
      </c>
      <c t="s" s="17" r="C24">
        <v>3899</v>
      </c>
      <c s="17" r="D24">
        <v>3.0</v>
      </c>
      <c s="9" r="E24"/>
      <c s="9" r="F24"/>
      <c s="7" r="G24">
        <v>3.0</v>
      </c>
      <c s="9" r="H24"/>
      <c s="9" r="I24"/>
      <c s="9" r="J24"/>
      <c s="9" r="K24"/>
      <c t="s" s="17" r="L24">
        <v>3901</v>
      </c>
      <c t="s" s="17" r="M24">
        <v>3693</v>
      </c>
      <c s="17" r="N24">
        <v>2.0</v>
      </c>
      <c s="24" r="O24"/>
      <c s="24" r="P24"/>
      <c s="24" r="Q24"/>
      <c t="s" s="17" r="R24">
        <v>794</v>
      </c>
      <c s="17" r="S24">
        <v>3.0</v>
      </c>
      <c t="s" s="17" r="T24">
        <v>1454</v>
      </c>
    </row>
    <row r="25">
      <c t="s" s="17" r="A25">
        <v>3693</v>
      </c>
      <c t="s" s="17" r="B25">
        <v>3902</v>
      </c>
      <c t="s" s="17" r="C25">
        <v>3903</v>
      </c>
      <c s="17" r="D25">
        <v>4.0</v>
      </c>
      <c s="9" r="E25"/>
      <c s="9" r="F25"/>
      <c s="7" r="G25">
        <v>4.0</v>
      </c>
      <c s="9" r="H25"/>
      <c s="9" r="I25"/>
      <c s="9" r="J25"/>
      <c s="9" r="K25"/>
      <c t="s" s="17" r="L25">
        <v>3906</v>
      </c>
      <c t="s" s="17" r="M25">
        <v>3693</v>
      </c>
      <c s="17" r="N25">
        <v>3.0</v>
      </c>
      <c s="24" r="O25"/>
      <c s="24" r="P25"/>
      <c s="24" r="Q25"/>
      <c t="s" s="17" r="R25">
        <v>794</v>
      </c>
      <c s="17" r="S25">
        <v>3.0</v>
      </c>
      <c t="s" s="17" r="T25">
        <v>1454</v>
      </c>
    </row>
    <row r="26">
      <c t="s" s="17" r="A26">
        <v>3952</v>
      </c>
      <c t="s" s="17" r="B26">
        <v>3954</v>
      </c>
      <c t="s" s="17" r="C26">
        <v>3957</v>
      </c>
      <c s="17" r="D26">
        <v>1.0</v>
      </c>
      <c s="9" r="E26"/>
      <c s="9" r="F26"/>
      <c s="7" r="G26">
        <v>1.0</v>
      </c>
      <c s="9" r="H26"/>
      <c s="9" r="I26"/>
      <c s="9" r="J26"/>
      <c s="9" r="K26"/>
      <c t="s" s="17" r="L26">
        <v>3958</v>
      </c>
      <c t="s" s="17" r="M26">
        <v>3952</v>
      </c>
      <c s="17" r="N26">
        <v>0.0</v>
      </c>
      <c s="24" r="O26"/>
      <c s="24" r="P26"/>
      <c s="24" r="Q26"/>
      <c t="s" s="17" r="R26">
        <v>3960</v>
      </c>
      <c s="17" r="S26">
        <v>1.0</v>
      </c>
      <c t="s" s="17" r="T26">
        <v>802</v>
      </c>
    </row>
    <row r="27">
      <c t="s" s="17" r="A27">
        <v>3952</v>
      </c>
      <c t="s" s="17" r="B27">
        <v>3962</v>
      </c>
      <c t="s" s="17" r="C27">
        <v>3963</v>
      </c>
      <c s="17" r="D27">
        <v>2.0</v>
      </c>
      <c s="9" r="E27"/>
      <c s="9" r="F27"/>
      <c s="7" r="G27">
        <v>2.0</v>
      </c>
      <c s="9" r="H27"/>
      <c s="9" r="I27"/>
      <c s="9" r="J27"/>
      <c s="9" r="K27"/>
      <c t="s" s="17" r="L27">
        <v>3966</v>
      </c>
      <c t="s" s="17" r="M27">
        <v>3952</v>
      </c>
      <c s="17" r="N27">
        <v>1.0</v>
      </c>
      <c s="24" r="O27"/>
      <c s="24" r="P27"/>
      <c s="24" r="Q27"/>
      <c t="s" s="17" r="R27">
        <v>3960</v>
      </c>
      <c s="17" r="S27">
        <v>1.0</v>
      </c>
      <c t="s" s="17" r="T27">
        <v>802</v>
      </c>
    </row>
    <row r="28">
      <c t="s" s="17" r="A28">
        <v>3952</v>
      </c>
      <c t="s" s="17" r="B28">
        <v>3968</v>
      </c>
      <c t="s" s="17" r="C28">
        <v>3969</v>
      </c>
      <c s="17" r="D28">
        <v>3.0</v>
      </c>
      <c s="9" r="E28"/>
      <c s="9" r="F28"/>
      <c s="7" r="G28">
        <v>3.0</v>
      </c>
      <c s="9" r="H28"/>
      <c s="9" r="I28"/>
      <c s="9" r="J28"/>
      <c s="9" r="K28"/>
      <c t="s" s="17" r="L28">
        <v>3970</v>
      </c>
      <c t="s" s="17" r="M28">
        <v>3952</v>
      </c>
      <c s="17" r="N28">
        <v>2.0</v>
      </c>
      <c s="24" r="O28"/>
      <c s="24" r="P28"/>
      <c s="24" r="Q28"/>
      <c t="s" s="17" r="R28">
        <v>3960</v>
      </c>
      <c s="17" r="S28">
        <v>1.0</v>
      </c>
      <c t="s" s="17" r="T28">
        <v>802</v>
      </c>
    </row>
    <row r="29">
      <c t="s" s="17" r="A29">
        <v>3952</v>
      </c>
      <c t="s" s="17" r="B29">
        <v>3971</v>
      </c>
      <c t="s" s="17" r="C29">
        <v>3972</v>
      </c>
      <c s="17" r="D29">
        <v>4.0</v>
      </c>
      <c s="9" r="E29"/>
      <c s="9" r="F29"/>
      <c s="7" r="G29">
        <v>4.0</v>
      </c>
      <c s="9" r="H29"/>
      <c s="9" r="I29"/>
      <c s="9" r="J29"/>
      <c s="9" r="K29"/>
      <c t="s" s="17" r="L29">
        <v>3973</v>
      </c>
      <c t="s" s="17" r="M29">
        <v>3952</v>
      </c>
      <c s="17" r="N29">
        <v>3.0</v>
      </c>
      <c s="24" r="O29"/>
      <c s="24" r="P29"/>
      <c s="24" r="Q29"/>
      <c t="s" s="17" r="R29">
        <v>3960</v>
      </c>
      <c s="17" r="S29">
        <v>1.0</v>
      </c>
      <c t="s" s="17" r="T29">
        <v>802</v>
      </c>
    </row>
    <row r="30">
      <c t="s" s="17" r="A30">
        <v>3975</v>
      </c>
      <c t="s" s="17" r="B30">
        <v>3976</v>
      </c>
      <c t="s" s="17" r="C30">
        <v>3977</v>
      </c>
      <c s="17" r="D30">
        <v>1.0</v>
      </c>
      <c s="9" r="E30"/>
      <c s="9" r="F30"/>
      <c s="7" r="G30">
        <v>1.0</v>
      </c>
      <c s="9" r="H30"/>
      <c s="9" r="I30"/>
      <c s="9" r="J30"/>
      <c s="9" r="K30"/>
      <c t="s" s="17" r="L30">
        <v>3978</v>
      </c>
      <c t="s" s="17" r="M30">
        <v>3975</v>
      </c>
      <c s="17" r="N30">
        <v>0.0</v>
      </c>
      <c s="24" r="O30"/>
      <c s="24" r="P30"/>
      <c s="24" r="Q30"/>
      <c t="s" s="17" r="R30">
        <v>3960</v>
      </c>
      <c s="17" r="S30">
        <v>1.0</v>
      </c>
      <c t="s" s="17" r="T30">
        <v>1454</v>
      </c>
    </row>
    <row r="31">
      <c t="s" s="17" r="A31">
        <v>3975</v>
      </c>
      <c t="s" s="17" r="B31">
        <v>3980</v>
      </c>
      <c t="s" s="17" r="C31">
        <v>3981</v>
      </c>
      <c s="17" r="D31">
        <v>2.0</v>
      </c>
      <c s="9" r="E31"/>
      <c s="9" r="F31"/>
      <c s="7" r="G31">
        <v>2.0</v>
      </c>
      <c s="9" r="H31"/>
      <c s="9" r="I31"/>
      <c s="9" r="J31"/>
      <c s="9" r="K31"/>
      <c t="s" s="17" r="L31">
        <v>4115</v>
      </c>
      <c t="s" s="17" r="M31">
        <v>3975</v>
      </c>
      <c s="17" r="N31">
        <v>1.0</v>
      </c>
      <c s="24" r="O31"/>
      <c s="24" r="P31"/>
      <c s="24" r="Q31"/>
      <c t="s" s="17" r="R31">
        <v>3960</v>
      </c>
      <c s="17" r="S31">
        <v>1.0</v>
      </c>
      <c t="s" s="17" r="T31">
        <v>1454</v>
      </c>
    </row>
    <row r="32">
      <c t="s" s="17" r="A32">
        <v>3975</v>
      </c>
      <c t="s" s="17" r="B32">
        <v>4119</v>
      </c>
      <c t="s" s="17" r="C32">
        <v>4121</v>
      </c>
      <c s="17" r="D32">
        <v>3.0</v>
      </c>
      <c s="9" r="E32"/>
      <c s="9" r="F32"/>
      <c s="7" r="G32">
        <v>3.0</v>
      </c>
      <c s="9" r="H32"/>
      <c s="9" r="I32"/>
      <c s="9" r="J32"/>
      <c s="9" r="K32"/>
      <c t="s" s="17" r="L32">
        <v>4124</v>
      </c>
      <c t="s" s="17" r="M32">
        <v>3975</v>
      </c>
      <c s="17" r="N32">
        <v>2.0</v>
      </c>
      <c s="24" r="O32"/>
      <c s="24" r="P32"/>
      <c s="24" r="Q32"/>
      <c t="s" s="17" r="R32">
        <v>3960</v>
      </c>
      <c s="17" r="S32">
        <v>1.0</v>
      </c>
      <c t="s" s="17" r="T32">
        <v>1454</v>
      </c>
    </row>
    <row r="33">
      <c t="s" s="17" r="A33">
        <v>3975</v>
      </c>
      <c t="s" s="17" r="B33">
        <v>4202</v>
      </c>
      <c t="s" s="17" r="C33">
        <v>4204</v>
      </c>
      <c s="17" r="D33">
        <v>4.0</v>
      </c>
      <c s="9" r="E33"/>
      <c s="9" r="F33"/>
      <c s="7" r="G33">
        <v>4.0</v>
      </c>
      <c s="9" r="H33"/>
      <c s="9" r="I33"/>
      <c s="9" r="J33"/>
      <c s="9" r="K33"/>
      <c t="s" s="17" r="L33">
        <v>4206</v>
      </c>
      <c t="s" s="17" r="M33">
        <v>3975</v>
      </c>
      <c s="17" r="N33">
        <v>3.0</v>
      </c>
      <c s="24" r="O33"/>
      <c s="24" r="P33"/>
      <c s="24" r="Q33"/>
      <c t="s" s="17" r="R33">
        <v>3960</v>
      </c>
      <c s="17" r="S33">
        <v>1.0</v>
      </c>
      <c t="s" s="17" r="T33">
        <v>1454</v>
      </c>
    </row>
    <row r="34">
      <c t="s" s="17" r="A34">
        <v>4208</v>
      </c>
      <c t="s" s="17" r="B34">
        <v>4209</v>
      </c>
      <c t="s" s="17" r="C34">
        <v>4210</v>
      </c>
      <c s="17" r="D34">
        <v>1.0</v>
      </c>
      <c s="9" r="E34"/>
      <c s="9" r="F34"/>
      <c s="7" r="G34">
        <v>1.0</v>
      </c>
      <c s="9" r="H34"/>
      <c s="9" r="I34"/>
      <c s="9" r="J34"/>
      <c s="9" r="K34"/>
      <c t="s" s="17" r="L34">
        <v>4211</v>
      </c>
      <c t="s" s="17" r="M34">
        <v>4208</v>
      </c>
      <c s="17" r="N34">
        <v>0.0</v>
      </c>
      <c s="24" r="O34"/>
      <c s="24" r="P34"/>
      <c s="24" r="Q34"/>
      <c t="s" s="17" r="R34">
        <v>3960</v>
      </c>
      <c s="17" r="S34">
        <v>2.0</v>
      </c>
      <c t="s" s="17" r="T34">
        <v>802</v>
      </c>
    </row>
    <row r="35">
      <c t="s" s="17" r="A35">
        <v>4208</v>
      </c>
      <c t="s" s="17" r="B35">
        <v>4216</v>
      </c>
      <c t="s" s="17" r="C35">
        <v>4217</v>
      </c>
      <c s="17" r="D35">
        <v>2.0</v>
      </c>
      <c s="9" r="E35"/>
      <c s="9" r="F35"/>
      <c s="7" r="G35">
        <v>2.0</v>
      </c>
      <c s="9" r="H35"/>
      <c s="9" r="I35"/>
      <c s="9" r="J35"/>
      <c s="9" r="K35"/>
      <c t="s" s="17" r="L35">
        <v>4320</v>
      </c>
      <c t="s" s="17" r="M35">
        <v>4208</v>
      </c>
      <c s="17" r="N35">
        <v>1.0</v>
      </c>
      <c s="24" r="O35"/>
      <c s="24" r="P35"/>
      <c s="24" r="Q35"/>
      <c t="s" s="17" r="R35">
        <v>3960</v>
      </c>
      <c s="17" r="S35">
        <v>2.0</v>
      </c>
      <c t="s" s="17" r="T35">
        <v>802</v>
      </c>
    </row>
    <row r="36">
      <c t="s" s="17" r="A36">
        <v>4208</v>
      </c>
      <c t="s" s="17" r="B36">
        <v>4322</v>
      </c>
      <c t="s" s="17" r="C36">
        <v>4323</v>
      </c>
      <c s="17" r="D36">
        <v>3.0</v>
      </c>
      <c s="9" r="E36"/>
      <c s="9" r="F36"/>
      <c s="7" r="G36">
        <v>3.0</v>
      </c>
      <c s="9" r="H36"/>
      <c s="9" r="I36"/>
      <c s="9" r="J36"/>
      <c s="9" r="K36"/>
      <c t="s" s="17" r="L36">
        <v>4414</v>
      </c>
      <c t="s" s="17" r="M36">
        <v>4208</v>
      </c>
      <c s="17" r="N36">
        <v>2.0</v>
      </c>
      <c s="24" r="O36"/>
      <c s="24" r="P36"/>
      <c s="24" r="Q36"/>
      <c t="s" s="17" r="R36">
        <v>3960</v>
      </c>
      <c s="17" r="S36">
        <v>2.0</v>
      </c>
      <c t="s" s="17" r="T36">
        <v>802</v>
      </c>
    </row>
    <row r="37">
      <c t="s" s="17" r="A37">
        <v>4208</v>
      </c>
      <c t="s" s="17" r="B37">
        <v>4503</v>
      </c>
      <c t="s" s="17" r="C37">
        <v>4506</v>
      </c>
      <c s="17" r="D37">
        <v>4.0</v>
      </c>
      <c s="9" r="E37"/>
      <c s="9" r="F37"/>
      <c s="7" r="G37">
        <v>4.0</v>
      </c>
      <c s="9" r="H37"/>
      <c s="9" r="I37"/>
      <c s="9" r="J37"/>
      <c s="9" r="K37"/>
      <c t="s" s="17" r="L37">
        <v>4510</v>
      </c>
      <c t="s" s="17" r="M37">
        <v>4208</v>
      </c>
      <c s="17" r="N37">
        <v>3.0</v>
      </c>
      <c s="24" r="O37"/>
      <c s="24" r="P37"/>
      <c s="24" r="Q37"/>
      <c t="s" s="17" r="R37">
        <v>3960</v>
      </c>
      <c s="17" r="S37">
        <v>2.0</v>
      </c>
      <c t="s" s="17" r="T37">
        <v>802</v>
      </c>
    </row>
    <row r="38">
      <c t="s" s="17" r="A38">
        <v>4590</v>
      </c>
      <c t="s" s="17" r="B38">
        <v>4591</v>
      </c>
      <c t="s" s="17" r="C38">
        <v>4593</v>
      </c>
      <c s="17" r="D38">
        <v>1.0</v>
      </c>
      <c s="9" r="E38"/>
      <c s="9" r="F38"/>
      <c s="7" r="G38">
        <v>1.0</v>
      </c>
      <c s="9" r="H38"/>
      <c s="9" r="I38"/>
      <c s="9" r="J38"/>
      <c s="9" r="K38"/>
      <c t="s" s="17" r="L38">
        <v>4594</v>
      </c>
      <c t="s" s="17" r="M38">
        <v>4590</v>
      </c>
      <c s="17" r="N38">
        <v>0.0</v>
      </c>
      <c s="24" r="O38"/>
      <c s="24" r="P38"/>
      <c s="24" r="Q38"/>
      <c t="s" s="17" r="R38">
        <v>3960</v>
      </c>
      <c s="17" r="S38">
        <v>2.0</v>
      </c>
      <c t="s" s="17" r="T38">
        <v>1454</v>
      </c>
    </row>
    <row r="39">
      <c t="s" s="17" r="A39">
        <v>4590</v>
      </c>
      <c t="s" s="17" r="B39">
        <v>4596</v>
      </c>
      <c t="s" s="17" r="C39">
        <v>4597</v>
      </c>
      <c s="17" r="D39">
        <v>2.0</v>
      </c>
      <c s="9" r="E39"/>
      <c s="9" r="F39"/>
      <c s="7" r="G39">
        <v>2.0</v>
      </c>
      <c s="9" r="H39"/>
      <c s="9" r="I39"/>
      <c s="9" r="J39"/>
      <c s="9" r="K39"/>
      <c t="s" s="17" r="L39">
        <v>4598</v>
      </c>
      <c t="s" s="17" r="M39">
        <v>4590</v>
      </c>
      <c s="17" r="N39">
        <v>1.0</v>
      </c>
      <c s="24" r="O39"/>
      <c s="24" r="P39"/>
      <c s="24" r="Q39"/>
      <c t="s" s="17" r="R39">
        <v>3960</v>
      </c>
      <c s="17" r="S39">
        <v>2.0</v>
      </c>
      <c t="s" s="17" r="T39">
        <v>1454</v>
      </c>
    </row>
    <row r="40">
      <c t="s" s="17" r="A40">
        <v>4590</v>
      </c>
      <c t="s" s="17" r="B40">
        <v>4599</v>
      </c>
      <c t="s" s="17" r="C40">
        <v>4600</v>
      </c>
      <c s="17" r="D40">
        <v>3.0</v>
      </c>
      <c s="9" r="E40"/>
      <c s="9" r="F40"/>
      <c s="7" r="G40">
        <v>3.0</v>
      </c>
      <c s="9" r="H40"/>
      <c s="9" r="I40"/>
      <c s="9" r="J40"/>
      <c s="9" r="K40"/>
      <c t="s" s="17" r="L40">
        <v>4613</v>
      </c>
      <c t="s" s="17" r="M40">
        <v>4590</v>
      </c>
      <c s="17" r="N40">
        <v>2.0</v>
      </c>
      <c s="24" r="O40"/>
      <c s="24" r="P40"/>
      <c s="24" r="Q40"/>
      <c t="s" s="17" r="R40">
        <v>3960</v>
      </c>
      <c s="17" r="S40">
        <v>2.0</v>
      </c>
      <c t="s" s="17" r="T40">
        <v>1454</v>
      </c>
    </row>
    <row r="41">
      <c t="s" s="17" r="A41">
        <v>4590</v>
      </c>
      <c t="s" s="17" r="B41">
        <v>4619</v>
      </c>
      <c t="s" s="17" r="C41">
        <v>4621</v>
      </c>
      <c s="17" r="D41">
        <v>4.0</v>
      </c>
      <c s="9" r="E41"/>
      <c s="9" r="F41"/>
      <c s="7" r="G41">
        <v>4.0</v>
      </c>
      <c s="9" r="H41"/>
      <c s="9" r="I41"/>
      <c s="9" r="J41"/>
      <c s="9" r="K41"/>
      <c t="s" s="17" r="L41">
        <v>4623</v>
      </c>
      <c t="s" s="17" r="M41">
        <v>4590</v>
      </c>
      <c s="17" r="N41">
        <v>3.0</v>
      </c>
      <c s="24" r="O41"/>
      <c s="24" r="P41"/>
      <c s="24" r="Q41"/>
      <c t="s" s="17" r="R41">
        <v>3960</v>
      </c>
      <c s="17" r="S41">
        <v>2.0</v>
      </c>
      <c t="s" s="17" r="T41">
        <v>1454</v>
      </c>
    </row>
    <row r="42">
      <c t="s" s="17" r="A42">
        <v>4625</v>
      </c>
      <c t="s" s="17" r="B42">
        <v>4626</v>
      </c>
      <c t="s" s="17" r="C42">
        <v>4627</v>
      </c>
      <c s="17" r="D42">
        <v>1.0</v>
      </c>
      <c s="9" r="E42"/>
      <c s="9" r="F42"/>
      <c s="7" r="G42">
        <v>1.0</v>
      </c>
      <c s="9" r="H42"/>
      <c s="9" r="I42"/>
      <c s="9" r="J42"/>
      <c s="9" r="K42"/>
      <c t="s" s="17" r="L42">
        <v>4628</v>
      </c>
      <c t="s" s="17" r="M42">
        <v>4625</v>
      </c>
      <c s="17" r="N42">
        <v>0.0</v>
      </c>
      <c s="24" r="O42"/>
      <c s="24" r="P42"/>
      <c s="24" r="Q42"/>
      <c t="s" s="17" r="R42">
        <v>3960</v>
      </c>
      <c s="17" r="S42">
        <v>3.0</v>
      </c>
      <c t="s" s="17" r="T42">
        <v>802</v>
      </c>
    </row>
    <row r="43">
      <c t="s" s="17" r="A43">
        <v>4625</v>
      </c>
      <c t="s" s="17" r="B43">
        <v>4631</v>
      </c>
      <c t="s" s="17" r="C43">
        <v>4653</v>
      </c>
      <c s="17" r="D43">
        <v>2.0</v>
      </c>
      <c s="9" r="E43"/>
      <c s="9" r="F43"/>
      <c s="7" r="G43">
        <v>2.0</v>
      </c>
      <c s="9" r="H43"/>
      <c s="9" r="I43"/>
      <c s="9" r="J43"/>
      <c s="9" r="K43"/>
      <c t="s" s="17" r="L43">
        <v>4654</v>
      </c>
      <c t="s" s="17" r="M43">
        <v>4625</v>
      </c>
      <c s="17" r="N43">
        <v>1.0</v>
      </c>
      <c s="24" r="O43"/>
      <c s="24" r="P43"/>
      <c s="24" r="Q43"/>
      <c t="s" s="17" r="R43">
        <v>3960</v>
      </c>
      <c s="17" r="S43">
        <v>3.0</v>
      </c>
      <c t="s" s="17" r="T43">
        <v>802</v>
      </c>
    </row>
    <row r="44">
      <c t="s" s="17" r="A44">
        <v>4625</v>
      </c>
      <c t="s" s="17" r="B44">
        <v>4753</v>
      </c>
      <c t="s" s="17" r="C44">
        <v>4754</v>
      </c>
      <c s="17" r="D44">
        <v>3.0</v>
      </c>
      <c s="9" r="E44"/>
      <c s="9" r="F44"/>
      <c s="7" r="G44">
        <v>3.0</v>
      </c>
      <c s="9" r="H44"/>
      <c s="9" r="I44"/>
      <c s="9" r="J44"/>
      <c s="9" r="K44"/>
      <c t="s" s="17" r="L44">
        <v>4755</v>
      </c>
      <c t="s" s="17" r="M44">
        <v>4625</v>
      </c>
      <c s="17" r="N44">
        <v>2.0</v>
      </c>
      <c s="24" r="O44"/>
      <c s="24" r="P44"/>
      <c s="24" r="Q44"/>
      <c t="s" s="17" r="R44">
        <v>3960</v>
      </c>
      <c s="17" r="S44">
        <v>3.0</v>
      </c>
      <c t="s" s="17" r="T44">
        <v>802</v>
      </c>
    </row>
    <row r="45">
      <c t="s" s="17" r="A45">
        <v>4625</v>
      </c>
      <c t="s" s="17" r="B45">
        <v>4758</v>
      </c>
      <c t="s" s="17" r="C45">
        <v>4759</v>
      </c>
      <c s="17" r="D45">
        <v>4.0</v>
      </c>
      <c s="9" r="E45"/>
      <c s="9" r="F45"/>
      <c s="7" r="G45">
        <v>4.0</v>
      </c>
      <c s="9" r="H45"/>
      <c s="9" r="I45"/>
      <c s="9" r="J45"/>
      <c s="9" r="K45"/>
      <c t="s" s="17" r="L45">
        <v>4760</v>
      </c>
      <c t="s" s="17" r="M45">
        <v>4625</v>
      </c>
      <c s="17" r="N45">
        <v>3.0</v>
      </c>
      <c s="24" r="O45"/>
      <c s="24" r="P45"/>
      <c s="24" r="Q45"/>
      <c t="s" s="17" r="R45">
        <v>3960</v>
      </c>
      <c s="17" r="S45">
        <v>3.0</v>
      </c>
      <c t="s" s="17" r="T45">
        <v>802</v>
      </c>
    </row>
    <row r="46">
      <c t="s" s="17" r="A46">
        <v>4799</v>
      </c>
      <c t="s" s="17" r="B46">
        <v>4800</v>
      </c>
      <c t="s" s="17" r="C46">
        <v>4802</v>
      </c>
      <c s="17" r="D46">
        <v>1.0</v>
      </c>
      <c s="9" r="E46"/>
      <c s="9" r="F46"/>
      <c s="7" r="G46">
        <v>1.0</v>
      </c>
      <c s="9" r="H46"/>
      <c s="9" r="I46"/>
      <c s="9" r="J46"/>
      <c s="9" r="K46"/>
      <c t="s" s="17" r="L46">
        <v>4804</v>
      </c>
      <c t="s" s="17" r="M46">
        <v>4799</v>
      </c>
      <c s="17" r="N46">
        <v>0.0</v>
      </c>
      <c s="24" r="O46"/>
      <c s="24" r="P46"/>
      <c s="24" r="Q46"/>
      <c t="s" s="17" r="R46">
        <v>3960</v>
      </c>
      <c s="17" r="S46">
        <v>3.0</v>
      </c>
      <c t="s" s="17" r="T46">
        <v>1454</v>
      </c>
    </row>
    <row r="47">
      <c t="s" s="17" r="A47">
        <v>4799</v>
      </c>
      <c t="s" s="17" r="B47">
        <v>4889</v>
      </c>
      <c t="s" s="17" r="C47">
        <v>4890</v>
      </c>
      <c s="17" r="D47">
        <v>2.0</v>
      </c>
      <c s="9" r="E47"/>
      <c s="9" r="F47"/>
      <c s="7" r="G47">
        <v>2.0</v>
      </c>
      <c s="9" r="H47"/>
      <c s="9" r="I47"/>
      <c s="9" r="J47"/>
      <c s="9" r="K47"/>
      <c t="s" s="17" r="L47">
        <v>4919</v>
      </c>
      <c t="s" s="17" r="M47">
        <v>4799</v>
      </c>
      <c s="17" r="N47">
        <v>1.0</v>
      </c>
      <c s="24" r="O47"/>
      <c s="24" r="P47"/>
      <c s="24" r="Q47"/>
      <c t="s" s="17" r="R47">
        <v>3960</v>
      </c>
      <c s="17" r="S47">
        <v>3.0</v>
      </c>
      <c t="s" s="17" r="T47">
        <v>1454</v>
      </c>
    </row>
    <row r="48">
      <c t="s" s="17" r="A48">
        <v>4799</v>
      </c>
      <c t="s" s="17" r="B48">
        <v>4920</v>
      </c>
      <c t="s" s="17" r="C48">
        <v>4922</v>
      </c>
      <c s="17" r="D48">
        <v>3.0</v>
      </c>
      <c s="9" r="E48"/>
      <c s="9" r="F48"/>
      <c s="7" r="G48">
        <v>3.0</v>
      </c>
      <c s="9" r="H48"/>
      <c s="9" r="I48"/>
      <c s="9" r="J48"/>
      <c s="9" r="K48"/>
      <c t="s" s="17" r="L48">
        <v>5040</v>
      </c>
      <c t="s" s="17" r="M48">
        <v>4799</v>
      </c>
      <c s="17" r="N48">
        <v>2.0</v>
      </c>
      <c s="24" r="O48"/>
      <c s="24" r="P48"/>
      <c s="24" r="Q48"/>
      <c t="s" s="17" r="R48">
        <v>3960</v>
      </c>
      <c s="17" r="S48">
        <v>3.0</v>
      </c>
      <c t="s" s="17" r="T48">
        <v>1454</v>
      </c>
    </row>
    <row r="49">
      <c t="s" s="17" r="A49">
        <v>4799</v>
      </c>
      <c t="s" s="17" r="B49">
        <v>5046</v>
      </c>
      <c t="s" s="17" r="C49">
        <v>5047</v>
      </c>
      <c s="17" r="D49">
        <v>4.0</v>
      </c>
      <c s="9" r="E49"/>
      <c s="9" r="F49"/>
      <c s="7" r="G49">
        <v>4.0</v>
      </c>
      <c s="9" r="H49"/>
      <c s="9" r="I49"/>
      <c s="9" r="J49"/>
      <c s="9" r="K49"/>
      <c t="s" s="17" r="L49">
        <v>5074</v>
      </c>
      <c t="s" s="17" r="M49">
        <v>4799</v>
      </c>
      <c s="17" r="N49">
        <v>3.0</v>
      </c>
      <c s="24" r="O49"/>
      <c s="24" r="P49"/>
      <c s="24" r="Q49"/>
      <c t="s" s="17" r="R49">
        <v>3960</v>
      </c>
      <c s="17" r="S49">
        <v>3.0</v>
      </c>
      <c t="s" s="17" r="T49">
        <v>1454</v>
      </c>
    </row>
    <row r="50">
      <c t="s" s="17" r="A50">
        <v>5075</v>
      </c>
      <c t="s" s="17" r="B50">
        <v>5076</v>
      </c>
      <c t="s" s="17" r="C50">
        <v>5077</v>
      </c>
      <c s="17" r="D50">
        <v>1.0</v>
      </c>
      <c s="9" r="E50"/>
      <c s="9" r="F50"/>
      <c s="7" r="G50">
        <v>1.0</v>
      </c>
      <c s="9" r="H50"/>
      <c s="9" r="I50"/>
      <c s="9" r="J50"/>
      <c s="9" r="K50"/>
      <c t="s" s="17" r="L50">
        <v>5078</v>
      </c>
      <c t="s" s="17" r="M50">
        <v>5075</v>
      </c>
      <c s="17" r="N50">
        <v>0.0</v>
      </c>
      <c s="24" r="O50"/>
      <c s="24" r="P50"/>
      <c s="24" r="Q50"/>
      <c t="s" s="17" r="R50">
        <v>1180</v>
      </c>
      <c s="17" r="S50">
        <v>1.0</v>
      </c>
      <c t="s" s="17" r="T50">
        <v>802</v>
      </c>
    </row>
    <row r="51">
      <c t="s" s="17" r="A51">
        <v>5075</v>
      </c>
      <c t="s" s="17" r="B51">
        <v>5084</v>
      </c>
      <c t="s" s="17" r="C51">
        <v>5195</v>
      </c>
      <c s="17" r="D51">
        <v>2.0</v>
      </c>
      <c s="9" r="E51"/>
      <c s="9" r="F51"/>
      <c s="7" r="G51">
        <v>2.0</v>
      </c>
      <c s="9" r="H51"/>
      <c s="9" r="I51"/>
      <c s="9" r="J51"/>
      <c s="9" r="K51"/>
      <c t="s" s="17" r="L51">
        <v>5197</v>
      </c>
      <c t="s" s="17" r="M51">
        <v>5075</v>
      </c>
      <c s="17" r="N51">
        <v>1.0</v>
      </c>
      <c s="24" r="O51"/>
      <c s="24" r="P51"/>
      <c s="24" r="Q51"/>
      <c t="s" s="17" r="R51">
        <v>1180</v>
      </c>
      <c s="17" r="S51">
        <v>1.0</v>
      </c>
      <c t="s" s="17" r="T51">
        <v>802</v>
      </c>
    </row>
    <row r="52">
      <c t="s" s="17" r="A52">
        <v>5075</v>
      </c>
      <c t="s" s="17" r="B52">
        <v>5202</v>
      </c>
      <c t="s" s="17" r="C52">
        <v>5203</v>
      </c>
      <c s="17" r="D52">
        <v>3.0</v>
      </c>
      <c s="9" r="E52"/>
      <c s="9" r="F52"/>
      <c s="7" r="G52">
        <v>3.0</v>
      </c>
      <c s="9" r="H52"/>
      <c s="9" r="I52"/>
      <c s="9" r="J52"/>
      <c s="9" r="K52"/>
      <c t="s" s="17" r="L52">
        <v>5207</v>
      </c>
      <c t="s" s="17" r="M52">
        <v>5075</v>
      </c>
      <c s="17" r="N52">
        <v>2.0</v>
      </c>
      <c s="24" r="O52"/>
      <c s="24" r="P52"/>
      <c s="24" r="Q52"/>
      <c t="s" s="17" r="R52">
        <v>1180</v>
      </c>
      <c s="17" r="S52">
        <v>1.0</v>
      </c>
      <c t="s" s="17" r="T52">
        <v>802</v>
      </c>
    </row>
    <row r="53">
      <c t="s" s="17" r="A53">
        <v>5075</v>
      </c>
      <c t="s" s="17" r="B53">
        <v>5248</v>
      </c>
      <c t="s" s="17" r="C53">
        <v>5249</v>
      </c>
      <c s="17" r="D53">
        <v>4.0</v>
      </c>
      <c s="9" r="E53"/>
      <c s="9" r="F53"/>
      <c s="7" r="G53">
        <v>4.0</v>
      </c>
      <c s="9" r="H53"/>
      <c s="9" r="I53"/>
      <c s="9" r="J53"/>
      <c s="9" r="K53"/>
      <c t="s" s="17" r="L53">
        <v>5251</v>
      </c>
      <c t="s" s="17" r="M53">
        <v>5075</v>
      </c>
      <c s="17" r="N53">
        <v>3.0</v>
      </c>
      <c s="24" r="O53"/>
      <c s="24" r="P53"/>
      <c s="24" r="Q53"/>
      <c t="s" s="17" r="R53">
        <v>1180</v>
      </c>
      <c s="17" r="S53">
        <v>1.0</v>
      </c>
      <c t="s" s="17" r="T53">
        <v>802</v>
      </c>
    </row>
    <row r="54">
      <c t="s" s="17" r="A54">
        <v>5254</v>
      </c>
      <c t="s" s="17" r="B54">
        <v>5255</v>
      </c>
      <c t="s" s="17" r="C54">
        <v>5256</v>
      </c>
      <c s="17" r="D54">
        <v>1.0</v>
      </c>
      <c s="9" r="E54"/>
      <c s="9" r="F54"/>
      <c s="7" r="G54">
        <v>1.0</v>
      </c>
      <c s="9" r="H54"/>
      <c s="9" r="I54"/>
      <c s="9" r="J54"/>
      <c s="9" r="K54"/>
      <c t="s" s="17" r="L54">
        <v>5257</v>
      </c>
      <c t="s" s="17" r="M54">
        <v>5254</v>
      </c>
      <c s="17" r="N54">
        <v>0.0</v>
      </c>
      <c s="24" r="O54"/>
      <c s="24" r="P54"/>
      <c s="24" r="Q54"/>
      <c t="s" s="17" r="R54">
        <v>1180</v>
      </c>
      <c s="17" r="S54">
        <v>1.0</v>
      </c>
      <c t="s" s="17" r="T54">
        <v>1454</v>
      </c>
    </row>
    <row r="55">
      <c t="s" s="17" r="A55">
        <v>5254</v>
      </c>
      <c t="s" s="17" r="B55">
        <v>5260</v>
      </c>
      <c t="s" s="17" r="C55">
        <v>5261</v>
      </c>
      <c s="17" r="D55">
        <v>2.0</v>
      </c>
      <c s="9" r="E55"/>
      <c s="9" r="F55"/>
      <c s="7" r="G55">
        <v>2.0</v>
      </c>
      <c s="9" r="H55"/>
      <c s="9" r="I55"/>
      <c s="9" r="J55"/>
      <c s="9" r="K55"/>
      <c t="s" s="17" r="L55">
        <v>5263</v>
      </c>
      <c t="s" s="17" r="M55">
        <v>5254</v>
      </c>
      <c s="17" r="N55">
        <v>1.0</v>
      </c>
      <c s="24" r="O55"/>
      <c s="24" r="P55"/>
      <c s="24" r="Q55"/>
      <c t="s" s="17" r="R55">
        <v>1180</v>
      </c>
      <c s="17" r="S55">
        <v>1.0</v>
      </c>
      <c t="s" s="17" r="T55">
        <v>1454</v>
      </c>
    </row>
    <row r="56">
      <c t="s" s="17" r="A56">
        <v>5254</v>
      </c>
      <c t="s" s="17" r="B56">
        <v>5303</v>
      </c>
      <c t="s" s="17" r="C56">
        <v>5304</v>
      </c>
      <c s="17" r="D56">
        <v>3.0</v>
      </c>
      <c s="9" r="E56"/>
      <c s="9" r="F56"/>
      <c s="7" r="G56">
        <v>3.0</v>
      </c>
      <c s="9" r="H56"/>
      <c s="9" r="I56"/>
      <c s="9" r="J56"/>
      <c s="9" r="K56"/>
      <c t="s" s="17" r="L56">
        <v>5305</v>
      </c>
      <c t="s" s="17" r="M56">
        <v>5254</v>
      </c>
      <c s="17" r="N56">
        <v>2.0</v>
      </c>
      <c s="24" r="O56"/>
      <c s="24" r="P56"/>
      <c s="24" r="Q56"/>
      <c t="s" s="17" r="R56">
        <v>1180</v>
      </c>
      <c s="17" r="S56">
        <v>1.0</v>
      </c>
      <c t="s" s="17" r="T56">
        <v>1454</v>
      </c>
    </row>
    <row r="57">
      <c t="s" s="17" r="A57">
        <v>5254</v>
      </c>
      <c t="s" s="17" r="B57">
        <v>5356</v>
      </c>
      <c t="s" s="17" r="C57">
        <v>5359</v>
      </c>
      <c s="17" r="D57">
        <v>4.0</v>
      </c>
      <c s="9" r="E57"/>
      <c s="9" r="F57"/>
      <c s="7" r="G57">
        <v>4.0</v>
      </c>
      <c s="9" r="H57"/>
      <c s="9" r="I57"/>
      <c s="9" r="J57"/>
      <c s="9" r="K57"/>
      <c t="s" s="17" r="L57">
        <v>5361</v>
      </c>
      <c t="s" s="17" r="M57">
        <v>5254</v>
      </c>
      <c s="17" r="N57">
        <v>3.0</v>
      </c>
      <c s="24" r="O57"/>
      <c s="24" r="P57"/>
      <c s="24" r="Q57"/>
      <c t="s" s="17" r="R57">
        <v>1180</v>
      </c>
      <c s="17" r="S57">
        <v>1.0</v>
      </c>
      <c t="s" s="17" r="T57">
        <v>1454</v>
      </c>
    </row>
    <row r="58">
      <c t="s" s="17" r="A58">
        <v>5362</v>
      </c>
      <c t="s" s="17" r="B58">
        <v>5363</v>
      </c>
      <c t="s" s="17" r="C58">
        <v>5365</v>
      </c>
      <c s="17" r="D58">
        <v>1.0</v>
      </c>
      <c s="9" r="E58"/>
      <c s="9" r="F58"/>
      <c s="7" r="G58">
        <v>1.0</v>
      </c>
      <c s="9" r="H58"/>
      <c s="9" r="I58"/>
      <c s="9" r="J58"/>
      <c s="9" r="K58"/>
      <c t="s" s="17" r="L58">
        <v>5367</v>
      </c>
      <c t="s" s="17" r="M58">
        <v>5362</v>
      </c>
      <c s="17" r="N58">
        <v>0.0</v>
      </c>
      <c s="24" r="O58"/>
      <c s="24" r="P58"/>
      <c s="24" r="Q58"/>
      <c t="s" s="17" r="R58">
        <v>1180</v>
      </c>
      <c s="17" r="S58">
        <v>2.0</v>
      </c>
      <c t="s" s="17" r="T58">
        <v>802</v>
      </c>
    </row>
    <row r="59">
      <c t="s" s="17" r="A59">
        <v>5362</v>
      </c>
      <c t="s" s="17" r="B59">
        <v>5371</v>
      </c>
      <c t="s" s="17" r="C59">
        <v>5373</v>
      </c>
      <c s="17" r="D59">
        <v>2.0</v>
      </c>
      <c s="9" r="E59"/>
      <c s="9" r="F59"/>
      <c s="7" r="G59">
        <v>2.0</v>
      </c>
      <c s="9" r="H59"/>
      <c s="9" r="I59"/>
      <c s="9" r="J59"/>
      <c s="9" r="K59"/>
      <c t="s" s="17" r="L59">
        <v>5375</v>
      </c>
      <c t="s" s="17" r="M59">
        <v>5362</v>
      </c>
      <c s="17" r="N59">
        <v>1.0</v>
      </c>
      <c s="24" r="O59"/>
      <c s="24" r="P59"/>
      <c s="24" r="Q59"/>
      <c t="s" s="17" r="R59">
        <v>1180</v>
      </c>
      <c s="17" r="S59">
        <v>2.0</v>
      </c>
      <c t="s" s="17" r="T59">
        <v>802</v>
      </c>
    </row>
    <row r="60">
      <c t="s" s="17" r="A60">
        <v>5362</v>
      </c>
      <c t="s" s="17" r="B60">
        <v>5422</v>
      </c>
      <c t="s" s="17" r="C60">
        <v>5424</v>
      </c>
      <c s="17" r="D60">
        <v>3.0</v>
      </c>
      <c s="9" r="E60"/>
      <c s="9" r="F60"/>
      <c s="7" r="G60">
        <v>3.0</v>
      </c>
      <c s="9" r="H60"/>
      <c s="9" r="I60"/>
      <c s="9" r="J60"/>
      <c s="9" r="K60"/>
      <c t="s" s="17" r="L60">
        <v>5426</v>
      </c>
      <c t="s" s="17" r="M60">
        <v>5362</v>
      </c>
      <c s="17" r="N60">
        <v>2.0</v>
      </c>
      <c s="24" r="O60"/>
      <c s="24" r="P60"/>
      <c s="24" r="Q60"/>
      <c t="s" s="17" r="R60">
        <v>1180</v>
      </c>
      <c s="17" r="S60">
        <v>2.0</v>
      </c>
      <c t="s" s="17" r="T60">
        <v>802</v>
      </c>
    </row>
    <row r="61">
      <c t="s" s="17" r="A61">
        <v>5362</v>
      </c>
      <c t="s" s="17" r="B61">
        <v>5517</v>
      </c>
      <c t="s" s="17" r="C61">
        <v>5518</v>
      </c>
      <c s="17" r="D61">
        <v>4.0</v>
      </c>
      <c s="9" r="E61"/>
      <c s="9" r="F61"/>
      <c s="7" r="G61">
        <v>4.0</v>
      </c>
      <c s="9" r="H61"/>
      <c s="9" r="I61"/>
      <c s="9" r="J61"/>
      <c s="9" r="K61"/>
      <c t="s" s="17" r="L61">
        <v>5520</v>
      </c>
      <c t="s" s="17" r="M61">
        <v>5362</v>
      </c>
      <c s="17" r="N61">
        <v>3.0</v>
      </c>
      <c s="24" r="O61"/>
      <c s="24" r="P61"/>
      <c s="24" r="Q61"/>
      <c t="s" s="17" r="R61">
        <v>1180</v>
      </c>
      <c s="17" r="S61">
        <v>2.0</v>
      </c>
      <c t="s" s="17" r="T61">
        <v>802</v>
      </c>
    </row>
    <row r="62">
      <c t="s" s="17" r="A62">
        <v>5690</v>
      </c>
      <c t="s" s="17" r="B62">
        <v>5692</v>
      </c>
      <c t="s" s="17" r="C62">
        <v>5693</v>
      </c>
      <c s="17" r="D62">
        <v>1.0</v>
      </c>
      <c s="9" r="E62"/>
      <c s="9" r="F62"/>
      <c s="7" r="G62">
        <v>1.0</v>
      </c>
      <c s="9" r="H62"/>
      <c s="9" r="I62"/>
      <c s="9" r="J62"/>
      <c s="9" r="K62"/>
      <c t="s" s="17" r="L62">
        <v>5695</v>
      </c>
      <c t="s" s="17" r="M62">
        <v>5690</v>
      </c>
      <c s="17" r="N62">
        <v>0.0</v>
      </c>
      <c s="24" r="O62"/>
      <c s="24" r="P62"/>
      <c s="24" r="Q62"/>
      <c t="s" s="17" r="R62">
        <v>1180</v>
      </c>
      <c s="17" r="S62">
        <v>2.0</v>
      </c>
      <c t="s" s="17" r="T62">
        <v>1454</v>
      </c>
    </row>
    <row r="63">
      <c t="s" s="17" r="A63">
        <v>5690</v>
      </c>
      <c t="s" s="17" r="B63">
        <v>5744</v>
      </c>
      <c t="s" s="17" r="C63">
        <v>5745</v>
      </c>
      <c s="17" r="D63">
        <v>2.0</v>
      </c>
      <c s="9" r="E63"/>
      <c s="9" r="F63"/>
      <c s="7" r="G63">
        <v>2.0</v>
      </c>
      <c s="9" r="H63"/>
      <c s="9" r="I63"/>
      <c s="9" r="J63"/>
      <c s="9" r="K63"/>
      <c t="s" s="17" r="L63">
        <v>5748</v>
      </c>
      <c t="s" s="17" r="M63">
        <v>5690</v>
      </c>
      <c s="17" r="N63">
        <v>1.0</v>
      </c>
      <c s="24" r="O63"/>
      <c s="24" r="P63"/>
      <c s="24" r="Q63"/>
      <c t="s" s="17" r="R63">
        <v>1180</v>
      </c>
      <c s="17" r="S63">
        <v>2.0</v>
      </c>
      <c t="s" s="17" r="T63">
        <v>1454</v>
      </c>
    </row>
    <row r="64">
      <c t="s" s="17" r="A64">
        <v>5690</v>
      </c>
      <c t="s" s="17" r="B64">
        <v>5751</v>
      </c>
      <c t="s" s="17" r="C64">
        <v>5752</v>
      </c>
      <c s="17" r="D64">
        <v>3.0</v>
      </c>
      <c s="9" r="E64"/>
      <c s="9" r="F64"/>
      <c s="7" r="G64">
        <v>3.0</v>
      </c>
      <c s="9" r="H64"/>
      <c s="9" r="I64"/>
      <c s="9" r="J64"/>
      <c s="9" r="K64"/>
      <c t="s" s="17" r="L64">
        <v>5818</v>
      </c>
      <c t="s" s="17" r="M64">
        <v>5690</v>
      </c>
      <c s="17" r="N64">
        <v>2.0</v>
      </c>
      <c s="24" r="O64"/>
      <c s="24" r="P64"/>
      <c s="24" r="Q64"/>
      <c t="s" s="17" r="R64">
        <v>1180</v>
      </c>
      <c s="17" r="S64">
        <v>2.0</v>
      </c>
      <c t="s" s="17" r="T64">
        <v>1454</v>
      </c>
    </row>
    <row r="65">
      <c t="s" s="17" r="A65">
        <v>5690</v>
      </c>
      <c t="s" s="17" r="B65">
        <v>5823</v>
      </c>
      <c t="s" s="17" r="C65">
        <v>5824</v>
      </c>
      <c s="17" r="D65">
        <v>4.0</v>
      </c>
      <c s="9" r="E65"/>
      <c s="9" r="F65"/>
      <c s="7" r="G65">
        <v>4.0</v>
      </c>
      <c s="9" r="H65"/>
      <c s="9" r="I65"/>
      <c s="9" r="J65"/>
      <c s="9" r="K65"/>
      <c t="s" s="17" r="L65">
        <v>5825</v>
      </c>
      <c t="s" s="17" r="M65">
        <v>5690</v>
      </c>
      <c s="17" r="N65">
        <v>3.0</v>
      </c>
      <c s="24" r="O65"/>
      <c s="24" r="P65"/>
      <c s="24" r="Q65"/>
      <c t="s" s="17" r="R65">
        <v>1180</v>
      </c>
      <c s="17" r="S65">
        <v>2.0</v>
      </c>
      <c t="s" s="17" r="T65">
        <v>1454</v>
      </c>
    </row>
    <row r="66">
      <c t="s" s="17" r="A66">
        <v>5827</v>
      </c>
      <c t="s" s="17" r="B66">
        <v>5828</v>
      </c>
      <c t="s" s="17" r="C66">
        <v>5829</v>
      </c>
      <c s="17" r="D66">
        <v>1.0</v>
      </c>
      <c s="9" r="E66"/>
      <c s="9" r="F66"/>
      <c s="7" r="G66">
        <v>1.0</v>
      </c>
      <c s="9" r="H66"/>
      <c s="9" r="I66"/>
      <c s="9" r="J66"/>
      <c s="9" r="K66"/>
      <c t="s" s="17" r="L66">
        <v>5830</v>
      </c>
      <c t="s" s="17" r="M66">
        <v>5827</v>
      </c>
      <c s="17" r="N66">
        <v>0.0</v>
      </c>
      <c s="24" r="O66"/>
      <c s="24" r="P66"/>
      <c s="24" r="Q66"/>
      <c t="s" s="17" r="R66">
        <v>1180</v>
      </c>
      <c s="17" r="S66">
        <v>3.0</v>
      </c>
      <c t="s" s="17" r="T66">
        <v>802</v>
      </c>
    </row>
    <row r="67">
      <c t="s" s="17" r="A67">
        <v>5827</v>
      </c>
      <c t="s" s="17" r="B67">
        <v>5856</v>
      </c>
      <c t="s" s="17" r="C67">
        <v>5857</v>
      </c>
      <c s="17" r="D67">
        <v>2.0</v>
      </c>
      <c s="9" r="E67"/>
      <c s="9" r="F67"/>
      <c s="7" r="G67">
        <v>2.0</v>
      </c>
      <c s="9" r="H67"/>
      <c s="9" r="I67"/>
      <c s="9" r="J67"/>
      <c s="9" r="K67"/>
      <c t="s" s="17" r="L67">
        <v>5860</v>
      </c>
      <c t="s" s="17" r="M67">
        <v>5827</v>
      </c>
      <c s="17" r="N67">
        <v>1.0</v>
      </c>
      <c s="24" r="O67"/>
      <c s="24" r="P67"/>
      <c s="24" r="Q67"/>
      <c t="s" s="17" r="R67">
        <v>1180</v>
      </c>
      <c s="17" r="S67">
        <v>3.0</v>
      </c>
      <c t="s" s="17" r="T67">
        <v>802</v>
      </c>
    </row>
    <row r="68">
      <c t="s" s="17" r="A68">
        <v>5827</v>
      </c>
      <c t="s" s="17" r="B68">
        <v>5927</v>
      </c>
      <c t="s" s="17" r="C68">
        <v>5928</v>
      </c>
      <c s="17" r="D68">
        <v>3.0</v>
      </c>
      <c s="9" r="E68"/>
      <c s="9" r="F68"/>
      <c s="7" r="G68">
        <v>3.0</v>
      </c>
      <c s="9" r="H68"/>
      <c s="9" r="I68"/>
      <c s="9" r="J68"/>
      <c s="9" r="K68"/>
      <c t="s" s="17" r="L68">
        <v>5930</v>
      </c>
      <c t="s" s="17" r="M68">
        <v>5827</v>
      </c>
      <c s="17" r="N68">
        <v>2.0</v>
      </c>
      <c s="24" r="O68"/>
      <c s="24" r="P68"/>
      <c s="24" r="Q68"/>
      <c t="s" s="17" r="R68">
        <v>1180</v>
      </c>
      <c s="17" r="S68">
        <v>3.0</v>
      </c>
      <c t="s" s="17" r="T68">
        <v>802</v>
      </c>
    </row>
    <row r="69">
      <c t="s" s="17" r="A69">
        <v>5827</v>
      </c>
      <c t="s" s="17" r="B69">
        <v>5934</v>
      </c>
      <c t="s" s="17" r="C69">
        <v>5936</v>
      </c>
      <c s="17" r="D69">
        <v>4.0</v>
      </c>
      <c s="9" r="E69"/>
      <c s="9" r="F69"/>
      <c s="7" r="G69">
        <v>4.0</v>
      </c>
      <c s="9" r="H69"/>
      <c s="9" r="I69"/>
      <c s="9" r="J69"/>
      <c s="9" r="K69"/>
      <c t="s" s="17" r="L69">
        <v>5938</v>
      </c>
      <c t="s" s="17" r="M69">
        <v>5827</v>
      </c>
      <c s="17" r="N69">
        <v>3.0</v>
      </c>
      <c s="24" r="O69"/>
      <c s="24" r="P69"/>
      <c s="24" r="Q69"/>
      <c t="s" s="17" r="R69">
        <v>1180</v>
      </c>
      <c s="17" r="S69">
        <v>3.0</v>
      </c>
      <c t="s" s="17" r="T69">
        <v>802</v>
      </c>
    </row>
    <row r="70">
      <c t="s" s="17" r="A70">
        <v>5941</v>
      </c>
      <c t="s" s="17" r="B70">
        <v>5942</v>
      </c>
      <c t="s" s="17" r="C70">
        <v>5943</v>
      </c>
      <c s="17" r="D70">
        <v>1.0</v>
      </c>
      <c s="9" r="E70"/>
      <c s="9" r="F70"/>
      <c s="7" r="G70">
        <v>1.0</v>
      </c>
      <c s="9" r="H70"/>
      <c s="9" r="I70"/>
      <c s="9" r="J70"/>
      <c s="9" r="K70"/>
      <c t="s" s="17" r="L70">
        <v>5945</v>
      </c>
      <c t="s" s="17" r="M70">
        <v>5941</v>
      </c>
      <c s="17" r="N70">
        <v>0.0</v>
      </c>
      <c s="24" r="O70"/>
      <c s="24" r="P70"/>
      <c s="24" r="Q70"/>
      <c t="s" s="17" r="R70">
        <v>1180</v>
      </c>
      <c s="17" r="S70">
        <v>3.0</v>
      </c>
      <c t="s" s="17" r="T70">
        <v>1454</v>
      </c>
    </row>
    <row r="71">
      <c t="s" s="17" r="A71">
        <v>5941</v>
      </c>
      <c t="s" s="17" r="B71">
        <v>5946</v>
      </c>
      <c t="s" s="17" r="C71">
        <v>5947</v>
      </c>
      <c s="17" r="D71">
        <v>2.0</v>
      </c>
      <c s="9" r="E71"/>
      <c s="9" r="F71"/>
      <c s="7" r="G71">
        <v>2.0</v>
      </c>
      <c s="9" r="H71"/>
      <c s="9" r="I71"/>
      <c s="9" r="J71"/>
      <c s="9" r="K71"/>
      <c t="s" s="17" r="L71">
        <v>5948</v>
      </c>
      <c t="s" s="17" r="M71">
        <v>5941</v>
      </c>
      <c s="17" r="N71">
        <v>1.0</v>
      </c>
      <c s="24" r="O71"/>
      <c s="24" r="P71"/>
      <c s="24" r="Q71"/>
      <c t="s" s="17" r="R71">
        <v>1180</v>
      </c>
      <c s="17" r="S71">
        <v>3.0</v>
      </c>
      <c t="s" s="17" r="T71">
        <v>1454</v>
      </c>
    </row>
    <row r="72">
      <c t="s" s="17" r="A72">
        <v>5941</v>
      </c>
      <c t="s" s="17" r="B72">
        <v>5949</v>
      </c>
      <c t="s" s="17" r="C72">
        <v>5950</v>
      </c>
      <c s="17" r="D72">
        <v>3.0</v>
      </c>
      <c s="9" r="E72"/>
      <c s="9" r="F72"/>
      <c s="7" r="G72">
        <v>3.0</v>
      </c>
      <c s="9" r="H72"/>
      <c s="9" r="I72"/>
      <c s="9" r="J72"/>
      <c s="9" r="K72"/>
      <c t="s" s="17" r="L72">
        <v>5951</v>
      </c>
      <c t="s" s="17" r="M72">
        <v>5941</v>
      </c>
      <c s="17" r="N72">
        <v>2.0</v>
      </c>
      <c s="24" r="O72"/>
      <c s="24" r="P72"/>
      <c s="24" r="Q72"/>
      <c t="s" s="17" r="R72">
        <v>1180</v>
      </c>
      <c s="17" r="S72">
        <v>3.0</v>
      </c>
      <c t="s" s="17" r="T72">
        <v>1454</v>
      </c>
    </row>
    <row r="73">
      <c t="s" s="17" r="A73">
        <v>5941</v>
      </c>
      <c t="s" s="17" r="B73">
        <v>5953</v>
      </c>
      <c t="s" s="17" r="C73">
        <v>5954</v>
      </c>
      <c s="17" r="D73">
        <v>4.0</v>
      </c>
      <c s="9" r="E73"/>
      <c s="9" r="F73"/>
      <c s="7" r="G73">
        <v>4.0</v>
      </c>
      <c s="9" r="H73"/>
      <c s="9" r="I73"/>
      <c s="9" r="J73"/>
      <c s="9" r="K73"/>
      <c t="s" s="17" r="L73">
        <v>5955</v>
      </c>
      <c t="s" s="17" r="M73">
        <v>5941</v>
      </c>
      <c s="17" r="N73">
        <v>3.0</v>
      </c>
      <c s="24" r="O73"/>
      <c s="24" r="P73"/>
      <c s="24" r="Q73"/>
      <c t="s" s="17" r="R73">
        <v>1180</v>
      </c>
      <c s="17" r="S73">
        <v>3.0</v>
      </c>
      <c t="s" s="17" r="T73">
        <v>1454</v>
      </c>
    </row>
    <row r="74">
      <c t="s" s="17" r="A74">
        <v>5956</v>
      </c>
      <c t="s" s="17" r="B74">
        <v>5957</v>
      </c>
      <c t="s" s="17" r="C74">
        <v>5958</v>
      </c>
      <c s="17" r="D74">
        <v>1.0</v>
      </c>
      <c s="9" r="E74"/>
      <c s="9" r="F74"/>
      <c s="7" r="G74">
        <v>1.0</v>
      </c>
      <c s="9" r="H74"/>
      <c s="9" r="I74"/>
      <c s="9" r="J74"/>
      <c s="9" r="K74"/>
      <c t="s" s="17" r="L74">
        <v>5959</v>
      </c>
      <c t="s" s="17" r="M74">
        <v>5956</v>
      </c>
      <c s="17" r="N74">
        <v>0.0</v>
      </c>
      <c s="24" r="O74"/>
      <c s="24" r="P74"/>
      <c s="24" r="Q74"/>
      <c t="s" s="17" r="R74">
        <v>6004</v>
      </c>
      <c s="17" r="S74">
        <v>1.0</v>
      </c>
      <c t="s" s="17" r="T74">
        <v>802</v>
      </c>
    </row>
    <row r="75">
      <c t="s" s="17" r="A75">
        <v>5956</v>
      </c>
      <c t="s" s="17" r="B75">
        <v>6005</v>
      </c>
      <c t="s" s="17" r="C75">
        <v>6098</v>
      </c>
      <c s="17" r="D75">
        <v>2.0</v>
      </c>
      <c s="9" r="E75"/>
      <c s="9" r="F75"/>
      <c s="7" r="G75">
        <v>2.0</v>
      </c>
      <c s="9" r="H75"/>
      <c s="9" r="I75"/>
      <c s="9" r="J75"/>
      <c s="9" r="K75"/>
      <c t="s" s="17" r="L75">
        <v>6101</v>
      </c>
      <c t="s" s="17" r="M75">
        <v>5956</v>
      </c>
      <c s="17" r="N75">
        <v>1.0</v>
      </c>
      <c s="24" r="O75"/>
      <c s="24" r="P75"/>
      <c s="24" r="Q75"/>
      <c t="s" s="17" r="R75">
        <v>6004</v>
      </c>
      <c s="17" r="S75">
        <v>1.0</v>
      </c>
      <c t="s" s="17" r="T75">
        <v>802</v>
      </c>
    </row>
    <row r="76">
      <c t="s" s="17" r="A76">
        <v>5956</v>
      </c>
      <c t="s" s="17" r="B76">
        <v>6103</v>
      </c>
      <c t="s" s="17" r="C76">
        <v>6104</v>
      </c>
      <c s="17" r="D76">
        <v>3.0</v>
      </c>
      <c s="9" r="E76"/>
      <c s="9" r="F76"/>
      <c s="7" r="G76">
        <v>3.0</v>
      </c>
      <c s="9" r="H76"/>
      <c s="9" r="I76"/>
      <c s="9" r="J76"/>
      <c s="9" r="K76"/>
      <c t="s" s="17" r="L76">
        <v>6105</v>
      </c>
      <c t="s" s="17" r="M76">
        <v>5956</v>
      </c>
      <c s="17" r="N76">
        <v>2.0</v>
      </c>
      <c s="24" r="O76"/>
      <c s="24" r="P76"/>
      <c s="24" r="Q76"/>
      <c t="s" s="17" r="R76">
        <v>6004</v>
      </c>
      <c s="17" r="S76">
        <v>1.0</v>
      </c>
      <c t="s" s="17" r="T76">
        <v>802</v>
      </c>
    </row>
    <row r="77">
      <c t="s" s="17" r="A77">
        <v>5956</v>
      </c>
      <c t="s" s="17" r="B77">
        <v>6108</v>
      </c>
      <c t="s" s="17" r="C77">
        <v>6109</v>
      </c>
      <c s="17" r="D77">
        <v>4.0</v>
      </c>
      <c s="9" r="E77"/>
      <c s="9" r="F77"/>
      <c s="7" r="G77">
        <v>4.0</v>
      </c>
      <c s="9" r="H77"/>
      <c s="9" r="I77"/>
      <c s="9" r="J77"/>
      <c s="9" r="K77"/>
      <c t="s" s="17" r="L77">
        <v>6180</v>
      </c>
      <c t="s" s="17" r="M77">
        <v>5956</v>
      </c>
      <c s="17" r="N77">
        <v>3.0</v>
      </c>
      <c s="24" r="O77"/>
      <c s="24" r="P77"/>
      <c s="24" r="Q77"/>
      <c t="s" s="17" r="R77">
        <v>6004</v>
      </c>
      <c s="17" r="S77">
        <v>1.0</v>
      </c>
      <c t="s" s="17" r="T77">
        <v>802</v>
      </c>
    </row>
    <row r="78">
      <c t="s" s="17" r="A78">
        <v>6185</v>
      </c>
      <c t="s" s="17" r="B78">
        <v>6186</v>
      </c>
      <c t="s" s="17" r="C78">
        <v>6187</v>
      </c>
      <c s="17" r="D78">
        <v>1.0</v>
      </c>
      <c s="9" r="E78"/>
      <c s="9" r="F78"/>
      <c s="7" r="G78">
        <v>1.0</v>
      </c>
      <c s="9" r="H78"/>
      <c s="9" r="I78"/>
      <c s="9" r="J78"/>
      <c s="9" r="K78"/>
      <c t="s" s="17" r="L78">
        <v>6199</v>
      </c>
      <c t="s" s="17" r="M78">
        <v>6185</v>
      </c>
      <c s="17" r="N78">
        <v>0.0</v>
      </c>
      <c s="24" r="O78"/>
      <c s="24" r="P78"/>
      <c s="24" r="Q78"/>
      <c t="s" s="17" r="R78">
        <v>6004</v>
      </c>
      <c s="17" r="S78">
        <v>1.0</v>
      </c>
      <c t="s" s="17" r="T78">
        <v>1454</v>
      </c>
    </row>
    <row r="79">
      <c t="s" s="17" r="A79">
        <v>6185</v>
      </c>
      <c t="s" s="17" r="B79">
        <v>6203</v>
      </c>
      <c t="s" s="17" r="C79">
        <v>6204</v>
      </c>
      <c s="17" r="D79">
        <v>2.0</v>
      </c>
      <c s="9" r="E79"/>
      <c s="9" r="F79"/>
      <c s="7" r="G79">
        <v>2.0</v>
      </c>
      <c s="9" r="H79"/>
      <c s="9" r="I79"/>
      <c s="9" r="J79"/>
      <c s="9" r="K79"/>
      <c t="s" s="17" r="L79">
        <v>6205</v>
      </c>
      <c t="s" s="17" r="M79">
        <v>6185</v>
      </c>
      <c s="17" r="N79">
        <v>1.0</v>
      </c>
      <c s="24" r="O79"/>
      <c s="24" r="P79"/>
      <c s="24" r="Q79"/>
      <c t="s" s="17" r="R79">
        <v>6004</v>
      </c>
      <c s="17" r="S79">
        <v>1.0</v>
      </c>
      <c t="s" s="17" r="T79">
        <v>1454</v>
      </c>
    </row>
    <row r="80">
      <c t="s" s="17" r="A80">
        <v>6185</v>
      </c>
      <c t="s" s="17" r="B80">
        <v>6266</v>
      </c>
      <c t="s" s="17" r="C80">
        <v>6267</v>
      </c>
      <c s="17" r="D80">
        <v>3.0</v>
      </c>
      <c s="9" r="E80"/>
      <c s="9" r="F80"/>
      <c s="7" r="G80">
        <v>3.0</v>
      </c>
      <c s="9" r="H80"/>
      <c s="9" r="I80"/>
      <c s="9" r="J80"/>
      <c s="9" r="K80"/>
      <c t="s" s="17" r="L80">
        <v>6269</v>
      </c>
      <c t="s" s="17" r="M80">
        <v>6185</v>
      </c>
      <c s="17" r="N80">
        <v>2.0</v>
      </c>
      <c s="24" r="O80"/>
      <c s="24" r="P80"/>
      <c s="24" r="Q80"/>
      <c t="s" s="17" r="R80">
        <v>6004</v>
      </c>
      <c s="17" r="S80">
        <v>1.0</v>
      </c>
      <c t="s" s="17" r="T80">
        <v>1454</v>
      </c>
    </row>
    <row r="81">
      <c t="s" s="17" r="A81">
        <v>6185</v>
      </c>
      <c t="s" s="17" r="B81">
        <v>6272</v>
      </c>
      <c t="s" s="17" r="C81">
        <v>6273</v>
      </c>
      <c s="17" r="D81">
        <v>4.0</v>
      </c>
      <c s="9" r="E81"/>
      <c s="9" r="F81"/>
      <c s="7" r="G81">
        <v>4.0</v>
      </c>
      <c s="9" r="H81"/>
      <c s="9" r="I81"/>
      <c s="9" r="J81"/>
      <c s="9" r="K81"/>
      <c t="s" s="17" r="L81">
        <v>6274</v>
      </c>
      <c t="s" s="17" r="M81">
        <v>6185</v>
      </c>
      <c s="17" r="N81">
        <v>3.0</v>
      </c>
      <c s="24" r="O81"/>
      <c s="24" r="P81"/>
      <c s="24" r="Q81"/>
      <c t="s" s="17" r="R81">
        <v>6004</v>
      </c>
      <c s="17" r="S81">
        <v>1.0</v>
      </c>
      <c t="s" s="17" r="T81">
        <v>1454</v>
      </c>
    </row>
    <row r="82">
      <c t="s" s="17" r="A82">
        <v>6276</v>
      </c>
      <c t="s" s="17" r="B82">
        <v>6277</v>
      </c>
      <c t="s" s="17" r="C82">
        <v>6278</v>
      </c>
      <c s="17" r="D82">
        <v>1.0</v>
      </c>
      <c s="9" r="E82"/>
      <c s="9" r="F82"/>
      <c s="7" r="G82">
        <v>1.0</v>
      </c>
      <c s="9" r="H82"/>
      <c s="9" r="I82"/>
      <c s="9" r="J82"/>
      <c s="9" r="K82"/>
      <c t="s" s="17" r="L82">
        <v>6279</v>
      </c>
      <c t="s" s="17" r="M82">
        <v>6276</v>
      </c>
      <c s="17" r="N82">
        <v>0.0</v>
      </c>
      <c s="24" r="O82"/>
      <c s="24" r="P82"/>
      <c s="24" r="Q82"/>
      <c t="s" s="17" r="R82">
        <v>6004</v>
      </c>
      <c s="17" r="S82">
        <v>2.0</v>
      </c>
      <c t="s" s="17" r="T82">
        <v>802</v>
      </c>
    </row>
    <row r="83">
      <c t="s" s="17" r="A83">
        <v>6276</v>
      </c>
      <c t="s" s="17" r="B83">
        <v>6280</v>
      </c>
      <c t="s" s="17" r="C83">
        <v>6281</v>
      </c>
      <c s="17" r="D83">
        <v>2.0</v>
      </c>
      <c s="9" r="E83"/>
      <c s="9" r="F83"/>
      <c s="7" r="G83">
        <v>2.0</v>
      </c>
      <c s="9" r="H83"/>
      <c s="9" r="I83"/>
      <c s="9" r="J83"/>
      <c s="9" r="K83"/>
      <c t="s" s="17" r="L83">
        <v>6282</v>
      </c>
      <c t="s" s="17" r="M83">
        <v>6276</v>
      </c>
      <c s="17" r="N83">
        <v>1.0</v>
      </c>
      <c s="24" r="O83"/>
      <c s="24" r="P83"/>
      <c s="24" r="Q83"/>
      <c t="s" s="17" r="R83">
        <v>6004</v>
      </c>
      <c s="17" r="S83">
        <v>2.0</v>
      </c>
      <c t="s" s="17" r="T83">
        <v>802</v>
      </c>
    </row>
    <row r="84">
      <c t="s" s="17" r="A84">
        <v>6276</v>
      </c>
      <c t="s" s="17" r="B84">
        <v>6288</v>
      </c>
      <c t="s" s="17" r="C84">
        <v>6289</v>
      </c>
      <c s="17" r="D84">
        <v>3.0</v>
      </c>
      <c s="9" r="E84"/>
      <c s="9" r="F84"/>
      <c s="7" r="G84">
        <v>3.0</v>
      </c>
      <c s="9" r="H84"/>
      <c s="9" r="I84"/>
      <c s="9" r="J84"/>
      <c s="9" r="K84"/>
      <c t="s" s="17" r="L84">
        <v>6291</v>
      </c>
      <c t="s" s="17" r="M84">
        <v>6276</v>
      </c>
      <c s="17" r="N84">
        <v>2.0</v>
      </c>
      <c s="24" r="O84"/>
      <c s="24" r="P84"/>
      <c s="24" r="Q84"/>
      <c t="s" s="17" r="R84">
        <v>6004</v>
      </c>
      <c s="17" r="S84">
        <v>2.0</v>
      </c>
      <c t="s" s="17" r="T84">
        <v>802</v>
      </c>
    </row>
    <row r="85">
      <c t="s" s="17" r="A85">
        <v>6276</v>
      </c>
      <c t="s" s="17" r="B85">
        <v>6397</v>
      </c>
      <c t="s" s="17" r="C85">
        <v>6398</v>
      </c>
      <c s="17" r="D85">
        <v>4.0</v>
      </c>
      <c s="9" r="E85"/>
      <c s="9" r="F85"/>
      <c s="7" r="G85">
        <v>4.0</v>
      </c>
      <c s="9" r="H85"/>
      <c s="9" r="I85"/>
      <c s="9" r="J85"/>
      <c s="9" r="K85"/>
      <c t="s" s="17" r="L85">
        <v>6400</v>
      </c>
      <c t="s" s="17" r="M85">
        <v>6276</v>
      </c>
      <c s="17" r="N85">
        <v>3.0</v>
      </c>
      <c s="24" r="O85"/>
      <c s="24" r="P85"/>
      <c s="24" r="Q85"/>
      <c t="s" s="17" r="R85">
        <v>6004</v>
      </c>
      <c s="17" r="S85">
        <v>2.0</v>
      </c>
      <c t="s" s="17" r="T85">
        <v>802</v>
      </c>
    </row>
    <row r="86">
      <c t="s" s="17" r="A86">
        <v>6413</v>
      </c>
      <c t="s" s="17" r="B86">
        <v>6414</v>
      </c>
      <c t="s" s="17" r="C86">
        <v>6416</v>
      </c>
      <c s="17" r="D86">
        <v>1.0</v>
      </c>
      <c s="9" r="E86"/>
      <c s="9" r="F86"/>
      <c s="7" r="G86">
        <v>1.0</v>
      </c>
      <c s="9" r="H86"/>
      <c s="9" r="I86"/>
      <c s="9" r="J86"/>
      <c s="9" r="K86"/>
      <c t="s" s="17" r="L86">
        <v>6417</v>
      </c>
      <c t="s" s="17" r="M86">
        <v>6413</v>
      </c>
      <c s="17" r="N86">
        <v>0.0</v>
      </c>
      <c s="24" r="O86"/>
      <c s="24" r="P86"/>
      <c s="24" r="Q86"/>
      <c t="s" s="17" r="R86">
        <v>6004</v>
      </c>
      <c s="17" r="S86">
        <v>2.0</v>
      </c>
      <c t="s" s="17" r="T86">
        <v>1454</v>
      </c>
    </row>
    <row r="87">
      <c t="s" s="17" r="A87">
        <v>6413</v>
      </c>
      <c t="s" s="17" r="B87">
        <v>6420</v>
      </c>
      <c t="s" s="17" r="C87">
        <v>6421</v>
      </c>
      <c s="17" r="D87">
        <v>2.0</v>
      </c>
      <c s="9" r="E87"/>
      <c s="9" r="F87"/>
      <c s="7" r="G87">
        <v>2.0</v>
      </c>
      <c s="9" r="H87"/>
      <c s="9" r="I87"/>
      <c s="9" r="J87"/>
      <c s="9" r="K87"/>
      <c t="s" s="17" r="L87">
        <v>6422</v>
      </c>
      <c t="s" s="17" r="M87">
        <v>6413</v>
      </c>
      <c s="17" r="N87">
        <v>1.0</v>
      </c>
      <c s="24" r="O87"/>
      <c s="24" r="P87"/>
      <c s="24" r="Q87"/>
      <c t="s" s="17" r="R87">
        <v>6004</v>
      </c>
      <c s="17" r="S87">
        <v>2.0</v>
      </c>
      <c t="s" s="17" r="T87">
        <v>1454</v>
      </c>
    </row>
    <row r="88">
      <c t="s" s="17" r="A88">
        <v>6413</v>
      </c>
      <c t="s" s="17" r="B88">
        <v>6425</v>
      </c>
      <c t="s" s="17" r="C88">
        <v>6427</v>
      </c>
      <c s="17" r="D88">
        <v>3.0</v>
      </c>
      <c s="9" r="E88"/>
      <c s="9" r="F88"/>
      <c s="7" r="G88">
        <v>3.0</v>
      </c>
      <c s="9" r="H88"/>
      <c s="9" r="I88"/>
      <c s="9" r="J88"/>
      <c s="9" r="K88"/>
      <c t="s" s="17" r="L88">
        <v>6429</v>
      </c>
      <c t="s" s="17" r="M88">
        <v>6413</v>
      </c>
      <c s="17" r="N88">
        <v>2.0</v>
      </c>
      <c s="24" r="O88"/>
      <c s="24" r="P88"/>
      <c s="24" r="Q88"/>
      <c t="s" s="17" r="R88">
        <v>6004</v>
      </c>
      <c s="17" r="S88">
        <v>2.0</v>
      </c>
      <c t="s" s="17" r="T88">
        <v>1454</v>
      </c>
    </row>
    <row r="89">
      <c t="s" s="17" r="A89">
        <v>6413</v>
      </c>
      <c t="s" s="17" r="B89">
        <v>6488</v>
      </c>
      <c t="s" s="17" r="C89">
        <v>6489</v>
      </c>
      <c s="17" r="D89">
        <v>4.0</v>
      </c>
      <c s="9" r="E89"/>
      <c s="9" r="F89"/>
      <c s="7" r="G89">
        <v>4.0</v>
      </c>
      <c s="9" r="H89"/>
      <c s="9" r="I89"/>
      <c s="9" r="J89"/>
      <c s="9" r="K89"/>
      <c t="s" s="17" r="L89">
        <v>6490</v>
      </c>
      <c t="s" s="17" r="M89">
        <v>6413</v>
      </c>
      <c s="17" r="N89">
        <v>3.0</v>
      </c>
      <c s="24" r="O89"/>
      <c s="24" r="P89"/>
      <c s="24" r="Q89"/>
      <c t="s" s="17" r="R89">
        <v>6004</v>
      </c>
      <c s="17" r="S89">
        <v>2.0</v>
      </c>
      <c t="s" s="17" r="T89">
        <v>1454</v>
      </c>
    </row>
    <row r="90">
      <c t="s" s="17" r="A90">
        <v>6522</v>
      </c>
      <c t="s" s="17" r="B90">
        <v>6524</v>
      </c>
      <c t="s" s="17" r="C90">
        <v>6525</v>
      </c>
      <c s="17" r="D90">
        <v>1.0</v>
      </c>
      <c s="9" r="E90"/>
      <c s="9" r="F90"/>
      <c s="7" r="G90">
        <v>1.0</v>
      </c>
      <c s="9" r="H90"/>
      <c s="9" r="I90"/>
      <c s="9" r="J90"/>
      <c s="9" r="K90"/>
      <c t="s" s="17" r="L90">
        <v>6527</v>
      </c>
      <c t="s" s="17" r="M90">
        <v>6522</v>
      </c>
      <c s="17" r="N90">
        <v>0.0</v>
      </c>
      <c s="24" r="O90"/>
      <c s="24" r="P90"/>
      <c s="24" r="Q90"/>
      <c t="s" s="17" r="R90">
        <v>6004</v>
      </c>
      <c s="17" r="S90">
        <v>3.0</v>
      </c>
      <c t="s" s="17" r="T90">
        <v>802</v>
      </c>
    </row>
    <row r="91">
      <c t="s" s="17" r="A91">
        <v>6522</v>
      </c>
      <c t="s" s="17" r="B91">
        <v>6530</v>
      </c>
      <c t="s" s="17" r="C91">
        <v>6532</v>
      </c>
      <c s="17" r="D91">
        <v>2.0</v>
      </c>
      <c s="9" r="E91"/>
      <c s="9" r="F91"/>
      <c s="7" r="G91">
        <v>2.0</v>
      </c>
      <c s="9" r="H91"/>
      <c s="9" r="I91"/>
      <c s="9" r="J91"/>
      <c s="9" r="K91"/>
      <c t="s" s="17" r="L91">
        <v>6533</v>
      </c>
      <c t="s" s="17" r="M91">
        <v>6522</v>
      </c>
      <c s="17" r="N91">
        <v>1.0</v>
      </c>
      <c s="24" r="O91"/>
      <c s="24" r="P91"/>
      <c s="24" r="Q91"/>
      <c t="s" s="17" r="R91">
        <v>6004</v>
      </c>
      <c s="17" r="S91">
        <v>3.0</v>
      </c>
      <c t="s" s="17" r="T91">
        <v>802</v>
      </c>
    </row>
    <row r="92">
      <c t="s" s="17" r="A92">
        <v>6522</v>
      </c>
      <c t="s" s="17" r="B92">
        <v>6535</v>
      </c>
      <c t="s" s="17" r="C92">
        <v>6536</v>
      </c>
      <c s="17" r="D92">
        <v>3.0</v>
      </c>
      <c s="9" r="E92"/>
      <c s="9" r="F92"/>
      <c s="7" r="G92">
        <v>3.0</v>
      </c>
      <c s="9" r="H92"/>
      <c s="9" r="I92"/>
      <c s="9" r="J92"/>
      <c s="9" r="K92"/>
      <c t="s" s="17" r="L92">
        <v>6537</v>
      </c>
      <c t="s" s="17" r="M92">
        <v>6522</v>
      </c>
      <c s="17" r="N92">
        <v>2.0</v>
      </c>
      <c s="24" r="O92"/>
      <c s="24" r="P92"/>
      <c s="24" r="Q92"/>
      <c t="s" s="17" r="R92">
        <v>6004</v>
      </c>
      <c s="17" r="S92">
        <v>3.0</v>
      </c>
      <c t="s" s="17" r="T92">
        <v>802</v>
      </c>
    </row>
    <row r="93">
      <c t="s" s="17" r="A93">
        <v>6522</v>
      </c>
      <c t="s" s="17" r="B93">
        <v>6538</v>
      </c>
      <c t="s" s="17" r="C93">
        <v>6539</v>
      </c>
      <c s="17" r="D93">
        <v>4.0</v>
      </c>
      <c s="9" r="E93"/>
      <c s="9" r="F93"/>
      <c s="7" r="G93">
        <v>4.0</v>
      </c>
      <c s="9" r="H93"/>
      <c s="9" r="I93"/>
      <c s="9" r="J93"/>
      <c s="9" r="K93"/>
      <c t="s" s="17" r="L93">
        <v>6585</v>
      </c>
      <c t="s" s="17" r="M93">
        <v>6522</v>
      </c>
      <c s="17" r="N93">
        <v>3.0</v>
      </c>
      <c s="24" r="O93"/>
      <c s="24" r="P93"/>
      <c s="24" r="Q93"/>
      <c t="s" s="17" r="R93">
        <v>6004</v>
      </c>
      <c s="17" r="S93">
        <v>3.0</v>
      </c>
      <c t="s" s="17" r="T93">
        <v>802</v>
      </c>
    </row>
    <row r="94">
      <c t="s" s="17" r="A94">
        <v>6587</v>
      </c>
      <c t="s" s="17" r="B94">
        <v>6589</v>
      </c>
      <c t="s" s="17" r="C94">
        <v>6590</v>
      </c>
      <c s="17" r="D94">
        <v>1.0</v>
      </c>
      <c s="9" r="E94"/>
      <c s="9" r="F94"/>
      <c s="7" r="G94">
        <v>1.0</v>
      </c>
      <c s="9" r="H94"/>
      <c s="9" r="I94"/>
      <c s="9" r="J94"/>
      <c s="9" r="K94"/>
      <c t="s" s="17" r="L94">
        <v>6593</v>
      </c>
      <c t="s" s="17" r="M94">
        <v>6587</v>
      </c>
      <c s="17" r="N94">
        <v>0.0</v>
      </c>
      <c s="24" r="O94"/>
      <c s="24" r="P94"/>
      <c s="24" r="Q94"/>
      <c t="s" s="17" r="R94">
        <v>6004</v>
      </c>
      <c s="17" r="S94">
        <v>3.0</v>
      </c>
      <c t="s" s="17" r="T94">
        <v>1454</v>
      </c>
    </row>
    <row r="95">
      <c t="s" s="17" r="A95">
        <v>6587</v>
      </c>
      <c t="s" s="17" r="B95">
        <v>6594</v>
      </c>
      <c t="s" s="17" r="C95">
        <v>6596</v>
      </c>
      <c s="17" r="D95">
        <v>2.0</v>
      </c>
      <c s="9" r="E95"/>
      <c s="9" r="F95"/>
      <c s="7" r="G95">
        <v>2.0</v>
      </c>
      <c s="9" r="H95"/>
      <c s="9" r="I95"/>
      <c s="9" r="J95"/>
      <c s="9" r="K95"/>
      <c t="s" s="17" r="L95">
        <v>6597</v>
      </c>
      <c t="s" s="17" r="M95">
        <v>6587</v>
      </c>
      <c s="17" r="N95">
        <v>1.0</v>
      </c>
      <c s="24" r="O95"/>
      <c s="24" r="P95"/>
      <c s="24" r="Q95"/>
      <c t="s" s="17" r="R95">
        <v>6004</v>
      </c>
      <c s="17" r="S95">
        <v>3.0</v>
      </c>
      <c t="s" s="17" r="T95">
        <v>1454</v>
      </c>
    </row>
    <row r="96">
      <c t="s" s="17" r="A96">
        <v>6587</v>
      </c>
      <c t="s" s="17" r="B96">
        <v>6601</v>
      </c>
      <c t="s" s="17" r="C96">
        <v>6602</v>
      </c>
      <c s="17" r="D96">
        <v>3.0</v>
      </c>
      <c s="9" r="E96"/>
      <c s="9" r="F96"/>
      <c s="7" r="G96">
        <v>3.0</v>
      </c>
      <c s="9" r="H96"/>
      <c s="9" r="I96"/>
      <c s="9" r="J96"/>
      <c s="9" r="K96"/>
      <c t="s" s="17" r="L96">
        <v>6603</v>
      </c>
      <c t="s" s="17" r="M96">
        <v>6587</v>
      </c>
      <c s="17" r="N96">
        <v>2.0</v>
      </c>
      <c s="24" r="O96"/>
      <c s="24" r="P96"/>
      <c s="24" r="Q96"/>
      <c t="s" s="17" r="R96">
        <v>6004</v>
      </c>
      <c s="17" r="S96">
        <v>3.0</v>
      </c>
      <c t="s" s="17" r="T96">
        <v>1454</v>
      </c>
    </row>
    <row r="97">
      <c t="s" s="17" r="A97">
        <v>6587</v>
      </c>
      <c t="s" s="17" r="B97">
        <v>6604</v>
      </c>
      <c t="s" s="17" r="C97">
        <v>6605</v>
      </c>
      <c s="17" r="D97">
        <v>4.0</v>
      </c>
      <c s="9" r="E97"/>
      <c s="9" r="F97"/>
      <c s="7" r="G97">
        <v>4.0</v>
      </c>
      <c s="9" r="H97"/>
      <c s="9" r="I97"/>
      <c s="9" r="J97"/>
      <c s="9" r="K97"/>
      <c t="s" s="17" r="L97">
        <v>6606</v>
      </c>
      <c t="s" s="17" r="M97">
        <v>6587</v>
      </c>
      <c s="17" r="N97">
        <v>3.0</v>
      </c>
      <c s="24" r="O97"/>
      <c s="24" r="P97"/>
      <c s="24" r="Q97"/>
      <c t="s" s="17" r="R97">
        <v>6004</v>
      </c>
      <c s="17" r="S97">
        <v>3.0</v>
      </c>
      <c t="s" s="17" r="T97">
        <v>1454</v>
      </c>
    </row>
    <row r="98">
      <c t="s" s="17" r="A98">
        <v>6608</v>
      </c>
      <c t="s" s="17" r="B98">
        <v>6625</v>
      </c>
      <c t="s" s="17" r="C98">
        <v>6628</v>
      </c>
      <c s="17" r="D98">
        <v>1.0</v>
      </c>
      <c s="9" r="E98"/>
      <c s="9" r="F98"/>
      <c s="7" r="G98">
        <v>1.0</v>
      </c>
      <c s="9" r="H98"/>
      <c s="9" r="I98"/>
      <c s="9" r="J98"/>
      <c s="9" r="K98"/>
      <c t="s" s="17" r="L98">
        <v>6630</v>
      </c>
      <c t="s" s="17" r="M98">
        <v>6608</v>
      </c>
      <c s="17" r="N98">
        <v>0.0</v>
      </c>
      <c s="24" r="O98"/>
      <c s="24" r="P98"/>
      <c s="24" r="Q98"/>
      <c t="s" s="17" r="R98">
        <v>6631</v>
      </c>
      <c s="17" r="S98">
        <v>1.0</v>
      </c>
      <c t="s" s="17" r="T98">
        <v>802</v>
      </c>
    </row>
    <row r="99">
      <c t="s" s="17" r="A99">
        <v>6608</v>
      </c>
      <c t="s" s="17" r="B99">
        <v>6632</v>
      </c>
      <c t="s" s="17" r="C99">
        <v>6633</v>
      </c>
      <c s="17" r="D99">
        <v>2.0</v>
      </c>
      <c s="9" r="E99"/>
      <c s="9" r="F99"/>
      <c s="7" r="G99">
        <v>2.0</v>
      </c>
      <c s="9" r="H99"/>
      <c s="9" r="I99"/>
      <c s="9" r="J99"/>
      <c s="9" r="K99"/>
      <c t="s" s="17" r="L99">
        <v>6639</v>
      </c>
      <c t="s" s="17" r="M99">
        <v>6608</v>
      </c>
      <c s="17" r="N99">
        <v>1.0</v>
      </c>
      <c s="24" r="O99"/>
      <c s="24" r="P99"/>
      <c s="24" r="Q99"/>
      <c t="s" s="17" r="R99">
        <v>6631</v>
      </c>
      <c s="17" r="S99">
        <v>1.0</v>
      </c>
      <c t="s" s="17" r="T99">
        <v>802</v>
      </c>
    </row>
    <row r="100">
      <c t="s" s="17" r="A100">
        <v>6608</v>
      </c>
      <c t="s" s="17" r="B100">
        <v>6642</v>
      </c>
      <c t="s" s="17" r="C100">
        <v>6644</v>
      </c>
      <c s="17" r="D100">
        <v>3.0</v>
      </c>
      <c s="9" r="E100"/>
      <c s="9" r="F100"/>
      <c s="7" r="G100">
        <v>3.0</v>
      </c>
      <c s="9" r="H100"/>
      <c s="9" r="I100"/>
      <c s="9" r="J100"/>
      <c s="9" r="K100"/>
      <c t="s" s="17" r="L100">
        <v>6645</v>
      </c>
      <c t="s" s="17" r="M100">
        <v>6608</v>
      </c>
      <c s="17" r="N100">
        <v>2.0</v>
      </c>
      <c s="24" r="O100"/>
      <c s="24" r="P100"/>
      <c s="24" r="Q100"/>
      <c t="s" s="17" r="R100">
        <v>6631</v>
      </c>
      <c s="17" r="S100">
        <v>1.0</v>
      </c>
      <c t="s" s="17" r="T100">
        <v>802</v>
      </c>
    </row>
    <row r="101">
      <c t="s" s="17" r="A101">
        <v>6608</v>
      </c>
      <c t="s" s="17" r="B101">
        <v>6647</v>
      </c>
      <c t="s" s="17" r="C101">
        <v>6649</v>
      </c>
      <c s="17" r="D101">
        <v>4.0</v>
      </c>
      <c s="9" r="E101"/>
      <c s="9" r="F101"/>
      <c s="7" r="G101">
        <v>4.0</v>
      </c>
      <c s="9" r="H101"/>
      <c s="9" r="I101"/>
      <c s="9" r="J101"/>
      <c s="9" r="K101"/>
      <c t="s" s="17" r="L101">
        <v>6651</v>
      </c>
      <c t="s" s="17" r="M101">
        <v>6608</v>
      </c>
      <c s="17" r="N101">
        <v>3.0</v>
      </c>
      <c s="24" r="O101"/>
      <c s="24" r="P101"/>
      <c s="24" r="Q101"/>
      <c t="s" s="17" r="R101">
        <v>6631</v>
      </c>
      <c s="17" r="S101">
        <v>1.0</v>
      </c>
      <c t="s" s="17" r="T101">
        <v>802</v>
      </c>
    </row>
    <row r="102">
      <c t="s" s="17" r="A102">
        <v>6680</v>
      </c>
      <c t="s" s="17" r="B102">
        <v>6681</v>
      </c>
      <c t="s" s="17" r="C102">
        <v>6682</v>
      </c>
      <c s="17" r="D102">
        <v>1.0</v>
      </c>
      <c s="9" r="E102"/>
      <c s="9" r="F102"/>
      <c s="7" r="G102">
        <v>1.0</v>
      </c>
      <c s="9" r="H102"/>
      <c s="9" r="I102"/>
      <c s="9" r="J102"/>
      <c s="9" r="K102"/>
      <c t="s" s="17" r="L102">
        <v>6684</v>
      </c>
      <c t="s" s="17" r="M102">
        <v>6680</v>
      </c>
      <c s="17" r="N102">
        <v>0.0</v>
      </c>
      <c s="24" r="O102"/>
      <c s="24" r="P102"/>
      <c s="24" r="Q102"/>
      <c t="s" s="17" r="R102">
        <v>6631</v>
      </c>
      <c s="17" r="S102">
        <v>1.0</v>
      </c>
      <c t="s" s="17" r="T102">
        <v>1454</v>
      </c>
    </row>
    <row r="103">
      <c t="s" s="17" r="A103">
        <v>6680</v>
      </c>
      <c t="s" s="17" r="B103">
        <v>6696</v>
      </c>
      <c t="s" s="17" r="C103">
        <v>6744</v>
      </c>
      <c s="17" r="D103">
        <v>2.0</v>
      </c>
      <c s="9" r="E103"/>
      <c s="9" r="F103"/>
      <c s="7" r="G103">
        <v>2.0</v>
      </c>
      <c s="9" r="H103"/>
      <c s="9" r="I103"/>
      <c s="9" r="J103"/>
      <c s="9" r="K103"/>
      <c t="s" s="17" r="L103">
        <v>6745</v>
      </c>
      <c t="s" s="17" r="M103">
        <v>6680</v>
      </c>
      <c s="17" r="N103">
        <v>1.0</v>
      </c>
      <c s="24" r="O103"/>
      <c s="24" r="P103"/>
      <c s="24" r="Q103"/>
      <c t="s" s="17" r="R103">
        <v>6631</v>
      </c>
      <c s="17" r="S103">
        <v>1.0</v>
      </c>
      <c t="s" s="17" r="T103">
        <v>1454</v>
      </c>
    </row>
    <row r="104">
      <c t="s" s="17" r="A104">
        <v>6680</v>
      </c>
      <c t="s" s="17" r="B104">
        <v>6797</v>
      </c>
      <c t="s" s="17" r="C104">
        <v>6802</v>
      </c>
      <c s="17" r="D104">
        <v>3.0</v>
      </c>
      <c s="9" r="E104"/>
      <c s="9" r="F104"/>
      <c s="7" r="G104">
        <v>3.0</v>
      </c>
      <c s="9" r="H104"/>
      <c s="9" r="I104"/>
      <c s="9" r="J104"/>
      <c s="9" r="K104"/>
      <c t="s" s="17" r="L104">
        <v>6805</v>
      </c>
      <c t="s" s="17" r="M104">
        <v>6680</v>
      </c>
      <c s="17" r="N104">
        <v>2.0</v>
      </c>
      <c s="24" r="O104"/>
      <c s="24" r="P104"/>
      <c s="24" r="Q104"/>
      <c t="s" s="17" r="R104">
        <v>6631</v>
      </c>
      <c s="17" r="S104">
        <v>1.0</v>
      </c>
      <c t="s" s="17" r="T104">
        <v>1454</v>
      </c>
    </row>
    <row r="105">
      <c t="s" s="17" r="A105">
        <v>6680</v>
      </c>
      <c t="s" s="17" r="B105">
        <v>6866</v>
      </c>
      <c t="s" s="17" r="C105">
        <v>6868</v>
      </c>
      <c s="17" r="D105">
        <v>4.0</v>
      </c>
      <c s="9" r="E105"/>
      <c s="9" r="F105"/>
      <c s="7" r="G105">
        <v>4.0</v>
      </c>
      <c s="9" r="H105"/>
      <c s="9" r="I105"/>
      <c s="9" r="J105"/>
      <c s="9" r="K105"/>
      <c t="s" s="17" r="L105">
        <v>6869</v>
      </c>
      <c t="s" s="17" r="M105">
        <v>6680</v>
      </c>
      <c s="17" r="N105">
        <v>3.0</v>
      </c>
      <c s="24" r="O105"/>
      <c s="24" r="P105"/>
      <c s="24" r="Q105"/>
      <c t="s" s="17" r="R105">
        <v>6631</v>
      </c>
      <c s="17" r="S105">
        <v>1.0</v>
      </c>
      <c t="s" s="17" r="T105">
        <v>1454</v>
      </c>
    </row>
    <row r="106">
      <c t="s" s="17" r="A106">
        <v>6871</v>
      </c>
      <c t="s" s="17" r="B106">
        <v>6874</v>
      </c>
      <c t="s" s="17" r="C106">
        <v>6879</v>
      </c>
      <c s="17" r="D106">
        <v>1.0</v>
      </c>
      <c s="9" r="E106"/>
      <c s="9" r="F106"/>
      <c s="7" r="G106">
        <v>1.0</v>
      </c>
      <c s="9" r="H106"/>
      <c s="9" r="I106"/>
      <c s="9" r="J106"/>
      <c s="9" r="K106"/>
      <c t="s" s="17" r="L106">
        <v>6880</v>
      </c>
      <c t="s" s="17" r="M106">
        <v>6871</v>
      </c>
      <c s="17" r="N106">
        <v>0.0</v>
      </c>
      <c s="24" r="O106"/>
      <c s="24" r="P106"/>
      <c s="24" r="Q106"/>
      <c t="s" s="17" r="R106">
        <v>6631</v>
      </c>
      <c s="17" r="S106">
        <v>2.0</v>
      </c>
      <c t="s" s="17" r="T106">
        <v>802</v>
      </c>
    </row>
    <row r="107">
      <c t="s" s="17" r="A107">
        <v>6871</v>
      </c>
      <c t="s" s="17" r="B107">
        <v>6882</v>
      </c>
      <c t="s" s="17" r="C107">
        <v>6922</v>
      </c>
      <c s="17" r="D107">
        <v>2.0</v>
      </c>
      <c s="9" r="E107"/>
      <c s="9" r="F107"/>
      <c s="7" r="G107">
        <v>2.0</v>
      </c>
      <c s="9" r="H107"/>
      <c s="9" r="I107"/>
      <c s="9" r="J107"/>
      <c s="9" r="K107"/>
      <c t="s" s="17" r="L107">
        <v>6924</v>
      </c>
      <c t="s" s="17" r="M107">
        <v>6871</v>
      </c>
      <c s="17" r="N107">
        <v>1.0</v>
      </c>
      <c s="24" r="O107"/>
      <c s="24" r="P107"/>
      <c s="24" r="Q107"/>
      <c t="s" s="17" r="R107">
        <v>6631</v>
      </c>
      <c s="17" r="S107">
        <v>2.0</v>
      </c>
      <c t="s" s="17" r="T107">
        <v>802</v>
      </c>
    </row>
    <row r="108">
      <c t="s" s="17" r="A108">
        <v>6871</v>
      </c>
      <c t="s" s="17" r="B108">
        <v>6928</v>
      </c>
      <c t="s" s="17" r="C108">
        <v>6944</v>
      </c>
      <c s="17" r="D108">
        <v>3.0</v>
      </c>
      <c s="9" r="E108"/>
      <c s="9" r="F108"/>
      <c s="7" r="G108">
        <v>3.0</v>
      </c>
      <c s="9" r="H108"/>
      <c s="9" r="I108"/>
      <c s="9" r="J108"/>
      <c s="9" r="K108"/>
      <c t="s" s="17" r="L108">
        <v>6946</v>
      </c>
      <c t="s" s="17" r="M108">
        <v>6871</v>
      </c>
      <c s="17" r="N108">
        <v>2.0</v>
      </c>
      <c s="24" r="O108"/>
      <c s="24" r="P108"/>
      <c s="24" r="Q108"/>
      <c t="s" s="17" r="R108">
        <v>6631</v>
      </c>
      <c s="17" r="S108">
        <v>2.0</v>
      </c>
      <c t="s" s="17" r="T108">
        <v>802</v>
      </c>
    </row>
    <row r="109">
      <c t="s" s="17" r="A109">
        <v>6871</v>
      </c>
      <c t="s" s="17" r="B109">
        <v>6994</v>
      </c>
      <c t="s" s="17" r="C109">
        <v>6996</v>
      </c>
      <c s="17" r="D109">
        <v>4.0</v>
      </c>
      <c s="9" r="E109"/>
      <c s="9" r="F109"/>
      <c s="7" r="G109">
        <v>4.0</v>
      </c>
      <c s="9" r="H109"/>
      <c s="9" r="I109"/>
      <c s="9" r="J109"/>
      <c s="9" r="K109"/>
      <c t="s" s="17" r="L109">
        <v>6999</v>
      </c>
      <c t="s" s="17" r="M109">
        <v>6871</v>
      </c>
      <c s="17" r="N109">
        <v>3.0</v>
      </c>
      <c s="24" r="O109"/>
      <c s="24" r="P109"/>
      <c s="24" r="Q109"/>
      <c t="s" s="17" r="R109">
        <v>6631</v>
      </c>
      <c s="17" r="S109">
        <v>2.0</v>
      </c>
      <c t="s" s="17" r="T109">
        <v>802</v>
      </c>
    </row>
    <row r="110">
      <c t="s" s="17" r="A110">
        <v>7002</v>
      </c>
      <c t="s" s="17" r="B110">
        <v>7003</v>
      </c>
      <c t="s" s="17" r="C110">
        <v>7005</v>
      </c>
      <c s="17" r="D110">
        <v>1.0</v>
      </c>
      <c s="9" r="E110"/>
      <c s="9" r="F110"/>
      <c s="7" r="G110">
        <v>1.0</v>
      </c>
      <c s="9" r="H110"/>
      <c s="9" r="I110"/>
      <c s="9" r="J110"/>
      <c s="9" r="K110"/>
      <c t="s" s="17" r="L110">
        <v>7007</v>
      </c>
      <c t="s" s="17" r="M110">
        <v>7002</v>
      </c>
      <c s="17" r="N110">
        <v>0.0</v>
      </c>
      <c s="24" r="O110"/>
      <c s="24" r="P110"/>
      <c s="24" r="Q110"/>
      <c t="s" s="17" r="R110">
        <v>6631</v>
      </c>
      <c s="17" r="S110">
        <v>2.0</v>
      </c>
      <c t="s" s="17" r="T110">
        <v>1454</v>
      </c>
    </row>
    <row r="111">
      <c t="s" s="17" r="A111">
        <v>7002</v>
      </c>
      <c t="s" s="17" r="B111">
        <v>7046</v>
      </c>
      <c t="s" s="17" r="C111">
        <v>7048</v>
      </c>
      <c s="17" r="D111">
        <v>2.0</v>
      </c>
      <c s="9" r="E111"/>
      <c s="9" r="F111"/>
      <c s="7" r="G111">
        <v>2.0</v>
      </c>
      <c s="9" r="H111"/>
      <c s="9" r="I111"/>
      <c s="9" r="J111"/>
      <c s="9" r="K111"/>
      <c t="s" s="17" r="L111">
        <v>7153</v>
      </c>
      <c t="s" s="17" r="M111">
        <v>7002</v>
      </c>
      <c s="17" r="N111">
        <v>1.0</v>
      </c>
      <c s="24" r="O111"/>
      <c s="24" r="P111"/>
      <c s="24" r="Q111"/>
      <c t="s" s="17" r="R111">
        <v>6631</v>
      </c>
      <c s="17" r="S111">
        <v>2.0</v>
      </c>
      <c t="s" s="17" r="T111">
        <v>1454</v>
      </c>
    </row>
    <row r="112">
      <c t="s" s="17" r="A112">
        <v>7002</v>
      </c>
      <c t="s" s="17" r="B112">
        <v>7178</v>
      </c>
      <c t="s" s="17" r="C112">
        <v>7179</v>
      </c>
      <c s="17" r="D112">
        <v>3.0</v>
      </c>
      <c s="9" r="E112"/>
      <c s="9" r="F112"/>
      <c s="7" r="G112">
        <v>3.0</v>
      </c>
      <c s="9" r="H112"/>
      <c s="9" r="I112"/>
      <c s="9" r="J112"/>
      <c s="9" r="K112"/>
      <c t="s" s="17" r="L112">
        <v>7212</v>
      </c>
      <c t="s" s="17" r="M112">
        <v>7002</v>
      </c>
      <c s="17" r="N112">
        <v>2.0</v>
      </c>
      <c s="24" r="O112"/>
      <c s="24" r="P112"/>
      <c s="24" r="Q112"/>
      <c t="s" s="17" r="R112">
        <v>6631</v>
      </c>
      <c s="17" r="S112">
        <v>2.0</v>
      </c>
      <c t="s" s="17" r="T112">
        <v>1454</v>
      </c>
    </row>
    <row r="113">
      <c t="s" s="17" r="A113">
        <v>7002</v>
      </c>
      <c t="s" s="17" r="B113">
        <v>7255</v>
      </c>
      <c t="s" s="17" r="C113">
        <v>7256</v>
      </c>
      <c s="17" r="D113">
        <v>4.0</v>
      </c>
      <c s="9" r="E113"/>
      <c s="9" r="F113"/>
      <c s="7" r="G113">
        <v>4.0</v>
      </c>
      <c s="9" r="H113"/>
      <c s="9" r="I113"/>
      <c s="9" r="J113"/>
      <c s="9" r="K113"/>
      <c t="s" s="17" r="L113">
        <v>7290</v>
      </c>
      <c t="s" s="17" r="M113">
        <v>7002</v>
      </c>
      <c s="17" r="N113">
        <v>3.0</v>
      </c>
      <c s="24" r="O113"/>
      <c s="24" r="P113"/>
      <c s="24" r="Q113"/>
      <c t="s" s="17" r="R113">
        <v>6631</v>
      </c>
      <c s="17" r="S113">
        <v>2.0</v>
      </c>
      <c t="s" s="17" r="T113">
        <v>1454</v>
      </c>
    </row>
    <row r="114">
      <c t="s" s="17" r="A114">
        <v>7324</v>
      </c>
      <c t="s" s="17" r="B114">
        <v>7325</v>
      </c>
      <c t="s" s="17" r="C114">
        <v>7365</v>
      </c>
      <c s="17" r="D114">
        <v>1.0</v>
      </c>
      <c s="9" r="E114"/>
      <c s="9" r="F114"/>
      <c s="7" r="G114">
        <v>1.0</v>
      </c>
      <c s="9" r="H114"/>
      <c s="9" r="I114"/>
      <c s="9" r="J114"/>
      <c s="9" r="K114"/>
      <c t="s" s="17" r="L114">
        <v>7367</v>
      </c>
      <c t="s" s="17" r="M114">
        <v>7324</v>
      </c>
      <c s="17" r="N114">
        <v>0.0</v>
      </c>
      <c s="24" r="O114"/>
      <c s="24" r="P114"/>
      <c s="24" r="Q114"/>
      <c t="s" s="17" r="R114">
        <v>6631</v>
      </c>
      <c s="17" r="S114">
        <v>3.0</v>
      </c>
      <c t="s" s="17" r="T114">
        <v>802</v>
      </c>
    </row>
    <row r="115">
      <c t="s" s="17" r="A115">
        <v>7324</v>
      </c>
      <c t="s" s="17" r="B115">
        <v>7387</v>
      </c>
      <c t="s" s="17" r="C115">
        <v>7389</v>
      </c>
      <c s="17" r="D115">
        <v>2.0</v>
      </c>
      <c s="9" r="E115"/>
      <c s="9" r="F115"/>
      <c s="7" r="G115">
        <v>2.0</v>
      </c>
      <c s="9" r="H115"/>
      <c s="9" r="I115"/>
      <c s="9" r="J115"/>
      <c s="9" r="K115"/>
      <c t="s" s="17" r="L115">
        <v>7392</v>
      </c>
      <c t="s" s="17" r="M115">
        <v>7324</v>
      </c>
      <c s="17" r="N115">
        <v>1.0</v>
      </c>
      <c s="24" r="O115"/>
      <c s="24" r="P115"/>
      <c s="24" r="Q115"/>
      <c t="s" s="17" r="R115">
        <v>6631</v>
      </c>
      <c s="17" r="S115">
        <v>3.0</v>
      </c>
      <c t="s" s="17" r="T115">
        <v>802</v>
      </c>
    </row>
    <row r="116">
      <c t="s" s="17" r="A116">
        <v>7324</v>
      </c>
      <c t="s" s="17" r="B116">
        <v>7422</v>
      </c>
      <c t="s" s="17" r="C116">
        <v>7424</v>
      </c>
      <c s="17" r="D116">
        <v>3.0</v>
      </c>
      <c s="9" r="E116"/>
      <c s="9" r="F116"/>
      <c s="7" r="G116">
        <v>3.0</v>
      </c>
      <c s="9" r="H116"/>
      <c s="9" r="I116"/>
      <c s="9" r="J116"/>
      <c s="9" r="K116"/>
      <c t="s" s="17" r="L116">
        <v>7426</v>
      </c>
      <c t="s" s="17" r="M116">
        <v>7324</v>
      </c>
      <c s="17" r="N116">
        <v>2.0</v>
      </c>
      <c s="24" r="O116"/>
      <c s="24" r="P116"/>
      <c s="24" r="Q116"/>
      <c t="s" s="17" r="R116">
        <v>6631</v>
      </c>
      <c s="17" r="S116">
        <v>3.0</v>
      </c>
      <c t="s" s="17" r="T116">
        <v>802</v>
      </c>
    </row>
    <row r="117">
      <c t="s" s="17" r="A117">
        <v>7324</v>
      </c>
      <c t="s" s="17" r="B117">
        <v>7429</v>
      </c>
      <c t="s" s="17" r="C117">
        <v>7430</v>
      </c>
      <c s="17" r="D117">
        <v>4.0</v>
      </c>
      <c s="9" r="E117"/>
      <c s="9" r="F117"/>
      <c s="7" r="G117">
        <v>4.0</v>
      </c>
      <c s="9" r="H117"/>
      <c s="9" r="I117"/>
      <c s="9" r="J117"/>
      <c s="9" r="K117"/>
      <c t="s" s="17" r="L117">
        <v>7440</v>
      </c>
      <c t="s" s="17" r="M117">
        <v>7324</v>
      </c>
      <c s="17" r="N117">
        <v>3.0</v>
      </c>
      <c s="24" r="O117"/>
      <c s="24" r="P117"/>
      <c s="24" r="Q117"/>
      <c t="s" s="17" r="R117">
        <v>6631</v>
      </c>
      <c s="17" r="S117">
        <v>3.0</v>
      </c>
      <c t="s" s="17" r="T117">
        <v>802</v>
      </c>
    </row>
    <row r="118">
      <c t="s" s="17" r="A118">
        <v>7485</v>
      </c>
      <c t="s" s="17" r="B118">
        <v>7486</v>
      </c>
      <c t="s" s="17" r="C118">
        <v>7487</v>
      </c>
      <c s="17" r="D118">
        <v>1.0</v>
      </c>
      <c s="9" r="E118"/>
      <c s="9" r="F118"/>
      <c s="7" r="G118">
        <v>1.0</v>
      </c>
      <c s="9" r="H118"/>
      <c s="9" r="I118"/>
      <c s="9" r="J118"/>
      <c s="9" r="K118"/>
      <c t="s" s="17" r="L118">
        <v>7489</v>
      </c>
      <c t="s" s="17" r="M118">
        <v>7485</v>
      </c>
      <c s="17" r="N118">
        <v>0.0</v>
      </c>
      <c s="24" r="O118"/>
      <c s="24" r="P118"/>
      <c s="24" r="Q118"/>
      <c t="s" s="17" r="R118">
        <v>6631</v>
      </c>
      <c s="17" r="S118">
        <v>3.0</v>
      </c>
      <c t="s" s="17" r="T118">
        <v>1454</v>
      </c>
    </row>
    <row r="119">
      <c t="s" s="17" r="A119">
        <v>7485</v>
      </c>
      <c t="s" s="17" r="B119">
        <v>7494</v>
      </c>
      <c t="s" s="17" r="C119">
        <v>7495</v>
      </c>
      <c s="17" r="D119">
        <v>2.0</v>
      </c>
      <c s="9" r="E119"/>
      <c s="9" r="F119"/>
      <c s="7" r="G119">
        <v>2.0</v>
      </c>
      <c s="9" r="H119"/>
      <c s="9" r="I119"/>
      <c s="9" r="J119"/>
      <c s="9" r="K119"/>
      <c t="s" s="17" r="L119">
        <v>7496</v>
      </c>
      <c t="s" s="17" r="M119">
        <v>7485</v>
      </c>
      <c s="17" r="N119">
        <v>1.0</v>
      </c>
      <c s="24" r="O119"/>
      <c s="24" r="P119"/>
      <c s="24" r="Q119"/>
      <c t="s" s="17" r="R119">
        <v>6631</v>
      </c>
      <c s="17" r="S119">
        <v>3.0</v>
      </c>
      <c t="s" s="17" r="T119">
        <v>1454</v>
      </c>
    </row>
    <row r="120">
      <c t="s" s="17" r="A120">
        <v>7485</v>
      </c>
      <c t="s" s="17" r="B120">
        <v>7500</v>
      </c>
      <c t="s" s="17" r="C120">
        <v>7501</v>
      </c>
      <c s="17" r="D120">
        <v>3.0</v>
      </c>
      <c s="9" r="E120"/>
      <c s="9" r="F120"/>
      <c s="7" r="G120">
        <v>3.0</v>
      </c>
      <c s="9" r="H120"/>
      <c s="9" r="I120"/>
      <c s="9" r="J120"/>
      <c s="9" r="K120"/>
      <c t="s" s="17" r="L120">
        <v>7503</v>
      </c>
      <c t="s" s="17" r="M120">
        <v>7485</v>
      </c>
      <c s="17" r="N120">
        <v>2.0</v>
      </c>
      <c s="24" r="O120"/>
      <c s="24" r="P120"/>
      <c s="24" r="Q120"/>
      <c t="s" s="17" r="R120">
        <v>6631</v>
      </c>
      <c s="17" r="S120">
        <v>3.0</v>
      </c>
      <c t="s" s="17" r="T120">
        <v>1454</v>
      </c>
    </row>
    <row r="121">
      <c t="s" s="17" r="A121">
        <v>7485</v>
      </c>
      <c t="s" s="17" r="B121">
        <v>7572</v>
      </c>
      <c t="s" s="17" r="C121">
        <v>7573</v>
      </c>
      <c s="17" r="D121">
        <v>4.0</v>
      </c>
      <c s="9" r="E121"/>
      <c s="9" r="F121"/>
      <c s="7" r="G121">
        <v>4.0</v>
      </c>
      <c s="9" r="H121"/>
      <c s="9" r="I121"/>
      <c s="9" r="J121"/>
      <c s="9" r="K121"/>
      <c t="s" s="17" r="L121">
        <v>7575</v>
      </c>
      <c t="s" s="17" r="M121">
        <v>7485</v>
      </c>
      <c s="17" r="N121">
        <v>3.0</v>
      </c>
      <c s="24" r="O121"/>
      <c s="24" r="P121"/>
      <c s="24" r="Q121"/>
      <c t="s" s="17" r="R121">
        <v>6631</v>
      </c>
      <c s="17" r="S121">
        <v>3.0</v>
      </c>
      <c t="s" s="17" r="T121">
        <v>1454</v>
      </c>
    </row>
    <row r="122">
      <c t="s" s="17" r="A122">
        <v>7577</v>
      </c>
      <c t="s" s="17" r="B122">
        <v>7579</v>
      </c>
      <c t="s" s="17" r="C122">
        <v>7581</v>
      </c>
      <c s="17" r="D122">
        <v>1.0</v>
      </c>
      <c s="9" r="E122"/>
      <c s="9" r="F122"/>
      <c s="7" r="G122">
        <v>1.0</v>
      </c>
      <c s="9" r="H122"/>
      <c s="9" r="I122"/>
      <c s="9" r="J122"/>
      <c s="9" r="K122"/>
      <c t="s" s="17" r="L122">
        <v>7650</v>
      </c>
      <c t="s" s="17" r="M122">
        <v>7577</v>
      </c>
      <c s="17" r="N122">
        <v>0.0</v>
      </c>
      <c s="24" r="O122"/>
      <c s="24" r="P122"/>
      <c s="24" r="Q122"/>
      <c t="s" s="17" r="R122">
        <v>7653</v>
      </c>
      <c s="17" r="S122">
        <v>1.0</v>
      </c>
      <c t="s" s="17" r="T122">
        <v>802</v>
      </c>
    </row>
    <row r="123">
      <c t="s" s="17" r="A123">
        <v>7577</v>
      </c>
      <c t="s" s="17" r="B123">
        <v>7655</v>
      </c>
      <c t="s" s="17" r="C123">
        <v>7656</v>
      </c>
      <c s="17" r="D123">
        <v>2.0</v>
      </c>
      <c s="9" r="E123"/>
      <c s="9" r="F123"/>
      <c s="7" r="G123">
        <v>2.0</v>
      </c>
      <c s="9" r="H123"/>
      <c s="9" r="I123"/>
      <c s="9" r="J123"/>
      <c s="9" r="K123"/>
      <c t="s" s="17" r="L123">
        <v>7658</v>
      </c>
      <c t="s" s="17" r="M123">
        <v>7577</v>
      </c>
      <c s="17" r="N123">
        <v>1.0</v>
      </c>
      <c s="24" r="O123"/>
      <c s="24" r="P123"/>
      <c s="24" r="Q123"/>
      <c t="s" s="17" r="R123">
        <v>7653</v>
      </c>
      <c s="17" r="S123">
        <v>1.0</v>
      </c>
      <c t="s" s="17" r="T123">
        <v>802</v>
      </c>
    </row>
    <row r="124">
      <c t="s" s="17" r="A124">
        <v>7577</v>
      </c>
      <c t="s" s="17" r="B124">
        <v>7662</v>
      </c>
      <c t="s" s="17" r="C124">
        <v>7706</v>
      </c>
      <c s="17" r="D124">
        <v>3.0</v>
      </c>
      <c s="9" r="E124"/>
      <c s="9" r="F124"/>
      <c s="7" r="G124">
        <v>3.0</v>
      </c>
      <c s="9" r="H124"/>
      <c s="9" r="I124"/>
      <c s="9" r="J124"/>
      <c s="9" r="K124"/>
      <c t="s" s="17" r="L124">
        <v>7708</v>
      </c>
      <c t="s" s="17" r="M124">
        <v>7577</v>
      </c>
      <c s="17" r="N124">
        <v>2.0</v>
      </c>
      <c s="24" r="O124"/>
      <c s="24" r="P124"/>
      <c s="24" r="Q124"/>
      <c t="s" s="17" r="R124">
        <v>7653</v>
      </c>
      <c s="17" r="S124">
        <v>1.0</v>
      </c>
      <c t="s" s="17" r="T124">
        <v>802</v>
      </c>
    </row>
    <row r="125">
      <c t="s" s="17" r="A125">
        <v>7577</v>
      </c>
      <c t="s" s="17" r="B125">
        <v>7711</v>
      </c>
      <c t="s" s="17" r="C125">
        <v>7712</v>
      </c>
      <c s="17" r="D125">
        <v>4.0</v>
      </c>
      <c s="9" r="E125"/>
      <c s="9" r="F125"/>
      <c s="7" r="G125">
        <v>4.0</v>
      </c>
      <c s="9" r="H125"/>
      <c s="9" r="I125"/>
      <c s="9" r="J125"/>
      <c s="9" r="K125"/>
      <c t="s" s="17" r="L125">
        <v>7714</v>
      </c>
      <c t="s" s="17" r="M125">
        <v>7577</v>
      </c>
      <c s="17" r="N125">
        <v>3.0</v>
      </c>
      <c s="24" r="O125"/>
      <c s="24" r="P125"/>
      <c s="24" r="Q125"/>
      <c t="s" s="17" r="R125">
        <v>7653</v>
      </c>
      <c s="17" r="S125">
        <v>1.0</v>
      </c>
      <c t="s" s="17" r="T125">
        <v>802</v>
      </c>
    </row>
    <row r="126">
      <c t="s" s="17" r="A126">
        <v>7717</v>
      </c>
      <c t="s" s="17" r="B126">
        <v>7718</v>
      </c>
      <c t="s" s="17" r="C126">
        <v>7720</v>
      </c>
      <c s="17" r="D126">
        <v>1.0</v>
      </c>
      <c s="9" r="E126"/>
      <c s="9" r="F126"/>
      <c s="7" r="G126">
        <v>1.0</v>
      </c>
      <c s="9" r="H126"/>
      <c s="9" r="I126"/>
      <c s="9" r="J126"/>
      <c s="9" r="K126"/>
      <c t="s" s="17" r="L126">
        <v>7721</v>
      </c>
      <c t="s" s="17" r="M126">
        <v>7717</v>
      </c>
      <c s="17" r="N126">
        <v>0.0</v>
      </c>
      <c s="24" r="O126"/>
      <c s="24" r="P126"/>
      <c s="24" r="Q126"/>
      <c t="s" s="17" r="R126">
        <v>7653</v>
      </c>
      <c s="17" r="S126">
        <v>1.0</v>
      </c>
      <c t="s" s="17" r="T126">
        <v>1454</v>
      </c>
    </row>
    <row r="127">
      <c t="s" s="17" r="A127">
        <v>7717</v>
      </c>
      <c t="s" s="17" r="B127">
        <v>7724</v>
      </c>
      <c t="s" s="17" r="C127">
        <v>7725</v>
      </c>
      <c s="17" r="D127">
        <v>2.0</v>
      </c>
      <c s="9" r="E127"/>
      <c s="9" r="F127"/>
      <c s="7" r="G127">
        <v>2.0</v>
      </c>
      <c s="9" r="H127"/>
      <c s="9" r="I127"/>
      <c s="9" r="J127"/>
      <c s="9" r="K127"/>
      <c t="s" s="17" r="L127">
        <v>7728</v>
      </c>
      <c t="s" s="17" r="M127">
        <v>7717</v>
      </c>
      <c s="17" r="N127">
        <v>1.0</v>
      </c>
      <c s="24" r="O127"/>
      <c s="24" r="P127"/>
      <c s="24" r="Q127"/>
      <c t="s" s="17" r="R127">
        <v>7653</v>
      </c>
      <c s="17" r="S127">
        <v>1.0</v>
      </c>
      <c t="s" s="17" r="T127">
        <v>1454</v>
      </c>
    </row>
    <row r="128">
      <c t="s" s="17" r="A128">
        <v>7717</v>
      </c>
      <c t="s" s="17" r="B128">
        <v>7731</v>
      </c>
      <c t="s" s="17" r="C128">
        <v>7732</v>
      </c>
      <c s="17" r="D128">
        <v>3.0</v>
      </c>
      <c s="9" r="E128"/>
      <c s="9" r="F128"/>
      <c s="7" r="G128">
        <v>3.0</v>
      </c>
      <c s="9" r="H128"/>
      <c s="9" r="I128"/>
      <c s="9" r="J128"/>
      <c s="9" r="K128"/>
      <c t="s" s="17" r="L128">
        <v>7733</v>
      </c>
      <c t="s" s="17" r="M128">
        <v>7717</v>
      </c>
      <c s="17" r="N128">
        <v>2.0</v>
      </c>
      <c s="24" r="O128"/>
      <c s="24" r="P128"/>
      <c s="24" r="Q128"/>
      <c t="s" s="17" r="R128">
        <v>7653</v>
      </c>
      <c s="17" r="S128">
        <v>1.0</v>
      </c>
      <c t="s" s="17" r="T128">
        <v>1454</v>
      </c>
    </row>
    <row r="129">
      <c t="s" s="17" r="A129">
        <v>7717</v>
      </c>
      <c t="s" s="17" r="B129">
        <v>7737</v>
      </c>
      <c t="s" s="17" r="C129">
        <v>7739</v>
      </c>
      <c s="17" r="D129">
        <v>4.0</v>
      </c>
      <c s="9" r="E129"/>
      <c s="9" r="F129"/>
      <c s="7" r="G129">
        <v>4.0</v>
      </c>
      <c s="9" r="H129"/>
      <c s="9" r="I129"/>
      <c s="9" r="J129"/>
      <c s="9" r="K129"/>
      <c t="s" s="17" r="L129">
        <v>7742</v>
      </c>
      <c t="s" s="17" r="M129">
        <v>7717</v>
      </c>
      <c s="17" r="N129">
        <v>3.0</v>
      </c>
      <c s="24" r="O129"/>
      <c s="24" r="P129"/>
      <c s="24" r="Q129"/>
      <c t="s" s="17" r="R129">
        <v>7653</v>
      </c>
      <c s="17" r="S129">
        <v>1.0</v>
      </c>
      <c t="s" s="17" r="T129">
        <v>1454</v>
      </c>
    </row>
    <row r="130">
      <c t="s" s="17" r="A130">
        <v>7744</v>
      </c>
      <c t="s" s="17" r="B130">
        <v>7745</v>
      </c>
      <c t="s" s="17" r="C130">
        <v>7747</v>
      </c>
      <c s="17" r="D130">
        <v>1.0</v>
      </c>
      <c s="9" r="E130"/>
      <c s="9" r="F130"/>
      <c s="7" r="G130">
        <v>1.0</v>
      </c>
      <c s="9" r="H130"/>
      <c s="9" r="I130"/>
      <c s="9" r="J130"/>
      <c s="9" r="K130"/>
      <c t="s" s="17" r="L130">
        <v>7748</v>
      </c>
      <c t="s" s="17" r="M130">
        <v>7744</v>
      </c>
      <c s="17" r="N130">
        <v>0.0</v>
      </c>
      <c s="24" r="O130"/>
      <c s="24" r="P130"/>
      <c s="24" r="Q130"/>
      <c t="s" s="17" r="R130">
        <v>7653</v>
      </c>
      <c s="17" r="S130">
        <v>2.0</v>
      </c>
      <c t="s" s="17" r="T130">
        <v>802</v>
      </c>
    </row>
    <row r="131">
      <c t="s" s="17" r="A131">
        <v>7744</v>
      </c>
      <c t="s" s="17" r="B131">
        <v>7751</v>
      </c>
      <c t="s" s="17" r="C131">
        <v>7752</v>
      </c>
      <c s="17" r="D131">
        <v>2.0</v>
      </c>
      <c s="9" r="E131"/>
      <c s="9" r="F131"/>
      <c s="7" r="G131">
        <v>2.0</v>
      </c>
      <c s="9" r="H131"/>
      <c s="9" r="I131"/>
      <c s="9" r="J131"/>
      <c s="9" r="K131"/>
      <c t="s" s="17" r="L131">
        <v>7753</v>
      </c>
      <c t="s" s="17" r="M131">
        <v>7744</v>
      </c>
      <c s="17" r="N131">
        <v>1.0</v>
      </c>
      <c s="24" r="O131"/>
      <c s="24" r="P131"/>
      <c s="24" r="Q131"/>
      <c t="s" s="17" r="R131">
        <v>7653</v>
      </c>
      <c s="17" r="S131">
        <v>2.0</v>
      </c>
      <c t="s" s="17" r="T131">
        <v>802</v>
      </c>
    </row>
    <row r="132">
      <c t="s" s="17" r="A132">
        <v>7744</v>
      </c>
      <c t="s" s="17" r="B132">
        <v>7818</v>
      </c>
      <c t="s" s="17" r="C132">
        <v>7819</v>
      </c>
      <c s="17" r="D132">
        <v>3.0</v>
      </c>
      <c s="9" r="E132"/>
      <c s="9" r="F132"/>
      <c s="7" r="G132">
        <v>3.0</v>
      </c>
      <c s="9" r="H132"/>
      <c s="9" r="I132"/>
      <c s="9" r="J132"/>
      <c s="9" r="K132"/>
      <c t="s" s="17" r="L132">
        <v>7820</v>
      </c>
      <c t="s" s="17" r="M132">
        <v>7744</v>
      </c>
      <c s="17" r="N132">
        <v>2.0</v>
      </c>
      <c s="24" r="O132"/>
      <c s="24" r="P132"/>
      <c s="24" r="Q132"/>
      <c t="s" s="17" r="R132">
        <v>7653</v>
      </c>
      <c s="17" r="S132">
        <v>2.0</v>
      </c>
      <c t="s" s="17" r="T132">
        <v>802</v>
      </c>
    </row>
    <row r="133">
      <c t="s" s="17" r="A133">
        <v>7744</v>
      </c>
      <c t="s" s="17" r="B133">
        <v>7822</v>
      </c>
      <c t="s" s="17" r="C133">
        <v>7823</v>
      </c>
      <c s="17" r="D133">
        <v>4.0</v>
      </c>
      <c s="9" r="E133"/>
      <c s="9" r="F133"/>
      <c s="7" r="G133">
        <v>4.0</v>
      </c>
      <c s="9" r="H133"/>
      <c s="9" r="I133"/>
      <c s="9" r="J133"/>
      <c s="9" r="K133"/>
      <c t="s" s="17" r="L133">
        <v>7825</v>
      </c>
      <c t="s" s="17" r="M133">
        <v>7744</v>
      </c>
      <c s="17" r="N133">
        <v>3.0</v>
      </c>
      <c s="24" r="O133"/>
      <c s="24" r="P133"/>
      <c s="24" r="Q133"/>
      <c t="s" s="17" r="R133">
        <v>7653</v>
      </c>
      <c s="17" r="S133">
        <v>2.0</v>
      </c>
      <c t="s" s="17" r="T133">
        <v>802</v>
      </c>
    </row>
    <row r="134">
      <c t="s" s="17" r="A134">
        <v>7826</v>
      </c>
      <c t="s" s="17" r="B134">
        <v>7829</v>
      </c>
      <c t="s" s="17" r="C134">
        <v>7830</v>
      </c>
      <c s="17" r="D134">
        <v>1.0</v>
      </c>
      <c s="9" r="E134"/>
      <c s="9" r="F134"/>
      <c s="7" r="G134">
        <v>1.0</v>
      </c>
      <c s="9" r="H134"/>
      <c s="9" r="I134"/>
      <c s="9" r="J134"/>
      <c s="9" r="K134"/>
      <c t="s" s="17" r="L134">
        <v>7832</v>
      </c>
      <c t="s" s="17" r="M134">
        <v>7826</v>
      </c>
      <c s="17" r="N134">
        <v>0.0</v>
      </c>
      <c s="24" r="O134"/>
      <c s="24" r="P134"/>
      <c s="24" r="Q134"/>
      <c t="s" s="17" r="R134">
        <v>7653</v>
      </c>
      <c s="17" r="S134">
        <v>2.0</v>
      </c>
      <c t="s" s="17" r="T134">
        <v>1454</v>
      </c>
    </row>
    <row r="135">
      <c t="s" s="17" r="A135">
        <v>7826</v>
      </c>
      <c t="s" s="17" r="B135">
        <v>7901</v>
      </c>
      <c t="s" s="17" r="C135">
        <v>7902</v>
      </c>
      <c s="17" r="D135">
        <v>2.0</v>
      </c>
      <c s="9" r="E135"/>
      <c s="9" r="F135"/>
      <c s="7" r="G135">
        <v>2.0</v>
      </c>
      <c s="9" r="H135"/>
      <c s="9" r="I135"/>
      <c s="9" r="J135"/>
      <c s="9" r="K135"/>
      <c t="s" s="17" r="L135">
        <v>7903</v>
      </c>
      <c t="s" s="17" r="M135">
        <v>7826</v>
      </c>
      <c s="17" r="N135">
        <v>1.0</v>
      </c>
      <c s="24" r="O135"/>
      <c s="24" r="P135"/>
      <c s="24" r="Q135"/>
      <c t="s" s="17" r="R135">
        <v>7653</v>
      </c>
      <c s="17" r="S135">
        <v>2.0</v>
      </c>
      <c t="s" s="17" r="T135">
        <v>1454</v>
      </c>
    </row>
    <row r="136">
      <c t="s" s="17" r="A136">
        <v>7826</v>
      </c>
      <c t="s" s="17" r="B136">
        <v>7904</v>
      </c>
      <c t="s" s="17" r="C136">
        <v>7905</v>
      </c>
      <c s="17" r="D136">
        <v>3.0</v>
      </c>
      <c s="9" r="E136"/>
      <c s="9" r="F136"/>
      <c s="7" r="G136">
        <v>3.0</v>
      </c>
      <c s="9" r="H136"/>
      <c s="9" r="I136"/>
      <c s="9" r="J136"/>
      <c s="9" r="K136"/>
      <c t="s" s="17" r="L136">
        <v>7906</v>
      </c>
      <c t="s" s="17" r="M136">
        <v>7826</v>
      </c>
      <c s="17" r="N136">
        <v>2.0</v>
      </c>
      <c s="24" r="O136"/>
      <c s="24" r="P136"/>
      <c s="24" r="Q136"/>
      <c t="s" s="17" r="R136">
        <v>7653</v>
      </c>
      <c s="17" r="S136">
        <v>2.0</v>
      </c>
      <c t="s" s="17" r="T136">
        <v>1454</v>
      </c>
    </row>
    <row r="137">
      <c t="s" s="17" r="A137">
        <v>7826</v>
      </c>
      <c t="s" s="17" r="B137">
        <v>7907</v>
      </c>
      <c t="s" s="17" r="C137">
        <v>7908</v>
      </c>
      <c s="17" r="D137">
        <v>4.0</v>
      </c>
      <c s="9" r="E137"/>
      <c s="9" r="F137"/>
      <c s="7" r="G137">
        <v>4.0</v>
      </c>
      <c s="9" r="H137"/>
      <c s="9" r="I137"/>
      <c s="9" r="J137"/>
      <c s="9" r="K137"/>
      <c t="s" s="17" r="L137">
        <v>7909</v>
      </c>
      <c t="s" s="17" r="M137">
        <v>7826</v>
      </c>
      <c s="17" r="N137">
        <v>3.0</v>
      </c>
      <c s="24" r="O137"/>
      <c s="24" r="P137"/>
      <c s="24" r="Q137"/>
      <c t="s" s="17" r="R137">
        <v>7653</v>
      </c>
      <c s="17" r="S137">
        <v>2.0</v>
      </c>
      <c t="s" s="17" r="T137">
        <v>1454</v>
      </c>
    </row>
    <row r="138">
      <c t="s" s="17" r="A138">
        <v>7912</v>
      </c>
      <c t="s" s="17" r="B138">
        <v>7914</v>
      </c>
      <c t="s" s="17" r="C138">
        <v>7915</v>
      </c>
      <c s="17" r="D138">
        <v>1.0</v>
      </c>
      <c s="9" r="E138"/>
      <c s="9" r="F138"/>
      <c s="7" r="G138">
        <v>1.0</v>
      </c>
      <c s="9" r="H138"/>
      <c s="9" r="I138"/>
      <c s="9" r="J138"/>
      <c s="9" r="K138"/>
      <c t="s" s="17" r="L138">
        <v>7976</v>
      </c>
      <c t="s" s="17" r="M138">
        <v>7912</v>
      </c>
      <c s="17" r="N138">
        <v>0.0</v>
      </c>
      <c s="24" r="O138"/>
      <c s="24" r="P138"/>
      <c s="24" r="Q138"/>
      <c t="s" s="17" r="R138">
        <v>7653</v>
      </c>
      <c s="17" r="S138">
        <v>3.0</v>
      </c>
      <c t="s" s="17" r="T138">
        <v>802</v>
      </c>
    </row>
    <row r="139">
      <c t="s" s="17" r="A139">
        <v>7912</v>
      </c>
      <c t="s" s="17" r="B139">
        <v>7978</v>
      </c>
      <c t="s" s="17" r="C139">
        <v>7979</v>
      </c>
      <c s="17" r="D139">
        <v>2.0</v>
      </c>
      <c s="9" r="E139"/>
      <c s="9" r="F139"/>
      <c s="7" r="G139">
        <v>2.0</v>
      </c>
      <c s="9" r="H139"/>
      <c s="9" r="I139"/>
      <c s="9" r="J139"/>
      <c s="9" r="K139"/>
      <c t="s" s="17" r="L139">
        <v>7982</v>
      </c>
      <c t="s" s="17" r="M139">
        <v>7912</v>
      </c>
      <c s="17" r="N139">
        <v>1.0</v>
      </c>
      <c s="24" r="O139"/>
      <c s="24" r="P139"/>
      <c s="24" r="Q139"/>
      <c t="s" s="17" r="R139">
        <v>7653</v>
      </c>
      <c s="17" r="S139">
        <v>3.0</v>
      </c>
      <c t="s" s="17" r="T139">
        <v>802</v>
      </c>
    </row>
    <row r="140">
      <c t="s" s="17" r="A140">
        <v>7912</v>
      </c>
      <c t="s" s="17" r="B140">
        <v>8054</v>
      </c>
      <c t="s" s="17" r="C140">
        <v>8056</v>
      </c>
      <c s="17" r="D140">
        <v>3.0</v>
      </c>
      <c s="9" r="E140"/>
      <c s="9" r="F140"/>
      <c s="7" r="G140">
        <v>3.0</v>
      </c>
      <c s="9" r="H140"/>
      <c s="9" r="I140"/>
      <c s="9" r="J140"/>
      <c s="9" r="K140"/>
      <c t="s" s="17" r="L140">
        <v>8059</v>
      </c>
      <c t="s" s="17" r="M140">
        <v>7912</v>
      </c>
      <c s="17" r="N140">
        <v>2.0</v>
      </c>
      <c s="24" r="O140"/>
      <c s="24" r="P140"/>
      <c s="24" r="Q140"/>
      <c t="s" s="17" r="R140">
        <v>7653</v>
      </c>
      <c s="17" r="S140">
        <v>3.0</v>
      </c>
      <c t="s" s="17" r="T140">
        <v>802</v>
      </c>
    </row>
    <row r="141">
      <c t="s" s="17" r="A141">
        <v>7912</v>
      </c>
      <c t="s" s="17" r="B141">
        <v>8113</v>
      </c>
      <c t="s" s="17" r="C141">
        <v>8114</v>
      </c>
      <c s="17" r="D141">
        <v>4.0</v>
      </c>
      <c s="9" r="E141"/>
      <c s="9" r="F141"/>
      <c s="7" r="G141">
        <v>4.0</v>
      </c>
      <c s="9" r="H141"/>
      <c s="9" r="I141"/>
      <c s="9" r="J141"/>
      <c s="9" r="K141"/>
      <c t="s" s="17" r="L141">
        <v>8120</v>
      </c>
      <c t="s" s="17" r="M141">
        <v>7912</v>
      </c>
      <c s="17" r="N141">
        <v>3.0</v>
      </c>
      <c s="24" r="O141"/>
      <c s="24" r="P141"/>
      <c s="24" r="Q141"/>
      <c t="s" s="17" r="R141">
        <v>7653</v>
      </c>
      <c s="17" r="S141">
        <v>3.0</v>
      </c>
      <c t="s" s="17" r="T141">
        <v>802</v>
      </c>
    </row>
    <row r="142">
      <c t="s" s="17" r="A142">
        <v>8122</v>
      </c>
      <c t="s" s="17" r="B142">
        <v>8123</v>
      </c>
      <c t="s" s="17" r="C142">
        <v>8124</v>
      </c>
      <c s="17" r="D142">
        <v>1.0</v>
      </c>
      <c s="9" r="E142"/>
      <c s="9" r="F142"/>
      <c s="7" r="G142">
        <v>1.0</v>
      </c>
      <c s="9" r="H142"/>
      <c s="9" r="I142"/>
      <c s="9" r="J142"/>
      <c s="9" r="K142"/>
      <c t="s" s="17" r="L142">
        <v>8125</v>
      </c>
      <c t="s" s="17" r="M142">
        <v>8122</v>
      </c>
      <c s="17" r="N142">
        <v>0.0</v>
      </c>
      <c s="24" r="O142"/>
      <c s="24" r="P142"/>
      <c s="24" r="Q142"/>
      <c t="s" s="17" r="R142">
        <v>7653</v>
      </c>
      <c s="17" r="S142">
        <v>3.0</v>
      </c>
      <c t="s" s="17" r="T142">
        <v>1454</v>
      </c>
    </row>
    <row r="143">
      <c t="s" s="17" r="A143">
        <v>8122</v>
      </c>
      <c t="s" s="17" r="B143">
        <v>8128</v>
      </c>
      <c t="s" s="17" r="C143">
        <v>8130</v>
      </c>
      <c s="17" r="D143">
        <v>2.0</v>
      </c>
      <c s="9" r="E143"/>
      <c s="9" r="F143"/>
      <c s="7" r="G143">
        <v>2.0</v>
      </c>
      <c s="9" r="H143"/>
      <c s="9" r="I143"/>
      <c s="9" r="J143"/>
      <c s="9" r="K143"/>
      <c t="s" s="17" r="L143">
        <v>8132</v>
      </c>
      <c t="s" s="17" r="M143">
        <v>8122</v>
      </c>
      <c s="17" r="N143">
        <v>1.0</v>
      </c>
      <c s="24" r="O143"/>
      <c s="24" r="P143"/>
      <c s="24" r="Q143"/>
      <c t="s" s="17" r="R143">
        <v>7653</v>
      </c>
      <c s="17" r="S143">
        <v>3.0</v>
      </c>
      <c t="s" s="17" r="T143">
        <v>1454</v>
      </c>
    </row>
    <row r="144">
      <c t="s" s="17" r="A144">
        <v>8122</v>
      </c>
      <c t="s" s="17" r="B144">
        <v>8135</v>
      </c>
      <c t="s" s="17" r="C144">
        <v>8136</v>
      </c>
      <c s="17" r="D144">
        <v>3.0</v>
      </c>
      <c s="9" r="E144"/>
      <c s="9" r="F144"/>
      <c s="7" r="G144">
        <v>3.0</v>
      </c>
      <c s="9" r="H144"/>
      <c s="9" r="I144"/>
      <c s="9" r="J144"/>
      <c s="9" r="K144"/>
      <c t="s" s="17" r="L144">
        <v>8138</v>
      </c>
      <c t="s" s="17" r="M144">
        <v>8122</v>
      </c>
      <c s="17" r="N144">
        <v>2.0</v>
      </c>
      <c s="24" r="O144"/>
      <c s="24" r="P144"/>
      <c s="24" r="Q144"/>
      <c t="s" s="17" r="R144">
        <v>7653</v>
      </c>
      <c s="17" r="S144">
        <v>3.0</v>
      </c>
      <c t="s" s="17" r="T144">
        <v>1454</v>
      </c>
    </row>
    <row r="145">
      <c t="s" s="17" r="A145">
        <v>8122</v>
      </c>
      <c t="s" s="17" r="B145">
        <v>8140</v>
      </c>
      <c t="s" s="17" r="C145">
        <v>8141</v>
      </c>
      <c s="17" r="D145">
        <v>4.0</v>
      </c>
      <c s="9" r="E145"/>
      <c s="9" r="F145"/>
      <c s="7" r="G145">
        <v>4.0</v>
      </c>
      <c s="9" r="H145"/>
      <c s="9" r="I145"/>
      <c s="9" r="J145"/>
      <c s="9" r="K145"/>
      <c t="s" s="17" r="L145">
        <v>8144</v>
      </c>
      <c t="s" s="17" r="M145">
        <v>8122</v>
      </c>
      <c s="17" r="N145">
        <v>3.0</v>
      </c>
      <c s="24" r="O145"/>
      <c s="24" r="P145"/>
      <c s="24" r="Q145"/>
      <c t="s" s="17" r="R145">
        <v>7653</v>
      </c>
      <c s="17" r="S145">
        <v>3.0</v>
      </c>
      <c t="s" s="17" r="T145">
        <v>1454</v>
      </c>
    </row>
    <row r="146">
      <c t="s" s="17" r="A146">
        <v>8174</v>
      </c>
      <c t="s" s="17" r="B146">
        <v>8177</v>
      </c>
      <c t="s" s="17" r="C146">
        <v>8179</v>
      </c>
      <c s="17" r="D146">
        <v>1.0</v>
      </c>
      <c s="9" r="E146"/>
      <c s="9" r="F146"/>
      <c s="7" r="G146">
        <v>1.0</v>
      </c>
      <c s="9" r="H146"/>
      <c s="9" r="I146"/>
      <c s="9" r="J146"/>
      <c s="9" r="K146"/>
      <c t="s" s="17" r="L146">
        <v>8181</v>
      </c>
      <c t="s" s="17" r="M146">
        <v>8174</v>
      </c>
      <c s="17" r="N146">
        <v>0.0</v>
      </c>
      <c s="24" r="O146"/>
      <c s="24" r="P146"/>
      <c s="24" r="Q146"/>
      <c t="s" s="17" r="R146">
        <v>8182</v>
      </c>
      <c s="17" r="S146">
        <v>1.0</v>
      </c>
      <c t="s" s="17" r="T146">
        <v>802</v>
      </c>
    </row>
    <row r="147">
      <c t="s" s="17" r="A147">
        <v>8174</v>
      </c>
      <c t="s" s="17" r="B147">
        <v>8196</v>
      </c>
      <c t="s" s="17" r="C147">
        <v>8197</v>
      </c>
      <c s="17" r="D147">
        <v>2.0</v>
      </c>
      <c s="9" r="E147"/>
      <c s="9" r="F147"/>
      <c s="7" r="G147">
        <v>2.0</v>
      </c>
      <c s="9" r="H147"/>
      <c s="9" r="I147"/>
      <c s="9" r="J147"/>
      <c s="9" r="K147"/>
      <c t="s" s="17" r="L147">
        <v>8199</v>
      </c>
      <c t="s" s="17" r="M147">
        <v>8174</v>
      </c>
      <c s="17" r="N147">
        <v>1.0</v>
      </c>
      <c s="24" r="O147"/>
      <c s="24" r="P147"/>
      <c s="24" r="Q147"/>
      <c t="s" s="17" r="R147">
        <v>8182</v>
      </c>
      <c s="17" r="S147">
        <v>1.0</v>
      </c>
      <c t="s" s="17" r="T147">
        <v>802</v>
      </c>
    </row>
    <row r="148">
      <c t="s" s="17" r="A148">
        <v>8174</v>
      </c>
      <c t="s" s="17" r="B148">
        <v>8201</v>
      </c>
      <c t="s" s="17" r="C148">
        <v>8204</v>
      </c>
      <c s="17" r="D148">
        <v>3.0</v>
      </c>
      <c s="9" r="E148"/>
      <c s="9" r="F148"/>
      <c s="7" r="G148">
        <v>3.0</v>
      </c>
      <c s="9" r="H148"/>
      <c s="9" r="I148"/>
      <c s="9" r="J148"/>
      <c s="9" r="K148"/>
      <c t="s" s="17" r="L148">
        <v>8205</v>
      </c>
      <c t="s" s="17" r="M148">
        <v>8174</v>
      </c>
      <c s="17" r="N148">
        <v>2.0</v>
      </c>
      <c s="24" r="O148"/>
      <c s="24" r="P148"/>
      <c s="24" r="Q148"/>
      <c t="s" s="17" r="R148">
        <v>8182</v>
      </c>
      <c s="17" r="S148">
        <v>1.0</v>
      </c>
      <c t="s" s="17" r="T148">
        <v>802</v>
      </c>
    </row>
    <row r="149">
      <c t="s" s="17" r="A149">
        <v>8174</v>
      </c>
      <c t="s" s="17" r="B149">
        <v>8235</v>
      </c>
      <c t="s" s="17" r="C149">
        <v>8236</v>
      </c>
      <c s="17" r="D149">
        <v>4.0</v>
      </c>
      <c s="9" r="E149"/>
      <c s="9" r="F149"/>
      <c s="7" r="G149">
        <v>4.0</v>
      </c>
      <c s="9" r="H149"/>
      <c s="9" r="I149"/>
      <c s="9" r="J149"/>
      <c s="9" r="K149"/>
      <c t="s" s="17" r="L149">
        <v>8237</v>
      </c>
      <c t="s" s="17" r="M149">
        <v>8174</v>
      </c>
      <c s="17" r="N149">
        <v>3.0</v>
      </c>
      <c s="24" r="O149"/>
      <c s="24" r="P149"/>
      <c s="24" r="Q149"/>
      <c t="s" s="17" r="R149">
        <v>8182</v>
      </c>
      <c s="17" r="S149">
        <v>1.0</v>
      </c>
      <c t="s" s="17" r="T149">
        <v>802</v>
      </c>
    </row>
    <row r="150">
      <c t="s" s="17" r="A150">
        <v>8239</v>
      </c>
      <c t="s" s="17" r="B150">
        <v>8242</v>
      </c>
      <c t="s" s="17" r="C150">
        <v>8243</v>
      </c>
      <c s="17" r="D150">
        <v>1.0</v>
      </c>
      <c s="9" r="E150"/>
      <c s="9" r="F150"/>
      <c s="7" r="G150">
        <v>1.0</v>
      </c>
      <c s="9" r="H150"/>
      <c s="9" r="I150"/>
      <c s="9" r="J150"/>
      <c s="9" r="K150"/>
      <c t="s" s="17" r="L150">
        <v>8245</v>
      </c>
      <c t="s" s="17" r="M150">
        <v>8239</v>
      </c>
      <c s="17" r="N150">
        <v>0.0</v>
      </c>
      <c s="24" r="O150"/>
      <c s="24" r="P150"/>
      <c s="24" r="Q150"/>
      <c t="s" s="17" r="R150">
        <v>8182</v>
      </c>
      <c s="17" r="S150">
        <v>1.0</v>
      </c>
      <c t="s" s="17" r="T150">
        <v>1454</v>
      </c>
    </row>
    <row r="151">
      <c t="s" s="17" r="A151">
        <v>8239</v>
      </c>
      <c t="s" s="17" r="B151">
        <v>8294</v>
      </c>
      <c t="s" s="17" r="C151">
        <v>8296</v>
      </c>
      <c s="17" r="D151">
        <v>2.0</v>
      </c>
      <c s="9" r="E151"/>
      <c s="9" r="F151"/>
      <c s="7" r="G151">
        <v>2.0</v>
      </c>
      <c s="9" r="H151"/>
      <c s="9" r="I151"/>
      <c s="9" r="J151"/>
      <c s="9" r="K151"/>
      <c t="s" s="17" r="L151">
        <v>8297</v>
      </c>
      <c t="s" s="17" r="M151">
        <v>8239</v>
      </c>
      <c s="17" r="N151">
        <v>1.0</v>
      </c>
      <c s="24" r="O151"/>
      <c s="24" r="P151"/>
      <c s="24" r="Q151"/>
      <c t="s" s="17" r="R151">
        <v>8182</v>
      </c>
      <c s="17" r="S151">
        <v>1.0</v>
      </c>
      <c t="s" s="17" r="T151">
        <v>1454</v>
      </c>
    </row>
    <row r="152">
      <c t="s" s="17" r="A152">
        <v>8239</v>
      </c>
      <c t="s" s="17" r="B152">
        <v>8299</v>
      </c>
      <c t="s" s="17" r="C152">
        <v>8300</v>
      </c>
      <c s="17" r="D152">
        <v>3.0</v>
      </c>
      <c s="9" r="E152"/>
      <c s="9" r="F152"/>
      <c s="7" r="G152">
        <v>3.0</v>
      </c>
      <c s="9" r="H152"/>
      <c s="9" r="I152"/>
      <c s="9" r="J152"/>
      <c s="9" r="K152"/>
      <c t="s" s="17" r="L152">
        <v>8301</v>
      </c>
      <c t="s" s="17" r="M152">
        <v>8239</v>
      </c>
      <c s="17" r="N152">
        <v>2.0</v>
      </c>
      <c s="24" r="O152"/>
      <c s="24" r="P152"/>
      <c s="24" r="Q152"/>
      <c t="s" s="17" r="R152">
        <v>8182</v>
      </c>
      <c s="17" r="S152">
        <v>1.0</v>
      </c>
      <c t="s" s="17" r="T152">
        <v>1454</v>
      </c>
    </row>
    <row r="153">
      <c t="s" s="17" r="A153">
        <v>8239</v>
      </c>
      <c t="s" s="17" r="B153">
        <v>8302</v>
      </c>
      <c t="s" s="17" r="C153">
        <v>8303</v>
      </c>
      <c s="17" r="D153">
        <v>4.0</v>
      </c>
      <c s="9" r="E153"/>
      <c s="9" r="F153"/>
      <c s="7" r="G153">
        <v>4.0</v>
      </c>
      <c s="9" r="H153"/>
      <c s="9" r="I153"/>
      <c s="9" r="J153"/>
      <c s="9" r="K153"/>
      <c t="s" s="17" r="L153">
        <v>8305</v>
      </c>
      <c t="s" s="17" r="M153">
        <v>8239</v>
      </c>
      <c s="17" r="N153">
        <v>3.0</v>
      </c>
      <c s="24" r="O153"/>
      <c s="24" r="P153"/>
      <c s="24" r="Q153"/>
      <c t="s" s="17" r="R153">
        <v>8182</v>
      </c>
      <c s="17" r="S153">
        <v>1.0</v>
      </c>
      <c t="s" s="17" r="T153">
        <v>1454</v>
      </c>
    </row>
    <row r="154">
      <c t="s" s="17" r="A154">
        <v>8347</v>
      </c>
      <c t="s" s="17" r="B154">
        <v>8348</v>
      </c>
      <c t="s" s="17" r="C154">
        <v>8358</v>
      </c>
      <c s="17" r="D154">
        <v>1.0</v>
      </c>
      <c s="9" r="E154"/>
      <c s="9" r="F154"/>
      <c s="7" r="G154">
        <v>1.0</v>
      </c>
      <c s="9" r="H154"/>
      <c s="9" r="I154"/>
      <c s="9" r="J154"/>
      <c s="9" r="K154"/>
      <c t="s" s="17" r="L154">
        <v>8360</v>
      </c>
      <c t="s" s="17" r="M154">
        <v>8347</v>
      </c>
      <c s="17" r="N154">
        <v>0.0</v>
      </c>
      <c s="24" r="O154"/>
      <c s="24" r="P154"/>
      <c s="24" r="Q154"/>
      <c t="s" s="17" r="R154">
        <v>8182</v>
      </c>
      <c s="17" r="S154">
        <v>2.0</v>
      </c>
      <c t="s" s="17" r="T154">
        <v>802</v>
      </c>
    </row>
    <row r="155">
      <c t="s" s="17" r="A155">
        <v>8347</v>
      </c>
      <c t="s" s="17" r="B155">
        <v>8466</v>
      </c>
      <c t="s" s="17" r="C155">
        <v>8467</v>
      </c>
      <c s="17" r="D155">
        <v>2.0</v>
      </c>
      <c s="9" r="E155"/>
      <c s="9" r="F155"/>
      <c s="7" r="G155">
        <v>2.0</v>
      </c>
      <c s="9" r="H155"/>
      <c s="9" r="I155"/>
      <c s="9" r="J155"/>
      <c s="9" r="K155"/>
      <c t="s" s="17" r="L155">
        <v>8469</v>
      </c>
      <c t="s" s="17" r="M155">
        <v>8347</v>
      </c>
      <c s="17" r="N155">
        <v>1.0</v>
      </c>
      <c s="24" r="O155"/>
      <c s="24" r="P155"/>
      <c s="24" r="Q155"/>
      <c t="s" s="17" r="R155">
        <v>8182</v>
      </c>
      <c s="17" r="S155">
        <v>2.0</v>
      </c>
      <c t="s" s="17" r="T155">
        <v>802</v>
      </c>
    </row>
    <row r="156">
      <c t="s" s="17" r="A156">
        <v>8347</v>
      </c>
      <c t="s" s="17" r="B156">
        <v>8473</v>
      </c>
      <c t="s" s="17" r="C156">
        <v>8474</v>
      </c>
      <c s="17" r="D156">
        <v>3.0</v>
      </c>
      <c s="9" r="E156"/>
      <c s="9" r="F156"/>
      <c s="7" r="G156">
        <v>3.0</v>
      </c>
      <c s="9" r="H156"/>
      <c s="9" r="I156"/>
      <c s="9" r="J156"/>
      <c s="9" r="K156"/>
      <c t="s" s="17" r="L156">
        <v>8476</v>
      </c>
      <c t="s" s="17" r="M156">
        <v>8347</v>
      </c>
      <c s="17" r="N156">
        <v>2.0</v>
      </c>
      <c s="24" r="O156"/>
      <c s="24" r="P156"/>
      <c s="24" r="Q156"/>
      <c t="s" s="17" r="R156">
        <v>8182</v>
      </c>
      <c s="17" r="S156">
        <v>2.0</v>
      </c>
      <c t="s" s="17" r="T156">
        <v>802</v>
      </c>
    </row>
    <row r="157">
      <c t="s" s="17" r="A157">
        <v>8347</v>
      </c>
      <c t="s" s="17" r="B157">
        <v>8524</v>
      </c>
      <c t="s" s="17" r="C157">
        <v>8526</v>
      </c>
      <c s="17" r="D157">
        <v>4.0</v>
      </c>
      <c s="9" r="E157"/>
      <c s="9" r="F157"/>
      <c s="7" r="G157">
        <v>4.0</v>
      </c>
      <c s="9" r="H157"/>
      <c s="9" r="I157"/>
      <c s="9" r="J157"/>
      <c s="9" r="K157"/>
      <c t="s" s="17" r="L157">
        <v>8527</v>
      </c>
      <c t="s" s="17" r="M157">
        <v>8347</v>
      </c>
      <c s="17" r="N157">
        <v>3.0</v>
      </c>
      <c s="24" r="O157"/>
      <c s="24" r="P157"/>
      <c s="24" r="Q157"/>
      <c t="s" s="17" r="R157">
        <v>8182</v>
      </c>
      <c s="17" r="S157">
        <v>2.0</v>
      </c>
      <c t="s" s="17" r="T157">
        <v>802</v>
      </c>
    </row>
    <row r="158">
      <c t="s" s="17" r="A158">
        <v>8579</v>
      </c>
      <c t="s" s="17" r="B158">
        <v>8580</v>
      </c>
      <c t="s" s="17" r="C158">
        <v>8581</v>
      </c>
      <c s="17" r="D158">
        <v>1.0</v>
      </c>
      <c s="9" r="E158"/>
      <c s="9" r="F158"/>
      <c s="7" r="G158">
        <v>1.0</v>
      </c>
      <c s="9" r="H158"/>
      <c s="9" r="I158"/>
      <c s="9" r="J158"/>
      <c s="9" r="K158"/>
      <c t="s" s="17" r="L158">
        <v>8627</v>
      </c>
      <c t="s" s="17" r="M158">
        <v>8579</v>
      </c>
      <c s="17" r="N158">
        <v>0.0</v>
      </c>
      <c s="24" r="O158"/>
      <c s="24" r="P158"/>
      <c s="24" r="Q158"/>
      <c t="s" s="17" r="R158">
        <v>8182</v>
      </c>
      <c s="17" r="S158">
        <v>2.0</v>
      </c>
      <c t="s" s="17" r="T158">
        <v>1454</v>
      </c>
    </row>
    <row r="159">
      <c t="s" s="17" r="A159">
        <v>8579</v>
      </c>
      <c t="s" s="17" r="B159">
        <v>8630</v>
      </c>
      <c t="s" s="17" r="C159">
        <v>8678</v>
      </c>
      <c s="17" r="D159">
        <v>2.0</v>
      </c>
      <c s="9" r="E159"/>
      <c s="9" r="F159"/>
      <c s="7" r="G159">
        <v>2.0</v>
      </c>
      <c s="9" r="H159"/>
      <c s="9" r="I159"/>
      <c s="9" r="J159"/>
      <c s="9" r="K159"/>
      <c t="s" s="17" r="L159">
        <v>8679</v>
      </c>
      <c t="s" s="17" r="M159">
        <v>8579</v>
      </c>
      <c s="17" r="N159">
        <v>1.0</v>
      </c>
      <c s="24" r="O159"/>
      <c s="24" r="P159"/>
      <c s="24" r="Q159"/>
      <c t="s" s="17" r="R159">
        <v>8182</v>
      </c>
      <c s="17" r="S159">
        <v>2.0</v>
      </c>
      <c t="s" s="17" r="T159">
        <v>1454</v>
      </c>
    </row>
    <row r="160">
      <c t="s" s="17" r="A160">
        <v>8579</v>
      </c>
      <c t="s" s="17" r="B160">
        <v>8681</v>
      </c>
      <c t="s" s="17" r="C160">
        <v>8682</v>
      </c>
      <c s="17" r="D160">
        <v>3.0</v>
      </c>
      <c s="9" r="E160"/>
      <c s="9" r="F160"/>
      <c s="7" r="G160">
        <v>3.0</v>
      </c>
      <c s="9" r="H160"/>
      <c s="9" r="I160"/>
      <c s="9" r="J160"/>
      <c s="9" r="K160"/>
      <c t="s" s="17" r="L160">
        <v>8683</v>
      </c>
      <c t="s" s="17" r="M160">
        <v>8579</v>
      </c>
      <c s="17" r="N160">
        <v>2.0</v>
      </c>
      <c s="24" r="O160"/>
      <c s="24" r="P160"/>
      <c s="24" r="Q160"/>
      <c t="s" s="17" r="R160">
        <v>8182</v>
      </c>
      <c s="17" r="S160">
        <v>2.0</v>
      </c>
      <c t="s" s="17" r="T160">
        <v>1454</v>
      </c>
    </row>
    <row r="161">
      <c t="s" s="17" r="A161">
        <v>8579</v>
      </c>
      <c t="s" s="17" r="B161">
        <v>8685</v>
      </c>
      <c t="s" s="17" r="C161">
        <v>8686</v>
      </c>
      <c s="17" r="D161">
        <v>4.0</v>
      </c>
      <c s="9" r="E161"/>
      <c s="9" r="F161"/>
      <c s="7" r="G161">
        <v>4.0</v>
      </c>
      <c s="9" r="H161"/>
      <c s="9" r="I161"/>
      <c s="9" r="J161"/>
      <c s="9" r="K161"/>
      <c t="s" s="17" r="L161">
        <v>8687</v>
      </c>
      <c t="s" s="17" r="M161">
        <v>8579</v>
      </c>
      <c s="17" r="N161">
        <v>3.0</v>
      </c>
      <c s="24" r="O161"/>
      <c s="24" r="P161"/>
      <c s="24" r="Q161"/>
      <c t="s" s="17" r="R161">
        <v>8182</v>
      </c>
      <c s="17" r="S161">
        <v>2.0</v>
      </c>
      <c t="s" s="17" r="T161">
        <v>1454</v>
      </c>
    </row>
    <row r="162">
      <c t="s" s="17" r="A162">
        <v>8689</v>
      </c>
      <c t="s" s="17" r="B162">
        <v>8690</v>
      </c>
      <c t="s" s="17" r="C162">
        <v>8692</v>
      </c>
      <c s="17" r="D162">
        <v>1.0</v>
      </c>
      <c s="9" r="E162"/>
      <c s="9" r="F162"/>
      <c s="7" r="G162">
        <v>1.0</v>
      </c>
      <c s="9" r="H162"/>
      <c s="9" r="I162"/>
      <c s="9" r="J162"/>
      <c s="9" r="K162"/>
      <c t="s" s="17" r="L162">
        <v>8694</v>
      </c>
      <c t="s" s="17" r="M162">
        <v>8689</v>
      </c>
      <c s="17" r="N162">
        <v>0.0</v>
      </c>
      <c s="24" r="O162"/>
      <c s="24" r="P162"/>
      <c s="24" r="Q162"/>
      <c t="s" s="17" r="R162">
        <v>8182</v>
      </c>
      <c s="17" r="S162">
        <v>3.0</v>
      </c>
      <c t="s" s="17" r="T162">
        <v>802</v>
      </c>
    </row>
    <row r="163">
      <c t="s" s="17" r="A163">
        <v>8689</v>
      </c>
      <c t="s" s="17" r="B163">
        <v>8696</v>
      </c>
      <c t="s" s="17" r="C163">
        <v>8711</v>
      </c>
      <c s="17" r="D163">
        <v>2.0</v>
      </c>
      <c s="9" r="E163"/>
      <c s="9" r="F163"/>
      <c s="7" r="G163">
        <v>2.0</v>
      </c>
      <c s="9" r="H163"/>
      <c s="9" r="I163"/>
      <c s="9" r="J163"/>
      <c s="9" r="K163"/>
      <c t="s" s="17" r="L163">
        <v>8713</v>
      </c>
      <c t="s" s="17" r="M163">
        <v>8689</v>
      </c>
      <c s="17" r="N163">
        <v>1.0</v>
      </c>
      <c s="24" r="O163"/>
      <c s="24" r="P163"/>
      <c s="24" r="Q163"/>
      <c t="s" s="17" r="R163">
        <v>8182</v>
      </c>
      <c s="17" r="S163">
        <v>3.0</v>
      </c>
      <c t="s" s="17" r="T163">
        <v>802</v>
      </c>
    </row>
    <row r="164">
      <c t="s" s="17" r="A164">
        <v>8689</v>
      </c>
      <c t="s" s="17" r="B164">
        <v>8748</v>
      </c>
      <c t="s" s="17" r="C164">
        <v>8749</v>
      </c>
      <c s="17" r="D164">
        <v>3.0</v>
      </c>
      <c s="9" r="E164"/>
      <c s="9" r="F164"/>
      <c s="7" r="G164">
        <v>3.0</v>
      </c>
      <c s="9" r="H164"/>
      <c s="9" r="I164"/>
      <c s="9" r="J164"/>
      <c s="9" r="K164"/>
      <c t="s" s="17" r="L164">
        <v>8750</v>
      </c>
      <c t="s" s="17" r="M164">
        <v>8689</v>
      </c>
      <c s="17" r="N164">
        <v>2.0</v>
      </c>
      <c s="24" r="O164"/>
      <c s="24" r="P164"/>
      <c s="24" r="Q164"/>
      <c t="s" s="17" r="R164">
        <v>8182</v>
      </c>
      <c s="17" r="S164">
        <v>3.0</v>
      </c>
      <c t="s" s="17" r="T164">
        <v>802</v>
      </c>
    </row>
    <row r="165">
      <c t="s" s="17" r="A165">
        <v>8689</v>
      </c>
      <c t="s" s="17" r="B165">
        <v>8751</v>
      </c>
      <c t="s" s="17" r="C165">
        <v>8752</v>
      </c>
      <c s="17" r="D165">
        <v>4.0</v>
      </c>
      <c s="9" r="E165"/>
      <c s="9" r="F165"/>
      <c s="7" r="G165">
        <v>4.0</v>
      </c>
      <c s="9" r="H165"/>
      <c s="9" r="I165"/>
      <c s="9" r="J165"/>
      <c s="9" r="K165"/>
      <c t="s" s="17" r="L165">
        <v>8753</v>
      </c>
      <c t="s" s="17" r="M165">
        <v>8689</v>
      </c>
      <c s="17" r="N165">
        <v>3.0</v>
      </c>
      <c s="24" r="O165"/>
      <c s="24" r="P165"/>
      <c s="24" r="Q165"/>
      <c t="s" s="17" r="R165">
        <v>8182</v>
      </c>
      <c s="17" r="S165">
        <v>3.0</v>
      </c>
      <c t="s" s="17" r="T165">
        <v>802</v>
      </c>
    </row>
    <row r="166">
      <c t="s" s="17" r="A166">
        <v>8754</v>
      </c>
      <c t="s" s="17" r="B166">
        <v>8755</v>
      </c>
      <c t="s" s="17" r="C166">
        <v>8756</v>
      </c>
      <c s="17" r="D166">
        <v>1.0</v>
      </c>
      <c s="9" r="E166"/>
      <c s="9" r="F166"/>
      <c s="7" r="G166">
        <v>1.0</v>
      </c>
      <c s="9" r="H166"/>
      <c s="9" r="I166"/>
      <c s="9" r="J166"/>
      <c s="9" r="K166"/>
      <c t="s" s="17" r="L166">
        <v>8758</v>
      </c>
      <c t="s" s="17" r="M166">
        <v>8754</v>
      </c>
      <c s="17" r="N166">
        <v>0.0</v>
      </c>
      <c s="24" r="O166"/>
      <c s="24" r="P166"/>
      <c s="24" r="Q166"/>
      <c t="s" s="17" r="R166">
        <v>8182</v>
      </c>
      <c s="17" r="S166">
        <v>3.0</v>
      </c>
      <c t="s" s="17" r="T166">
        <v>1454</v>
      </c>
    </row>
    <row r="167">
      <c t="s" s="17" r="A167">
        <v>8754</v>
      </c>
      <c t="s" s="17" r="B167">
        <v>8799</v>
      </c>
      <c t="s" s="17" r="C167">
        <v>8800</v>
      </c>
      <c s="17" r="D167">
        <v>2.0</v>
      </c>
      <c s="9" r="E167"/>
      <c s="9" r="F167"/>
      <c s="7" r="G167">
        <v>2.0</v>
      </c>
      <c s="9" r="H167"/>
      <c s="9" r="I167"/>
      <c s="9" r="J167"/>
      <c s="9" r="K167"/>
      <c t="s" s="17" r="L167">
        <v>8801</v>
      </c>
      <c t="s" s="17" r="M167">
        <v>8754</v>
      </c>
      <c s="17" r="N167">
        <v>1.0</v>
      </c>
      <c s="24" r="O167"/>
      <c s="24" r="P167"/>
      <c s="24" r="Q167"/>
      <c t="s" s="17" r="R167">
        <v>8182</v>
      </c>
      <c s="17" r="S167">
        <v>3.0</v>
      </c>
      <c t="s" s="17" r="T167">
        <v>1454</v>
      </c>
    </row>
    <row r="168">
      <c t="s" s="17" r="A168">
        <v>8754</v>
      </c>
      <c t="s" s="17" r="B168">
        <v>8826</v>
      </c>
      <c t="s" s="17" r="C168">
        <v>8827</v>
      </c>
      <c s="17" r="D168">
        <v>3.0</v>
      </c>
      <c s="9" r="E168"/>
      <c s="9" r="F168"/>
      <c s="7" r="G168">
        <v>3.0</v>
      </c>
      <c s="9" r="H168"/>
      <c s="9" r="I168"/>
      <c s="9" r="J168"/>
      <c s="9" r="K168"/>
      <c t="s" s="17" r="L168">
        <v>8828</v>
      </c>
      <c t="s" s="17" r="M168">
        <v>8754</v>
      </c>
      <c s="17" r="N168">
        <v>2.0</v>
      </c>
      <c s="24" r="O168"/>
      <c s="24" r="P168"/>
      <c s="24" r="Q168"/>
      <c t="s" s="17" r="R168">
        <v>8182</v>
      </c>
      <c s="17" r="S168">
        <v>3.0</v>
      </c>
      <c t="s" s="17" r="T168">
        <v>1454</v>
      </c>
    </row>
    <row r="169">
      <c t="s" s="17" r="A169">
        <v>8754</v>
      </c>
      <c t="s" s="17" r="B169">
        <v>8829</v>
      </c>
      <c t="s" s="17" r="C169">
        <v>8860</v>
      </c>
      <c s="17" r="D169">
        <v>4.0</v>
      </c>
      <c s="9" r="E169"/>
      <c s="9" r="F169"/>
      <c s="7" r="G169">
        <v>4.0</v>
      </c>
      <c s="9" r="H169"/>
      <c s="9" r="I169"/>
      <c s="9" r="J169"/>
      <c s="9" r="K169"/>
      <c t="s" s="17" r="L169">
        <v>8861</v>
      </c>
      <c t="s" s="17" r="M169">
        <v>8754</v>
      </c>
      <c s="17" r="N169">
        <v>3.0</v>
      </c>
      <c s="24" r="O169"/>
      <c s="24" r="P169"/>
      <c s="24" r="Q169"/>
      <c t="s" s="17" r="R169">
        <v>8182</v>
      </c>
      <c s="17" r="S169">
        <v>3.0</v>
      </c>
      <c t="s" s="17" r="T169">
        <v>1454</v>
      </c>
    </row>
    <row r="170">
      <c s="24" r="A170"/>
      <c s="24" r="B170"/>
      <c s="24" r="C170"/>
      <c s="24" r="D170"/>
      <c s="9" r="E170"/>
      <c s="9" r="F170"/>
      <c s="9" r="G170"/>
      <c s="9" r="H170"/>
      <c s="9" r="I170"/>
      <c s="9" r="J170"/>
      <c s="9" r="K170"/>
      <c s="24" r="L170"/>
      <c s="24" r="M170"/>
      <c s="24" r="N170"/>
      <c s="24" r="O170"/>
      <c s="24" r="P170"/>
      <c s="24" r="Q170"/>
      <c s="24" r="R170"/>
      <c s="24" r="S170"/>
      <c s="24" r="T170"/>
    </row>
    <row r="171">
      <c s="24" r="A171"/>
      <c s="24" r="B171"/>
      <c s="24" r="C171"/>
      <c s="24" r="D171"/>
      <c s="9" r="E171"/>
      <c s="9" r="F171"/>
      <c s="9" r="G171"/>
      <c s="9" r="H171"/>
      <c s="9" r="I171"/>
      <c s="9" r="J171"/>
      <c s="9" r="K171"/>
      <c s="24" r="L171"/>
      <c s="24" r="M171"/>
      <c s="24" r="N171"/>
      <c s="24" r="O171"/>
      <c s="24" r="P171"/>
      <c s="24" r="Q171"/>
      <c s="24" r="R171"/>
      <c s="24" r="S171"/>
      <c s="24" r="T171"/>
    </row>
    <row r="172">
      <c s="24" r="A172"/>
      <c s="24" r="B172"/>
      <c s="24" r="C172"/>
      <c s="24" r="D172"/>
      <c s="9" r="E172"/>
      <c s="9" r="F172"/>
      <c s="9" r="G172"/>
      <c s="9" r="H172"/>
      <c s="9" r="I172"/>
      <c s="9" r="J172"/>
      <c s="9" r="K172"/>
      <c s="24" r="L172"/>
      <c s="24" r="M172"/>
      <c s="24" r="N172"/>
      <c s="24" r="O172"/>
      <c s="24" r="P172"/>
      <c s="24" r="Q172"/>
      <c s="24" r="R172"/>
      <c s="24" r="S172"/>
      <c s="24" r="T172"/>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7" r="A1">
        <v>949</v>
      </c>
      <c t="s" s="17" r="B1">
        <v>196</v>
      </c>
      <c t="s" s="17" r="C1">
        <v>1854</v>
      </c>
      <c t="s" s="17" r="D1">
        <v>96</v>
      </c>
      <c t="s" s="17" r="E1">
        <v>1855</v>
      </c>
      <c t="s" s="17" r="F1">
        <v>114</v>
      </c>
      <c t="s" s="17" r="G1">
        <v>1856</v>
      </c>
      <c t="s" s="17" r="H1">
        <v>1857</v>
      </c>
      <c t="s" s="17" r="I1">
        <v>1858</v>
      </c>
      <c t="s" s="17" r="J1">
        <v>1859</v>
      </c>
      <c t="s" s="17" r="K1">
        <v>681</v>
      </c>
      <c t="s" s="17" r="L1">
        <v>1969</v>
      </c>
      <c t="s" s="17" r="M1">
        <v>1861</v>
      </c>
      <c t="s" s="17" r="N1">
        <v>1971</v>
      </c>
    </row>
    <row r="2">
      <c t="s" s="17" r="A2">
        <v>1974</v>
      </c>
      <c s="17" r="B2">
        <v>1.0</v>
      </c>
      <c s="17" r="C2">
        <v>1.0</v>
      </c>
      <c s="24" r="D2"/>
      <c s="24" r="E2"/>
      <c s="24" r="F2"/>
      <c s="24" r="G2"/>
      <c s="24" r="H2"/>
      <c s="9" r="I2"/>
      <c t="s" s="17" r="J2">
        <v>2096</v>
      </c>
      <c s="24" r="K2"/>
      <c t="s" s="17" r="L2">
        <v>2099</v>
      </c>
      <c s="17" r="M2">
        <v>10.0</v>
      </c>
      <c t="s" s="17" r="N2">
        <v>2102</v>
      </c>
      <c s="24" r="O2"/>
    </row>
    <row r="3">
      <c t="s" s="17" r="A3">
        <v>1974</v>
      </c>
      <c s="17" r="B3">
        <v>2.0</v>
      </c>
      <c s="17" r="C3">
        <v>2.0</v>
      </c>
      <c s="24" r="D3"/>
      <c s="24" r="E3"/>
      <c s="24" r="F3"/>
      <c s="24" r="G3"/>
      <c s="24" r="H3"/>
      <c s="9" r="I3"/>
      <c t="s" s="17" r="J3">
        <v>2108</v>
      </c>
      <c s="24" r="K3"/>
      <c t="s" s="17" r="L3">
        <v>2099</v>
      </c>
      <c s="17" r="M3">
        <v>20.0</v>
      </c>
      <c t="s" s="17" r="N3">
        <v>2102</v>
      </c>
      <c s="24" r="O3"/>
    </row>
    <row r="4">
      <c t="s" s="17" r="A4">
        <v>1974</v>
      </c>
      <c s="17" r="B4">
        <v>3.0</v>
      </c>
      <c s="17" r="C4">
        <v>3.0</v>
      </c>
      <c s="24" r="D4"/>
      <c s="24" r="E4"/>
      <c s="24" r="F4"/>
      <c s="24" r="G4"/>
      <c s="24" r="H4"/>
      <c s="9" r="I4"/>
      <c t="s" s="17" r="J4">
        <v>2113</v>
      </c>
      <c s="24" r="K4"/>
      <c t="s" s="17" r="L4">
        <v>2099</v>
      </c>
      <c s="17" r="M4">
        <v>50.0</v>
      </c>
      <c t="s" s="17" r="N4">
        <v>2102</v>
      </c>
      <c s="24" r="O4"/>
    </row>
    <row r="5">
      <c t="s" s="17" r="A5">
        <v>1974</v>
      </c>
      <c s="17" r="B5">
        <v>4.0</v>
      </c>
      <c s="17" r="C5">
        <v>4.0</v>
      </c>
      <c s="24" r="D5"/>
      <c s="24" r="E5"/>
      <c s="24" r="F5"/>
      <c s="24" r="G5"/>
      <c s="24" r="H5"/>
      <c s="9" r="I5"/>
      <c t="s" s="17" r="J5">
        <v>2328</v>
      </c>
      <c s="24" r="K5"/>
      <c t="s" s="17" r="L5">
        <v>2099</v>
      </c>
      <c s="17" r="M5">
        <v>100.0</v>
      </c>
      <c t="s" s="17" r="N5">
        <v>2102</v>
      </c>
      <c s="24" r="O5"/>
    </row>
    <row r="6">
      <c t="s" s="17" r="A6">
        <v>1974</v>
      </c>
      <c s="17" r="B6">
        <v>5.0</v>
      </c>
      <c s="17" r="C6">
        <v>5.0</v>
      </c>
      <c s="24" r="D6"/>
      <c s="24" r="E6"/>
      <c s="24" r="F6"/>
      <c s="24" r="G6"/>
      <c s="24" r="H6"/>
      <c s="9" r="I6"/>
      <c t="s" s="17" r="J6">
        <v>2430</v>
      </c>
      <c s="24" r="K6"/>
      <c t="s" s="17" r="L6">
        <v>2099</v>
      </c>
      <c s="17" r="M6">
        <v>250.0</v>
      </c>
      <c t="s" s="17" r="N6">
        <v>2102</v>
      </c>
      <c s="24" r="O6"/>
    </row>
    <row r="7">
      <c t="s" s="17" r="A7">
        <v>1974</v>
      </c>
      <c s="17" r="B7">
        <v>6.0</v>
      </c>
      <c s="17" r="C7">
        <v>6.0</v>
      </c>
      <c s="24" r="D7"/>
      <c s="24" r="E7"/>
      <c s="24" r="F7"/>
      <c s="24" r="G7"/>
      <c s="24" r="H7"/>
      <c s="9" r="I7"/>
      <c t="s" s="17" r="J7">
        <v>2554</v>
      </c>
      <c s="24" r="K7"/>
      <c t="s" s="17" r="L7">
        <v>2099</v>
      </c>
      <c s="17" r="M7">
        <v>500.0</v>
      </c>
      <c t="s" s="17" r="N7">
        <v>2102</v>
      </c>
      <c s="24" r="O7"/>
    </row>
    <row r="8">
      <c t="s" s="17" r="A8">
        <v>1974</v>
      </c>
      <c s="17" r="B8">
        <v>7.0</v>
      </c>
      <c s="17" r="C8">
        <v>7.0</v>
      </c>
      <c s="24" r="D8"/>
      <c s="24" r="E8"/>
      <c s="24" r="F8"/>
      <c s="24" r="G8"/>
      <c s="24" r="H8"/>
      <c s="9" r="I8"/>
      <c t="s" s="17" r="J8">
        <v>2556</v>
      </c>
      <c s="24" r="K8"/>
      <c t="s" s="17" r="L8">
        <v>2099</v>
      </c>
      <c s="17" r="M8">
        <v>1250.0</v>
      </c>
      <c t="s" s="17" r="N8">
        <v>2102</v>
      </c>
      <c s="24" r="O8"/>
    </row>
    <row r="9">
      <c t="s" s="17" r="A9">
        <v>1974</v>
      </c>
      <c s="17" r="B9">
        <v>8.0</v>
      </c>
      <c s="17" r="C9">
        <v>8.0</v>
      </c>
      <c s="24" r="D9"/>
      <c s="24" r="E9"/>
      <c s="24" r="F9"/>
      <c s="24" r="G9"/>
      <c s="24" r="H9"/>
      <c s="9" r="I9"/>
      <c t="s" s="17" r="J9">
        <v>2557</v>
      </c>
      <c s="24" r="K9"/>
      <c t="s" s="17" r="L9">
        <v>2099</v>
      </c>
      <c s="17" r="M9">
        <v>2500.0</v>
      </c>
      <c t="s" s="17" r="N9">
        <v>2102</v>
      </c>
      <c s="24" r="O9"/>
    </row>
    <row r="10">
      <c t="s" s="17" r="A10">
        <v>1974</v>
      </c>
      <c s="17" r="B10">
        <v>9.0</v>
      </c>
      <c s="17" r="C10">
        <v>9.0</v>
      </c>
      <c s="24" r="D10"/>
      <c s="24" r="E10"/>
      <c s="24" r="F10"/>
      <c s="24" r="G10"/>
      <c s="24" r="H10"/>
      <c s="9" r="I10"/>
      <c t="s" s="17" r="J10">
        <v>2559</v>
      </c>
      <c s="24" r="K10"/>
      <c t="s" s="17" r="L10">
        <v>2099</v>
      </c>
      <c s="17" r="M10">
        <v>6250.0</v>
      </c>
      <c t="s" s="17" r="N10">
        <v>2102</v>
      </c>
      <c s="24" r="O10"/>
    </row>
    <row r="11">
      <c t="s" s="17" r="A11">
        <v>1974</v>
      </c>
      <c s="17" r="B11">
        <v>10.0</v>
      </c>
      <c s="17" r="C11">
        <v>10.0</v>
      </c>
      <c s="24" r="D11"/>
      <c s="24" r="E11"/>
      <c s="24" r="F11"/>
      <c s="24" r="G11"/>
      <c s="24" r="H11"/>
      <c s="9" r="I11"/>
      <c t="s" s="17" r="J11">
        <v>2637</v>
      </c>
      <c s="24" r="K11"/>
      <c t="s" s="17" r="L11">
        <v>2099</v>
      </c>
      <c s="17" r="M11">
        <v>8000.0</v>
      </c>
      <c t="s" s="17" r="N11">
        <v>2102</v>
      </c>
      <c s="24" r="O11"/>
    </row>
    <row r="12">
      <c t="s" s="17" r="A12">
        <v>2751</v>
      </c>
      <c s="17" r="B12">
        <v>1.0</v>
      </c>
      <c s="17" r="C12">
        <v>1.0</v>
      </c>
      <c s="24" r="D12"/>
      <c s="24" r="E12"/>
      <c s="24" r="F12"/>
      <c s="24" r="G12"/>
      <c s="24" r="H12"/>
      <c s="9" r="I12"/>
      <c t="s" s="17" r="J12">
        <v>2754</v>
      </c>
      <c s="24" r="K12"/>
      <c t="s" s="17" r="L12">
        <v>2756</v>
      </c>
      <c s="17" r="M12">
        <v>10.0</v>
      </c>
      <c t="s" s="17" r="N12">
        <v>2758</v>
      </c>
      <c s="24" r="O12"/>
    </row>
    <row r="13">
      <c t="s" s="17" r="A13">
        <v>2751</v>
      </c>
      <c s="17" r="B13">
        <v>2.0</v>
      </c>
      <c s="17" r="C13">
        <v>2.0</v>
      </c>
      <c s="24" r="D13"/>
      <c s="24" r="E13"/>
      <c s="24" r="F13"/>
      <c s="24" r="G13"/>
      <c s="24" r="H13"/>
      <c s="9" r="I13"/>
      <c t="s" s="17" r="J13">
        <v>2845</v>
      </c>
      <c s="24" r="K13"/>
      <c t="s" s="17" r="L13">
        <v>2756</v>
      </c>
      <c s="17" r="M13">
        <v>20.0</v>
      </c>
      <c t="s" s="17" r="N13">
        <v>2758</v>
      </c>
      <c s="24" r="O13"/>
    </row>
    <row r="14">
      <c t="s" s="17" r="A14">
        <v>2751</v>
      </c>
      <c s="17" r="B14">
        <v>3.0</v>
      </c>
      <c s="17" r="C14">
        <v>3.0</v>
      </c>
      <c s="24" r="D14"/>
      <c s="24" r="E14"/>
      <c s="24" r="F14"/>
      <c s="24" r="G14"/>
      <c s="24" r="H14"/>
      <c s="9" r="I14"/>
      <c t="s" s="17" r="J14">
        <v>2847</v>
      </c>
      <c s="24" r="K14"/>
      <c t="s" s="17" r="L14">
        <v>2756</v>
      </c>
      <c s="17" r="M14">
        <v>50.0</v>
      </c>
      <c t="s" s="17" r="N14">
        <v>2758</v>
      </c>
      <c s="24" r="O14"/>
    </row>
    <row r="15">
      <c t="s" s="17" r="A15">
        <v>2751</v>
      </c>
      <c s="17" r="B15">
        <v>4.0</v>
      </c>
      <c s="17" r="C15">
        <v>4.0</v>
      </c>
      <c s="24" r="D15"/>
      <c s="24" r="E15"/>
      <c s="24" r="F15"/>
      <c s="24" r="G15"/>
      <c s="24" r="H15"/>
      <c s="9" r="I15"/>
      <c t="s" s="17" r="J15">
        <v>2848</v>
      </c>
      <c s="24" r="K15"/>
      <c t="s" s="17" r="L15">
        <v>2756</v>
      </c>
      <c s="17" r="M15">
        <v>100.0</v>
      </c>
      <c t="s" s="17" r="N15">
        <v>2758</v>
      </c>
      <c s="24" r="O15"/>
    </row>
    <row r="16">
      <c t="s" s="17" r="A16">
        <v>2751</v>
      </c>
      <c s="17" r="B16">
        <v>5.0</v>
      </c>
      <c s="17" r="C16">
        <v>5.0</v>
      </c>
      <c s="24" r="D16"/>
      <c s="24" r="E16"/>
      <c s="24" r="F16"/>
      <c s="24" r="G16"/>
      <c s="24" r="H16"/>
      <c s="9" r="I16"/>
      <c t="s" s="17" r="J16">
        <v>2850</v>
      </c>
      <c s="24" r="K16"/>
      <c t="s" s="17" r="L16">
        <v>2756</v>
      </c>
      <c s="17" r="M16">
        <v>250.0</v>
      </c>
      <c t="s" s="17" r="N16">
        <v>2758</v>
      </c>
      <c s="24" r="O16"/>
    </row>
    <row r="17">
      <c t="s" s="17" r="A17">
        <v>2751</v>
      </c>
      <c s="17" r="B17">
        <v>6.0</v>
      </c>
      <c s="17" r="C17">
        <v>6.0</v>
      </c>
      <c s="24" r="D17"/>
      <c s="24" r="E17"/>
      <c s="24" r="F17"/>
      <c s="24" r="G17"/>
      <c s="24" r="H17"/>
      <c s="9" r="I17"/>
      <c t="s" s="17" r="J17">
        <v>2853</v>
      </c>
      <c s="24" r="K17"/>
      <c t="s" s="17" r="L17">
        <v>2756</v>
      </c>
      <c s="17" r="M17">
        <v>500.0</v>
      </c>
      <c t="s" s="17" r="N17">
        <v>2758</v>
      </c>
      <c s="24" r="O17"/>
    </row>
    <row r="18">
      <c t="s" s="17" r="A18">
        <v>2751</v>
      </c>
      <c s="17" r="B18">
        <v>7.0</v>
      </c>
      <c s="17" r="C18">
        <v>7.0</v>
      </c>
      <c s="24" r="D18"/>
      <c s="24" r="E18"/>
      <c s="24" r="F18"/>
      <c s="24" r="G18"/>
      <c s="24" r="H18"/>
      <c s="9" r="I18"/>
      <c t="s" s="17" r="J18">
        <v>2938</v>
      </c>
      <c s="24" r="K18"/>
      <c t="s" s="17" r="L18">
        <v>2756</v>
      </c>
      <c s="17" r="M18">
        <v>1250.0</v>
      </c>
      <c t="s" s="17" r="N18">
        <v>2758</v>
      </c>
      <c s="24" r="O18"/>
    </row>
    <row r="19">
      <c t="s" s="17" r="A19">
        <v>2751</v>
      </c>
      <c s="17" r="B19">
        <v>8.0</v>
      </c>
      <c s="17" r="C19">
        <v>8.0</v>
      </c>
      <c s="24" r="D19"/>
      <c s="24" r="E19"/>
      <c s="24" r="F19"/>
      <c s="24" r="G19"/>
      <c s="24" r="H19"/>
      <c s="9" r="I19"/>
      <c t="s" s="17" r="J19">
        <v>2940</v>
      </c>
      <c s="24" r="K19"/>
      <c t="s" s="17" r="L19">
        <v>2756</v>
      </c>
      <c s="17" r="M19">
        <v>2500.0</v>
      </c>
      <c t="s" s="17" r="N19">
        <v>2758</v>
      </c>
      <c s="24" r="O19"/>
    </row>
    <row r="20">
      <c t="s" s="17" r="A20">
        <v>2751</v>
      </c>
      <c s="17" r="B20">
        <v>9.0</v>
      </c>
      <c s="17" r="C20">
        <v>9.0</v>
      </c>
      <c s="24" r="D20"/>
      <c s="24" r="E20"/>
      <c s="24" r="F20"/>
      <c s="24" r="G20"/>
      <c s="24" r="H20"/>
      <c s="9" r="I20"/>
      <c t="s" s="17" r="J20">
        <v>2941</v>
      </c>
      <c s="24" r="K20"/>
      <c t="s" s="17" r="L20">
        <v>2756</v>
      </c>
      <c s="17" r="M20">
        <v>6250.0</v>
      </c>
      <c t="s" s="17" r="N20">
        <v>2758</v>
      </c>
      <c s="24" r="O20"/>
    </row>
    <row r="21">
      <c t="s" s="17" r="A21">
        <v>2751</v>
      </c>
      <c s="17" r="B21">
        <v>10.0</v>
      </c>
      <c s="17" r="C21">
        <v>10.0</v>
      </c>
      <c s="24" r="D21"/>
      <c s="24" r="E21"/>
      <c s="24" r="F21"/>
      <c s="24" r="G21"/>
      <c s="24" r="H21"/>
      <c s="9" r="I21"/>
      <c t="s" s="17" r="J21">
        <v>2943</v>
      </c>
      <c s="24" r="K21"/>
      <c t="s" s="17" r="L21">
        <v>2756</v>
      </c>
      <c s="17" r="M21">
        <v>8000.0</v>
      </c>
      <c t="s" s="17" r="N21">
        <v>2758</v>
      </c>
      <c s="24" r="O21"/>
    </row>
    <row r="22">
      <c t="s" s="17" r="A22">
        <v>2945</v>
      </c>
      <c s="17" r="B22">
        <v>1.0</v>
      </c>
      <c s="17" r="C22">
        <v>1.0</v>
      </c>
      <c s="24" r="D22"/>
      <c s="24" r="E22"/>
      <c s="24" r="F22"/>
      <c s="24" r="G22"/>
      <c s="24" r="H22"/>
      <c s="9" r="I22"/>
      <c t="s" s="17" r="J22">
        <v>2949</v>
      </c>
      <c s="24" r="K22"/>
      <c t="s" s="17" r="L22">
        <v>2951</v>
      </c>
      <c s="17" r="M22">
        <v>10.0</v>
      </c>
      <c t="s" s="17" r="N22">
        <v>2952</v>
      </c>
      <c s="24" r="O22"/>
    </row>
    <row r="23">
      <c t="s" s="17" r="A23">
        <v>2945</v>
      </c>
      <c s="17" r="B23">
        <v>2.0</v>
      </c>
      <c s="17" r="C23">
        <v>2.0</v>
      </c>
      <c s="24" r="D23"/>
      <c s="24" r="E23"/>
      <c s="24" r="F23"/>
      <c s="24" r="G23"/>
      <c s="24" r="H23"/>
      <c s="9" r="I23"/>
      <c t="s" s="17" r="J23">
        <v>3033</v>
      </c>
      <c s="24" r="K23"/>
      <c t="s" s="17" r="L23">
        <v>2951</v>
      </c>
      <c s="17" r="M23">
        <v>20.0</v>
      </c>
      <c t="s" s="17" r="N23">
        <v>2952</v>
      </c>
      <c s="24" r="O23"/>
    </row>
    <row r="24">
      <c t="s" s="17" r="A24">
        <v>2945</v>
      </c>
      <c s="17" r="B24">
        <v>3.0</v>
      </c>
      <c s="17" r="C24">
        <v>3.0</v>
      </c>
      <c s="24" r="D24"/>
      <c s="24" r="E24"/>
      <c s="24" r="F24"/>
      <c s="24" r="G24"/>
      <c s="24" r="H24"/>
      <c s="9" r="I24"/>
      <c t="s" s="17" r="J24">
        <v>3035</v>
      </c>
      <c s="24" r="K24"/>
      <c t="s" s="17" r="L24">
        <v>2951</v>
      </c>
      <c s="17" r="M24">
        <v>50.0</v>
      </c>
      <c t="s" s="17" r="N24">
        <v>2952</v>
      </c>
      <c s="24" r="O24"/>
    </row>
    <row r="25">
      <c t="s" s="17" r="A25">
        <v>2945</v>
      </c>
      <c s="17" r="B25">
        <v>4.0</v>
      </c>
      <c s="17" r="C25">
        <v>4.0</v>
      </c>
      <c s="24" r="D25"/>
      <c s="24" r="E25"/>
      <c s="24" r="F25"/>
      <c s="24" r="G25"/>
      <c s="24" r="H25"/>
      <c s="9" r="I25"/>
      <c t="s" s="17" r="J25">
        <v>3038</v>
      </c>
      <c s="24" r="K25"/>
      <c t="s" s="17" r="L25">
        <v>2951</v>
      </c>
      <c s="17" r="M25">
        <v>100.0</v>
      </c>
      <c t="s" s="17" r="N25">
        <v>2952</v>
      </c>
      <c s="24" r="O25"/>
    </row>
    <row r="26">
      <c t="s" s="17" r="A26">
        <v>2945</v>
      </c>
      <c s="17" r="B26">
        <v>5.0</v>
      </c>
      <c s="17" r="C26">
        <v>5.0</v>
      </c>
      <c s="24" r="D26"/>
      <c s="24" r="E26"/>
      <c s="24" r="F26"/>
      <c s="24" r="G26"/>
      <c s="24" r="H26"/>
      <c s="9" r="I26"/>
      <c t="s" s="17" r="J26">
        <v>3042</v>
      </c>
      <c s="24" r="K26"/>
      <c t="s" s="17" r="L26">
        <v>2951</v>
      </c>
      <c s="17" r="M26">
        <v>250.0</v>
      </c>
      <c t="s" s="17" r="N26">
        <v>2952</v>
      </c>
      <c s="24" r="O26"/>
    </row>
    <row r="27">
      <c t="s" s="17" r="A27">
        <v>2945</v>
      </c>
      <c s="17" r="B27">
        <v>6.0</v>
      </c>
      <c s="17" r="C27">
        <v>6.0</v>
      </c>
      <c s="24" r="D27"/>
      <c s="24" r="E27"/>
      <c s="24" r="F27"/>
      <c s="24" r="G27"/>
      <c s="24" r="H27"/>
      <c s="9" r="I27"/>
      <c t="s" s="17" r="J27">
        <v>3043</v>
      </c>
      <c s="24" r="K27"/>
      <c t="s" s="17" r="L27">
        <v>2951</v>
      </c>
      <c s="17" r="M27">
        <v>500.0</v>
      </c>
      <c t="s" s="17" r="N27">
        <v>2952</v>
      </c>
      <c s="24" r="O27"/>
    </row>
    <row r="28">
      <c t="s" s="17" r="A28">
        <v>2945</v>
      </c>
      <c s="17" r="B28">
        <v>7.0</v>
      </c>
      <c s="17" r="C28">
        <v>7.0</v>
      </c>
      <c s="24" r="D28"/>
      <c s="24" r="E28"/>
      <c s="24" r="F28"/>
      <c s="24" r="G28"/>
      <c s="24" r="H28"/>
      <c s="9" r="I28"/>
      <c t="s" s="17" r="J28">
        <v>3044</v>
      </c>
      <c s="24" r="K28"/>
      <c t="s" s="17" r="L28">
        <v>2951</v>
      </c>
      <c s="17" r="M28">
        <v>1250.0</v>
      </c>
      <c t="s" s="17" r="N28">
        <v>2952</v>
      </c>
      <c s="24" r="O28"/>
    </row>
    <row r="29">
      <c t="s" s="17" r="A29">
        <v>2945</v>
      </c>
      <c s="17" r="B29">
        <v>8.0</v>
      </c>
      <c s="17" r="C29">
        <v>8.0</v>
      </c>
      <c s="24" r="D29"/>
      <c s="24" r="E29"/>
      <c s="24" r="F29"/>
      <c s="24" r="G29"/>
      <c s="24" r="H29"/>
      <c s="9" r="I29"/>
      <c t="s" s="17" r="J29">
        <v>3045</v>
      </c>
      <c s="24" r="K29"/>
      <c t="s" s="17" r="L29">
        <v>2951</v>
      </c>
      <c s="17" r="M29">
        <v>2500.0</v>
      </c>
      <c t="s" s="17" r="N29">
        <v>2952</v>
      </c>
      <c s="24" r="O29"/>
    </row>
    <row r="30">
      <c t="s" s="17" r="A30">
        <v>2945</v>
      </c>
      <c s="17" r="B30">
        <v>9.0</v>
      </c>
      <c s="17" r="C30">
        <v>9.0</v>
      </c>
      <c s="24" r="D30"/>
      <c s="24" r="E30"/>
      <c s="24" r="F30"/>
      <c s="24" r="G30"/>
      <c s="24" r="H30"/>
      <c s="9" r="I30"/>
      <c t="s" s="17" r="J30">
        <v>3046</v>
      </c>
      <c s="24" r="K30"/>
      <c t="s" s="17" r="L30">
        <v>2951</v>
      </c>
      <c s="17" r="M30">
        <v>6250.0</v>
      </c>
      <c t="s" s="17" r="N30">
        <v>2952</v>
      </c>
      <c s="24" r="O30"/>
    </row>
    <row r="31">
      <c t="s" s="17" r="A31">
        <v>2945</v>
      </c>
      <c s="17" r="B31">
        <v>10.0</v>
      </c>
      <c s="17" r="C31">
        <v>10.0</v>
      </c>
      <c s="24" r="D31"/>
      <c s="24" r="E31"/>
      <c s="24" r="F31"/>
      <c s="24" r="G31"/>
      <c s="24" r="H31"/>
      <c s="9" r="I31"/>
      <c t="s" s="17" r="J31">
        <v>3048</v>
      </c>
      <c s="24" r="K31"/>
      <c t="s" s="17" r="L31">
        <v>2951</v>
      </c>
      <c s="17" r="M31">
        <v>8000.0</v>
      </c>
      <c t="s" s="17" r="N31">
        <v>2952</v>
      </c>
      <c s="24" r="O31"/>
    </row>
    <row r="32">
      <c t="s" s="17" r="A32">
        <v>3053</v>
      </c>
      <c s="17" r="B32">
        <v>1.0</v>
      </c>
      <c s="17" r="C32">
        <v>1.0</v>
      </c>
      <c s="24" r="D32"/>
      <c s="24" r="E32"/>
      <c s="24" r="F32"/>
      <c s="24" r="G32"/>
      <c s="24" r="H32"/>
      <c s="9" r="I32"/>
      <c t="s" s="17" r="J32">
        <v>3057</v>
      </c>
      <c s="24" r="K32"/>
      <c t="s" s="17" r="L32">
        <v>3059</v>
      </c>
      <c s="17" r="M32">
        <v>10.0</v>
      </c>
      <c t="s" s="17" r="N32">
        <v>3060</v>
      </c>
      <c s="24" r="O32"/>
    </row>
    <row r="33">
      <c t="s" s="17" r="A33">
        <v>3053</v>
      </c>
      <c s="17" r="B33">
        <v>2.0</v>
      </c>
      <c s="17" r="C33">
        <v>2.0</v>
      </c>
      <c s="24" r="D33"/>
      <c s="24" r="E33"/>
      <c s="24" r="F33"/>
      <c s="24" r="G33"/>
      <c s="24" r="H33"/>
      <c s="9" r="I33"/>
      <c t="s" s="17" r="J33">
        <v>3112</v>
      </c>
      <c s="24" r="K33"/>
      <c t="s" s="17" r="L33">
        <v>3059</v>
      </c>
      <c s="17" r="M33">
        <v>20.0</v>
      </c>
      <c t="s" s="17" r="N33">
        <v>3060</v>
      </c>
      <c s="24" r="O33"/>
    </row>
    <row r="34">
      <c t="s" s="17" r="A34">
        <v>3053</v>
      </c>
      <c s="17" r="B34">
        <v>3.0</v>
      </c>
      <c s="17" r="C34">
        <v>3.0</v>
      </c>
      <c s="24" r="D34"/>
      <c s="24" r="E34"/>
      <c s="24" r="F34"/>
      <c s="24" r="G34"/>
      <c s="24" r="H34"/>
      <c s="9" r="I34"/>
      <c t="s" s="17" r="J34">
        <v>3115</v>
      </c>
      <c s="24" r="K34"/>
      <c t="s" s="17" r="L34">
        <v>3059</v>
      </c>
      <c s="17" r="M34">
        <v>50.0</v>
      </c>
      <c t="s" s="17" r="N34">
        <v>3060</v>
      </c>
      <c s="24" r="O34"/>
    </row>
    <row r="35">
      <c t="s" s="17" r="A35">
        <v>3053</v>
      </c>
      <c s="17" r="B35">
        <v>4.0</v>
      </c>
      <c s="17" r="C35">
        <v>4.0</v>
      </c>
      <c s="24" r="D35"/>
      <c s="24" r="E35"/>
      <c s="24" r="F35"/>
      <c s="24" r="G35"/>
      <c s="24" r="H35"/>
      <c s="9" r="I35"/>
      <c t="s" s="17" r="J35">
        <v>3231</v>
      </c>
      <c s="24" r="K35"/>
      <c t="s" s="17" r="L35">
        <v>3059</v>
      </c>
      <c s="17" r="M35">
        <v>100.0</v>
      </c>
      <c t="s" s="17" r="N35">
        <v>3060</v>
      </c>
      <c s="24" r="O35"/>
    </row>
    <row r="36">
      <c t="s" s="17" r="A36">
        <v>3053</v>
      </c>
      <c s="17" r="B36">
        <v>5.0</v>
      </c>
      <c s="17" r="C36">
        <v>5.0</v>
      </c>
      <c s="24" r="D36"/>
      <c s="24" r="E36"/>
      <c s="24" r="F36"/>
      <c s="24" r="G36"/>
      <c s="24" r="H36"/>
      <c s="9" r="I36"/>
      <c t="s" s="17" r="J36">
        <v>3234</v>
      </c>
      <c s="24" r="K36"/>
      <c t="s" s="17" r="L36">
        <v>3059</v>
      </c>
      <c s="17" r="M36">
        <v>250.0</v>
      </c>
      <c t="s" s="17" r="N36">
        <v>3060</v>
      </c>
      <c s="24" r="O36"/>
    </row>
    <row r="37">
      <c t="s" s="17" r="A37">
        <v>3053</v>
      </c>
      <c s="17" r="B37">
        <v>6.0</v>
      </c>
      <c s="17" r="C37">
        <v>6.0</v>
      </c>
      <c s="24" r="D37"/>
      <c s="24" r="E37"/>
      <c s="24" r="F37"/>
      <c s="24" r="G37"/>
      <c s="24" r="H37"/>
      <c s="9" r="I37"/>
      <c t="s" s="17" r="J37">
        <v>3288</v>
      </c>
      <c s="24" r="K37"/>
      <c t="s" s="17" r="L37">
        <v>3059</v>
      </c>
      <c s="17" r="M37">
        <v>500.0</v>
      </c>
      <c t="s" s="17" r="N37">
        <v>3060</v>
      </c>
      <c s="24" r="O37"/>
    </row>
    <row r="38">
      <c t="s" s="17" r="A38">
        <v>3053</v>
      </c>
      <c s="17" r="B38">
        <v>7.0</v>
      </c>
      <c s="17" r="C38">
        <v>7.0</v>
      </c>
      <c s="24" r="D38"/>
      <c s="24" r="E38"/>
      <c s="24" r="F38"/>
      <c s="24" r="G38"/>
      <c s="24" r="H38"/>
      <c s="9" r="I38"/>
      <c t="s" s="17" r="J38">
        <v>3294</v>
      </c>
      <c s="24" r="K38"/>
      <c t="s" s="17" r="L38">
        <v>3059</v>
      </c>
      <c s="17" r="M38">
        <v>1250.0</v>
      </c>
      <c t="s" s="17" r="N38">
        <v>3060</v>
      </c>
      <c s="24" r="O38"/>
    </row>
    <row r="39">
      <c t="s" s="17" r="A39">
        <v>3053</v>
      </c>
      <c s="17" r="B39">
        <v>8.0</v>
      </c>
      <c s="17" r="C39">
        <v>8.0</v>
      </c>
      <c s="24" r="D39"/>
      <c s="24" r="E39"/>
      <c s="24" r="F39"/>
      <c s="24" r="G39"/>
      <c s="24" r="H39"/>
      <c s="9" r="I39"/>
      <c t="s" s="17" r="J39">
        <v>3453</v>
      </c>
      <c s="24" r="K39"/>
      <c t="s" s="17" r="L39">
        <v>3059</v>
      </c>
      <c s="17" r="M39">
        <v>2500.0</v>
      </c>
      <c t="s" s="17" r="N39">
        <v>3060</v>
      </c>
      <c s="24" r="O39"/>
    </row>
    <row r="40">
      <c t="s" s="17" r="A40">
        <v>3053</v>
      </c>
      <c s="17" r="B40">
        <v>9.0</v>
      </c>
      <c s="17" r="C40">
        <v>9.0</v>
      </c>
      <c s="24" r="D40"/>
      <c s="24" r="E40"/>
      <c s="24" r="F40"/>
      <c s="24" r="G40"/>
      <c s="24" r="H40"/>
      <c s="9" r="I40"/>
      <c t="s" s="17" r="J40">
        <v>3454</v>
      </c>
      <c s="24" r="K40"/>
      <c t="s" s="17" r="L40">
        <v>3059</v>
      </c>
      <c s="17" r="M40">
        <v>6250.0</v>
      </c>
      <c t="s" s="17" r="N40">
        <v>3060</v>
      </c>
      <c s="24" r="O40"/>
    </row>
    <row r="41">
      <c t="s" s="17" r="A41">
        <v>3053</v>
      </c>
      <c s="17" r="B41">
        <v>10.0</v>
      </c>
      <c s="17" r="C41">
        <v>10.0</v>
      </c>
      <c s="24" r="D41"/>
      <c s="24" r="E41"/>
      <c s="24" r="F41"/>
      <c s="24" r="G41"/>
      <c s="24" r="H41"/>
      <c s="9" r="I41"/>
      <c t="s" s="17" r="J41">
        <v>3457</v>
      </c>
      <c s="24" r="K41"/>
      <c t="s" s="17" r="L41">
        <v>3059</v>
      </c>
      <c s="17" r="M41">
        <v>8000.0</v>
      </c>
      <c t="s" s="17" r="N41">
        <v>3060</v>
      </c>
      <c s="24" r="O41"/>
    </row>
    <row r="42">
      <c t="s" s="17" r="A42">
        <v>3460</v>
      </c>
      <c s="17" r="B42">
        <v>1.0</v>
      </c>
      <c s="22" r="C42"/>
      <c s="24" r="D42"/>
      <c s="24" r="E42"/>
      <c s="17" r="F42">
        <v>1.0</v>
      </c>
      <c s="24" r="G42"/>
      <c s="24" r="H42"/>
      <c s="9" r="I42"/>
      <c t="s" s="17" r="J42">
        <v>3462</v>
      </c>
      <c s="24" r="K42"/>
      <c t="s" s="17" r="L42">
        <v>3463</v>
      </c>
      <c s="17" r="M42">
        <v>10.0</v>
      </c>
      <c t="s" s="17" r="N42">
        <v>3464</v>
      </c>
      <c s="24" r="O42"/>
    </row>
    <row r="43">
      <c t="s" s="17" r="A43">
        <v>3460</v>
      </c>
      <c s="17" r="B43">
        <v>2.0</v>
      </c>
      <c s="22" r="C43"/>
      <c s="24" r="D43"/>
      <c s="24" r="E43"/>
      <c s="17" r="F43">
        <v>2.0</v>
      </c>
      <c s="24" r="G43"/>
      <c s="24" r="H43"/>
      <c s="9" r="I43"/>
      <c t="s" s="17" r="J43">
        <v>3466</v>
      </c>
      <c s="24" r="K43"/>
      <c t="s" s="17" r="L43">
        <v>3463</v>
      </c>
      <c s="17" r="M43">
        <v>20.0</v>
      </c>
      <c t="s" s="17" r="N43">
        <v>3464</v>
      </c>
      <c s="24" r="O43"/>
    </row>
    <row r="44">
      <c t="s" s="17" r="A44">
        <v>3460</v>
      </c>
      <c s="17" r="B44">
        <v>3.0</v>
      </c>
      <c s="22" r="C44"/>
      <c s="24" r="D44"/>
      <c s="24" r="E44"/>
      <c s="17" r="F44">
        <v>3.0</v>
      </c>
      <c s="24" r="G44"/>
      <c s="24" r="H44"/>
      <c s="9" r="I44"/>
      <c t="s" s="17" r="J44">
        <v>3471</v>
      </c>
      <c s="24" r="K44"/>
      <c t="s" s="17" r="L44">
        <v>3463</v>
      </c>
      <c s="17" r="M44">
        <v>50.0</v>
      </c>
      <c t="s" s="17" r="N44">
        <v>3464</v>
      </c>
      <c s="24" r="O44"/>
    </row>
    <row r="45">
      <c t="s" s="17" r="A45">
        <v>3460</v>
      </c>
      <c s="17" r="B45">
        <v>4.0</v>
      </c>
      <c s="22" r="C45"/>
      <c s="24" r="D45"/>
      <c s="24" r="E45"/>
      <c s="17" r="F45">
        <v>4.0</v>
      </c>
      <c s="24" r="G45"/>
      <c s="24" r="H45"/>
      <c s="9" r="I45"/>
      <c t="s" s="17" r="J45">
        <v>3504</v>
      </c>
      <c s="24" r="K45"/>
      <c t="s" s="17" r="L45">
        <v>3463</v>
      </c>
      <c s="17" r="M45">
        <v>100.0</v>
      </c>
      <c t="s" s="17" r="N45">
        <v>3464</v>
      </c>
      <c s="24" r="O45"/>
    </row>
    <row r="46">
      <c t="s" s="17" r="A46">
        <v>3460</v>
      </c>
      <c s="17" r="B46">
        <v>5.0</v>
      </c>
      <c s="22" r="C46"/>
      <c s="24" r="D46"/>
      <c s="24" r="E46"/>
      <c s="17" r="F46">
        <v>5.0</v>
      </c>
      <c s="24" r="G46"/>
      <c s="24" r="H46"/>
      <c s="9" r="I46"/>
      <c t="s" s="17" r="J46">
        <v>3701</v>
      </c>
      <c s="24" r="K46"/>
      <c t="s" s="17" r="L46">
        <v>3463</v>
      </c>
      <c s="17" r="M46">
        <v>250.0</v>
      </c>
      <c t="s" s="17" r="N46">
        <v>3464</v>
      </c>
      <c s="24" r="O46"/>
    </row>
    <row r="47">
      <c t="s" s="17" r="A47">
        <v>3460</v>
      </c>
      <c s="17" r="B47">
        <v>6.0</v>
      </c>
      <c s="22" r="C47"/>
      <c s="24" r="D47"/>
      <c s="24" r="E47"/>
      <c s="17" r="F47">
        <v>6.0</v>
      </c>
      <c s="24" r="G47"/>
      <c s="24" r="H47"/>
      <c s="9" r="I47"/>
      <c t="s" s="17" r="J47">
        <v>3732</v>
      </c>
      <c s="24" r="K47"/>
      <c t="s" s="17" r="L47">
        <v>3463</v>
      </c>
      <c s="17" r="M47">
        <v>500.0</v>
      </c>
      <c t="s" s="17" r="N47">
        <v>3464</v>
      </c>
      <c s="24" r="O47"/>
    </row>
    <row r="48">
      <c t="s" s="17" r="A48">
        <v>3460</v>
      </c>
      <c s="17" r="B48">
        <v>7.0</v>
      </c>
      <c s="22" r="C48"/>
      <c s="24" r="D48"/>
      <c s="24" r="E48"/>
      <c s="17" r="F48">
        <v>7.0</v>
      </c>
      <c s="24" r="G48"/>
      <c s="24" r="H48"/>
      <c s="9" r="I48"/>
      <c t="s" s="17" r="J48">
        <v>3734</v>
      </c>
      <c s="24" r="K48"/>
      <c t="s" s="17" r="L48">
        <v>3463</v>
      </c>
      <c s="17" r="M48">
        <v>1250.0</v>
      </c>
      <c t="s" s="17" r="N48">
        <v>3464</v>
      </c>
      <c s="24" r="O48"/>
    </row>
    <row r="49">
      <c t="s" s="17" r="A49">
        <v>3460</v>
      </c>
      <c s="17" r="B49">
        <v>8.0</v>
      </c>
      <c s="22" r="C49"/>
      <c s="24" r="D49"/>
      <c s="24" r="E49"/>
      <c s="17" r="F49">
        <v>8.0</v>
      </c>
      <c s="24" r="G49"/>
      <c s="24" r="H49"/>
      <c s="9" r="I49"/>
      <c t="s" s="17" r="J49">
        <v>3735</v>
      </c>
      <c s="24" r="K49"/>
      <c t="s" s="17" r="L49">
        <v>3463</v>
      </c>
      <c s="17" r="M49">
        <v>2500.0</v>
      </c>
      <c t="s" s="17" r="N49">
        <v>3464</v>
      </c>
      <c s="24" r="O49"/>
    </row>
    <row r="50">
      <c t="s" s="17" r="A50">
        <v>3460</v>
      </c>
      <c s="17" r="B50">
        <v>9.0</v>
      </c>
      <c s="22" r="C50"/>
      <c s="24" r="D50"/>
      <c s="24" r="E50"/>
      <c s="17" r="F50">
        <v>9.0</v>
      </c>
      <c s="24" r="G50"/>
      <c s="24" r="H50"/>
      <c s="9" r="I50"/>
      <c t="s" s="17" r="J50">
        <v>3737</v>
      </c>
      <c s="24" r="K50"/>
      <c t="s" s="17" r="L50">
        <v>3463</v>
      </c>
      <c s="17" r="M50">
        <v>6250.0</v>
      </c>
      <c t="s" s="17" r="N50">
        <v>3464</v>
      </c>
      <c s="24" r="O50"/>
    </row>
    <row r="51">
      <c t="s" s="17" r="A51">
        <v>3460</v>
      </c>
      <c s="17" r="B51">
        <v>10.0</v>
      </c>
      <c s="22" r="C51"/>
      <c s="24" r="D51"/>
      <c s="24" r="E51"/>
      <c s="17" r="F51">
        <v>10.0</v>
      </c>
      <c s="24" r="G51"/>
      <c s="24" r="H51"/>
      <c s="9" r="I51"/>
      <c t="s" s="17" r="J51">
        <v>3743</v>
      </c>
      <c s="24" r="K51"/>
      <c t="s" s="17" r="L51">
        <v>3463</v>
      </c>
      <c s="17" r="M51">
        <v>8000.0</v>
      </c>
      <c t="s" s="17" r="N51">
        <v>3464</v>
      </c>
      <c s="24" r="O51"/>
    </row>
    <row r="52">
      <c t="s" s="17" r="A52">
        <v>3745</v>
      </c>
      <c s="17" r="B52">
        <v>1.0</v>
      </c>
      <c s="17" r="C52">
        <v>1.0</v>
      </c>
      <c s="24" r="D52"/>
      <c s="24" r="E52"/>
      <c s="24" r="F52"/>
      <c s="24" r="G52"/>
      <c s="24" r="H52"/>
      <c s="9" r="I52"/>
      <c t="s" s="17" r="J52">
        <v>3748</v>
      </c>
      <c s="24" r="K52"/>
      <c t="s" s="17" r="L52">
        <v>3749</v>
      </c>
      <c s="17" r="M52">
        <v>10.0</v>
      </c>
      <c t="s" s="17" r="N52">
        <v>3750</v>
      </c>
      <c s="24" r="O52"/>
    </row>
    <row r="53">
      <c t="s" s="17" r="A53">
        <v>3745</v>
      </c>
      <c s="17" r="B53">
        <v>2.0</v>
      </c>
      <c s="17" r="C53">
        <v>2.0</v>
      </c>
      <c s="24" r="D53"/>
      <c s="24" r="E53"/>
      <c s="24" r="F53"/>
      <c s="24" r="G53"/>
      <c s="24" r="H53"/>
      <c s="9" r="I53"/>
      <c t="s" s="17" r="J53">
        <v>3751</v>
      </c>
      <c s="24" r="K53"/>
      <c t="s" s="17" r="L53">
        <v>3749</v>
      </c>
      <c s="17" r="M53">
        <v>20.0</v>
      </c>
      <c t="s" s="17" r="N53">
        <v>3750</v>
      </c>
      <c s="24" r="O53"/>
    </row>
    <row r="54">
      <c t="s" s="17" r="A54">
        <v>3745</v>
      </c>
      <c s="17" r="B54">
        <v>3.0</v>
      </c>
      <c s="17" r="C54">
        <v>3.0</v>
      </c>
      <c s="24" r="D54"/>
      <c s="24" r="E54"/>
      <c s="24" r="F54"/>
      <c s="24" r="G54"/>
      <c s="24" r="H54"/>
      <c s="9" r="I54"/>
      <c t="s" s="17" r="J54">
        <v>3753</v>
      </c>
      <c s="24" r="K54"/>
      <c t="s" s="17" r="L54">
        <v>3749</v>
      </c>
      <c s="17" r="M54">
        <v>50.0</v>
      </c>
      <c t="s" s="17" r="N54">
        <v>3750</v>
      </c>
      <c s="24" r="O54"/>
    </row>
    <row r="55">
      <c t="s" s="17" r="A55">
        <v>3745</v>
      </c>
      <c s="17" r="B55">
        <v>4.0</v>
      </c>
      <c s="17" r="C55">
        <v>4.0</v>
      </c>
      <c s="24" r="D55"/>
      <c s="24" r="E55"/>
      <c s="24" r="F55"/>
      <c s="24" r="G55"/>
      <c s="24" r="H55"/>
      <c s="9" r="I55"/>
      <c t="s" s="17" r="J55">
        <v>3885</v>
      </c>
      <c s="24" r="K55"/>
      <c t="s" s="17" r="L55">
        <v>3749</v>
      </c>
      <c s="17" r="M55">
        <v>100.0</v>
      </c>
      <c t="s" s="17" r="N55">
        <v>3750</v>
      </c>
      <c s="24" r="O55"/>
    </row>
    <row r="56">
      <c t="s" s="17" r="A56">
        <v>3745</v>
      </c>
      <c s="17" r="B56">
        <v>5.0</v>
      </c>
      <c s="17" r="C56">
        <v>5.0</v>
      </c>
      <c s="24" r="D56"/>
      <c s="24" r="E56"/>
      <c s="24" r="F56"/>
      <c s="24" r="G56"/>
      <c s="24" r="H56"/>
      <c s="9" r="I56"/>
      <c t="s" s="17" r="J56">
        <v>3979</v>
      </c>
      <c s="24" r="K56"/>
      <c t="s" s="17" r="L56">
        <v>3749</v>
      </c>
      <c s="17" r="M56">
        <v>250.0</v>
      </c>
      <c t="s" s="17" r="N56">
        <v>3750</v>
      </c>
      <c s="24" r="O56"/>
    </row>
    <row r="57">
      <c t="s" s="17" r="A57">
        <v>3745</v>
      </c>
      <c s="17" r="B57">
        <v>6.0</v>
      </c>
      <c s="17" r="C57">
        <v>6.0</v>
      </c>
      <c s="24" r="D57"/>
      <c s="24" r="E57"/>
      <c s="24" r="F57"/>
      <c s="24" r="G57"/>
      <c s="24" r="H57"/>
      <c s="9" r="I57"/>
      <c t="s" s="17" r="J57">
        <v>4120</v>
      </c>
      <c s="24" r="K57"/>
      <c t="s" s="17" r="L57">
        <v>3749</v>
      </c>
      <c s="17" r="M57">
        <v>500.0</v>
      </c>
      <c t="s" s="17" r="N57">
        <v>3750</v>
      </c>
      <c s="24" r="O57"/>
    </row>
    <row r="58">
      <c t="s" s="17" r="A58">
        <v>3745</v>
      </c>
      <c s="17" r="B58">
        <v>7.0</v>
      </c>
      <c s="17" r="C58">
        <v>7.0</v>
      </c>
      <c s="24" r="D58"/>
      <c s="24" r="E58"/>
      <c s="24" r="F58"/>
      <c s="24" r="G58"/>
      <c s="24" r="H58"/>
      <c s="9" r="I58"/>
      <c t="s" s="17" r="J58">
        <v>4324</v>
      </c>
      <c s="24" r="K58"/>
      <c t="s" s="17" r="L58">
        <v>3749</v>
      </c>
      <c s="17" r="M58">
        <v>1250.0</v>
      </c>
      <c t="s" s="17" r="N58">
        <v>3750</v>
      </c>
      <c s="24" r="O58"/>
    </row>
    <row r="59">
      <c t="s" s="17" r="A59">
        <v>3745</v>
      </c>
      <c s="17" r="B59">
        <v>8.0</v>
      </c>
      <c s="17" r="C59">
        <v>8.0</v>
      </c>
      <c s="24" r="D59"/>
      <c s="24" r="E59"/>
      <c s="24" r="F59"/>
      <c s="24" r="G59"/>
      <c s="24" r="H59"/>
      <c s="9" r="I59"/>
      <c t="s" s="17" r="J59">
        <v>4328</v>
      </c>
      <c s="24" r="K59"/>
      <c t="s" s="17" r="L59">
        <v>3749</v>
      </c>
      <c s="17" r="M59">
        <v>2500.0</v>
      </c>
      <c t="s" s="17" r="N59">
        <v>3750</v>
      </c>
      <c s="24" r="O59"/>
    </row>
    <row r="60">
      <c t="s" s="17" r="A60">
        <v>3745</v>
      </c>
      <c s="17" r="B60">
        <v>9.0</v>
      </c>
      <c s="17" r="C60">
        <v>9.0</v>
      </c>
      <c s="24" r="D60"/>
      <c s="24" r="E60"/>
      <c s="24" r="F60"/>
      <c s="24" r="G60"/>
      <c s="24" r="H60"/>
      <c s="9" r="I60"/>
      <c t="s" s="17" r="J60">
        <v>4330</v>
      </c>
      <c s="24" r="K60"/>
      <c t="s" s="17" r="L60">
        <v>3749</v>
      </c>
      <c s="17" r="M60">
        <v>6250.0</v>
      </c>
      <c t="s" s="17" r="N60">
        <v>3750</v>
      </c>
      <c s="24" r="O60"/>
    </row>
    <row r="61">
      <c t="s" s="17" r="A61">
        <v>3745</v>
      </c>
      <c s="17" r="B61">
        <v>10.0</v>
      </c>
      <c s="17" r="C61">
        <v>10.0</v>
      </c>
      <c s="24" r="D61"/>
      <c s="24" r="E61"/>
      <c s="24" r="F61"/>
      <c s="24" r="G61"/>
      <c s="24" r="H61"/>
      <c s="9" r="I61"/>
      <c t="s" s="17" r="J61">
        <v>4404</v>
      </c>
      <c s="24" r="K61"/>
      <c t="s" s="17" r="L61">
        <v>3749</v>
      </c>
      <c s="17" r="M61">
        <v>8000.0</v>
      </c>
      <c t="s" s="17" r="N61">
        <v>3750</v>
      </c>
      <c s="24" r="O61"/>
    </row>
    <row r="62">
      <c t="s" s="17" r="A62">
        <v>4517</v>
      </c>
      <c s="17" r="B62">
        <v>1.0</v>
      </c>
      <c s="17" r="C62">
        <v>1.0</v>
      </c>
      <c s="24" r="D62"/>
      <c s="24" r="E62"/>
      <c s="24" r="F62"/>
      <c s="24" r="G62"/>
      <c s="24" r="H62"/>
      <c s="9" r="I62"/>
      <c t="s" s="17" r="J62">
        <v>4524</v>
      </c>
      <c s="24" r="K62"/>
      <c t="s" s="17" r="L62">
        <v>4526</v>
      </c>
      <c s="17" r="M62">
        <v>10.0</v>
      </c>
      <c t="s" s="17" r="N62">
        <v>4527</v>
      </c>
      <c s="24" r="O62"/>
    </row>
    <row r="63">
      <c t="s" s="17" r="A63">
        <v>4517</v>
      </c>
      <c s="17" r="B63">
        <v>2.0</v>
      </c>
      <c s="17" r="C63">
        <v>2.0</v>
      </c>
      <c s="24" r="D63"/>
      <c s="24" r="E63"/>
      <c s="24" r="F63"/>
      <c s="24" r="G63"/>
      <c s="24" r="H63"/>
      <c s="9" r="I63"/>
      <c t="s" s="17" r="J63">
        <v>4528</v>
      </c>
      <c s="24" r="K63"/>
      <c t="s" s="17" r="L63">
        <v>4526</v>
      </c>
      <c s="17" r="M63">
        <v>20.0</v>
      </c>
      <c t="s" s="17" r="N63">
        <v>4527</v>
      </c>
      <c s="24" r="O63"/>
    </row>
    <row r="64">
      <c t="s" s="17" r="A64">
        <v>4517</v>
      </c>
      <c s="17" r="B64">
        <v>3.0</v>
      </c>
      <c s="17" r="C64">
        <v>3.0</v>
      </c>
      <c s="24" r="D64"/>
      <c s="24" r="E64"/>
      <c s="24" r="F64"/>
      <c s="24" r="G64"/>
      <c s="24" r="H64"/>
      <c s="9" r="I64"/>
      <c t="s" s="17" r="J64">
        <v>4530</v>
      </c>
      <c s="24" r="K64"/>
      <c t="s" s="17" r="L64">
        <v>4526</v>
      </c>
      <c s="17" r="M64">
        <v>50.0</v>
      </c>
      <c t="s" s="17" r="N64">
        <v>4527</v>
      </c>
      <c s="24" r="O64"/>
    </row>
    <row r="65">
      <c t="s" s="17" r="A65">
        <v>4517</v>
      </c>
      <c s="17" r="B65">
        <v>4.0</v>
      </c>
      <c s="17" r="C65">
        <v>4.0</v>
      </c>
      <c s="24" r="D65"/>
      <c s="24" r="E65"/>
      <c s="24" r="F65"/>
      <c s="24" r="G65"/>
      <c s="24" r="H65"/>
      <c s="9" r="I65"/>
      <c t="s" s="17" r="J65">
        <v>4533</v>
      </c>
      <c s="24" r="K65"/>
      <c t="s" s="17" r="L65">
        <v>4526</v>
      </c>
      <c s="17" r="M65">
        <v>100.0</v>
      </c>
      <c t="s" s="17" r="N65">
        <v>4527</v>
      </c>
      <c s="24" r="O65"/>
    </row>
    <row r="66">
      <c t="s" s="17" r="A66">
        <v>4517</v>
      </c>
      <c s="17" r="B66">
        <v>5.0</v>
      </c>
      <c s="17" r="C66">
        <v>5.0</v>
      </c>
      <c s="24" r="D66"/>
      <c s="24" r="E66"/>
      <c s="24" r="F66"/>
      <c s="24" r="G66"/>
      <c s="24" r="H66"/>
      <c s="9" r="I66"/>
      <c t="s" s="17" r="J66">
        <v>4570</v>
      </c>
      <c s="24" r="K66"/>
      <c t="s" s="17" r="L66">
        <v>4526</v>
      </c>
      <c s="17" r="M66">
        <v>250.0</v>
      </c>
      <c t="s" s="17" r="N66">
        <v>4527</v>
      </c>
      <c s="24" r="O66"/>
    </row>
    <row r="67">
      <c t="s" s="17" r="A67">
        <v>4517</v>
      </c>
      <c s="17" r="B67">
        <v>6.0</v>
      </c>
      <c s="17" r="C67">
        <v>6.0</v>
      </c>
      <c s="24" r="D67"/>
      <c s="24" r="E67"/>
      <c s="24" r="F67"/>
      <c s="24" r="G67"/>
      <c s="24" r="H67"/>
      <c s="9" r="I67"/>
      <c t="s" s="17" r="J67">
        <v>4571</v>
      </c>
      <c s="24" r="K67"/>
      <c t="s" s="17" r="L67">
        <v>4526</v>
      </c>
      <c s="17" r="M67">
        <v>500.0</v>
      </c>
      <c t="s" s="17" r="N67">
        <v>4527</v>
      </c>
      <c s="24" r="O67"/>
    </row>
    <row r="68">
      <c t="s" s="17" r="A68">
        <v>4517</v>
      </c>
      <c s="17" r="B68">
        <v>7.0</v>
      </c>
      <c s="17" r="C68">
        <v>7.0</v>
      </c>
      <c s="24" r="D68"/>
      <c s="24" r="E68"/>
      <c s="24" r="F68"/>
      <c s="24" r="G68"/>
      <c s="24" r="H68"/>
      <c s="9" r="I68"/>
      <c t="s" s="17" r="J68">
        <v>4693</v>
      </c>
      <c s="24" r="K68"/>
      <c t="s" s="17" r="L68">
        <v>4526</v>
      </c>
      <c s="17" r="M68">
        <v>1250.0</v>
      </c>
      <c t="s" s="17" r="N68">
        <v>4527</v>
      </c>
      <c s="24" r="O68"/>
    </row>
    <row r="69">
      <c t="s" s="17" r="A69">
        <v>4517</v>
      </c>
      <c s="17" r="B69">
        <v>8.0</v>
      </c>
      <c s="17" r="C69">
        <v>8.0</v>
      </c>
      <c s="24" r="D69"/>
      <c s="24" r="E69"/>
      <c s="24" r="F69"/>
      <c s="24" r="G69"/>
      <c s="24" r="H69"/>
      <c s="9" r="I69"/>
      <c t="s" s="17" r="J69">
        <v>4694</v>
      </c>
      <c s="24" r="K69"/>
      <c t="s" s="17" r="L69">
        <v>4526</v>
      </c>
      <c s="17" r="M69">
        <v>2500.0</v>
      </c>
      <c t="s" s="17" r="N69">
        <v>4527</v>
      </c>
      <c s="24" r="O69"/>
    </row>
    <row r="70">
      <c t="s" s="17" r="A70">
        <v>4517</v>
      </c>
      <c s="17" r="B70">
        <v>9.0</v>
      </c>
      <c s="17" r="C70">
        <v>9.0</v>
      </c>
      <c s="24" r="D70"/>
      <c s="24" r="E70"/>
      <c s="24" r="F70"/>
      <c s="24" r="G70"/>
      <c s="24" r="H70"/>
      <c s="9" r="I70"/>
      <c t="s" s="17" r="J70">
        <v>4695</v>
      </c>
      <c s="24" r="K70"/>
      <c t="s" s="17" r="L70">
        <v>4526</v>
      </c>
      <c s="17" r="M70">
        <v>6250.0</v>
      </c>
      <c t="s" s="17" r="N70">
        <v>4527</v>
      </c>
      <c s="24" r="O70"/>
    </row>
    <row r="71">
      <c t="s" s="17" r="A71">
        <v>4517</v>
      </c>
      <c s="17" r="B71">
        <v>10.0</v>
      </c>
      <c s="17" r="C71">
        <v>10.0</v>
      </c>
      <c s="24" r="D71"/>
      <c s="24" r="E71"/>
      <c s="24" r="F71"/>
      <c s="24" r="G71"/>
      <c s="24" r="H71"/>
      <c s="9" r="I71"/>
      <c t="s" s="17" r="J71">
        <v>4697</v>
      </c>
      <c s="24" r="K71"/>
      <c t="s" s="17" r="L71">
        <v>4526</v>
      </c>
      <c s="17" r="M71">
        <v>8000.0</v>
      </c>
      <c t="s" s="17" r="N71">
        <v>4527</v>
      </c>
      <c s="24" r="O71"/>
    </row>
    <row r="72">
      <c t="s" s="17" r="A72">
        <v>4700</v>
      </c>
      <c s="17" r="B72">
        <v>1.0</v>
      </c>
      <c s="22" r="C72"/>
      <c s="24" r="D72"/>
      <c s="24" r="E72"/>
      <c s="24" r="F72"/>
      <c s="24" r="G72"/>
      <c s="24" r="H72"/>
      <c s="17" r="I72">
        <v>1.0</v>
      </c>
      <c t="s" s="17" r="J72">
        <v>4702</v>
      </c>
      <c s="24" r="K72"/>
      <c t="s" s="17" r="L72">
        <v>4703</v>
      </c>
      <c s="17" r="M72">
        <v>10.0</v>
      </c>
      <c t="s" s="17" r="N72">
        <v>4705</v>
      </c>
      <c s="24" r="O72"/>
    </row>
    <row r="73">
      <c t="s" s="17" r="A73">
        <v>4700</v>
      </c>
      <c s="17" r="B73">
        <v>2.0</v>
      </c>
      <c s="22" r="C73"/>
      <c s="24" r="D73"/>
      <c s="24" r="E73"/>
      <c s="24" r="F73"/>
      <c s="24" r="G73"/>
      <c s="24" r="H73"/>
      <c s="17" r="I73">
        <v>2.0</v>
      </c>
      <c t="s" s="17" r="J73">
        <v>4708</v>
      </c>
      <c s="24" r="K73"/>
      <c t="s" s="17" r="L73">
        <v>4703</v>
      </c>
      <c s="17" r="M73">
        <v>20.0</v>
      </c>
      <c t="s" s="17" r="N73">
        <v>4705</v>
      </c>
      <c s="24" r="O73"/>
    </row>
    <row r="74">
      <c t="s" s="17" r="A74">
        <v>4700</v>
      </c>
      <c s="17" r="B74">
        <v>3.0</v>
      </c>
      <c s="22" r="C74"/>
      <c s="24" r="D74"/>
      <c s="24" r="E74"/>
      <c s="24" r="F74"/>
      <c s="24" r="G74"/>
      <c s="24" r="H74"/>
      <c s="17" r="I74">
        <v>3.0</v>
      </c>
      <c t="s" s="17" r="J74">
        <v>4709</v>
      </c>
      <c s="24" r="K74"/>
      <c t="s" s="17" r="L74">
        <v>4703</v>
      </c>
      <c s="17" r="M74">
        <v>50.0</v>
      </c>
      <c t="s" s="17" r="N74">
        <v>4705</v>
      </c>
      <c s="24" r="O74"/>
    </row>
    <row r="75">
      <c t="s" s="17" r="A75">
        <v>4700</v>
      </c>
      <c s="17" r="B75">
        <v>4.0</v>
      </c>
      <c s="22" r="C75"/>
      <c s="24" r="D75"/>
      <c s="24" r="E75"/>
      <c s="24" r="F75"/>
      <c s="24" r="G75"/>
      <c s="24" r="H75"/>
      <c s="17" r="I75">
        <v>4.0</v>
      </c>
      <c t="s" s="17" r="J75">
        <v>4720</v>
      </c>
      <c s="24" r="K75"/>
      <c t="s" s="17" r="L75">
        <v>4703</v>
      </c>
      <c s="17" r="M75">
        <v>100.0</v>
      </c>
      <c t="s" s="17" r="N75">
        <v>4705</v>
      </c>
      <c s="24" r="O75"/>
    </row>
    <row r="76">
      <c t="s" s="17" r="A76">
        <v>4700</v>
      </c>
      <c s="17" r="B76">
        <v>5.0</v>
      </c>
      <c s="22" r="C76"/>
      <c s="24" r="D76"/>
      <c s="24" r="E76"/>
      <c s="24" r="F76"/>
      <c s="24" r="G76"/>
      <c s="24" r="H76"/>
      <c s="17" r="I76">
        <v>5.0</v>
      </c>
      <c t="s" s="17" r="J76">
        <v>4848</v>
      </c>
      <c s="24" r="K76"/>
      <c t="s" s="17" r="L76">
        <v>4703</v>
      </c>
      <c s="17" r="M76">
        <v>250.0</v>
      </c>
      <c t="s" s="17" r="N76">
        <v>4705</v>
      </c>
      <c s="24" r="O76"/>
    </row>
    <row r="77">
      <c t="s" s="17" r="A77">
        <v>4700</v>
      </c>
      <c s="17" r="B77">
        <v>6.0</v>
      </c>
      <c s="22" r="C77"/>
      <c s="24" r="D77"/>
      <c s="24" r="E77"/>
      <c s="24" r="F77"/>
      <c s="24" r="G77"/>
      <c s="24" r="H77"/>
      <c s="17" r="I77">
        <v>6.0</v>
      </c>
      <c t="s" s="17" r="J77">
        <v>4967</v>
      </c>
      <c s="24" r="K77"/>
      <c t="s" s="17" r="L77">
        <v>4703</v>
      </c>
      <c s="17" r="M77">
        <v>500.0</v>
      </c>
      <c t="s" s="17" r="N77">
        <v>4705</v>
      </c>
      <c s="24" r="O77"/>
    </row>
    <row r="78">
      <c t="s" s="17" r="A78">
        <v>4700</v>
      </c>
      <c s="17" r="B78">
        <v>7.0</v>
      </c>
      <c s="22" r="C78"/>
      <c s="24" r="D78"/>
      <c s="24" r="E78"/>
      <c s="24" r="F78"/>
      <c s="24" r="G78"/>
      <c s="24" r="H78"/>
      <c s="17" r="I78">
        <v>7.0</v>
      </c>
      <c t="s" s="17" r="J78">
        <v>4971</v>
      </c>
      <c s="24" r="K78"/>
      <c t="s" s="17" r="L78">
        <v>4703</v>
      </c>
      <c s="17" r="M78">
        <v>1250.0</v>
      </c>
      <c t="s" s="17" r="N78">
        <v>4705</v>
      </c>
      <c s="24" r="O78"/>
    </row>
    <row r="79">
      <c t="s" s="17" r="A79">
        <v>4700</v>
      </c>
      <c s="17" r="B79">
        <v>8.0</v>
      </c>
      <c s="22" r="C79"/>
      <c s="24" r="D79"/>
      <c s="24" r="E79"/>
      <c s="24" r="F79"/>
      <c s="24" r="G79"/>
      <c s="24" r="H79"/>
      <c s="17" r="I79">
        <v>8.0</v>
      </c>
      <c t="s" s="17" r="J79">
        <v>4980</v>
      </c>
      <c s="24" r="K79"/>
      <c t="s" s="17" r="L79">
        <v>4703</v>
      </c>
      <c s="17" r="M79">
        <v>2500.0</v>
      </c>
      <c t="s" s="17" r="N79">
        <v>4705</v>
      </c>
      <c s="24" r="O79"/>
    </row>
    <row r="80">
      <c t="s" s="17" r="A80">
        <v>4700</v>
      </c>
      <c s="17" r="B80">
        <v>9.0</v>
      </c>
      <c s="22" r="C80"/>
      <c s="24" r="D80"/>
      <c s="24" r="E80"/>
      <c s="24" r="F80"/>
      <c s="24" r="G80"/>
      <c s="24" r="H80"/>
      <c s="17" r="I80">
        <v>9.0</v>
      </c>
      <c t="s" s="17" r="J80">
        <v>4983</v>
      </c>
      <c s="24" r="K80"/>
      <c t="s" s="17" r="L80">
        <v>4703</v>
      </c>
      <c s="17" r="M80">
        <v>6250.0</v>
      </c>
      <c t="s" s="17" r="N80">
        <v>4705</v>
      </c>
      <c s="24" r="O80"/>
    </row>
    <row r="81">
      <c t="s" s="17" r="A81">
        <v>4700</v>
      </c>
      <c s="17" r="B81">
        <v>10.0</v>
      </c>
      <c s="22" r="C81"/>
      <c s="24" r="D81"/>
      <c s="24" r="E81"/>
      <c s="24" r="F81"/>
      <c s="24" r="G81"/>
      <c s="24" r="H81"/>
      <c s="17" r="I81">
        <v>10.0</v>
      </c>
      <c t="s" s="17" r="J81">
        <v>5137</v>
      </c>
      <c s="24" r="K81"/>
      <c t="s" s="17" r="L81">
        <v>4703</v>
      </c>
      <c s="17" r="M81">
        <v>8000.0</v>
      </c>
      <c t="s" s="17" r="N81">
        <v>4705</v>
      </c>
      <c s="24" r="O81"/>
    </row>
    <row r="82">
      <c t="s" s="17" r="A82">
        <v>5140</v>
      </c>
      <c s="17" r="B82">
        <v>1.0</v>
      </c>
      <c s="22" r="C82"/>
      <c s="24" r="D82"/>
      <c s="24" r="E82"/>
      <c s="24" r="F82"/>
      <c s="24" r="G82"/>
      <c s="24" r="H82"/>
      <c s="17" r="I82">
        <v>1.0</v>
      </c>
      <c t="s" s="17" r="J82">
        <v>5144</v>
      </c>
      <c s="24" r="K82"/>
      <c t="s" s="17" r="L82">
        <v>5145</v>
      </c>
      <c s="17" r="M82">
        <v>10.0</v>
      </c>
      <c t="s" s="17" r="N82">
        <v>5146</v>
      </c>
      <c s="24" r="O82"/>
    </row>
    <row r="83">
      <c t="s" s="17" r="A83">
        <v>5140</v>
      </c>
      <c s="17" r="B83">
        <v>2.0</v>
      </c>
      <c s="22" r="C83"/>
      <c s="24" r="D83"/>
      <c s="24" r="E83"/>
      <c s="24" r="F83"/>
      <c s="24" r="G83"/>
      <c s="24" r="H83"/>
      <c s="17" r="I83">
        <v>2.0</v>
      </c>
      <c t="s" s="17" r="J83">
        <v>5147</v>
      </c>
      <c s="24" r="K83"/>
      <c t="s" s="17" r="L83">
        <v>5145</v>
      </c>
      <c s="17" r="M83">
        <v>20.0</v>
      </c>
      <c t="s" s="17" r="N83">
        <v>5146</v>
      </c>
      <c s="24" r="O83"/>
    </row>
    <row r="84">
      <c t="s" s="17" r="A84">
        <v>5140</v>
      </c>
      <c s="17" r="B84">
        <v>3.0</v>
      </c>
      <c s="22" r="C84"/>
      <c s="24" r="D84"/>
      <c s="24" r="E84"/>
      <c s="24" r="F84"/>
      <c s="24" r="G84"/>
      <c s="24" r="H84"/>
      <c s="17" r="I84">
        <v>3.0</v>
      </c>
      <c t="s" s="17" r="J84">
        <v>5149</v>
      </c>
      <c s="24" r="K84"/>
      <c t="s" s="17" r="L84">
        <v>5145</v>
      </c>
      <c s="17" r="M84">
        <v>50.0</v>
      </c>
      <c t="s" s="17" r="N84">
        <v>5146</v>
      </c>
      <c s="24" r="O84"/>
    </row>
    <row r="85">
      <c t="s" s="17" r="A85">
        <v>5140</v>
      </c>
      <c s="17" r="B85">
        <v>4.0</v>
      </c>
      <c s="22" r="C85"/>
      <c s="24" r="D85"/>
      <c s="24" r="E85"/>
      <c s="24" r="F85"/>
      <c s="24" r="G85"/>
      <c s="24" r="H85"/>
      <c s="17" r="I85">
        <v>4.0</v>
      </c>
      <c t="s" s="17" r="J85">
        <v>5166</v>
      </c>
      <c s="24" r="K85"/>
      <c t="s" s="17" r="L85">
        <v>5145</v>
      </c>
      <c s="17" r="M85">
        <v>100.0</v>
      </c>
      <c t="s" s="17" r="N85">
        <v>5146</v>
      </c>
      <c s="24" r="O85"/>
    </row>
    <row r="86">
      <c t="s" s="17" r="A86">
        <v>5140</v>
      </c>
      <c s="17" r="B86">
        <v>5.0</v>
      </c>
      <c s="22" r="C86"/>
      <c s="24" r="D86"/>
      <c s="24" r="E86"/>
      <c s="24" r="F86"/>
      <c s="24" r="G86"/>
      <c s="24" r="H86"/>
      <c s="17" r="I86">
        <v>5.0</v>
      </c>
      <c t="s" s="17" r="J86">
        <v>5278</v>
      </c>
      <c s="24" r="K86"/>
      <c t="s" s="17" r="L86">
        <v>5145</v>
      </c>
      <c s="17" r="M86">
        <v>250.0</v>
      </c>
      <c t="s" s="17" r="N86">
        <v>5146</v>
      </c>
      <c s="24" r="O86"/>
    </row>
    <row r="87">
      <c t="s" s="17" r="A87">
        <v>5140</v>
      </c>
      <c s="17" r="B87">
        <v>6.0</v>
      </c>
      <c s="22" r="C87"/>
      <c s="24" r="D87"/>
      <c s="24" r="E87"/>
      <c s="24" r="F87"/>
      <c s="24" r="G87"/>
      <c s="24" r="H87"/>
      <c s="17" r="I87">
        <v>6.0</v>
      </c>
      <c t="s" s="17" r="J87">
        <v>5281</v>
      </c>
      <c s="24" r="K87"/>
      <c t="s" s="17" r="L87">
        <v>5145</v>
      </c>
      <c s="17" r="M87">
        <v>500.0</v>
      </c>
      <c t="s" s="17" r="N87">
        <v>5146</v>
      </c>
      <c s="24" r="O87"/>
    </row>
    <row r="88">
      <c t="s" s="17" r="A88">
        <v>5140</v>
      </c>
      <c s="17" r="B88">
        <v>7.0</v>
      </c>
      <c s="22" r="C88"/>
      <c s="24" r="D88"/>
      <c s="24" r="E88"/>
      <c s="24" r="F88"/>
      <c s="24" r="G88"/>
      <c s="24" r="H88"/>
      <c s="17" r="I88">
        <v>7.0</v>
      </c>
      <c t="s" s="17" r="J88">
        <v>5291</v>
      </c>
      <c s="24" r="K88"/>
      <c t="s" s="17" r="L88">
        <v>5145</v>
      </c>
      <c s="17" r="M88">
        <v>1250.0</v>
      </c>
      <c t="s" s="17" r="N88">
        <v>5146</v>
      </c>
      <c s="24" r="O88"/>
    </row>
    <row r="89">
      <c t="s" s="17" r="A89">
        <v>5140</v>
      </c>
      <c s="17" r="B89">
        <v>8.0</v>
      </c>
      <c s="22" r="C89"/>
      <c s="24" r="D89"/>
      <c s="24" r="E89"/>
      <c s="24" r="F89"/>
      <c s="24" r="G89"/>
      <c s="24" r="H89"/>
      <c s="17" r="I89">
        <v>8.0</v>
      </c>
      <c t="s" s="17" r="J89">
        <v>5292</v>
      </c>
      <c s="24" r="K89"/>
      <c t="s" s="17" r="L89">
        <v>5145</v>
      </c>
      <c s="17" r="M89">
        <v>2500.0</v>
      </c>
      <c t="s" s="17" r="N89">
        <v>5146</v>
      </c>
      <c s="24" r="O89"/>
    </row>
    <row r="90">
      <c t="s" s="17" r="A90">
        <v>5140</v>
      </c>
      <c s="17" r="B90">
        <v>9.0</v>
      </c>
      <c s="22" r="C90"/>
      <c s="24" r="D90"/>
      <c s="24" r="E90"/>
      <c s="24" r="F90"/>
      <c s="24" r="G90"/>
      <c s="24" r="H90"/>
      <c s="17" r="I90">
        <v>9.0</v>
      </c>
      <c t="s" s="17" r="J90">
        <v>5297</v>
      </c>
      <c s="24" r="K90"/>
      <c t="s" s="17" r="L90">
        <v>5145</v>
      </c>
      <c s="17" r="M90">
        <v>6250.0</v>
      </c>
      <c t="s" s="17" r="N90">
        <v>5146</v>
      </c>
      <c s="24" r="O90"/>
    </row>
    <row r="91">
      <c t="s" s="17" r="A91">
        <v>5140</v>
      </c>
      <c s="17" r="B91">
        <v>10.0</v>
      </c>
      <c s="22" r="C91"/>
      <c s="24" r="D91"/>
      <c s="24" r="E91"/>
      <c s="24" r="F91"/>
      <c s="24" r="G91"/>
      <c s="24" r="H91"/>
      <c s="17" r="I91">
        <v>10.0</v>
      </c>
      <c t="s" s="17" r="J91">
        <v>5299</v>
      </c>
      <c s="24" r="K91"/>
      <c t="s" s="17" r="L91">
        <v>5145</v>
      </c>
      <c s="17" r="M91">
        <v>8000.0</v>
      </c>
      <c t="s" s="17" r="N91">
        <v>5146</v>
      </c>
      <c s="24" r="O91"/>
    </row>
    <row r="92">
      <c t="s" s="17" r="A92">
        <v>5302</v>
      </c>
      <c s="17" r="B92">
        <v>1.0</v>
      </c>
      <c s="22" r="C92"/>
      <c s="24" r="D92"/>
      <c s="24" r="E92"/>
      <c s="17" r="F92">
        <v>1.0</v>
      </c>
      <c s="24" r="G92"/>
      <c s="24" r="H92"/>
      <c s="9" r="I92"/>
      <c t="s" s="17" r="J92">
        <v>5366</v>
      </c>
      <c s="24" r="K92"/>
      <c t="s" s="17" r="L92">
        <v>5369</v>
      </c>
      <c s="17" r="M92">
        <v>10.0</v>
      </c>
      <c t="s" s="17" r="N92">
        <v>5370</v>
      </c>
      <c s="24" r="O92"/>
    </row>
    <row r="93">
      <c t="s" s="17" r="A93">
        <v>5302</v>
      </c>
      <c s="17" r="B93">
        <v>2.0</v>
      </c>
      <c s="22" r="C93"/>
      <c s="24" r="D93"/>
      <c s="24" r="E93"/>
      <c s="17" r="F93">
        <v>2.0</v>
      </c>
      <c s="24" r="G93"/>
      <c s="24" r="H93"/>
      <c s="9" r="I93"/>
      <c t="s" s="17" r="J93">
        <v>5425</v>
      </c>
      <c s="24" r="K93"/>
      <c t="s" s="17" r="L93">
        <v>5369</v>
      </c>
      <c s="17" r="M93">
        <v>20.0</v>
      </c>
      <c t="s" s="17" r="N93">
        <v>5370</v>
      </c>
      <c s="24" r="O93"/>
    </row>
    <row r="94">
      <c t="s" s="17" r="A94">
        <v>5302</v>
      </c>
      <c s="17" r="B94">
        <v>3.0</v>
      </c>
      <c s="22" r="C94"/>
      <c s="24" r="D94"/>
      <c s="24" r="E94"/>
      <c s="17" r="F94">
        <v>3.0</v>
      </c>
      <c s="24" r="G94"/>
      <c s="24" r="H94"/>
      <c s="9" r="I94"/>
      <c t="s" s="17" r="J94">
        <v>5428</v>
      </c>
      <c s="24" r="K94"/>
      <c t="s" s="17" r="L94">
        <v>5369</v>
      </c>
      <c s="17" r="M94">
        <v>50.0</v>
      </c>
      <c t="s" s="17" r="N94">
        <v>5370</v>
      </c>
      <c s="24" r="O94"/>
    </row>
    <row r="95">
      <c t="s" s="17" r="A95">
        <v>5302</v>
      </c>
      <c s="17" r="B95">
        <v>4.0</v>
      </c>
      <c s="22" r="C95"/>
      <c s="24" r="D95"/>
      <c s="24" r="E95"/>
      <c s="17" r="F95">
        <v>4.0</v>
      </c>
      <c s="24" r="G95"/>
      <c s="24" r="H95"/>
      <c s="9" r="I95"/>
      <c t="s" s="17" r="J95">
        <v>5434</v>
      </c>
      <c s="24" r="K95"/>
      <c t="s" s="17" r="L95">
        <v>5369</v>
      </c>
      <c s="17" r="M95">
        <v>100.0</v>
      </c>
      <c t="s" s="17" r="N95">
        <v>5370</v>
      </c>
      <c s="24" r="O95"/>
    </row>
    <row r="96">
      <c t="s" s="17" r="A96">
        <v>5302</v>
      </c>
      <c s="17" r="B96">
        <v>5.0</v>
      </c>
      <c s="22" r="C96"/>
      <c s="24" r="D96"/>
      <c s="24" r="E96"/>
      <c s="17" r="F96">
        <v>5.0</v>
      </c>
      <c s="24" r="G96"/>
      <c s="24" r="H96"/>
      <c s="9" r="I96"/>
      <c t="s" s="17" r="J96">
        <v>5505</v>
      </c>
      <c s="24" r="K96"/>
      <c t="s" s="17" r="L96">
        <v>5369</v>
      </c>
      <c s="17" r="M96">
        <v>250.0</v>
      </c>
      <c t="s" s="17" r="N96">
        <v>5370</v>
      </c>
      <c s="24" r="O96"/>
    </row>
    <row r="97">
      <c t="s" s="17" r="A97">
        <v>5302</v>
      </c>
      <c s="17" r="B97">
        <v>6.0</v>
      </c>
      <c s="22" r="C97"/>
      <c s="24" r="D97"/>
      <c s="24" r="E97"/>
      <c s="17" r="F97">
        <v>6.0</v>
      </c>
      <c s="24" r="G97"/>
      <c s="24" r="H97"/>
      <c s="9" r="I97"/>
      <c t="s" s="17" r="J97">
        <v>5598</v>
      </c>
      <c s="24" r="K97"/>
      <c t="s" s="17" r="L97">
        <v>5369</v>
      </c>
      <c s="17" r="M97">
        <v>500.0</v>
      </c>
      <c t="s" s="17" r="N97">
        <v>5370</v>
      </c>
      <c s="24" r="O97"/>
    </row>
    <row r="98">
      <c t="s" s="17" r="A98">
        <v>5302</v>
      </c>
      <c s="17" r="B98">
        <v>7.0</v>
      </c>
      <c s="22" r="C98"/>
      <c s="24" r="D98"/>
      <c s="24" r="E98"/>
      <c s="17" r="F98">
        <v>7.0</v>
      </c>
      <c s="24" r="G98"/>
      <c s="24" r="H98"/>
      <c s="9" r="I98"/>
      <c t="s" s="17" r="J98">
        <v>5601</v>
      </c>
      <c s="24" r="K98"/>
      <c t="s" s="17" r="L98">
        <v>5369</v>
      </c>
      <c s="17" r="M98">
        <v>1250.0</v>
      </c>
      <c t="s" s="17" r="N98">
        <v>5370</v>
      </c>
      <c s="24" r="O98"/>
    </row>
    <row r="99">
      <c t="s" s="17" r="A99">
        <v>5302</v>
      </c>
      <c s="17" r="B99">
        <v>8.0</v>
      </c>
      <c s="22" r="C99"/>
      <c s="24" r="D99"/>
      <c s="24" r="E99"/>
      <c s="17" r="F99">
        <v>8.0</v>
      </c>
      <c s="24" r="G99"/>
      <c s="24" r="H99"/>
      <c s="9" r="I99"/>
      <c t="s" s="17" r="J99">
        <v>5607</v>
      </c>
      <c s="24" r="K99"/>
      <c t="s" s="17" r="L99">
        <v>5369</v>
      </c>
      <c s="17" r="M99">
        <v>2500.0</v>
      </c>
      <c t="s" s="17" r="N99">
        <v>5370</v>
      </c>
      <c s="24" r="O99"/>
    </row>
    <row r="100">
      <c t="s" s="17" r="A100">
        <v>5302</v>
      </c>
      <c s="17" r="B100">
        <v>9.0</v>
      </c>
      <c s="22" r="C100"/>
      <c s="24" r="D100"/>
      <c s="24" r="E100"/>
      <c s="17" r="F100">
        <v>9.0</v>
      </c>
      <c s="24" r="G100"/>
      <c s="24" r="H100"/>
      <c s="9" r="I100"/>
      <c t="s" s="17" r="J100">
        <v>5672</v>
      </c>
      <c s="24" r="K100"/>
      <c t="s" s="17" r="L100">
        <v>5369</v>
      </c>
      <c s="17" r="M100">
        <v>6250.0</v>
      </c>
      <c t="s" s="17" r="N100">
        <v>5370</v>
      </c>
      <c s="24" r="O100"/>
    </row>
    <row r="101">
      <c t="s" s="17" r="A101">
        <v>5302</v>
      </c>
      <c s="17" r="B101">
        <v>10.0</v>
      </c>
      <c s="22" r="C101"/>
      <c s="24" r="D101"/>
      <c s="24" r="E101"/>
      <c s="17" r="F101">
        <v>10.0</v>
      </c>
      <c s="24" r="G101"/>
      <c s="24" r="H101"/>
      <c s="9" r="I101"/>
      <c t="s" s="17" r="J101">
        <v>5750</v>
      </c>
      <c s="24" r="K101"/>
      <c t="s" s="17" r="L101">
        <v>5369</v>
      </c>
      <c s="17" r="M101">
        <v>8000.0</v>
      </c>
      <c t="s" s="17" r="N101">
        <v>5370</v>
      </c>
      <c s="24" r="O101"/>
    </row>
    <row r="102">
      <c t="s" s="17" r="A102">
        <v>5822</v>
      </c>
      <c s="17" r="B102">
        <v>1.0</v>
      </c>
      <c s="22" r="C102"/>
      <c s="24" r="D102"/>
      <c s="24" r="E102"/>
      <c s="17" r="F102">
        <v>1.0</v>
      </c>
      <c s="24" r="G102"/>
      <c s="24" r="H102"/>
      <c s="9" r="I102"/>
      <c t="s" s="17" r="J102">
        <v>5859</v>
      </c>
      <c s="24" r="K102"/>
      <c t="s" s="17" r="L102">
        <v>5861</v>
      </c>
      <c s="17" r="M102">
        <v>10.0</v>
      </c>
      <c t="s" s="17" r="N102">
        <v>5863</v>
      </c>
      <c s="24" r="O102"/>
    </row>
    <row r="103">
      <c t="s" s="17" r="A103">
        <v>5822</v>
      </c>
      <c s="17" r="B103">
        <v>2.0</v>
      </c>
      <c s="22" r="C103"/>
      <c s="24" r="D103"/>
      <c s="24" r="E103"/>
      <c s="17" r="F103">
        <v>2.0</v>
      </c>
      <c s="24" r="G103"/>
      <c s="24" r="H103"/>
      <c s="9" r="I103"/>
      <c t="s" s="17" r="J103">
        <v>5923</v>
      </c>
      <c s="24" r="K103"/>
      <c t="s" s="17" r="L103">
        <v>5861</v>
      </c>
      <c s="17" r="M103">
        <v>20.0</v>
      </c>
      <c t="s" s="17" r="N103">
        <v>5863</v>
      </c>
      <c s="24" r="O103"/>
    </row>
    <row r="104">
      <c t="s" s="17" r="A104">
        <v>5822</v>
      </c>
      <c s="17" r="B104">
        <v>3.0</v>
      </c>
      <c s="22" r="C104"/>
      <c s="24" r="D104"/>
      <c s="24" r="E104"/>
      <c s="17" r="F104">
        <v>3.0</v>
      </c>
      <c s="24" r="G104"/>
      <c s="24" r="H104"/>
      <c s="9" r="I104"/>
      <c t="s" s="17" r="J104">
        <v>6088</v>
      </c>
      <c s="24" r="K104"/>
      <c t="s" s="17" r="L104">
        <v>5861</v>
      </c>
      <c s="17" r="M104">
        <v>50.0</v>
      </c>
      <c t="s" s="17" r="N104">
        <v>5863</v>
      </c>
      <c s="24" r="O104"/>
    </row>
    <row r="105">
      <c t="s" s="17" r="A105">
        <v>5822</v>
      </c>
      <c s="17" r="B105">
        <v>4.0</v>
      </c>
      <c s="22" r="C105"/>
      <c s="24" r="D105"/>
      <c s="24" r="E105"/>
      <c s="17" r="F105">
        <v>4.0</v>
      </c>
      <c s="24" r="G105"/>
      <c s="24" r="H105"/>
      <c s="9" r="I105"/>
      <c t="s" s="17" r="J105">
        <v>6091</v>
      </c>
      <c s="24" r="K105"/>
      <c t="s" s="17" r="L105">
        <v>5861</v>
      </c>
      <c s="17" r="M105">
        <v>100.0</v>
      </c>
      <c t="s" s="17" r="N105">
        <v>5863</v>
      </c>
      <c s="24" r="O105"/>
    </row>
    <row r="106">
      <c t="s" s="17" r="A106">
        <v>5822</v>
      </c>
      <c s="17" r="B106">
        <v>5.0</v>
      </c>
      <c s="22" r="C106"/>
      <c s="24" r="D106"/>
      <c s="24" r="E106"/>
      <c s="17" r="F106">
        <v>5.0</v>
      </c>
      <c s="24" r="G106"/>
      <c s="24" r="H106"/>
      <c s="9" r="I106"/>
      <c t="s" s="17" r="J106">
        <v>6173</v>
      </c>
      <c s="24" r="K106"/>
      <c t="s" s="17" r="L106">
        <v>5861</v>
      </c>
      <c s="17" r="M106">
        <v>250.0</v>
      </c>
      <c t="s" s="17" r="N106">
        <v>5863</v>
      </c>
      <c s="24" r="O106"/>
    </row>
    <row r="107">
      <c t="s" s="17" r="A107">
        <v>5822</v>
      </c>
      <c s="17" r="B107">
        <v>6.0</v>
      </c>
      <c s="22" r="C107"/>
      <c s="24" r="D107"/>
      <c s="24" r="E107"/>
      <c s="17" r="F107">
        <v>6.0</v>
      </c>
      <c s="24" r="G107"/>
      <c s="24" r="H107"/>
      <c s="9" r="I107"/>
      <c t="s" s="17" r="J107">
        <v>6174</v>
      </c>
      <c s="24" r="K107"/>
      <c t="s" s="17" r="L107">
        <v>5861</v>
      </c>
      <c s="17" r="M107">
        <v>500.0</v>
      </c>
      <c t="s" s="17" r="N107">
        <v>5863</v>
      </c>
      <c s="24" r="O107"/>
    </row>
    <row r="108">
      <c t="s" s="17" r="A108">
        <v>5822</v>
      </c>
      <c s="17" r="B108">
        <v>7.0</v>
      </c>
      <c s="22" r="C108"/>
      <c s="24" r="D108"/>
      <c s="24" r="E108"/>
      <c s="17" r="F108">
        <v>7.0</v>
      </c>
      <c s="24" r="G108"/>
      <c s="24" r="H108"/>
      <c s="9" r="I108"/>
      <c t="s" s="17" r="J108">
        <v>6177</v>
      </c>
      <c s="24" r="K108"/>
      <c t="s" s="17" r="L108">
        <v>5861</v>
      </c>
      <c s="17" r="M108">
        <v>1250.0</v>
      </c>
      <c t="s" s="17" r="N108">
        <v>5863</v>
      </c>
      <c s="24" r="O108"/>
    </row>
    <row r="109">
      <c t="s" s="17" r="A109">
        <v>5822</v>
      </c>
      <c s="17" r="B109">
        <v>8.0</v>
      </c>
      <c s="22" r="C109"/>
      <c s="24" r="D109"/>
      <c s="24" r="E109"/>
      <c s="17" r="F109">
        <v>8.0</v>
      </c>
      <c s="24" r="G109"/>
      <c s="24" r="H109"/>
      <c s="9" r="I109"/>
      <c t="s" s="17" r="J109">
        <v>6209</v>
      </c>
      <c s="24" r="K109"/>
      <c t="s" s="17" r="L109">
        <v>5861</v>
      </c>
      <c s="17" r="M109">
        <v>2500.0</v>
      </c>
      <c t="s" s="17" r="N109">
        <v>5863</v>
      </c>
      <c s="24" r="O109"/>
    </row>
    <row r="110">
      <c t="s" s="17" r="A110">
        <v>5822</v>
      </c>
      <c s="17" r="B110">
        <v>9.0</v>
      </c>
      <c s="22" r="C110"/>
      <c s="24" r="D110"/>
      <c s="24" r="E110"/>
      <c s="17" r="F110">
        <v>9.0</v>
      </c>
      <c s="24" r="G110"/>
      <c s="24" r="H110"/>
      <c s="9" r="I110"/>
      <c t="s" s="17" r="J110">
        <v>6260</v>
      </c>
      <c s="24" r="K110"/>
      <c t="s" s="17" r="L110">
        <v>5861</v>
      </c>
      <c s="17" r="M110">
        <v>6250.0</v>
      </c>
      <c t="s" s="17" r="N110">
        <v>5863</v>
      </c>
      <c s="24" r="O110"/>
    </row>
    <row r="111">
      <c t="s" s="17" r="A111">
        <v>5822</v>
      </c>
      <c s="17" r="B111">
        <v>10.0</v>
      </c>
      <c s="22" r="C111"/>
      <c s="24" r="D111"/>
      <c s="24" r="E111"/>
      <c s="17" r="F111">
        <v>10.0</v>
      </c>
      <c s="24" r="G111"/>
      <c s="24" r="H111"/>
      <c s="9" r="I111"/>
      <c t="s" s="17" r="J111">
        <v>6263</v>
      </c>
      <c s="24" r="K111"/>
      <c t="s" s="17" r="L111">
        <v>5861</v>
      </c>
      <c s="17" r="M111">
        <v>8000.0</v>
      </c>
      <c t="s" s="17" r="N111">
        <v>5863</v>
      </c>
      <c s="24" r="O111"/>
    </row>
    <row r="112">
      <c t="s" s="17" r="A112">
        <v>6300</v>
      </c>
      <c s="17" r="B112">
        <v>1.0</v>
      </c>
      <c s="22" r="C112"/>
      <c s="24" r="D112"/>
      <c s="24" r="E112"/>
      <c s="24" r="F112"/>
      <c s="17" r="G112">
        <v>1.0</v>
      </c>
      <c s="24" r="H112"/>
      <c s="9" r="I112"/>
      <c t="s" s="17" r="J112">
        <v>6301</v>
      </c>
      <c s="24" r="K112"/>
      <c t="s" s="17" r="L112">
        <v>6302</v>
      </c>
      <c s="17" r="M112">
        <v>10.0</v>
      </c>
      <c t="s" s="17" r="N112">
        <v>6392</v>
      </c>
      <c s="24" r="O112"/>
    </row>
    <row r="113">
      <c t="s" s="17" r="A113">
        <v>6300</v>
      </c>
      <c s="17" r="B113">
        <v>2.0</v>
      </c>
      <c s="22" r="C113"/>
      <c s="24" r="D113"/>
      <c s="24" r="E113"/>
      <c s="24" r="F113"/>
      <c s="17" r="G113">
        <v>2.0</v>
      </c>
      <c s="24" r="H113"/>
      <c s="9" r="I113"/>
      <c t="s" s="17" r="J113">
        <v>6393</v>
      </c>
      <c s="24" r="K113"/>
      <c t="s" s="17" r="L113">
        <v>6302</v>
      </c>
      <c s="17" r="M113">
        <v>20.0</v>
      </c>
      <c t="s" s="17" r="N113">
        <v>6392</v>
      </c>
      <c s="24" r="O113"/>
    </row>
    <row r="114">
      <c t="s" s="17" r="A114">
        <v>6300</v>
      </c>
      <c s="17" r="B114">
        <v>3.0</v>
      </c>
      <c s="22" r="C114"/>
      <c s="24" r="D114"/>
      <c s="24" r="E114"/>
      <c s="24" r="F114"/>
      <c s="17" r="G114">
        <v>3.0</v>
      </c>
      <c s="24" r="H114"/>
      <c s="9" r="I114"/>
      <c t="s" s="17" r="J114">
        <v>6395</v>
      </c>
      <c s="24" r="K114"/>
      <c t="s" s="17" r="L114">
        <v>6302</v>
      </c>
      <c s="17" r="M114">
        <v>50.0</v>
      </c>
      <c t="s" s="17" r="N114">
        <v>6392</v>
      </c>
      <c s="24" r="O114"/>
    </row>
    <row r="115">
      <c t="s" s="17" r="A115">
        <v>6300</v>
      </c>
      <c s="17" r="B115">
        <v>4.0</v>
      </c>
      <c s="22" r="C115"/>
      <c s="24" r="D115"/>
      <c s="24" r="E115"/>
      <c s="24" r="F115"/>
      <c s="17" r="G115">
        <v>4.0</v>
      </c>
      <c s="24" r="H115"/>
      <c s="9" r="I115"/>
      <c t="s" s="17" r="J115">
        <v>6396</v>
      </c>
      <c s="24" r="K115"/>
      <c t="s" s="17" r="L115">
        <v>6302</v>
      </c>
      <c s="17" r="M115">
        <v>100.0</v>
      </c>
      <c t="s" s="17" r="N115">
        <v>6392</v>
      </c>
      <c s="24" r="O115"/>
    </row>
    <row r="116">
      <c t="s" s="17" r="A116">
        <v>6300</v>
      </c>
      <c s="17" r="B116">
        <v>5.0</v>
      </c>
      <c s="22" r="C116"/>
      <c s="24" r="D116"/>
      <c s="24" r="E116"/>
      <c s="24" r="F116"/>
      <c s="17" r="G116">
        <v>5.0</v>
      </c>
      <c s="24" r="H116"/>
      <c s="9" r="I116"/>
      <c t="s" s="17" r="J116">
        <v>6399</v>
      </c>
      <c s="24" r="K116"/>
      <c t="s" s="17" r="L116">
        <v>6302</v>
      </c>
      <c s="17" r="M116">
        <v>250.0</v>
      </c>
      <c t="s" s="17" r="N116">
        <v>6392</v>
      </c>
      <c s="24" r="O116"/>
    </row>
    <row r="117">
      <c t="s" s="17" r="A117">
        <v>6300</v>
      </c>
      <c s="17" r="B117">
        <v>6.0</v>
      </c>
      <c s="22" r="C117"/>
      <c s="24" r="D117"/>
      <c s="24" r="E117"/>
      <c s="24" r="F117"/>
      <c s="17" r="G117">
        <v>6.0</v>
      </c>
      <c s="24" r="H117"/>
      <c s="9" r="I117"/>
      <c t="s" s="17" r="J117">
        <v>6415</v>
      </c>
      <c s="24" r="K117"/>
      <c t="s" s="17" r="L117">
        <v>6302</v>
      </c>
      <c s="17" r="M117">
        <v>500.0</v>
      </c>
      <c t="s" s="17" r="N117">
        <v>6392</v>
      </c>
      <c s="24" r="O117"/>
    </row>
    <row r="118">
      <c t="s" s="17" r="A118">
        <v>6300</v>
      </c>
      <c s="17" r="B118">
        <v>7.0</v>
      </c>
      <c s="22" r="C118"/>
      <c s="24" r="D118"/>
      <c s="24" r="E118"/>
      <c s="24" r="F118"/>
      <c s="17" r="G118">
        <v>7.0</v>
      </c>
      <c s="24" r="H118"/>
      <c s="9" r="I118"/>
      <c t="s" s="17" r="J118">
        <v>6499</v>
      </c>
      <c s="24" r="K118"/>
      <c t="s" s="17" r="L118">
        <v>6302</v>
      </c>
      <c s="17" r="M118">
        <v>1250.0</v>
      </c>
      <c t="s" s="17" r="N118">
        <v>6392</v>
      </c>
      <c s="24" r="O118"/>
    </row>
    <row r="119">
      <c t="s" s="17" r="A119">
        <v>6300</v>
      </c>
      <c s="17" r="B119">
        <v>8.0</v>
      </c>
      <c s="22" r="C119"/>
      <c s="24" r="D119"/>
      <c s="24" r="E119"/>
      <c s="24" r="F119"/>
      <c s="17" r="G119">
        <v>8.0</v>
      </c>
      <c s="24" r="H119"/>
      <c s="9" r="I119"/>
      <c t="s" s="17" r="J119">
        <v>6503</v>
      </c>
      <c s="24" r="K119"/>
      <c t="s" s="17" r="L119">
        <v>6302</v>
      </c>
      <c s="17" r="M119">
        <v>2500.0</v>
      </c>
      <c t="s" s="17" r="N119">
        <v>6392</v>
      </c>
      <c s="24" r="O119"/>
    </row>
    <row r="120">
      <c t="s" s="17" r="A120">
        <v>6300</v>
      </c>
      <c s="17" r="B120">
        <v>9.0</v>
      </c>
      <c s="22" r="C120"/>
      <c s="24" r="D120"/>
      <c s="24" r="E120"/>
      <c s="24" r="F120"/>
      <c s="17" r="G120">
        <v>9.0</v>
      </c>
      <c s="24" r="H120"/>
      <c s="9" r="I120"/>
      <c t="s" s="17" r="J120">
        <v>6511</v>
      </c>
      <c s="24" r="K120"/>
      <c t="s" s="17" r="L120">
        <v>6302</v>
      </c>
      <c s="17" r="M120">
        <v>6250.0</v>
      </c>
      <c t="s" s="17" r="N120">
        <v>6392</v>
      </c>
      <c s="24" r="O120"/>
    </row>
    <row r="121">
      <c t="s" s="17" r="A121">
        <v>6300</v>
      </c>
      <c s="17" r="B121">
        <v>10.0</v>
      </c>
      <c s="22" r="C121"/>
      <c s="24" r="D121"/>
      <c s="24" r="E121"/>
      <c s="24" r="F121"/>
      <c s="17" r="G121">
        <v>10.0</v>
      </c>
      <c s="24" r="H121"/>
      <c s="9" r="I121"/>
      <c t="s" s="17" r="J121">
        <v>6512</v>
      </c>
      <c s="24" r="K121"/>
      <c t="s" s="17" r="L121">
        <v>6302</v>
      </c>
      <c s="17" r="M121">
        <v>8000.0</v>
      </c>
      <c t="s" s="17" r="N121">
        <v>6392</v>
      </c>
      <c s="24" r="O121"/>
    </row>
    <row r="122">
      <c t="s" s="17" r="A122">
        <v>6513</v>
      </c>
      <c s="17" r="B122">
        <v>1.0</v>
      </c>
      <c s="22" r="C122"/>
      <c s="24" r="D122"/>
      <c s="24" r="E122"/>
      <c s="24" r="F122"/>
      <c s="17" r="G122">
        <v>1.0</v>
      </c>
      <c s="24" r="H122"/>
      <c s="9" r="I122"/>
      <c t="s" s="17" r="J122">
        <v>6612</v>
      </c>
      <c t="s" s="17" r="L122">
        <v>6613</v>
      </c>
      <c s="17" r="M122">
        <v>10.0</v>
      </c>
      <c t="s" s="17" r="N122">
        <v>6614</v>
      </c>
    </row>
    <row r="123">
      <c t="s" s="17" r="A123">
        <v>6513</v>
      </c>
      <c s="17" r="B123">
        <v>2.0</v>
      </c>
      <c s="22" r="C123"/>
      <c s="24" r="D123"/>
      <c s="24" r="E123"/>
      <c s="24" r="F123"/>
      <c s="17" r="G123">
        <v>2.0</v>
      </c>
      <c s="24" r="H123"/>
      <c s="9" r="I123"/>
      <c t="s" s="17" r="J123">
        <v>6621</v>
      </c>
      <c t="s" s="17" r="L123">
        <v>6613</v>
      </c>
      <c s="17" r="M123">
        <v>20.0</v>
      </c>
      <c t="s" s="17" r="N123">
        <v>6614</v>
      </c>
    </row>
    <row r="124">
      <c t="s" s="17" r="A124">
        <v>6513</v>
      </c>
      <c s="17" r="B124">
        <v>3.0</v>
      </c>
      <c s="22" r="C124"/>
      <c s="24" r="D124"/>
      <c s="24" r="E124"/>
      <c s="24" r="F124"/>
      <c s="17" r="G124">
        <v>3.0</v>
      </c>
      <c s="24" r="H124"/>
      <c s="9" r="I124"/>
      <c t="s" s="17" r="J124">
        <v>6623</v>
      </c>
      <c t="s" s="17" r="L124">
        <v>6613</v>
      </c>
      <c s="17" r="M124">
        <v>50.0</v>
      </c>
      <c t="s" s="17" r="N124">
        <v>6614</v>
      </c>
    </row>
    <row r="125">
      <c t="s" s="17" r="A125">
        <v>6513</v>
      </c>
      <c s="17" r="B125">
        <v>4.0</v>
      </c>
      <c s="22" r="C125"/>
      <c s="24" r="D125"/>
      <c s="24" r="E125"/>
      <c s="24" r="F125"/>
      <c s="17" r="G125">
        <v>4.0</v>
      </c>
      <c s="24" r="H125"/>
      <c s="9" r="I125"/>
      <c t="s" s="17" r="J125">
        <v>6627</v>
      </c>
      <c t="s" s="17" r="L125">
        <v>6613</v>
      </c>
      <c s="17" r="M125">
        <v>100.0</v>
      </c>
      <c t="s" s="17" r="N125">
        <v>6614</v>
      </c>
    </row>
    <row r="126">
      <c t="s" s="17" r="A126">
        <v>6513</v>
      </c>
      <c s="17" r="B126">
        <v>5.0</v>
      </c>
      <c s="22" r="C126"/>
      <c s="24" r="D126"/>
      <c s="24" r="E126"/>
      <c s="24" r="F126"/>
      <c s="17" r="G126">
        <v>5.0</v>
      </c>
      <c s="24" r="H126"/>
      <c s="9" r="I126"/>
      <c t="s" s="17" r="J126">
        <v>6713</v>
      </c>
      <c t="s" s="17" r="L126">
        <v>6613</v>
      </c>
      <c s="17" r="M126">
        <v>250.0</v>
      </c>
      <c t="s" s="17" r="N126">
        <v>6614</v>
      </c>
    </row>
    <row r="127">
      <c t="s" s="17" r="A127">
        <v>6513</v>
      </c>
      <c s="17" r="B127">
        <v>6.0</v>
      </c>
      <c s="22" r="C127"/>
      <c s="24" r="D127"/>
      <c s="24" r="E127"/>
      <c s="24" r="F127"/>
      <c s="17" r="G127">
        <v>6.0</v>
      </c>
      <c s="24" r="H127"/>
      <c s="9" r="I127"/>
      <c t="s" s="17" r="J127">
        <v>6716</v>
      </c>
      <c t="s" s="17" r="L127">
        <v>6613</v>
      </c>
      <c s="17" r="M127">
        <v>500.0</v>
      </c>
      <c t="s" s="17" r="N127">
        <v>6614</v>
      </c>
    </row>
    <row r="128">
      <c t="s" s="17" r="A128">
        <v>6513</v>
      </c>
      <c s="17" r="B128">
        <v>7.0</v>
      </c>
      <c s="22" r="C128"/>
      <c s="24" r="D128"/>
      <c s="24" r="E128"/>
      <c s="24" r="F128"/>
      <c s="17" r="G128">
        <v>7.0</v>
      </c>
      <c s="24" r="H128"/>
      <c s="9" r="I128"/>
      <c t="s" s="17" r="J128">
        <v>6717</v>
      </c>
      <c t="s" s="17" r="L128">
        <v>6613</v>
      </c>
      <c s="17" r="M128">
        <v>1250.0</v>
      </c>
      <c t="s" s="17" r="N128">
        <v>6614</v>
      </c>
    </row>
    <row r="129">
      <c t="s" s="17" r="A129">
        <v>6513</v>
      </c>
      <c s="17" r="B129">
        <v>8.0</v>
      </c>
      <c s="22" r="C129"/>
      <c s="24" r="D129"/>
      <c s="24" r="E129"/>
      <c s="24" r="F129"/>
      <c s="17" r="G129">
        <v>8.0</v>
      </c>
      <c s="24" r="H129"/>
      <c s="9" r="I129"/>
      <c t="s" s="17" r="J129">
        <v>6721</v>
      </c>
      <c t="s" s="17" r="L129">
        <v>6613</v>
      </c>
      <c s="17" r="M129">
        <v>2500.0</v>
      </c>
      <c t="s" s="17" r="N129">
        <v>6614</v>
      </c>
    </row>
    <row r="130">
      <c t="s" s="17" r="A130">
        <v>6513</v>
      </c>
      <c s="17" r="B130">
        <v>9.0</v>
      </c>
      <c s="22" r="C130"/>
      <c s="24" r="D130"/>
      <c s="24" r="E130"/>
      <c s="24" r="F130"/>
      <c s="17" r="G130">
        <v>9.0</v>
      </c>
      <c s="24" r="H130"/>
      <c s="9" r="I130"/>
      <c t="s" s="17" r="J130">
        <v>6728</v>
      </c>
      <c t="s" s="17" r="L130">
        <v>6613</v>
      </c>
      <c s="17" r="M130">
        <v>6250.0</v>
      </c>
      <c t="s" s="17" r="N130">
        <v>6614</v>
      </c>
    </row>
    <row r="131">
      <c t="s" s="17" r="A131">
        <v>6513</v>
      </c>
      <c s="17" r="B131">
        <v>10.0</v>
      </c>
      <c s="22" r="C131"/>
      <c s="24" r="D131"/>
      <c s="24" r="E131"/>
      <c s="24" r="F131"/>
      <c s="17" r="G131">
        <v>10.0</v>
      </c>
      <c s="24" r="H131"/>
      <c s="9" r="I131"/>
      <c t="s" s="17" r="J131">
        <v>6831</v>
      </c>
      <c t="s" s="17" r="L131">
        <v>6613</v>
      </c>
      <c s="17" r="M131">
        <v>8000.0</v>
      </c>
      <c t="s" s="17" r="N131">
        <v>6614</v>
      </c>
    </row>
    <row r="132">
      <c t="s" s="17" r="A132">
        <v>6833</v>
      </c>
      <c s="17" r="B132">
        <v>1.0</v>
      </c>
      <c s="22" r="C132"/>
      <c s="24" r="D132"/>
      <c s="24" r="E132"/>
      <c s="24" r="F132"/>
      <c s="17" r="G132">
        <v>1.0</v>
      </c>
      <c s="24" r="H132"/>
      <c s="9" r="I132"/>
      <c t="s" s="17" r="J132">
        <v>6834</v>
      </c>
      <c s="24" r="K132"/>
      <c t="s" s="17" r="L132">
        <v>6835</v>
      </c>
      <c s="17" r="M132">
        <v>10.0</v>
      </c>
      <c t="s" s="17" r="N132">
        <v>5496</v>
      </c>
      <c s="24" r="O132"/>
    </row>
    <row r="133">
      <c t="s" s="17" r="A133">
        <v>6833</v>
      </c>
      <c s="17" r="B133">
        <v>2.0</v>
      </c>
      <c s="22" r="C133"/>
      <c s="24" r="D133"/>
      <c s="24" r="E133"/>
      <c s="24" r="F133"/>
      <c s="17" r="G133">
        <v>2.0</v>
      </c>
      <c s="24" r="H133"/>
      <c s="9" r="I133"/>
      <c t="s" s="17" r="J133">
        <v>6842</v>
      </c>
      <c s="24" r="K133"/>
      <c t="s" s="17" r="L133">
        <v>6835</v>
      </c>
      <c s="17" r="M133">
        <v>20.0</v>
      </c>
      <c t="s" s="17" r="N133">
        <v>5496</v>
      </c>
      <c s="24" r="O133"/>
    </row>
    <row r="134">
      <c t="s" s="17" r="A134">
        <v>6833</v>
      </c>
      <c s="17" r="B134">
        <v>3.0</v>
      </c>
      <c s="22" r="C134"/>
      <c s="24" r="D134"/>
      <c s="24" r="E134"/>
      <c s="24" r="F134"/>
      <c s="17" r="G134">
        <v>3.0</v>
      </c>
      <c s="24" r="H134"/>
      <c s="9" r="I134"/>
      <c t="s" s="17" r="J134">
        <v>6844</v>
      </c>
      <c s="24" r="K134"/>
      <c t="s" s="17" r="L134">
        <v>6835</v>
      </c>
      <c s="17" r="M134">
        <v>50.0</v>
      </c>
      <c t="s" s="17" r="N134">
        <v>5496</v>
      </c>
      <c s="24" r="O134"/>
    </row>
    <row r="135">
      <c t="s" s="17" r="A135">
        <v>6833</v>
      </c>
      <c s="17" r="B135">
        <v>4.0</v>
      </c>
      <c s="22" r="C135"/>
      <c s="24" r="D135"/>
      <c s="24" r="E135"/>
      <c s="24" r="F135"/>
      <c s="17" r="G135">
        <v>4.0</v>
      </c>
      <c s="24" r="H135"/>
      <c s="9" r="I135"/>
      <c t="s" s="17" r="J135">
        <v>6934</v>
      </c>
      <c s="24" r="K135"/>
      <c t="s" s="17" r="L135">
        <v>6835</v>
      </c>
      <c s="17" r="M135">
        <v>100.0</v>
      </c>
      <c t="s" s="17" r="N135">
        <v>5496</v>
      </c>
      <c s="24" r="O135"/>
    </row>
    <row r="136">
      <c t="s" s="17" r="A136">
        <v>6833</v>
      </c>
      <c s="17" r="B136">
        <v>5.0</v>
      </c>
      <c s="22" r="C136"/>
      <c s="24" r="D136"/>
      <c s="24" r="E136"/>
      <c s="24" r="F136"/>
      <c s="17" r="G136">
        <v>5.0</v>
      </c>
      <c s="24" r="H136"/>
      <c s="9" r="I136"/>
      <c t="s" s="17" r="J136">
        <v>6939</v>
      </c>
      <c s="24" r="K136"/>
      <c t="s" s="17" r="L136">
        <v>6835</v>
      </c>
      <c s="17" r="M136">
        <v>250.0</v>
      </c>
      <c t="s" s="17" r="N136">
        <v>5496</v>
      </c>
      <c s="24" r="O136"/>
    </row>
    <row r="137">
      <c t="s" s="17" r="A137">
        <v>6833</v>
      </c>
      <c s="17" r="B137">
        <v>6.0</v>
      </c>
      <c s="22" r="C137"/>
      <c s="24" r="D137"/>
      <c s="24" r="E137"/>
      <c s="24" r="F137"/>
      <c s="17" r="G137">
        <v>6.0</v>
      </c>
      <c s="24" r="H137"/>
      <c s="9" r="I137"/>
      <c t="s" s="17" r="J137">
        <v>6940</v>
      </c>
      <c s="24" r="K137"/>
      <c t="s" s="17" r="L137">
        <v>6835</v>
      </c>
      <c s="17" r="M137">
        <v>500.0</v>
      </c>
      <c t="s" s="17" r="N137">
        <v>5496</v>
      </c>
      <c s="24" r="O137"/>
    </row>
    <row r="138">
      <c t="s" s="17" r="A138">
        <v>6833</v>
      </c>
      <c s="17" r="B138">
        <v>7.0</v>
      </c>
      <c s="22" r="C138"/>
      <c s="24" r="D138"/>
      <c s="24" r="E138"/>
      <c s="24" r="F138"/>
      <c s="17" r="G138">
        <v>7.0</v>
      </c>
      <c s="24" r="H138"/>
      <c s="9" r="I138"/>
      <c t="s" s="17" r="J138">
        <v>7009</v>
      </c>
      <c s="24" r="K138"/>
      <c t="s" s="17" r="L138">
        <v>6835</v>
      </c>
      <c s="17" r="M138">
        <v>1250.0</v>
      </c>
      <c t="s" s="17" r="N138">
        <v>5496</v>
      </c>
      <c s="24" r="O138"/>
    </row>
    <row r="139">
      <c t="s" s="17" r="A139">
        <v>6833</v>
      </c>
      <c s="17" r="B139">
        <v>8.0</v>
      </c>
      <c s="22" r="C139"/>
      <c s="24" r="D139"/>
      <c s="24" r="E139"/>
      <c s="24" r="F139"/>
      <c s="17" r="G139">
        <v>8.0</v>
      </c>
      <c s="24" r="H139"/>
      <c s="9" r="I139"/>
      <c t="s" s="17" r="J139">
        <v>7039</v>
      </c>
      <c s="24" r="K139"/>
      <c t="s" s="17" r="L139">
        <v>6835</v>
      </c>
      <c s="17" r="M139">
        <v>2500.0</v>
      </c>
      <c t="s" s="17" r="N139">
        <v>5496</v>
      </c>
      <c s="24" r="O139"/>
    </row>
    <row r="140">
      <c t="s" s="17" r="A140">
        <v>6833</v>
      </c>
      <c s="17" r="B140">
        <v>9.0</v>
      </c>
      <c s="22" r="C140"/>
      <c s="24" r="D140"/>
      <c s="24" r="E140"/>
      <c s="24" r="F140"/>
      <c s="17" r="G140">
        <v>9.0</v>
      </c>
      <c s="24" r="H140"/>
      <c s="9" r="I140"/>
      <c t="s" s="17" r="J140">
        <v>7043</v>
      </c>
      <c s="24" r="K140"/>
      <c t="s" s="17" r="L140">
        <v>6835</v>
      </c>
      <c s="17" r="M140">
        <v>6250.0</v>
      </c>
      <c t="s" s="17" r="N140">
        <v>5496</v>
      </c>
      <c s="24" r="O140"/>
    </row>
    <row r="141">
      <c t="s" s="17" r="A141">
        <v>6833</v>
      </c>
      <c s="17" r="B141">
        <v>10.0</v>
      </c>
      <c s="22" r="C141"/>
      <c s="24" r="D141"/>
      <c s="24" r="E141"/>
      <c s="24" r="F141"/>
      <c s="17" r="G141">
        <v>10.0</v>
      </c>
      <c s="24" r="H141"/>
      <c s="9" r="I141"/>
      <c t="s" s="17" r="J141">
        <v>7152</v>
      </c>
      <c s="24" r="K141"/>
      <c t="s" s="17" r="L141">
        <v>6835</v>
      </c>
      <c s="17" r="M141">
        <v>8000.0</v>
      </c>
      <c t="s" s="17" r="N141">
        <v>5496</v>
      </c>
      <c s="24" r="O141"/>
    </row>
    <row r="142">
      <c t="s" s="17" r="A142">
        <v>7173</v>
      </c>
      <c s="17" r="B142">
        <v>1.0</v>
      </c>
      <c s="22" r="C142"/>
      <c s="24" r="D142"/>
      <c s="24" r="E142"/>
      <c s="24" r="F142"/>
      <c s="17" r="G142">
        <v>1.0</v>
      </c>
      <c s="24" r="H142"/>
      <c s="9" r="I142"/>
      <c t="s" s="17" r="J142">
        <v>7228</v>
      </c>
      <c t="s" s="17" r="L142">
        <v>7230</v>
      </c>
      <c s="17" r="M142">
        <v>10.0</v>
      </c>
      <c t="s" s="17" r="N142">
        <v>7231</v>
      </c>
    </row>
    <row r="143">
      <c t="s" s="17" r="A143">
        <v>7173</v>
      </c>
      <c s="17" r="B143">
        <v>2.0</v>
      </c>
      <c s="22" r="C143"/>
      <c s="24" r="D143"/>
      <c s="24" r="E143"/>
      <c s="24" r="F143"/>
      <c s="17" r="G143">
        <v>2.0</v>
      </c>
      <c s="24" r="H143"/>
      <c s="9" r="I143"/>
      <c t="s" s="17" r="J143">
        <v>7234</v>
      </c>
      <c t="s" s="17" r="L143">
        <v>7230</v>
      </c>
      <c s="17" r="M143">
        <v>20.0</v>
      </c>
      <c t="s" s="17" r="N143">
        <v>7231</v>
      </c>
    </row>
    <row r="144">
      <c t="s" s="17" r="A144">
        <v>7173</v>
      </c>
      <c s="17" r="B144">
        <v>3.0</v>
      </c>
      <c s="22" r="C144"/>
      <c s="24" r="D144"/>
      <c s="24" r="E144"/>
      <c s="24" r="F144"/>
      <c s="17" r="G144">
        <v>3.0</v>
      </c>
      <c s="24" r="H144"/>
      <c s="9" r="I144"/>
      <c t="s" s="17" r="J144">
        <v>7235</v>
      </c>
      <c t="s" s="17" r="L144">
        <v>7230</v>
      </c>
      <c s="17" r="M144">
        <v>50.0</v>
      </c>
      <c t="s" s="17" r="N144">
        <v>7231</v>
      </c>
    </row>
    <row r="145">
      <c t="s" s="17" r="A145">
        <v>7173</v>
      </c>
      <c s="17" r="B145">
        <v>4.0</v>
      </c>
      <c s="22" r="C145"/>
      <c s="24" r="D145"/>
      <c s="24" r="E145"/>
      <c s="24" r="F145"/>
      <c s="17" r="G145">
        <v>4.0</v>
      </c>
      <c s="24" r="H145"/>
      <c s="9" r="I145"/>
      <c t="s" s="17" r="J145">
        <v>7239</v>
      </c>
      <c t="s" s="17" r="L145">
        <v>7230</v>
      </c>
      <c s="17" r="M145">
        <v>100.0</v>
      </c>
      <c t="s" s="17" r="N145">
        <v>7231</v>
      </c>
    </row>
    <row r="146">
      <c t="s" s="17" r="A146">
        <v>7173</v>
      </c>
      <c s="17" r="B146">
        <v>5.0</v>
      </c>
      <c s="22" r="C146"/>
      <c s="24" r="D146"/>
      <c s="24" r="E146"/>
      <c s="24" r="F146"/>
      <c s="17" r="G146">
        <v>5.0</v>
      </c>
      <c s="24" r="H146"/>
      <c s="9" r="I146"/>
      <c t="s" s="17" r="J146">
        <v>7242</v>
      </c>
      <c t="s" s="17" r="L146">
        <v>7230</v>
      </c>
      <c s="17" r="M146">
        <v>250.0</v>
      </c>
      <c t="s" s="17" r="N146">
        <v>7231</v>
      </c>
    </row>
    <row r="147">
      <c t="s" s="17" r="A147">
        <v>7173</v>
      </c>
      <c s="17" r="B147">
        <v>6.0</v>
      </c>
      <c s="22" r="C147"/>
      <c s="24" r="D147"/>
      <c s="24" r="E147"/>
      <c s="24" r="F147"/>
      <c s="17" r="G147">
        <v>6.0</v>
      </c>
      <c s="24" r="H147"/>
      <c s="9" r="I147"/>
      <c t="s" s="17" r="J147">
        <v>7313</v>
      </c>
      <c t="s" s="17" r="L147">
        <v>7230</v>
      </c>
      <c s="17" r="M147">
        <v>500.0</v>
      </c>
      <c t="s" s="17" r="N147">
        <v>7231</v>
      </c>
    </row>
    <row r="148">
      <c t="s" s="17" r="A148">
        <v>7173</v>
      </c>
      <c s="17" r="B148">
        <v>7.0</v>
      </c>
      <c s="22" r="C148"/>
      <c s="24" r="D148"/>
      <c s="24" r="E148"/>
      <c s="24" r="F148"/>
      <c s="17" r="G148">
        <v>7.0</v>
      </c>
      <c s="24" r="H148"/>
      <c s="9" r="I148"/>
      <c t="s" s="17" r="J148">
        <v>7315</v>
      </c>
      <c t="s" s="17" r="L148">
        <v>7230</v>
      </c>
      <c s="17" r="M148">
        <v>1250.0</v>
      </c>
      <c t="s" s="17" r="N148">
        <v>7231</v>
      </c>
    </row>
    <row r="149">
      <c t="s" s="17" r="A149">
        <v>7173</v>
      </c>
      <c s="17" r="B149">
        <v>8.0</v>
      </c>
      <c s="22" r="C149"/>
      <c s="24" r="D149"/>
      <c s="24" r="E149"/>
      <c s="24" r="F149"/>
      <c s="17" r="G149">
        <v>8.0</v>
      </c>
      <c s="24" r="H149"/>
      <c s="9" r="I149"/>
      <c t="s" s="17" r="J149">
        <v>7319</v>
      </c>
      <c t="s" s="17" r="L149">
        <v>7230</v>
      </c>
      <c s="17" r="M149">
        <v>2500.0</v>
      </c>
      <c t="s" s="17" r="N149">
        <v>7231</v>
      </c>
    </row>
    <row r="150">
      <c t="s" s="17" r="A150">
        <v>7173</v>
      </c>
      <c s="17" r="B150">
        <v>9.0</v>
      </c>
      <c s="22" r="C150"/>
      <c s="24" r="D150"/>
      <c s="24" r="E150"/>
      <c s="24" r="F150"/>
      <c s="17" r="G150">
        <v>9.0</v>
      </c>
      <c s="24" r="H150"/>
      <c s="9" r="I150"/>
      <c t="s" s="17" r="J150">
        <v>7379</v>
      </c>
      <c t="s" s="17" r="L150">
        <v>7230</v>
      </c>
      <c s="17" r="M150">
        <v>6250.0</v>
      </c>
      <c t="s" s="17" r="N150">
        <v>7231</v>
      </c>
    </row>
    <row r="151">
      <c t="s" s="17" r="A151">
        <v>7173</v>
      </c>
      <c s="17" r="B151">
        <v>10.0</v>
      </c>
      <c s="22" r="C151"/>
      <c s="24" r="D151"/>
      <c s="24" r="E151"/>
      <c s="24" r="F151"/>
      <c s="17" r="G151">
        <v>10.0</v>
      </c>
      <c s="24" r="H151"/>
      <c s="9" r="I151"/>
      <c t="s" s="17" r="J151">
        <v>7428</v>
      </c>
      <c t="s" s="17" r="L151">
        <v>7230</v>
      </c>
      <c s="17" r="M151">
        <v>8000.0</v>
      </c>
      <c t="s" s="17" r="N151">
        <v>7231</v>
      </c>
    </row>
    <row r="152">
      <c t="s" s="17" r="A152">
        <v>7431</v>
      </c>
      <c s="17" r="B152">
        <v>1.0</v>
      </c>
      <c s="22" r="C152"/>
      <c s="24" r="D152"/>
      <c s="24" r="E152"/>
      <c s="24" r="F152"/>
      <c s="17" r="G152">
        <v>1.0</v>
      </c>
      <c s="24" r="H152"/>
      <c s="9" r="I152"/>
      <c t="s" s="17" r="J152">
        <v>7434</v>
      </c>
      <c s="24" r="K152"/>
      <c t="s" s="17" r="L152">
        <v>7437</v>
      </c>
      <c s="17" r="M152">
        <v>10.0</v>
      </c>
      <c t="s" s="17" r="N152">
        <v>7438</v>
      </c>
      <c s="24" r="O152"/>
    </row>
    <row r="153">
      <c t="s" s="17" r="A153">
        <v>7431</v>
      </c>
      <c s="17" r="B153">
        <v>2.0</v>
      </c>
      <c s="22" r="C153"/>
      <c s="24" r="D153"/>
      <c s="24" r="E153"/>
      <c s="24" r="F153"/>
      <c s="17" r="G153">
        <v>2.0</v>
      </c>
      <c s="24" r="H153"/>
      <c s="9" r="I153"/>
      <c t="s" s="17" r="J153">
        <v>7482</v>
      </c>
      <c s="24" r="K153"/>
      <c t="s" s="17" r="L153">
        <v>7437</v>
      </c>
      <c s="17" r="M153">
        <v>20.0</v>
      </c>
      <c t="s" s="17" r="N153">
        <v>7438</v>
      </c>
      <c s="24" r="O153"/>
    </row>
    <row r="154">
      <c t="s" s="17" r="A154">
        <v>7431</v>
      </c>
      <c s="17" r="B154">
        <v>3.0</v>
      </c>
      <c s="22" r="C154"/>
      <c s="24" r="D154"/>
      <c s="24" r="E154"/>
      <c s="24" r="F154"/>
      <c s="17" r="G154">
        <v>3.0</v>
      </c>
      <c s="24" r="H154"/>
      <c s="9" r="I154"/>
      <c t="s" s="17" r="J154">
        <v>7491</v>
      </c>
      <c s="24" r="K154"/>
      <c t="s" s="17" r="L154">
        <v>7437</v>
      </c>
      <c s="17" r="M154">
        <v>50.0</v>
      </c>
      <c t="s" s="17" r="N154">
        <v>7438</v>
      </c>
      <c s="24" r="O154"/>
    </row>
    <row r="155">
      <c t="s" s="17" r="A155">
        <v>7431</v>
      </c>
      <c s="17" r="B155">
        <v>4.0</v>
      </c>
      <c s="22" r="C155"/>
      <c s="24" r="D155"/>
      <c s="24" r="E155"/>
      <c s="24" r="F155"/>
      <c s="17" r="G155">
        <v>4.0</v>
      </c>
      <c s="24" r="H155"/>
      <c s="9" r="I155"/>
      <c t="s" s="17" r="J155">
        <v>7497</v>
      </c>
      <c s="24" r="K155"/>
      <c t="s" s="17" r="L155">
        <v>7437</v>
      </c>
      <c s="17" r="M155">
        <v>100.0</v>
      </c>
      <c t="s" s="17" r="N155">
        <v>7438</v>
      </c>
      <c s="24" r="O155"/>
    </row>
    <row r="156">
      <c t="s" s="17" r="A156">
        <v>7431</v>
      </c>
      <c s="17" r="B156">
        <v>5.0</v>
      </c>
      <c s="22" r="C156"/>
      <c s="24" r="D156"/>
      <c s="24" r="E156"/>
      <c s="24" r="F156"/>
      <c s="17" r="G156">
        <v>5.0</v>
      </c>
      <c s="24" r="H156"/>
      <c s="9" r="I156"/>
      <c t="s" s="17" r="J156">
        <v>7499</v>
      </c>
      <c s="24" r="K156"/>
      <c t="s" s="17" r="L156">
        <v>7437</v>
      </c>
      <c s="17" r="M156">
        <v>250.0</v>
      </c>
      <c t="s" s="17" r="N156">
        <v>7438</v>
      </c>
      <c s="24" r="O156"/>
    </row>
    <row r="157">
      <c t="s" s="17" r="A157">
        <v>7431</v>
      </c>
      <c s="17" r="B157">
        <v>6.0</v>
      </c>
      <c s="22" r="C157"/>
      <c s="24" r="D157"/>
      <c s="24" r="E157"/>
      <c s="24" r="F157"/>
      <c s="17" r="G157">
        <v>6.0</v>
      </c>
      <c s="24" r="H157"/>
      <c s="9" r="I157"/>
      <c t="s" s="17" r="J157">
        <v>7505</v>
      </c>
      <c s="24" r="K157"/>
      <c t="s" s="17" r="L157">
        <v>7437</v>
      </c>
      <c s="17" r="M157">
        <v>500.0</v>
      </c>
      <c t="s" s="17" r="N157">
        <v>7438</v>
      </c>
      <c s="24" r="O157"/>
    </row>
    <row r="158">
      <c t="s" s="17" r="A158">
        <v>7431</v>
      </c>
      <c s="17" r="B158">
        <v>7.0</v>
      </c>
      <c s="22" r="C158"/>
      <c s="24" r="D158"/>
      <c s="24" r="E158"/>
      <c s="24" r="F158"/>
      <c s="17" r="G158">
        <v>7.0</v>
      </c>
      <c s="24" r="H158"/>
      <c s="9" r="I158"/>
      <c t="s" s="17" r="J158">
        <v>7507</v>
      </c>
      <c s="24" r="K158"/>
      <c t="s" s="17" r="L158">
        <v>7437</v>
      </c>
      <c s="17" r="M158">
        <v>1250.0</v>
      </c>
      <c t="s" s="17" r="N158">
        <v>7438</v>
      </c>
      <c s="24" r="O158"/>
    </row>
    <row r="159">
      <c t="s" s="17" r="A159">
        <v>7431</v>
      </c>
      <c s="17" r="B159">
        <v>8.0</v>
      </c>
      <c s="22" r="C159"/>
      <c s="24" r="D159"/>
      <c s="24" r="E159"/>
      <c s="24" r="F159"/>
      <c s="17" r="G159">
        <v>8.0</v>
      </c>
      <c s="24" r="H159"/>
      <c s="9" r="I159"/>
      <c t="s" s="17" r="J159">
        <v>7508</v>
      </c>
      <c s="24" r="K159"/>
      <c t="s" s="17" r="L159">
        <v>7437</v>
      </c>
      <c s="17" r="M159">
        <v>2500.0</v>
      </c>
      <c t="s" s="17" r="N159">
        <v>7438</v>
      </c>
      <c s="24" r="O159"/>
    </row>
    <row r="160">
      <c t="s" s="17" r="A160">
        <v>7431</v>
      </c>
      <c s="17" r="B160">
        <v>9.0</v>
      </c>
      <c s="22" r="C160"/>
      <c s="24" r="D160"/>
      <c s="24" r="E160"/>
      <c s="24" r="F160"/>
      <c s="17" r="G160">
        <v>9.0</v>
      </c>
      <c s="24" r="H160"/>
      <c s="9" r="I160"/>
      <c t="s" s="17" r="J160">
        <v>7571</v>
      </c>
      <c s="24" r="K160"/>
      <c t="s" s="17" r="L160">
        <v>7437</v>
      </c>
      <c s="17" r="M160">
        <v>6250.0</v>
      </c>
      <c t="s" s="17" r="N160">
        <v>7438</v>
      </c>
      <c s="24" r="O160"/>
    </row>
    <row r="161">
      <c t="s" s="17" r="A161">
        <v>7431</v>
      </c>
      <c s="17" r="B161">
        <v>10.0</v>
      </c>
      <c s="22" r="C161"/>
      <c s="24" r="D161"/>
      <c s="24" r="E161"/>
      <c s="24" r="F161"/>
      <c s="17" r="G161">
        <v>10.0</v>
      </c>
      <c s="24" r="H161"/>
      <c s="9" r="I161"/>
      <c t="s" s="17" r="J161">
        <v>7576</v>
      </c>
      <c s="24" r="K161"/>
      <c t="s" s="17" r="L161">
        <v>7437</v>
      </c>
      <c s="17" r="M161">
        <v>8000.0</v>
      </c>
      <c t="s" s="17" r="N161">
        <v>7438</v>
      </c>
      <c s="24" r="O161"/>
    </row>
    <row r="162">
      <c t="s" s="17" r="A162">
        <v>7654</v>
      </c>
      <c s="17" r="B162">
        <v>1.0</v>
      </c>
      <c s="22" r="C162"/>
      <c s="24" r="D162"/>
      <c s="24" r="E162"/>
      <c s="24" r="F162"/>
      <c s="17" r="G162">
        <v>1.0</v>
      </c>
      <c s="24" r="H162"/>
      <c s="9" r="I162"/>
      <c t="s" s="17" r="J162">
        <v>7657</v>
      </c>
      <c t="s" s="17" r="L162">
        <v>7659</v>
      </c>
      <c s="17" r="M162">
        <v>10.0</v>
      </c>
      <c t="s" s="17" r="N162">
        <v>7661</v>
      </c>
    </row>
    <row r="163">
      <c t="s" s="17" r="A163">
        <v>7654</v>
      </c>
      <c s="17" r="B163">
        <v>2.0</v>
      </c>
      <c s="22" r="C163"/>
      <c s="24" r="D163"/>
      <c s="24" r="E163"/>
      <c s="24" r="F163"/>
      <c s="17" r="G163">
        <v>2.0</v>
      </c>
      <c s="24" r="H163"/>
      <c s="9" r="I163"/>
      <c t="s" s="17" r="J163">
        <v>7702</v>
      </c>
      <c t="s" s="17" r="L163">
        <v>7659</v>
      </c>
      <c s="17" r="M163">
        <v>20.0</v>
      </c>
      <c t="s" s="17" r="N163">
        <v>7661</v>
      </c>
    </row>
    <row r="164">
      <c t="s" s="17" r="A164">
        <v>7654</v>
      </c>
      <c s="17" r="B164">
        <v>3.0</v>
      </c>
      <c s="22" r="C164"/>
      <c s="24" r="D164"/>
      <c s="24" r="E164"/>
      <c s="24" r="F164"/>
      <c s="17" r="G164">
        <v>3.0</v>
      </c>
      <c s="24" r="H164"/>
      <c s="9" r="I164"/>
      <c t="s" s="17" r="J164">
        <v>7707</v>
      </c>
      <c t="s" s="17" r="L164">
        <v>7659</v>
      </c>
      <c s="17" r="M164">
        <v>50.0</v>
      </c>
      <c t="s" s="17" r="N164">
        <v>7661</v>
      </c>
    </row>
    <row r="165">
      <c t="s" s="17" r="A165">
        <v>7654</v>
      </c>
      <c s="17" r="B165">
        <v>4.0</v>
      </c>
      <c s="22" r="C165"/>
      <c s="24" r="D165"/>
      <c s="24" r="E165"/>
      <c s="24" r="F165"/>
      <c s="17" r="G165">
        <v>4.0</v>
      </c>
      <c s="24" r="H165"/>
      <c s="9" r="I165"/>
      <c t="s" s="17" r="J165">
        <v>7710</v>
      </c>
      <c t="s" s="17" r="L165">
        <v>7659</v>
      </c>
      <c s="17" r="M165">
        <v>100.0</v>
      </c>
      <c t="s" s="17" r="N165">
        <v>7661</v>
      </c>
    </row>
    <row r="166">
      <c t="s" s="17" r="A166">
        <v>7654</v>
      </c>
      <c s="17" r="B166">
        <v>5.0</v>
      </c>
      <c s="22" r="C166"/>
      <c s="24" r="D166"/>
      <c s="24" r="E166"/>
      <c s="24" r="F166"/>
      <c s="17" r="G166">
        <v>5.0</v>
      </c>
      <c s="24" r="H166"/>
      <c s="9" r="I166"/>
      <c t="s" s="17" r="J166">
        <v>7715</v>
      </c>
      <c t="s" s="17" r="L166">
        <v>7659</v>
      </c>
      <c s="17" r="M166">
        <v>250.0</v>
      </c>
      <c t="s" s="17" r="N166">
        <v>7661</v>
      </c>
    </row>
    <row r="167">
      <c t="s" s="17" r="A167">
        <v>7654</v>
      </c>
      <c s="17" r="B167">
        <v>6.0</v>
      </c>
      <c s="22" r="C167"/>
      <c s="24" r="D167"/>
      <c s="24" r="E167"/>
      <c s="24" r="F167"/>
      <c s="17" r="G167">
        <v>6.0</v>
      </c>
      <c s="24" r="H167"/>
      <c s="9" r="I167"/>
      <c t="s" s="17" r="J167">
        <v>7719</v>
      </c>
      <c t="s" s="17" r="L167">
        <v>7659</v>
      </c>
      <c s="17" r="M167">
        <v>500.0</v>
      </c>
      <c t="s" s="17" r="N167">
        <v>7661</v>
      </c>
    </row>
    <row r="168">
      <c t="s" s="17" r="A168">
        <v>7654</v>
      </c>
      <c s="17" r="B168">
        <v>7.0</v>
      </c>
      <c s="22" r="C168"/>
      <c s="24" r="D168"/>
      <c s="24" r="E168"/>
      <c s="24" r="F168"/>
      <c s="17" r="G168">
        <v>7.0</v>
      </c>
      <c s="24" r="H168"/>
      <c s="9" r="I168"/>
      <c t="s" s="17" r="J168">
        <v>7723</v>
      </c>
      <c t="s" s="17" r="L168">
        <v>7659</v>
      </c>
      <c s="17" r="M168">
        <v>1250.0</v>
      </c>
      <c t="s" s="17" r="N168">
        <v>7661</v>
      </c>
    </row>
    <row r="169">
      <c t="s" s="17" r="A169">
        <v>7654</v>
      </c>
      <c s="17" r="B169">
        <v>8.0</v>
      </c>
      <c s="22" r="C169"/>
      <c s="24" r="D169"/>
      <c s="24" r="E169"/>
      <c s="24" r="F169"/>
      <c s="17" r="G169">
        <v>8.0</v>
      </c>
      <c s="24" r="H169"/>
      <c s="9" r="I169"/>
      <c t="s" s="17" r="J169">
        <v>7726</v>
      </c>
      <c t="s" s="17" r="L169">
        <v>7659</v>
      </c>
      <c s="17" r="M169">
        <v>2500.0</v>
      </c>
      <c t="s" s="17" r="N169">
        <v>7661</v>
      </c>
    </row>
    <row r="170">
      <c t="s" s="17" r="A170">
        <v>7654</v>
      </c>
      <c s="17" r="B170">
        <v>9.0</v>
      </c>
      <c s="22" r="C170"/>
      <c s="24" r="D170"/>
      <c s="24" r="E170"/>
      <c s="24" r="F170"/>
      <c s="17" r="G170">
        <v>9.0</v>
      </c>
      <c s="24" r="H170"/>
      <c s="9" r="I170"/>
      <c t="s" s="17" r="J170">
        <v>7730</v>
      </c>
      <c t="s" s="17" r="L170">
        <v>7659</v>
      </c>
      <c s="17" r="M170">
        <v>6250.0</v>
      </c>
      <c t="s" s="17" r="N170">
        <v>7661</v>
      </c>
    </row>
    <row r="171">
      <c t="s" s="17" r="A171">
        <v>7654</v>
      </c>
      <c s="17" r="B171">
        <v>10.0</v>
      </c>
      <c s="22" r="C171"/>
      <c s="24" r="D171"/>
      <c s="24" r="E171"/>
      <c s="24" r="F171"/>
      <c s="17" r="G171">
        <v>10.0</v>
      </c>
      <c s="24" r="H171"/>
      <c s="9" r="I171"/>
      <c t="s" s="17" r="J171">
        <v>7734</v>
      </c>
      <c t="s" s="17" r="L171">
        <v>7659</v>
      </c>
      <c s="17" r="M171">
        <v>8000.0</v>
      </c>
      <c t="s" s="17" r="N171">
        <v>7661</v>
      </c>
    </row>
    <row r="172">
      <c t="s" s="17" r="A172">
        <v>7735</v>
      </c>
      <c s="17" r="B172">
        <v>1.0</v>
      </c>
      <c s="17" r="C172">
        <v>1.0</v>
      </c>
      <c s="24" r="D172"/>
      <c s="24" r="E172"/>
      <c s="24" r="F172"/>
      <c s="24" r="G172"/>
      <c s="24" r="H172"/>
      <c s="9" r="I172"/>
      <c t="s" s="17" r="J172">
        <v>7738</v>
      </c>
      <c s="24" r="K172"/>
      <c t="s" s="17" r="L172">
        <v>7740</v>
      </c>
      <c s="17" r="M172">
        <v>10.0</v>
      </c>
      <c t="s" s="17" r="N172">
        <v>7741</v>
      </c>
      <c s="24" r="O172"/>
    </row>
    <row r="173">
      <c t="s" s="17" r="A173">
        <v>7735</v>
      </c>
      <c s="17" r="B173">
        <v>2.0</v>
      </c>
      <c s="17" r="C173">
        <v>2.0</v>
      </c>
      <c s="24" r="D173"/>
      <c s="24" r="E173"/>
      <c s="24" r="F173"/>
      <c s="24" r="G173"/>
      <c s="24" r="H173"/>
      <c s="9" r="I173"/>
      <c t="s" s="17" r="J173">
        <v>7743</v>
      </c>
      <c s="24" r="K173"/>
      <c t="s" s="17" r="L173">
        <v>7740</v>
      </c>
      <c s="17" r="M173">
        <v>20.0</v>
      </c>
      <c t="s" s="17" r="N173">
        <v>7741</v>
      </c>
      <c s="24" r="O173"/>
    </row>
    <row r="174">
      <c t="s" s="17" r="A174">
        <v>7735</v>
      </c>
      <c s="17" r="B174">
        <v>3.0</v>
      </c>
      <c s="17" r="C174">
        <v>3.0</v>
      </c>
      <c s="24" r="D174"/>
      <c s="24" r="E174"/>
      <c s="24" r="F174"/>
      <c s="24" r="G174"/>
      <c s="24" r="H174"/>
      <c s="9" r="I174"/>
      <c t="s" s="17" r="J174">
        <v>7749</v>
      </c>
      <c s="24" r="K174"/>
      <c t="s" s="17" r="L174">
        <v>7740</v>
      </c>
      <c s="17" r="M174">
        <v>50.0</v>
      </c>
      <c t="s" s="17" r="N174">
        <v>7741</v>
      </c>
      <c s="24" r="O174"/>
    </row>
    <row r="175">
      <c t="s" s="17" r="A175">
        <v>7735</v>
      </c>
      <c s="17" r="B175">
        <v>4.0</v>
      </c>
      <c s="17" r="C175">
        <v>4.0</v>
      </c>
      <c s="24" r="D175"/>
      <c s="24" r="E175"/>
      <c s="24" r="F175"/>
      <c s="24" r="G175"/>
      <c s="24" r="H175"/>
      <c s="9" r="I175"/>
      <c t="s" s="17" r="J175">
        <v>7824</v>
      </c>
      <c s="24" r="K175"/>
      <c t="s" s="17" r="L175">
        <v>7740</v>
      </c>
      <c s="17" r="M175">
        <v>100.0</v>
      </c>
      <c t="s" s="17" r="N175">
        <v>7741</v>
      </c>
      <c s="24" r="O175"/>
    </row>
    <row r="176">
      <c t="s" s="17" r="A176">
        <v>7735</v>
      </c>
      <c s="17" r="B176">
        <v>5.0</v>
      </c>
      <c s="17" r="C176">
        <v>5.0</v>
      </c>
      <c s="24" r="D176"/>
      <c s="24" r="E176"/>
      <c s="24" r="F176"/>
      <c s="24" r="G176"/>
      <c s="24" r="H176"/>
      <c s="9" r="I176"/>
      <c t="s" s="17" r="J176">
        <v>7828</v>
      </c>
      <c s="24" r="K176"/>
      <c t="s" s="17" r="L176">
        <v>7740</v>
      </c>
      <c s="17" r="M176">
        <v>250.0</v>
      </c>
      <c t="s" s="17" r="N176">
        <v>7741</v>
      </c>
      <c s="24" r="O176"/>
    </row>
    <row r="177">
      <c t="s" s="17" r="A177">
        <v>7735</v>
      </c>
      <c s="17" r="B177">
        <v>6.0</v>
      </c>
      <c s="17" r="C177">
        <v>6.0</v>
      </c>
      <c s="24" r="D177"/>
      <c s="24" r="E177"/>
      <c s="24" r="F177"/>
      <c s="24" r="G177"/>
      <c s="24" r="H177"/>
      <c s="9" r="I177"/>
      <c t="s" s="17" r="J177">
        <v>7833</v>
      </c>
      <c s="24" r="K177"/>
      <c t="s" s="17" r="L177">
        <v>7740</v>
      </c>
      <c s="17" r="M177">
        <v>500.0</v>
      </c>
      <c t="s" s="17" r="N177">
        <v>7741</v>
      </c>
      <c s="24" r="O177"/>
    </row>
    <row r="178">
      <c t="s" s="17" r="A178">
        <v>7735</v>
      </c>
      <c s="17" r="B178">
        <v>7.0</v>
      </c>
      <c s="17" r="C178">
        <v>7.0</v>
      </c>
      <c s="24" r="D178"/>
      <c s="24" r="E178"/>
      <c s="24" r="F178"/>
      <c s="24" r="G178"/>
      <c s="24" r="H178"/>
      <c s="9" r="I178"/>
      <c t="s" s="17" r="J178">
        <v>7896</v>
      </c>
      <c s="24" r="K178"/>
      <c t="s" s="17" r="L178">
        <v>7740</v>
      </c>
      <c s="17" r="M178">
        <v>1250.0</v>
      </c>
      <c t="s" s="17" r="N178">
        <v>7741</v>
      </c>
      <c s="24" r="O178"/>
    </row>
    <row r="179">
      <c t="s" s="17" r="A179">
        <v>7735</v>
      </c>
      <c s="17" r="B179">
        <v>8.0</v>
      </c>
      <c s="17" r="C179">
        <v>8.0</v>
      </c>
      <c s="24" r="D179"/>
      <c s="24" r="E179"/>
      <c s="24" r="F179"/>
      <c s="24" r="G179"/>
      <c s="24" r="H179"/>
      <c s="9" r="I179"/>
      <c t="s" s="17" r="J179">
        <v>7910</v>
      </c>
      <c s="24" r="K179"/>
      <c t="s" s="17" r="L179">
        <v>7740</v>
      </c>
      <c s="17" r="M179">
        <v>2500.0</v>
      </c>
      <c t="s" s="17" r="N179">
        <v>7741</v>
      </c>
      <c s="24" r="O179"/>
    </row>
    <row r="180">
      <c t="s" s="17" r="A180">
        <v>7735</v>
      </c>
      <c s="17" r="B180">
        <v>9.0</v>
      </c>
      <c s="17" r="C180">
        <v>9.0</v>
      </c>
      <c s="24" r="D180"/>
      <c s="24" r="E180"/>
      <c s="24" r="F180"/>
      <c s="24" r="G180"/>
      <c s="24" r="H180"/>
      <c s="9" r="I180"/>
      <c t="s" s="17" r="J180">
        <v>7980</v>
      </c>
      <c s="24" r="K180"/>
      <c t="s" s="17" r="L180">
        <v>7740</v>
      </c>
      <c s="17" r="M180">
        <v>6250.0</v>
      </c>
      <c t="s" s="17" r="N180">
        <v>7741</v>
      </c>
      <c s="24" r="O180"/>
    </row>
    <row r="181">
      <c t="s" s="17" r="A181">
        <v>7735</v>
      </c>
      <c s="17" r="B181">
        <v>10.0</v>
      </c>
      <c s="17" r="C181">
        <v>10.0</v>
      </c>
      <c s="24" r="D181"/>
      <c s="24" r="E181"/>
      <c s="24" r="F181"/>
      <c s="24" r="G181"/>
      <c s="24" r="H181"/>
      <c s="9" r="I181"/>
      <c t="s" s="17" r="J181">
        <v>8049</v>
      </c>
      <c s="24" r="K181"/>
      <c t="s" s="17" r="L181">
        <v>7740</v>
      </c>
      <c s="17" r="M181">
        <v>8000.0</v>
      </c>
      <c t="s" s="17" r="N181">
        <v>7741</v>
      </c>
      <c s="24" r="O181"/>
    </row>
    <row r="182">
      <c t="s" s="17" r="A182">
        <v>8053</v>
      </c>
      <c s="17" r="B182">
        <v>1.0</v>
      </c>
      <c s="17" r="C182">
        <v>1.0</v>
      </c>
      <c s="24" r="D182"/>
      <c s="24" r="E182"/>
      <c s="24" r="F182"/>
      <c s="24" r="G182"/>
      <c s="24" r="H182"/>
      <c s="9" r="I182"/>
      <c t="s" s="17" r="J182">
        <v>8055</v>
      </c>
      <c s="24" r="K182"/>
      <c t="s" s="17" r="L182">
        <v>8057</v>
      </c>
      <c s="17" r="M182">
        <v>10.0</v>
      </c>
      <c t="s" s="17" r="N182">
        <v>8060</v>
      </c>
      <c s="24" r="O182"/>
    </row>
    <row r="183">
      <c t="s" s="17" r="A183">
        <v>8053</v>
      </c>
      <c s="17" r="B183">
        <v>2.0</v>
      </c>
      <c s="17" r="C183">
        <v>2.0</v>
      </c>
      <c s="24" r="D183"/>
      <c s="24" r="E183"/>
      <c s="24" r="F183"/>
      <c s="24" r="G183"/>
      <c s="24" r="H183"/>
      <c s="9" r="I183"/>
      <c t="s" s="17" r="J183">
        <v>8062</v>
      </c>
      <c s="24" r="K183"/>
      <c t="s" s="17" r="L183">
        <v>8057</v>
      </c>
      <c s="17" r="M183">
        <v>20.0</v>
      </c>
      <c t="s" s="17" r="N183">
        <v>8060</v>
      </c>
      <c s="24" r="O183"/>
    </row>
    <row r="184">
      <c t="s" s="17" r="A184">
        <v>8053</v>
      </c>
      <c s="17" r="B184">
        <v>3.0</v>
      </c>
      <c s="17" r="C184">
        <v>3.0</v>
      </c>
      <c s="24" r="D184"/>
      <c s="24" r="E184"/>
      <c s="24" r="F184"/>
      <c s="24" r="G184"/>
      <c s="24" r="H184"/>
      <c s="9" r="I184"/>
      <c t="s" s="17" r="J184">
        <v>8065</v>
      </c>
      <c s="24" r="K184"/>
      <c t="s" s="17" r="L184">
        <v>8057</v>
      </c>
      <c s="17" r="M184">
        <v>50.0</v>
      </c>
      <c t="s" s="17" r="N184">
        <v>8060</v>
      </c>
      <c s="24" r="O184"/>
    </row>
    <row r="185">
      <c t="s" s="17" r="A185">
        <v>8053</v>
      </c>
      <c s="17" r="B185">
        <v>4.0</v>
      </c>
      <c s="17" r="C185">
        <v>4.0</v>
      </c>
      <c s="24" r="D185"/>
      <c s="24" r="E185"/>
      <c s="24" r="F185"/>
      <c s="24" r="G185"/>
      <c s="24" r="H185"/>
      <c s="9" r="I185"/>
      <c t="s" s="17" r="J185">
        <v>8066</v>
      </c>
      <c s="24" r="K185"/>
      <c t="s" s="17" r="L185">
        <v>8057</v>
      </c>
      <c s="17" r="M185">
        <v>100.0</v>
      </c>
      <c t="s" s="17" r="N185">
        <v>8060</v>
      </c>
      <c s="24" r="O185"/>
    </row>
    <row r="186">
      <c t="s" s="17" r="A186">
        <v>8053</v>
      </c>
      <c s="17" r="B186">
        <v>5.0</v>
      </c>
      <c s="17" r="C186">
        <v>5.0</v>
      </c>
      <c s="24" r="D186"/>
      <c s="24" r="E186"/>
      <c s="24" r="F186"/>
      <c s="24" r="G186"/>
      <c s="24" r="H186"/>
      <c s="9" r="I186"/>
      <c t="s" s="17" r="J186">
        <v>8068</v>
      </c>
      <c s="24" r="K186"/>
      <c t="s" s="17" r="L186">
        <v>8057</v>
      </c>
      <c s="17" r="M186">
        <v>250.0</v>
      </c>
      <c t="s" s="17" r="N186">
        <v>8060</v>
      </c>
      <c s="24" r="O186"/>
    </row>
    <row r="187">
      <c t="s" s="17" r="A187">
        <v>8053</v>
      </c>
      <c s="17" r="B187">
        <v>6.0</v>
      </c>
      <c s="17" r="C187">
        <v>6.0</v>
      </c>
      <c s="24" r="D187"/>
      <c s="24" r="E187"/>
      <c s="24" r="F187"/>
      <c s="24" r="G187"/>
      <c s="24" r="H187"/>
      <c s="9" r="I187"/>
      <c t="s" s="17" r="J187">
        <v>8115</v>
      </c>
      <c s="24" r="K187"/>
      <c t="s" s="17" r="L187">
        <v>8057</v>
      </c>
      <c s="17" r="M187">
        <v>500.0</v>
      </c>
      <c t="s" s="17" r="N187">
        <v>8060</v>
      </c>
      <c s="24" r="O187"/>
    </row>
    <row r="188">
      <c t="s" s="17" r="A188">
        <v>8053</v>
      </c>
      <c s="17" r="B188">
        <v>7.0</v>
      </c>
      <c s="17" r="C188">
        <v>7.0</v>
      </c>
      <c s="24" r="D188"/>
      <c s="24" r="E188"/>
      <c s="24" r="F188"/>
      <c s="24" r="G188"/>
      <c s="24" r="H188"/>
      <c s="9" r="I188"/>
      <c t="s" s="17" r="J188">
        <v>8117</v>
      </c>
      <c s="24" r="K188"/>
      <c t="s" s="17" r="L188">
        <v>8057</v>
      </c>
      <c s="17" r="M188">
        <v>1250.0</v>
      </c>
      <c t="s" s="17" r="N188">
        <v>8060</v>
      </c>
      <c s="24" r="O188"/>
    </row>
    <row r="189">
      <c t="s" s="17" r="A189">
        <v>8053</v>
      </c>
      <c s="17" r="B189">
        <v>8.0</v>
      </c>
      <c s="17" r="C189">
        <v>8.0</v>
      </c>
      <c s="24" r="D189"/>
      <c s="24" r="E189"/>
      <c s="24" r="F189"/>
      <c s="24" r="G189"/>
      <c s="24" r="H189"/>
      <c s="9" r="I189"/>
      <c t="s" s="17" r="J189">
        <v>8184</v>
      </c>
      <c s="24" r="K189"/>
      <c t="s" s="17" r="L189">
        <v>8057</v>
      </c>
      <c s="17" r="M189">
        <v>2500.0</v>
      </c>
      <c t="s" s="17" r="N189">
        <v>8060</v>
      </c>
      <c s="24" r="O189"/>
    </row>
    <row r="190">
      <c t="s" s="17" r="A190">
        <v>8053</v>
      </c>
      <c s="17" r="B190">
        <v>9.0</v>
      </c>
      <c s="17" r="C190">
        <v>9.0</v>
      </c>
      <c s="24" r="D190"/>
      <c s="24" r="E190"/>
      <c s="24" r="F190"/>
      <c s="24" r="G190"/>
      <c s="24" r="H190"/>
      <c s="9" r="I190"/>
      <c t="s" s="17" r="J190">
        <v>8185</v>
      </c>
      <c s="24" r="K190"/>
      <c t="s" s="17" r="L190">
        <v>8057</v>
      </c>
      <c s="17" r="M190">
        <v>6250.0</v>
      </c>
      <c t="s" s="17" r="N190">
        <v>8060</v>
      </c>
      <c s="24" r="O190"/>
    </row>
    <row r="191">
      <c t="s" s="17" r="A191">
        <v>8053</v>
      </c>
      <c s="17" r="B191">
        <v>10.0</v>
      </c>
      <c s="17" r="C191">
        <v>10.0</v>
      </c>
      <c s="24" r="D191"/>
      <c s="24" r="E191"/>
      <c s="24" r="F191"/>
      <c s="24" r="G191"/>
      <c s="24" r="H191"/>
      <c s="9" r="I191"/>
      <c t="s" s="17" r="J191">
        <v>8189</v>
      </c>
      <c s="24" r="K191"/>
      <c t="s" s="17" r="L191">
        <v>8057</v>
      </c>
      <c s="17" r="M191">
        <v>8000.0</v>
      </c>
      <c t="s" s="17" r="N191">
        <v>8060</v>
      </c>
      <c s="24" r="O191"/>
    </row>
    <row r="192">
      <c t="s" s="17" r="A192">
        <v>8190</v>
      </c>
      <c s="17" r="B192">
        <v>1.0</v>
      </c>
      <c s="22" r="C192"/>
      <c s="24" r="D192"/>
      <c s="24" r="E192"/>
      <c s="24" r="F192"/>
      <c s="17" r="G192">
        <v>1.0</v>
      </c>
      <c s="24" r="H192"/>
      <c s="9" r="I192"/>
      <c t="s" s="17" r="J192">
        <v>8191</v>
      </c>
      <c s="24" r="K192"/>
      <c t="s" s="17" r="L192">
        <v>8238</v>
      </c>
      <c s="17" r="M192">
        <v>10.0</v>
      </c>
      <c t="s" s="17" r="N192">
        <v>8241</v>
      </c>
    </row>
    <row r="193">
      <c t="s" s="17" r="A193">
        <v>8190</v>
      </c>
      <c s="17" r="B193">
        <v>2.0</v>
      </c>
      <c s="22" r="C193"/>
      <c s="24" r="D193"/>
      <c s="24" r="E193"/>
      <c s="24" r="F193"/>
      <c s="17" r="G193">
        <v>2.0</v>
      </c>
      <c s="24" r="H193"/>
      <c s="9" r="I193"/>
      <c t="s" s="17" r="J193">
        <v>8246</v>
      </c>
      <c s="24" r="K193"/>
      <c t="s" s="17" r="L193">
        <v>8238</v>
      </c>
      <c s="17" r="M193">
        <v>20.0</v>
      </c>
      <c t="s" s="17" r="N193">
        <v>8241</v>
      </c>
    </row>
    <row r="194">
      <c t="s" s="17" r="A194">
        <v>8190</v>
      </c>
      <c s="17" r="B194">
        <v>3.0</v>
      </c>
      <c s="22" r="C194"/>
      <c s="24" r="D194"/>
      <c s="24" r="E194"/>
      <c s="24" r="F194"/>
      <c s="17" r="G194">
        <v>3.0</v>
      </c>
      <c s="24" r="H194"/>
      <c s="9" r="I194"/>
      <c t="s" s="17" r="J194">
        <v>8248</v>
      </c>
      <c s="24" r="K194"/>
      <c t="s" s="17" r="L194">
        <v>8238</v>
      </c>
      <c s="17" r="M194">
        <v>50.0</v>
      </c>
      <c t="s" s="17" r="N194">
        <v>8241</v>
      </c>
    </row>
    <row r="195">
      <c t="s" s="17" r="A195">
        <v>8190</v>
      </c>
      <c s="17" r="B195">
        <v>4.0</v>
      </c>
      <c s="22" r="C195"/>
      <c s="24" r="D195"/>
      <c s="24" r="E195"/>
      <c s="24" r="F195"/>
      <c s="17" r="G195">
        <v>4.0</v>
      </c>
      <c s="24" r="H195"/>
      <c s="9" r="I195"/>
      <c t="s" s="17" r="J195">
        <v>8249</v>
      </c>
      <c s="24" r="K195"/>
      <c t="s" s="17" r="L195">
        <v>8238</v>
      </c>
      <c s="17" r="M195">
        <v>100.0</v>
      </c>
      <c t="s" s="17" r="N195">
        <v>8241</v>
      </c>
    </row>
    <row r="196">
      <c t="s" s="17" r="A196">
        <v>8190</v>
      </c>
      <c s="17" r="B196">
        <v>5.0</v>
      </c>
      <c s="22" r="C196"/>
      <c s="24" r="D196"/>
      <c s="24" r="E196"/>
      <c s="24" r="F196"/>
      <c s="17" r="G196">
        <v>5.0</v>
      </c>
      <c s="24" r="H196"/>
      <c s="9" r="I196"/>
      <c t="s" s="17" r="J196">
        <v>8253</v>
      </c>
      <c s="24" r="K196"/>
      <c t="s" s="17" r="L196">
        <v>8238</v>
      </c>
      <c s="17" r="M196">
        <v>250.0</v>
      </c>
      <c t="s" s="17" r="N196">
        <v>8241</v>
      </c>
    </row>
    <row r="197">
      <c t="s" s="17" r="A197">
        <v>8190</v>
      </c>
      <c s="17" r="B197">
        <v>6.0</v>
      </c>
      <c s="22" r="C197"/>
      <c s="24" r="D197"/>
      <c s="24" r="E197"/>
      <c s="24" r="F197"/>
      <c s="17" r="G197">
        <v>6.0</v>
      </c>
      <c s="24" r="H197"/>
      <c s="9" r="I197"/>
      <c t="s" s="17" r="J197">
        <v>8255</v>
      </c>
      <c s="24" r="K197"/>
      <c t="s" s="17" r="L197">
        <v>8238</v>
      </c>
      <c s="17" r="M197">
        <v>500.0</v>
      </c>
      <c t="s" s="17" r="N197">
        <v>8241</v>
      </c>
    </row>
    <row r="198">
      <c t="s" s="17" r="A198">
        <v>8190</v>
      </c>
      <c s="17" r="B198">
        <v>7.0</v>
      </c>
      <c s="22" r="C198"/>
      <c s="24" r="D198"/>
      <c s="24" r="E198"/>
      <c s="24" r="F198"/>
      <c s="17" r="G198">
        <v>7.0</v>
      </c>
      <c s="24" r="H198"/>
      <c s="9" r="I198"/>
      <c t="s" s="17" r="J198">
        <v>8285</v>
      </c>
      <c s="24" r="K198"/>
      <c t="s" s="17" r="L198">
        <v>8238</v>
      </c>
      <c s="17" r="M198">
        <v>1250.0</v>
      </c>
      <c t="s" s="17" r="N198">
        <v>8241</v>
      </c>
    </row>
    <row r="199">
      <c t="s" s="17" r="A199">
        <v>8190</v>
      </c>
      <c s="17" r="B199">
        <v>8.0</v>
      </c>
      <c s="22" r="C199"/>
      <c s="24" r="D199"/>
      <c s="24" r="E199"/>
      <c s="24" r="F199"/>
      <c s="17" r="G199">
        <v>8.0</v>
      </c>
      <c s="24" r="H199"/>
      <c s="9" r="I199"/>
      <c t="s" s="17" r="J199">
        <v>8309</v>
      </c>
      <c s="24" r="K199"/>
      <c t="s" s="17" r="L199">
        <v>8238</v>
      </c>
      <c s="17" r="M199">
        <v>2500.0</v>
      </c>
      <c t="s" s="17" r="N199">
        <v>8241</v>
      </c>
    </row>
    <row r="200">
      <c t="s" s="17" r="A200">
        <v>8190</v>
      </c>
      <c s="17" r="B200">
        <v>9.0</v>
      </c>
      <c s="22" r="C200"/>
      <c s="24" r="D200"/>
      <c s="24" r="E200"/>
      <c s="24" r="F200"/>
      <c s="17" r="G200">
        <v>9.0</v>
      </c>
      <c s="24" r="H200"/>
      <c s="9" r="I200"/>
      <c t="s" s="17" r="J200">
        <v>8311</v>
      </c>
      <c s="24" r="K200"/>
      <c t="s" s="17" r="L200">
        <v>8238</v>
      </c>
      <c s="17" r="M200">
        <v>6250.0</v>
      </c>
      <c t="s" s="17" r="N200">
        <v>8241</v>
      </c>
    </row>
    <row r="201">
      <c t="s" s="17" r="A201">
        <v>8190</v>
      </c>
      <c s="17" r="B201">
        <v>10.0</v>
      </c>
      <c s="22" r="C201"/>
      <c s="24" r="D201"/>
      <c s="24" r="E201"/>
      <c s="24" r="F201"/>
      <c s="17" r="G201">
        <v>10.0</v>
      </c>
      <c s="24" r="H201"/>
      <c s="9" r="I201"/>
      <c t="s" s="17" r="J201">
        <v>8337</v>
      </c>
      <c t="s" s="17" r="L201">
        <v>8238</v>
      </c>
      <c s="17" r="M201">
        <v>8000.0</v>
      </c>
      <c t="s" s="17" r="N201">
        <v>8241</v>
      </c>
    </row>
    <row r="202">
      <c t="s" s="17" r="A202">
        <v>8340</v>
      </c>
      <c s="17" r="B202">
        <v>1.0</v>
      </c>
      <c s="22" r="C202"/>
      <c s="24" r="D202"/>
      <c s="24" r="E202"/>
      <c s="24" r="F202"/>
      <c s="17" r="G202">
        <v>1.0</v>
      </c>
      <c s="24" r="H202"/>
      <c s="9" r="I202"/>
      <c t="s" s="17" r="J202">
        <v>8341</v>
      </c>
      <c t="s" s="17" r="L202">
        <v>8342</v>
      </c>
      <c s="17" r="M202">
        <v>10.0</v>
      </c>
      <c t="s" s="17" r="N202">
        <v>8343</v>
      </c>
    </row>
    <row r="203">
      <c t="s" s="17" r="A203">
        <v>8340</v>
      </c>
      <c s="17" r="B203">
        <v>2.0</v>
      </c>
      <c s="22" r="C203"/>
      <c s="24" r="D203"/>
      <c s="24" r="E203"/>
      <c s="24" r="F203"/>
      <c s="17" r="G203">
        <v>2.0</v>
      </c>
      <c s="24" r="H203"/>
      <c s="9" r="I203"/>
      <c t="s" s="17" r="J203">
        <v>8344</v>
      </c>
      <c t="s" s="17" r="L203">
        <v>8342</v>
      </c>
      <c s="17" r="M203">
        <v>20.0</v>
      </c>
      <c t="s" s="17" r="N203">
        <v>8343</v>
      </c>
    </row>
    <row r="204">
      <c t="s" s="17" r="A204">
        <v>8340</v>
      </c>
      <c s="17" r="B204">
        <v>3.0</v>
      </c>
      <c s="22" r="C204"/>
      <c s="24" r="D204"/>
      <c s="24" r="E204"/>
      <c s="24" r="F204"/>
      <c s="17" r="G204">
        <v>3.0</v>
      </c>
      <c s="24" r="H204"/>
      <c s="9" r="I204"/>
      <c t="s" s="17" r="J204">
        <v>8362</v>
      </c>
      <c t="s" s="17" r="L204">
        <v>8342</v>
      </c>
      <c s="17" r="M204">
        <v>50.0</v>
      </c>
      <c t="s" s="17" r="N204">
        <v>8343</v>
      </c>
    </row>
    <row r="205">
      <c t="s" s="17" r="A205">
        <v>8340</v>
      </c>
      <c s="17" r="B205">
        <v>4.0</v>
      </c>
      <c s="22" r="C205"/>
      <c s="24" r="D205"/>
      <c s="24" r="E205"/>
      <c s="24" r="F205"/>
      <c s="17" r="G205">
        <v>4.0</v>
      </c>
      <c s="24" r="H205"/>
      <c s="9" r="I205"/>
      <c t="s" s="17" r="J205">
        <v>8363</v>
      </c>
      <c t="s" s="17" r="L205">
        <v>8342</v>
      </c>
      <c s="17" r="M205">
        <v>100.0</v>
      </c>
      <c t="s" s="17" r="N205">
        <v>8343</v>
      </c>
    </row>
    <row r="206">
      <c t="s" s="17" r="A206">
        <v>8340</v>
      </c>
      <c s="17" r="B206">
        <v>5.0</v>
      </c>
      <c s="22" r="C206"/>
      <c s="24" r="D206"/>
      <c s="24" r="E206"/>
      <c s="24" r="F206"/>
      <c s="17" r="G206">
        <v>5.0</v>
      </c>
      <c s="24" r="H206"/>
      <c s="9" r="I206"/>
      <c t="s" s="17" r="J206">
        <v>8364</v>
      </c>
      <c t="s" s="17" r="L206">
        <v>8342</v>
      </c>
      <c s="17" r="M206">
        <v>250.0</v>
      </c>
      <c t="s" s="17" r="N206">
        <v>8343</v>
      </c>
    </row>
    <row r="207">
      <c t="s" s="17" r="A207">
        <v>8340</v>
      </c>
      <c s="17" r="B207">
        <v>6.0</v>
      </c>
      <c s="22" r="C207"/>
      <c s="24" r="D207"/>
      <c s="24" r="E207"/>
      <c s="24" r="F207"/>
      <c s="17" r="G207">
        <v>6.0</v>
      </c>
      <c s="24" r="H207"/>
      <c s="9" r="I207"/>
      <c t="s" s="17" r="J207">
        <v>8367</v>
      </c>
      <c t="s" s="17" r="L207">
        <v>8342</v>
      </c>
      <c s="17" r="M207">
        <v>500.0</v>
      </c>
      <c t="s" s="17" r="N207">
        <v>8343</v>
      </c>
    </row>
    <row r="208">
      <c t="s" s="17" r="A208">
        <v>8340</v>
      </c>
      <c s="17" r="B208">
        <v>7.0</v>
      </c>
      <c s="22" r="C208"/>
      <c s="24" r="D208"/>
      <c s="24" r="E208"/>
      <c s="24" r="F208"/>
      <c s="17" r="G208">
        <v>7.0</v>
      </c>
      <c s="24" r="H208"/>
      <c s="9" r="I208"/>
      <c t="s" s="17" r="J208">
        <v>8368</v>
      </c>
      <c t="s" s="17" r="L208">
        <v>8342</v>
      </c>
      <c s="17" r="M208">
        <v>1250.0</v>
      </c>
      <c t="s" s="17" r="N208">
        <v>8343</v>
      </c>
    </row>
    <row r="209">
      <c t="s" s="17" r="A209">
        <v>8340</v>
      </c>
      <c s="17" r="B209">
        <v>8.0</v>
      </c>
      <c s="22" r="C209"/>
      <c s="24" r="D209"/>
      <c s="24" r="E209"/>
      <c s="24" r="F209"/>
      <c s="17" r="G209">
        <v>8.0</v>
      </c>
      <c s="24" r="H209"/>
      <c s="9" r="I209"/>
      <c t="s" s="17" r="J209">
        <v>8369</v>
      </c>
      <c t="s" s="17" r="L209">
        <v>8342</v>
      </c>
      <c s="17" r="M209">
        <v>2500.0</v>
      </c>
      <c t="s" s="17" r="N209">
        <v>8343</v>
      </c>
    </row>
    <row r="210">
      <c t="s" s="17" r="A210">
        <v>8340</v>
      </c>
      <c s="17" r="B210">
        <v>9.0</v>
      </c>
      <c s="22" r="C210"/>
      <c s="24" r="D210"/>
      <c s="24" r="E210"/>
      <c s="24" r="F210"/>
      <c s="17" r="G210">
        <v>9.0</v>
      </c>
      <c s="24" r="H210"/>
      <c s="9" r="I210"/>
      <c t="s" s="17" r="J210">
        <v>8372</v>
      </c>
      <c t="s" s="17" r="L210">
        <v>8342</v>
      </c>
      <c s="17" r="M210">
        <v>6250.0</v>
      </c>
      <c t="s" s="17" r="N210">
        <v>8343</v>
      </c>
    </row>
    <row r="211">
      <c t="s" s="17" r="A211">
        <v>8340</v>
      </c>
      <c s="17" r="B211">
        <v>10.0</v>
      </c>
      <c s="22" r="C211"/>
      <c s="24" r="D211"/>
      <c s="24" r="E211"/>
      <c s="24" r="F211"/>
      <c s="17" r="G211">
        <v>10.0</v>
      </c>
      <c s="24" r="H211"/>
      <c s="9" r="I211"/>
      <c t="s" s="17" r="J211">
        <v>8373</v>
      </c>
      <c t="s" s="17" r="L211">
        <v>8342</v>
      </c>
      <c s="17" r="M211">
        <v>8000.0</v>
      </c>
      <c t="s" s="17" r="N211">
        <v>8343</v>
      </c>
    </row>
    <row r="212">
      <c t="s" s="17" r="A212">
        <v>8375</v>
      </c>
      <c s="17" r="B212">
        <v>1.0</v>
      </c>
      <c s="22" r="C212"/>
      <c s="24" r="D212"/>
      <c s="24" r="E212"/>
      <c s="24" r="F212"/>
      <c s="17" r="G212">
        <v>1.0</v>
      </c>
      <c s="24" r="H212"/>
      <c s="9" r="I212"/>
      <c t="s" s="17" r="J212">
        <v>8377</v>
      </c>
      <c t="s" s="17" r="L212">
        <v>8378</v>
      </c>
      <c s="17" r="M212">
        <v>10.0</v>
      </c>
      <c t="s" s="17" r="N212">
        <v>8379</v>
      </c>
    </row>
    <row r="213">
      <c t="s" s="17" r="A213">
        <v>8375</v>
      </c>
      <c s="17" r="B213">
        <v>2.0</v>
      </c>
      <c s="22" r="C213"/>
      <c s="24" r="D213"/>
      <c s="24" r="E213"/>
      <c s="24" r="F213"/>
      <c s="17" r="G213">
        <v>2.0</v>
      </c>
      <c s="24" r="H213"/>
      <c s="9" r="I213"/>
      <c t="s" s="17" r="J213">
        <v>8381</v>
      </c>
      <c t="s" s="17" r="L213">
        <v>8378</v>
      </c>
      <c s="17" r="M213">
        <v>20.0</v>
      </c>
      <c t="s" s="17" r="N213">
        <v>8379</v>
      </c>
    </row>
    <row r="214">
      <c t="s" s="17" r="A214">
        <v>8375</v>
      </c>
      <c s="17" r="B214">
        <v>3.0</v>
      </c>
      <c s="22" r="C214"/>
      <c s="24" r="D214"/>
      <c s="24" r="E214"/>
      <c s="24" r="F214"/>
      <c s="17" r="G214">
        <v>3.0</v>
      </c>
      <c s="24" r="H214"/>
      <c s="9" r="I214"/>
      <c t="s" s="17" r="J214">
        <v>8382</v>
      </c>
      <c t="s" s="17" r="L214">
        <v>8378</v>
      </c>
      <c s="17" r="M214">
        <v>50.0</v>
      </c>
      <c t="s" s="17" r="N214">
        <v>8379</v>
      </c>
    </row>
    <row r="215">
      <c t="s" s="17" r="A215">
        <v>8375</v>
      </c>
      <c s="17" r="B215">
        <v>4.0</v>
      </c>
      <c s="22" r="C215"/>
      <c s="24" r="D215"/>
      <c s="24" r="E215"/>
      <c s="24" r="F215"/>
      <c s="17" r="G215">
        <v>4.0</v>
      </c>
      <c s="24" r="H215"/>
      <c s="9" r="I215"/>
      <c t="s" s="17" r="J215">
        <v>8383</v>
      </c>
      <c t="s" s="17" r="L215">
        <v>8378</v>
      </c>
      <c s="17" r="M215">
        <v>100.0</v>
      </c>
      <c t="s" s="17" r="N215">
        <v>8379</v>
      </c>
    </row>
    <row r="216">
      <c t="s" s="17" r="A216">
        <v>8375</v>
      </c>
      <c s="17" r="B216">
        <v>5.0</v>
      </c>
      <c s="22" r="C216"/>
      <c s="24" r="D216"/>
      <c s="24" r="E216"/>
      <c s="24" r="F216"/>
      <c s="17" r="G216">
        <v>5.0</v>
      </c>
      <c s="24" r="H216"/>
      <c s="9" r="I216"/>
      <c t="s" s="17" r="J216">
        <v>8384</v>
      </c>
      <c t="s" s="17" r="L216">
        <v>8378</v>
      </c>
      <c s="17" r="M216">
        <v>250.0</v>
      </c>
      <c t="s" s="17" r="N216">
        <v>8379</v>
      </c>
    </row>
    <row r="217">
      <c t="s" s="17" r="A217">
        <v>8375</v>
      </c>
      <c s="17" r="B217">
        <v>6.0</v>
      </c>
      <c s="22" r="C217"/>
      <c s="24" r="D217"/>
      <c s="24" r="E217"/>
      <c s="24" r="F217"/>
      <c s="17" r="G217">
        <v>6.0</v>
      </c>
      <c s="24" r="H217"/>
      <c s="9" r="I217"/>
      <c t="s" s="17" r="J217">
        <v>8452</v>
      </c>
      <c t="s" s="17" r="L217">
        <v>8378</v>
      </c>
      <c s="17" r="M217">
        <v>500.0</v>
      </c>
      <c t="s" s="17" r="N217">
        <v>8379</v>
      </c>
    </row>
    <row r="218">
      <c t="s" s="17" r="A218">
        <v>8375</v>
      </c>
      <c s="17" r="B218">
        <v>7.0</v>
      </c>
      <c s="22" r="C218"/>
      <c s="24" r="D218"/>
      <c s="24" r="E218"/>
      <c s="24" r="F218"/>
      <c s="17" r="G218">
        <v>7.0</v>
      </c>
      <c s="24" r="H218"/>
      <c s="9" r="I218"/>
      <c t="s" s="17" r="J218">
        <v>8454</v>
      </c>
      <c t="s" s="17" r="L218">
        <v>8378</v>
      </c>
      <c s="17" r="M218">
        <v>1250.0</v>
      </c>
      <c t="s" s="17" r="N218">
        <v>8379</v>
      </c>
    </row>
    <row r="219">
      <c t="s" s="17" r="A219">
        <v>8375</v>
      </c>
      <c s="17" r="B219">
        <v>8.0</v>
      </c>
      <c s="22" r="C219"/>
      <c s="24" r="D219"/>
      <c s="24" r="E219"/>
      <c s="24" r="F219"/>
      <c s="17" r="G219">
        <v>8.0</v>
      </c>
      <c s="24" r="H219"/>
      <c s="9" r="I219"/>
      <c t="s" s="17" r="J219">
        <v>8455</v>
      </c>
      <c t="s" s="17" r="L219">
        <v>8378</v>
      </c>
      <c s="17" r="M219">
        <v>2500.0</v>
      </c>
      <c t="s" s="17" r="N219">
        <v>8379</v>
      </c>
    </row>
    <row r="220">
      <c t="s" s="17" r="A220">
        <v>8375</v>
      </c>
      <c s="17" r="B220">
        <v>9.0</v>
      </c>
      <c s="22" r="C220"/>
      <c s="24" r="D220"/>
      <c s="24" r="E220"/>
      <c s="24" r="F220"/>
      <c s="17" r="G220">
        <v>9.0</v>
      </c>
      <c s="24" r="H220"/>
      <c s="9" r="I220"/>
      <c t="s" s="17" r="J220">
        <v>8480</v>
      </c>
      <c t="s" s="17" r="L220">
        <v>8378</v>
      </c>
      <c s="17" r="M220">
        <v>6250.0</v>
      </c>
      <c t="s" s="17" r="N220">
        <v>8379</v>
      </c>
    </row>
    <row r="221">
      <c t="s" s="17" r="A221">
        <v>8375</v>
      </c>
      <c s="17" r="B221">
        <v>10.0</v>
      </c>
      <c s="22" r="C221"/>
      <c s="24" r="D221"/>
      <c s="24" r="E221"/>
      <c s="24" r="F221"/>
      <c s="17" r="G221">
        <v>10.0</v>
      </c>
      <c s="24" r="H221"/>
      <c s="9" r="I221"/>
      <c t="s" s="17" r="J221">
        <v>8540</v>
      </c>
      <c t="s" s="17" r="L221">
        <v>8378</v>
      </c>
      <c s="17" r="M221">
        <v>8000.0</v>
      </c>
      <c t="s" s="17" r="N221">
        <v>8379</v>
      </c>
    </row>
    <row r="222">
      <c t="s" s="17" r="A222">
        <v>8541</v>
      </c>
      <c s="17" r="B222">
        <v>1.0</v>
      </c>
      <c s="22" r="C222"/>
      <c s="24" r="D222"/>
      <c s="24" r="E222"/>
      <c s="24" r="F222"/>
      <c s="17" r="G222">
        <v>1.0</v>
      </c>
      <c s="24" r="H222"/>
      <c s="9" r="I222"/>
      <c t="s" s="17" r="J222">
        <v>8542</v>
      </c>
      <c s="24" r="K222"/>
      <c t="s" s="17" r="L222">
        <v>8544</v>
      </c>
      <c s="17" r="M222">
        <v>10.0</v>
      </c>
      <c t="s" s="17" r="N222">
        <v>8546</v>
      </c>
      <c s="24" r="O222"/>
    </row>
    <row r="223">
      <c t="s" s="17" r="A223">
        <v>8541</v>
      </c>
      <c s="17" r="B223">
        <v>2.0</v>
      </c>
      <c s="22" r="C223"/>
      <c s="24" r="D223"/>
      <c s="24" r="E223"/>
      <c s="24" r="F223"/>
      <c s="17" r="G223">
        <v>2.0</v>
      </c>
      <c s="24" r="H223"/>
      <c s="9" r="I223"/>
      <c t="s" s="17" r="J223">
        <v>8552</v>
      </c>
      <c s="24" r="K223"/>
      <c t="s" s="17" r="L223">
        <v>8544</v>
      </c>
      <c s="17" r="M223">
        <v>20.0</v>
      </c>
      <c t="s" s="17" r="N223">
        <v>8546</v>
      </c>
      <c s="24" r="O223"/>
    </row>
    <row r="224">
      <c t="s" s="17" r="A224">
        <v>8541</v>
      </c>
      <c s="17" r="B224">
        <v>3.0</v>
      </c>
      <c s="22" r="C224"/>
      <c s="24" r="D224"/>
      <c s="24" r="E224"/>
      <c s="24" r="F224"/>
      <c s="17" r="G224">
        <v>3.0</v>
      </c>
      <c s="24" r="H224"/>
      <c s="9" r="I224"/>
      <c t="s" s="17" r="J224">
        <v>8566</v>
      </c>
      <c s="24" r="K224"/>
      <c t="s" s="17" r="L224">
        <v>8544</v>
      </c>
      <c s="17" r="M224">
        <v>50.0</v>
      </c>
      <c t="s" s="17" r="N224">
        <v>8546</v>
      </c>
      <c s="24" r="O224"/>
    </row>
    <row r="225">
      <c t="s" s="17" r="A225">
        <v>8541</v>
      </c>
      <c s="17" r="B225">
        <v>4.0</v>
      </c>
      <c s="22" r="C225"/>
      <c s="24" r="D225"/>
      <c s="24" r="E225"/>
      <c s="24" r="F225"/>
      <c s="17" r="G225">
        <v>4.0</v>
      </c>
      <c s="24" r="H225"/>
      <c s="9" r="I225"/>
      <c t="s" s="17" r="J225">
        <v>8570</v>
      </c>
      <c s="24" r="K225"/>
      <c t="s" s="17" r="L225">
        <v>8544</v>
      </c>
      <c s="17" r="M225">
        <v>100.0</v>
      </c>
      <c t="s" s="17" r="N225">
        <v>8546</v>
      </c>
      <c s="24" r="O225"/>
    </row>
    <row r="226">
      <c t="s" s="17" r="A226">
        <v>8541</v>
      </c>
      <c s="17" r="B226">
        <v>5.0</v>
      </c>
      <c s="22" r="C226"/>
      <c s="24" r="D226"/>
      <c s="24" r="E226"/>
      <c s="24" r="F226"/>
      <c s="17" r="G226">
        <v>5.0</v>
      </c>
      <c s="24" r="H226"/>
      <c s="9" r="I226"/>
      <c t="s" s="17" r="J226">
        <v>8574</v>
      </c>
      <c s="24" r="K226"/>
      <c t="s" s="17" r="L226">
        <v>8544</v>
      </c>
      <c s="17" r="M226">
        <v>250.0</v>
      </c>
      <c t="s" s="17" r="N226">
        <v>8546</v>
      </c>
      <c s="24" r="O226"/>
    </row>
    <row r="227">
      <c t="s" s="17" r="A227">
        <v>8541</v>
      </c>
      <c s="17" r="B227">
        <v>6.0</v>
      </c>
      <c s="22" r="C227"/>
      <c s="24" r="D227"/>
      <c s="24" r="E227"/>
      <c s="24" r="F227"/>
      <c s="17" r="G227">
        <v>6.0</v>
      </c>
      <c s="24" r="H227"/>
      <c s="9" r="I227"/>
      <c t="s" s="17" r="J227">
        <v>8585</v>
      </c>
      <c s="24" r="K227"/>
      <c t="s" s="17" r="L227">
        <v>8544</v>
      </c>
      <c s="17" r="M227">
        <v>500.0</v>
      </c>
      <c t="s" s="17" r="N227">
        <v>8546</v>
      </c>
      <c s="24" r="O227"/>
    </row>
    <row r="228">
      <c t="s" s="17" r="A228">
        <v>8541</v>
      </c>
      <c s="17" r="B228">
        <v>7.0</v>
      </c>
      <c s="22" r="C228"/>
      <c s="24" r="D228"/>
      <c s="24" r="E228"/>
      <c s="24" r="F228"/>
      <c s="17" r="G228">
        <v>7.0</v>
      </c>
      <c s="24" r="H228"/>
      <c s="9" r="I228"/>
      <c t="s" s="17" r="J228">
        <v>8586</v>
      </c>
      <c s="24" r="K228"/>
      <c t="s" s="17" r="L228">
        <v>8544</v>
      </c>
      <c s="17" r="M228">
        <v>1250.0</v>
      </c>
      <c t="s" s="17" r="N228">
        <v>8546</v>
      </c>
      <c s="24" r="O228"/>
    </row>
    <row r="229">
      <c t="s" s="17" r="A229">
        <v>8541</v>
      </c>
      <c s="17" r="B229">
        <v>8.0</v>
      </c>
      <c s="22" r="C229"/>
      <c s="24" r="D229"/>
      <c s="24" r="E229"/>
      <c s="24" r="F229"/>
      <c s="17" r="G229">
        <v>8.0</v>
      </c>
      <c s="24" r="H229"/>
      <c s="9" r="I229"/>
      <c t="s" s="17" r="J229">
        <v>8611</v>
      </c>
      <c s="24" r="K229"/>
      <c t="s" s="17" r="L229">
        <v>8544</v>
      </c>
      <c s="17" r="M229">
        <v>2500.0</v>
      </c>
      <c t="s" s="17" r="N229">
        <v>8546</v>
      </c>
      <c s="24" r="O229"/>
    </row>
    <row r="230">
      <c t="s" s="17" r="A230">
        <v>8541</v>
      </c>
      <c s="17" r="B230">
        <v>9.0</v>
      </c>
      <c s="22" r="C230"/>
      <c s="24" r="D230"/>
      <c s="24" r="E230"/>
      <c s="24" r="F230"/>
      <c s="17" r="G230">
        <v>9.0</v>
      </c>
      <c s="24" r="H230"/>
      <c s="9" r="I230"/>
      <c t="s" s="17" r="J230">
        <v>8618</v>
      </c>
      <c s="24" r="K230"/>
      <c t="s" s="17" r="L230">
        <v>8544</v>
      </c>
      <c s="17" r="M230">
        <v>6250.0</v>
      </c>
      <c t="s" s="17" r="N230">
        <v>8546</v>
      </c>
      <c s="24" r="O230"/>
    </row>
    <row r="231">
      <c t="s" s="17" r="A231">
        <v>8541</v>
      </c>
      <c s="17" r="B231">
        <v>10.0</v>
      </c>
      <c s="22" r="C231"/>
      <c s="24" r="D231"/>
      <c s="24" r="E231"/>
      <c s="24" r="F231"/>
      <c s="17" r="G231">
        <v>10.0</v>
      </c>
      <c s="24" r="H231"/>
      <c s="9" r="I231"/>
      <c t="s" s="17" r="J231">
        <v>8637</v>
      </c>
      <c s="24" r="K231"/>
      <c t="s" s="17" r="L231">
        <v>8544</v>
      </c>
      <c s="17" r="M231">
        <v>8000.0</v>
      </c>
      <c t="s" s="17" r="N231">
        <v>8546</v>
      </c>
      <c s="24" r="O231"/>
    </row>
    <row r="232">
      <c t="s" s="17" r="A232">
        <v>8639</v>
      </c>
      <c s="17" r="B232">
        <v>1.0</v>
      </c>
      <c s="22" r="C232"/>
      <c s="24" r="D232"/>
      <c s="24" r="E232"/>
      <c s="24" r="F232"/>
      <c s="17" r="G232">
        <v>1.0</v>
      </c>
      <c s="24" r="H232"/>
      <c s="9" r="I232"/>
      <c t="s" s="17" r="J232">
        <v>8640</v>
      </c>
      <c s="24" r="K232"/>
      <c t="s" s="17" r="L232">
        <v>8641</v>
      </c>
      <c s="17" r="M232">
        <v>10.0</v>
      </c>
      <c t="s" s="17" r="N232">
        <v>8642</v>
      </c>
      <c s="24" r="O232"/>
    </row>
    <row r="233">
      <c t="s" s="17" r="A233">
        <v>8639</v>
      </c>
      <c s="17" r="B233">
        <v>2.0</v>
      </c>
      <c s="22" r="C233"/>
      <c s="24" r="D233"/>
      <c s="24" r="E233"/>
      <c s="24" r="F233"/>
      <c s="17" r="G233">
        <v>2.0</v>
      </c>
      <c s="24" r="H233"/>
      <c s="9" r="I233"/>
      <c t="s" s="17" r="J233">
        <v>8648</v>
      </c>
      <c s="24" r="K233"/>
      <c t="s" s="17" r="L233">
        <v>8641</v>
      </c>
      <c s="17" r="M233">
        <v>20.0</v>
      </c>
      <c t="s" s="17" r="N233">
        <v>8642</v>
      </c>
      <c s="24" r="O233"/>
    </row>
    <row r="234">
      <c t="s" s="17" r="A234">
        <v>8639</v>
      </c>
      <c s="17" r="B234">
        <v>3.0</v>
      </c>
      <c s="22" r="C234"/>
      <c s="24" r="D234"/>
      <c s="24" r="E234"/>
      <c s="24" r="F234"/>
      <c s="17" r="G234">
        <v>3.0</v>
      </c>
      <c s="24" r="H234"/>
      <c s="9" r="I234"/>
      <c t="s" s="17" r="J234">
        <v>8649</v>
      </c>
      <c s="24" r="K234"/>
      <c t="s" s="17" r="L234">
        <v>8641</v>
      </c>
      <c s="17" r="M234">
        <v>50.0</v>
      </c>
      <c t="s" s="17" r="N234">
        <v>8642</v>
      </c>
      <c s="24" r="O234"/>
    </row>
    <row r="235">
      <c t="s" s="17" r="A235">
        <v>8639</v>
      </c>
      <c s="17" r="B235">
        <v>4.0</v>
      </c>
      <c s="22" r="C235"/>
      <c s="24" r="D235"/>
      <c s="24" r="E235"/>
      <c s="24" r="F235"/>
      <c s="17" r="G235">
        <v>4.0</v>
      </c>
      <c s="24" r="H235"/>
      <c s="9" r="I235"/>
      <c t="s" s="17" r="J235">
        <v>8650</v>
      </c>
      <c s="24" r="K235"/>
      <c t="s" s="17" r="L235">
        <v>8641</v>
      </c>
      <c s="17" r="M235">
        <v>100.0</v>
      </c>
      <c t="s" s="17" r="N235">
        <v>8642</v>
      </c>
      <c s="24" r="O235"/>
    </row>
    <row r="236">
      <c t="s" s="17" r="A236">
        <v>8639</v>
      </c>
      <c s="17" r="B236">
        <v>5.0</v>
      </c>
      <c s="22" r="C236"/>
      <c s="24" r="D236"/>
      <c s="24" r="E236"/>
      <c s="24" r="F236"/>
      <c s="17" r="G236">
        <v>5.0</v>
      </c>
      <c s="24" r="H236"/>
      <c s="9" r="I236"/>
      <c t="s" s="17" r="J236">
        <v>8668</v>
      </c>
      <c s="24" r="K236"/>
      <c t="s" s="17" r="L236">
        <v>8641</v>
      </c>
      <c s="17" r="M236">
        <v>250.0</v>
      </c>
      <c t="s" s="17" r="N236">
        <v>8642</v>
      </c>
      <c s="24" r="O236"/>
    </row>
    <row r="237">
      <c t="s" s="17" r="A237">
        <v>8639</v>
      </c>
      <c s="17" r="B237">
        <v>6.0</v>
      </c>
      <c s="22" r="C237"/>
      <c s="24" r="D237"/>
      <c s="24" r="E237"/>
      <c s="24" r="F237"/>
      <c s="17" r="G237">
        <v>6.0</v>
      </c>
      <c s="24" r="H237"/>
      <c s="9" r="I237"/>
      <c t="s" s="17" r="J237">
        <v>8698</v>
      </c>
      <c s="24" r="K237"/>
      <c t="s" s="17" r="L237">
        <v>8641</v>
      </c>
      <c s="17" r="M237">
        <v>500.0</v>
      </c>
      <c t="s" s="17" r="N237">
        <v>8642</v>
      </c>
      <c s="24" r="O237"/>
    </row>
    <row r="238">
      <c t="s" s="17" r="A238">
        <v>8639</v>
      </c>
      <c s="17" r="B238">
        <v>7.0</v>
      </c>
      <c s="22" r="C238"/>
      <c s="24" r="D238"/>
      <c s="24" r="E238"/>
      <c s="24" r="F238"/>
      <c s="17" r="G238">
        <v>7.0</v>
      </c>
      <c s="24" r="H238"/>
      <c s="9" r="I238"/>
      <c t="s" s="17" r="J238">
        <v>8701</v>
      </c>
      <c s="24" r="K238"/>
      <c t="s" s="17" r="L238">
        <v>8641</v>
      </c>
      <c s="17" r="M238">
        <v>1250.0</v>
      </c>
      <c t="s" s="17" r="N238">
        <v>8642</v>
      </c>
      <c s="24" r="O238"/>
    </row>
    <row r="239">
      <c t="s" s="17" r="A239">
        <v>8639</v>
      </c>
      <c s="17" r="B239">
        <v>8.0</v>
      </c>
      <c s="22" r="C239"/>
      <c s="24" r="D239"/>
      <c s="24" r="E239"/>
      <c s="24" r="F239"/>
      <c s="17" r="G239">
        <v>8.0</v>
      </c>
      <c s="24" r="H239"/>
      <c s="9" r="I239"/>
      <c t="s" s="17" r="J239">
        <v>8702</v>
      </c>
      <c s="24" r="K239"/>
      <c t="s" s="17" r="L239">
        <v>8641</v>
      </c>
      <c s="17" r="M239">
        <v>2500.0</v>
      </c>
      <c t="s" s="17" r="N239">
        <v>8642</v>
      </c>
      <c s="24" r="O239"/>
    </row>
    <row r="240">
      <c t="s" s="17" r="A240">
        <v>8639</v>
      </c>
      <c s="17" r="B240">
        <v>9.0</v>
      </c>
      <c s="22" r="C240"/>
      <c s="24" r="D240"/>
      <c s="24" r="E240"/>
      <c s="24" r="F240"/>
      <c s="17" r="G240">
        <v>9.0</v>
      </c>
      <c s="24" r="H240"/>
      <c s="9" r="I240"/>
      <c t="s" s="17" r="J240">
        <v>8704</v>
      </c>
      <c s="24" r="K240"/>
      <c t="s" s="17" r="L240">
        <v>8641</v>
      </c>
      <c s="17" r="M240">
        <v>6250.0</v>
      </c>
      <c t="s" s="17" r="N240">
        <v>8642</v>
      </c>
      <c s="24" r="O240"/>
    </row>
    <row r="241">
      <c t="s" s="17" r="A241">
        <v>8639</v>
      </c>
      <c s="17" r="B241">
        <v>10.0</v>
      </c>
      <c s="22" r="C241"/>
      <c s="24" r="D241"/>
      <c s="24" r="E241"/>
      <c s="24" r="F241"/>
      <c s="17" r="G241">
        <v>10.0</v>
      </c>
      <c s="24" r="H241"/>
      <c s="9" r="I241"/>
      <c t="s" s="17" r="J241">
        <v>8705</v>
      </c>
      <c s="24" r="K241"/>
      <c t="s" s="17" r="L241">
        <v>8641</v>
      </c>
      <c s="17" r="M241">
        <v>8000.0</v>
      </c>
      <c t="s" s="17" r="N241">
        <v>8642</v>
      </c>
      <c s="24" r="O241"/>
    </row>
    <row r="242">
      <c t="s" s="17" r="A242">
        <v>8725</v>
      </c>
      <c s="17" r="B242">
        <v>1.0</v>
      </c>
      <c s="22" r="C242"/>
      <c s="24" r="D242"/>
      <c s="24" r="E242"/>
      <c s="24" r="F242"/>
      <c s="17" r="G242">
        <v>1.0</v>
      </c>
      <c s="24" r="H242"/>
      <c s="9" r="I242"/>
      <c t="s" s="17" r="J242">
        <v>8728</v>
      </c>
      <c s="24" r="K242"/>
      <c t="s" s="17" r="L242">
        <v>8730</v>
      </c>
      <c s="17" r="M242">
        <v>10.0</v>
      </c>
      <c t="s" s="17" r="N242">
        <v>8733</v>
      </c>
      <c s="24" r="O242"/>
    </row>
    <row r="243">
      <c t="s" s="17" r="A243">
        <v>8725</v>
      </c>
      <c s="17" r="B243">
        <v>2.0</v>
      </c>
      <c s="22" r="C243"/>
      <c s="24" r="D243"/>
      <c s="24" r="E243"/>
      <c s="24" r="F243"/>
      <c s="17" r="G243">
        <v>2.0</v>
      </c>
      <c s="24" r="H243"/>
      <c s="9" r="I243"/>
      <c t="s" s="17" r="J243">
        <v>8744</v>
      </c>
      <c s="24" r="K243"/>
      <c t="s" s="17" r="L243">
        <v>8730</v>
      </c>
      <c s="17" r="M243">
        <v>20.0</v>
      </c>
      <c t="s" s="17" r="N243">
        <v>8733</v>
      </c>
      <c s="24" r="O243"/>
    </row>
    <row r="244">
      <c t="s" s="17" r="A244">
        <v>8725</v>
      </c>
      <c s="17" r="B244">
        <v>3.0</v>
      </c>
      <c s="22" r="C244"/>
      <c s="24" r="D244"/>
      <c s="24" r="E244"/>
      <c s="24" r="F244"/>
      <c s="17" r="G244">
        <v>3.0</v>
      </c>
      <c s="24" r="H244"/>
      <c s="9" r="I244"/>
      <c t="s" s="17" r="J244">
        <v>8772</v>
      </c>
      <c s="24" r="K244"/>
      <c t="s" s="17" r="L244">
        <v>8730</v>
      </c>
      <c s="17" r="M244">
        <v>50.0</v>
      </c>
      <c t="s" s="17" r="N244">
        <v>8733</v>
      </c>
      <c s="24" r="O244"/>
    </row>
    <row r="245">
      <c t="s" s="17" r="A245">
        <v>8725</v>
      </c>
      <c s="17" r="B245">
        <v>4.0</v>
      </c>
      <c s="22" r="C245"/>
      <c s="24" r="D245"/>
      <c s="24" r="E245"/>
      <c s="24" r="F245"/>
      <c s="17" r="G245">
        <v>4.0</v>
      </c>
      <c s="24" r="H245"/>
      <c s="9" r="I245"/>
      <c t="s" s="17" r="J245">
        <v>8775</v>
      </c>
      <c s="24" r="K245"/>
      <c t="s" s="17" r="L245">
        <v>8730</v>
      </c>
      <c s="17" r="M245">
        <v>100.0</v>
      </c>
      <c t="s" s="17" r="N245">
        <v>8733</v>
      </c>
      <c s="24" r="O245"/>
    </row>
    <row r="246">
      <c t="s" s="17" r="A246">
        <v>8725</v>
      </c>
      <c s="17" r="B246">
        <v>5.0</v>
      </c>
      <c s="22" r="C246"/>
      <c s="24" r="D246"/>
      <c s="24" r="E246"/>
      <c s="24" r="F246"/>
      <c s="17" r="G246">
        <v>5.0</v>
      </c>
      <c s="24" r="H246"/>
      <c s="9" r="I246"/>
      <c t="s" s="17" r="J246">
        <v>8778</v>
      </c>
      <c s="24" r="K246"/>
      <c t="s" s="17" r="L246">
        <v>8730</v>
      </c>
      <c s="17" r="M246">
        <v>250.0</v>
      </c>
      <c t="s" s="17" r="N246">
        <v>8733</v>
      </c>
      <c s="24" r="O246"/>
    </row>
    <row r="247">
      <c t="s" s="17" r="A247">
        <v>8725</v>
      </c>
      <c s="17" r="B247">
        <v>6.0</v>
      </c>
      <c s="22" r="C247"/>
      <c s="24" r="D247"/>
      <c s="24" r="E247"/>
      <c s="24" r="F247"/>
      <c s="17" r="G247">
        <v>6.0</v>
      </c>
      <c s="24" r="H247"/>
      <c s="9" r="I247"/>
      <c t="s" s="17" r="J247">
        <v>8809</v>
      </c>
      <c s="24" r="K247"/>
      <c t="s" s="17" r="L247">
        <v>8730</v>
      </c>
      <c s="17" r="M247">
        <v>500.0</v>
      </c>
      <c t="s" s="17" r="N247">
        <v>8733</v>
      </c>
      <c s="24" r="O247"/>
    </row>
    <row r="248">
      <c t="s" s="17" r="A248">
        <v>8725</v>
      </c>
      <c s="17" r="B248">
        <v>7.0</v>
      </c>
      <c s="22" r="C248"/>
      <c s="24" r="D248"/>
      <c s="24" r="E248"/>
      <c s="24" r="F248"/>
      <c s="17" r="G248">
        <v>7.0</v>
      </c>
      <c s="24" r="H248"/>
      <c s="9" r="I248"/>
      <c t="s" s="17" r="J248">
        <v>8816</v>
      </c>
      <c s="24" r="K248"/>
      <c t="s" s="17" r="L248">
        <v>8730</v>
      </c>
      <c s="17" r="M248">
        <v>1250.0</v>
      </c>
      <c t="s" s="17" r="N248">
        <v>8733</v>
      </c>
      <c s="24" r="O248"/>
    </row>
    <row r="249">
      <c t="s" s="17" r="A249">
        <v>8725</v>
      </c>
      <c s="17" r="B249">
        <v>8.0</v>
      </c>
      <c s="22" r="C249"/>
      <c s="24" r="D249"/>
      <c s="24" r="E249"/>
      <c s="24" r="F249"/>
      <c s="17" r="G249">
        <v>8.0</v>
      </c>
      <c s="24" r="H249"/>
      <c s="9" r="I249"/>
      <c t="s" s="17" r="J249">
        <v>8843</v>
      </c>
      <c s="24" r="K249"/>
      <c t="s" s="17" r="L249">
        <v>8730</v>
      </c>
      <c s="17" r="M249">
        <v>2500.0</v>
      </c>
      <c t="s" s="17" r="N249">
        <v>8733</v>
      </c>
      <c s="24" r="O249"/>
    </row>
    <row r="250">
      <c t="s" s="17" r="A250">
        <v>8725</v>
      </c>
      <c s="17" r="B250">
        <v>9.0</v>
      </c>
      <c s="22" r="C250"/>
      <c s="24" r="D250"/>
      <c s="24" r="E250"/>
      <c s="24" r="F250"/>
      <c s="17" r="G250">
        <v>9.0</v>
      </c>
      <c s="24" r="H250"/>
      <c s="9" r="I250"/>
      <c t="s" s="17" r="J250">
        <v>8847</v>
      </c>
      <c s="24" r="K250"/>
      <c t="s" s="17" r="L250">
        <v>8730</v>
      </c>
      <c s="17" r="M250">
        <v>6250.0</v>
      </c>
      <c t="s" s="17" r="N250">
        <v>8733</v>
      </c>
      <c s="24" r="O250"/>
    </row>
    <row r="251">
      <c t="s" s="17" r="A251">
        <v>8725</v>
      </c>
      <c s="17" r="B251">
        <v>10.0</v>
      </c>
      <c s="22" r="C251"/>
      <c s="24" r="D251"/>
      <c s="24" r="E251"/>
      <c s="24" r="F251"/>
      <c s="17" r="G251">
        <v>10.0</v>
      </c>
      <c s="24" r="H251"/>
      <c s="9" r="I251"/>
      <c t="s" s="17" r="J251">
        <v>8882</v>
      </c>
      <c s="24" r="K251"/>
      <c t="s" s="17" r="L251">
        <v>8730</v>
      </c>
      <c s="17" r="M251">
        <v>8000.0</v>
      </c>
      <c t="s" s="17" r="N251">
        <v>8733</v>
      </c>
      <c s="24" r="O251"/>
    </row>
    <row r="252">
      <c t="s" s="17" r="A252">
        <v>8883</v>
      </c>
      <c s="17" r="B252">
        <v>1.0</v>
      </c>
      <c s="24" r="C252"/>
      <c s="24" r="D252"/>
      <c s="24" r="E252"/>
      <c s="17" r="F252">
        <v>1.0</v>
      </c>
      <c s="24" r="G252"/>
      <c s="24" r="H252"/>
      <c s="9" r="I252"/>
      <c t="s" s="17" r="J252">
        <v>8904</v>
      </c>
      <c s="24" r="K252"/>
      <c t="s" s="17" r="L252">
        <v>8916</v>
      </c>
      <c s="17" r="M252">
        <v>10.0</v>
      </c>
      <c t="s" s="17" r="N252">
        <v>8918</v>
      </c>
      <c s="24" r="O252"/>
    </row>
    <row r="253">
      <c t="s" s="17" r="A253">
        <v>8883</v>
      </c>
      <c s="17" r="B253">
        <v>2.0</v>
      </c>
      <c s="24" r="C253"/>
      <c s="24" r="D253"/>
      <c s="24" r="E253"/>
      <c s="17" r="F253">
        <v>2.0</v>
      </c>
      <c s="24" r="G253"/>
      <c s="24" r="H253"/>
      <c s="9" r="I253"/>
      <c t="s" s="17" r="J253">
        <v>8921</v>
      </c>
      <c s="24" r="K253"/>
      <c t="s" s="17" r="L253">
        <v>8916</v>
      </c>
      <c s="17" r="M253">
        <v>20.0</v>
      </c>
      <c t="s" s="17" r="N253">
        <v>8918</v>
      </c>
      <c s="24" r="O253"/>
    </row>
    <row r="254">
      <c t="s" s="17" r="A254">
        <v>8883</v>
      </c>
      <c s="17" r="B254">
        <v>3.0</v>
      </c>
      <c s="24" r="C254"/>
      <c s="24" r="D254"/>
      <c s="24" r="E254"/>
      <c s="17" r="F254">
        <v>3.0</v>
      </c>
      <c s="24" r="G254"/>
      <c s="24" r="H254"/>
      <c s="9" r="I254"/>
      <c t="s" s="17" r="J254">
        <v>8924</v>
      </c>
      <c s="24" r="K254"/>
      <c t="s" s="17" r="L254">
        <v>8916</v>
      </c>
      <c s="17" r="M254">
        <v>50.0</v>
      </c>
      <c t="s" s="17" r="N254">
        <v>8918</v>
      </c>
      <c s="24" r="O254"/>
    </row>
    <row r="255">
      <c t="s" s="17" r="A255">
        <v>8883</v>
      </c>
      <c s="17" r="B255">
        <v>4.0</v>
      </c>
      <c s="24" r="C255"/>
      <c s="24" r="D255"/>
      <c s="24" r="E255"/>
      <c s="17" r="F255">
        <v>4.0</v>
      </c>
      <c s="24" r="G255"/>
      <c s="24" r="H255"/>
      <c s="9" r="I255"/>
      <c t="s" s="17" r="J255">
        <v>8927</v>
      </c>
      <c s="24" r="K255"/>
      <c t="s" s="17" r="L255">
        <v>8916</v>
      </c>
      <c s="17" r="M255">
        <v>100.0</v>
      </c>
      <c t="s" s="17" r="N255">
        <v>8918</v>
      </c>
      <c s="24" r="O255"/>
    </row>
    <row r="256">
      <c t="s" s="17" r="A256">
        <v>8883</v>
      </c>
      <c s="17" r="B256">
        <v>5.0</v>
      </c>
      <c s="24" r="C256"/>
      <c s="24" r="D256"/>
      <c s="24" r="E256"/>
      <c s="17" r="F256">
        <v>5.0</v>
      </c>
      <c s="24" r="G256"/>
      <c s="24" r="H256"/>
      <c s="9" r="I256"/>
      <c t="s" s="17" r="J256">
        <v>8931</v>
      </c>
      <c s="24" r="K256"/>
      <c t="s" s="17" r="L256">
        <v>8916</v>
      </c>
      <c s="17" r="M256">
        <v>250.0</v>
      </c>
      <c t="s" s="17" r="N256">
        <v>8918</v>
      </c>
      <c s="24" r="O256"/>
    </row>
    <row r="257">
      <c t="s" s="17" r="A257">
        <v>8883</v>
      </c>
      <c s="17" r="B257">
        <v>6.0</v>
      </c>
      <c s="24" r="C257"/>
      <c s="24" r="D257"/>
      <c s="24" r="E257"/>
      <c s="17" r="F257">
        <v>6.0</v>
      </c>
      <c s="24" r="G257"/>
      <c s="24" r="H257"/>
      <c s="9" r="I257"/>
      <c t="s" s="17" r="J257">
        <v>8936</v>
      </c>
      <c s="24" r="K257"/>
      <c t="s" s="17" r="L257">
        <v>8916</v>
      </c>
      <c s="17" r="M257">
        <v>500.0</v>
      </c>
      <c t="s" s="17" r="N257">
        <v>8918</v>
      </c>
      <c s="24" r="O257"/>
    </row>
    <row r="258">
      <c t="s" s="17" r="A258">
        <v>8883</v>
      </c>
      <c s="17" r="B258">
        <v>7.0</v>
      </c>
      <c s="24" r="C258"/>
      <c s="24" r="D258"/>
      <c s="24" r="E258"/>
      <c s="17" r="F258">
        <v>7.0</v>
      </c>
      <c s="24" r="G258"/>
      <c s="24" r="H258"/>
      <c s="9" r="I258"/>
      <c t="s" s="17" r="J258">
        <v>8939</v>
      </c>
      <c s="24" r="K258"/>
      <c t="s" s="17" r="L258">
        <v>8916</v>
      </c>
      <c s="17" r="M258">
        <v>1250.0</v>
      </c>
      <c t="s" s="17" r="N258">
        <v>8918</v>
      </c>
      <c s="24" r="O258"/>
    </row>
    <row r="259">
      <c t="s" s="17" r="A259">
        <v>8883</v>
      </c>
      <c s="17" r="B259">
        <v>8.0</v>
      </c>
      <c s="24" r="C259"/>
      <c s="24" r="D259"/>
      <c s="24" r="E259"/>
      <c s="17" r="F259">
        <v>8.0</v>
      </c>
      <c s="24" r="G259"/>
      <c s="24" r="H259"/>
      <c s="9" r="I259"/>
      <c t="s" s="17" r="J259">
        <v>8952</v>
      </c>
      <c s="24" r="K259"/>
      <c t="s" s="17" r="L259">
        <v>8916</v>
      </c>
      <c s="17" r="M259">
        <v>2500.0</v>
      </c>
      <c t="s" s="17" r="N259">
        <v>8918</v>
      </c>
      <c s="24" r="O259"/>
    </row>
    <row r="260">
      <c t="s" s="17" r="A260">
        <v>8883</v>
      </c>
      <c s="17" r="B260">
        <v>9.0</v>
      </c>
      <c s="24" r="C260"/>
      <c s="24" r="D260"/>
      <c s="24" r="E260"/>
      <c s="17" r="F260">
        <v>9.0</v>
      </c>
      <c s="24" r="G260"/>
      <c s="24" r="H260"/>
      <c s="9" r="I260"/>
      <c t="s" s="17" r="J260">
        <v>8953</v>
      </c>
      <c s="24" r="K260"/>
      <c t="s" s="17" r="L260">
        <v>8916</v>
      </c>
      <c s="17" r="M260">
        <v>6250.0</v>
      </c>
      <c t="s" s="17" r="N260">
        <v>8918</v>
      </c>
      <c s="24" r="O260"/>
    </row>
    <row r="261">
      <c t="s" s="17" r="A261">
        <v>8883</v>
      </c>
      <c s="17" r="B261">
        <v>10.0</v>
      </c>
      <c s="24" r="C261"/>
      <c s="24" r="D261"/>
      <c s="24" r="E261"/>
      <c s="17" r="F261">
        <v>10.0</v>
      </c>
      <c s="24" r="G261"/>
      <c s="24" r="H261"/>
      <c s="9" r="I261"/>
      <c t="s" s="17" r="J261">
        <v>8954</v>
      </c>
      <c s="24" r="K261"/>
      <c t="s" s="17" r="L261">
        <v>8916</v>
      </c>
      <c s="17" r="M261">
        <v>8000.0</v>
      </c>
      <c t="s" s="17" r="N261">
        <v>8918</v>
      </c>
      <c s="24" r="O261"/>
    </row>
    <row r="262">
      <c t="s" s="17" r="A262">
        <v>8956</v>
      </c>
      <c s="17" r="B262">
        <v>1.0</v>
      </c>
      <c s="22" r="C262"/>
      <c s="17" r="D262">
        <v>1.0</v>
      </c>
      <c s="24" r="E262"/>
      <c s="24" r="F262"/>
      <c s="24" r="G262"/>
      <c s="24" r="H262"/>
      <c s="9" r="I262"/>
      <c t="s" s="17" r="J262">
        <v>8958</v>
      </c>
      <c s="24" r="K262"/>
      <c t="s" s="17" r="L262">
        <v>8959</v>
      </c>
      <c s="17" r="M262">
        <v>10.0</v>
      </c>
      <c t="s" s="17" r="N262">
        <v>8960</v>
      </c>
      <c s="24" r="O262"/>
    </row>
    <row r="263">
      <c t="s" s="17" r="A263">
        <v>8956</v>
      </c>
      <c s="17" r="B263">
        <v>2.0</v>
      </c>
      <c s="22" r="C263"/>
      <c s="17" r="D263">
        <v>1.0</v>
      </c>
      <c s="24" r="E263"/>
      <c s="17" r="F263">
        <v>1.0</v>
      </c>
      <c s="24" r="G263"/>
      <c s="24" r="H263"/>
      <c s="9" r="I263"/>
      <c t="s" s="17" r="J263">
        <v>8962</v>
      </c>
      <c s="24" r="K263"/>
      <c t="s" s="17" r="L263">
        <v>8959</v>
      </c>
      <c s="17" r="M263">
        <v>20.0</v>
      </c>
      <c t="s" s="17" r="N263">
        <v>8960</v>
      </c>
      <c s="24" r="O263"/>
    </row>
    <row r="264">
      <c t="s" s="17" r="A264">
        <v>8956</v>
      </c>
      <c s="17" r="B264">
        <v>3.0</v>
      </c>
      <c s="22" r="C264"/>
      <c s="17" r="D264">
        <v>2.0</v>
      </c>
      <c s="24" r="E264"/>
      <c s="17" r="F264">
        <v>1.0</v>
      </c>
      <c s="24" r="G264"/>
      <c s="24" r="H264"/>
      <c s="9" r="I264"/>
      <c t="s" s="17" r="J264">
        <v>8969</v>
      </c>
      <c s="24" r="K264"/>
      <c t="s" s="17" r="L264">
        <v>8959</v>
      </c>
      <c s="17" r="M264">
        <v>50.0</v>
      </c>
      <c t="s" s="17" r="N264">
        <v>8960</v>
      </c>
      <c s="24" r="O264"/>
    </row>
    <row r="265">
      <c t="s" s="17" r="A265">
        <v>8956</v>
      </c>
      <c s="17" r="B265">
        <v>4.0</v>
      </c>
      <c s="22" r="C265"/>
      <c s="17" r="D265">
        <v>2.0</v>
      </c>
      <c s="24" r="E265"/>
      <c s="17" r="F265">
        <v>2.0</v>
      </c>
      <c s="24" r="G265"/>
      <c s="24" r="H265"/>
      <c s="9" r="I265"/>
      <c t="s" s="17" r="J265">
        <v>8971</v>
      </c>
      <c s="24" r="K265"/>
      <c t="s" s="17" r="L265">
        <v>8959</v>
      </c>
      <c s="17" r="M265">
        <v>100.0</v>
      </c>
      <c t="s" s="17" r="N265">
        <v>8960</v>
      </c>
      <c s="24" r="O265"/>
    </row>
    <row r="266">
      <c t="s" s="17" r="A266">
        <v>8956</v>
      </c>
      <c s="17" r="B266">
        <v>5.0</v>
      </c>
      <c s="22" r="C266"/>
      <c s="17" r="D266">
        <v>3.0</v>
      </c>
      <c s="24" r="E266"/>
      <c s="17" r="F266">
        <v>2.0</v>
      </c>
      <c s="24" r="G266"/>
      <c s="24" r="H266"/>
      <c s="9" r="I266"/>
      <c t="s" s="17" r="J266">
        <v>9044</v>
      </c>
      <c s="24" r="K266"/>
      <c t="s" s="17" r="L266">
        <v>8959</v>
      </c>
      <c s="17" r="M266">
        <v>250.0</v>
      </c>
      <c t="s" s="17" r="N266">
        <v>8960</v>
      </c>
      <c s="24" r="O266"/>
    </row>
    <row r="267">
      <c t="s" s="17" r="A267">
        <v>8956</v>
      </c>
      <c s="17" r="B267">
        <v>6.0</v>
      </c>
      <c s="22" r="C267"/>
      <c s="17" r="D267">
        <v>3.0</v>
      </c>
      <c s="24" r="E267"/>
      <c s="17" r="F267">
        <v>3.0</v>
      </c>
      <c s="24" r="G267"/>
      <c s="24" r="H267"/>
      <c s="9" r="I267"/>
      <c t="s" s="17" r="J267">
        <v>9056</v>
      </c>
      <c s="24" r="K267"/>
      <c t="s" s="17" r="L267">
        <v>8959</v>
      </c>
      <c s="17" r="M267">
        <v>500.0</v>
      </c>
      <c t="s" s="17" r="N267">
        <v>8960</v>
      </c>
      <c s="24" r="O267"/>
    </row>
    <row r="268">
      <c t="s" s="17" r="A268">
        <v>8956</v>
      </c>
      <c s="17" r="B268">
        <v>7.0</v>
      </c>
      <c s="22" r="C268"/>
      <c s="17" r="D268">
        <v>4.0</v>
      </c>
      <c s="24" r="E268"/>
      <c s="17" r="F268">
        <v>3.0</v>
      </c>
      <c s="24" r="G268"/>
      <c s="24" r="H268"/>
      <c s="9" r="I268"/>
      <c t="s" s="17" r="J268">
        <v>9060</v>
      </c>
      <c s="24" r="K268"/>
      <c t="s" s="17" r="L268">
        <v>8959</v>
      </c>
      <c s="17" r="M268">
        <v>1250.0</v>
      </c>
      <c t="s" s="17" r="N268">
        <v>8960</v>
      </c>
      <c s="24" r="O268"/>
    </row>
    <row r="269">
      <c t="s" s="17" r="A269">
        <v>8956</v>
      </c>
      <c s="17" r="B269">
        <v>8.0</v>
      </c>
      <c s="22" r="C269"/>
      <c s="17" r="D269">
        <v>4.0</v>
      </c>
      <c s="24" r="E269"/>
      <c s="17" r="F269">
        <v>4.0</v>
      </c>
      <c s="24" r="G269"/>
      <c s="24" r="H269"/>
      <c s="9" r="I269"/>
      <c t="s" s="17" r="J269">
        <v>9088</v>
      </c>
      <c s="24" r="K269"/>
      <c t="s" s="17" r="L269">
        <v>8959</v>
      </c>
      <c s="17" r="M269">
        <v>2500.0</v>
      </c>
      <c t="s" s="17" r="N269">
        <v>8960</v>
      </c>
      <c s="24" r="O269"/>
    </row>
    <row r="270">
      <c t="s" s="17" r="A270">
        <v>8956</v>
      </c>
      <c s="17" r="B270">
        <v>9.0</v>
      </c>
      <c s="22" r="C270"/>
      <c s="17" r="D270">
        <v>5.0</v>
      </c>
      <c s="24" r="E270"/>
      <c s="17" r="F270">
        <v>4.0</v>
      </c>
      <c s="24" r="G270"/>
      <c s="24" r="H270"/>
      <c s="9" r="I270"/>
      <c t="s" s="17" r="J270">
        <v>9105</v>
      </c>
      <c s="24" r="K270"/>
      <c t="s" s="17" r="L270">
        <v>8959</v>
      </c>
      <c s="17" r="M270">
        <v>6250.0</v>
      </c>
      <c t="s" s="17" r="N270">
        <v>8960</v>
      </c>
      <c s="24" r="O270"/>
    </row>
    <row r="271">
      <c t="s" s="17" r="A271">
        <v>8956</v>
      </c>
      <c s="17" r="B271">
        <v>10.0</v>
      </c>
      <c s="22" r="C271"/>
      <c s="17" r="D271">
        <v>5.0</v>
      </c>
      <c s="24" r="E271"/>
      <c s="17" r="F271">
        <v>5.0</v>
      </c>
      <c s="24" r="G271"/>
      <c s="24" r="H271"/>
      <c s="9" r="I271"/>
      <c t="s" s="17" r="J271">
        <v>9107</v>
      </c>
      <c s="24" r="K271"/>
      <c t="s" s="17" r="L271">
        <v>8959</v>
      </c>
      <c s="17" r="M271">
        <v>8000.0</v>
      </c>
      <c t="s" s="17" r="N271">
        <v>8960</v>
      </c>
      <c s="24" r="O271"/>
    </row>
    <row r="272">
      <c t="s" s="17" r="A272">
        <v>9110</v>
      </c>
      <c s="17" r="B272">
        <v>1.0</v>
      </c>
      <c s="17" r="C272">
        <v>1.0</v>
      </c>
      <c s="24" r="D272"/>
      <c s="24" r="E272"/>
      <c s="24" r="F272"/>
      <c s="24" r="G272"/>
      <c s="24" r="H272"/>
      <c s="9" r="I272"/>
      <c t="s" s="17" r="J272">
        <v>9111</v>
      </c>
      <c t="s" s="17" r="L272">
        <v>9112</v>
      </c>
      <c s="17" r="M272">
        <v>10.0</v>
      </c>
      <c t="s" s="17" r="N272">
        <v>9113</v>
      </c>
    </row>
    <row r="273">
      <c t="s" s="17" r="A273">
        <v>9110</v>
      </c>
      <c s="17" r="B273">
        <v>2.0</v>
      </c>
      <c s="17" r="C273">
        <v>2.0</v>
      </c>
      <c s="24" r="D273"/>
      <c s="24" r="E273"/>
      <c s="24" r="F273"/>
      <c s="24" r="G273"/>
      <c s="24" r="H273"/>
      <c s="9" r="I273"/>
      <c t="s" s="17" r="J273">
        <v>9114</v>
      </c>
      <c t="s" s="17" r="L273">
        <v>9112</v>
      </c>
      <c s="17" r="M273">
        <v>20.0</v>
      </c>
      <c t="s" s="17" r="N273">
        <v>9113</v>
      </c>
    </row>
    <row r="274">
      <c t="s" s="17" r="A274">
        <v>9110</v>
      </c>
      <c s="17" r="B274">
        <v>3.0</v>
      </c>
      <c s="17" r="C274">
        <v>3.0</v>
      </c>
      <c s="24" r="D274"/>
      <c s="24" r="E274"/>
      <c s="24" r="F274"/>
      <c s="24" r="G274"/>
      <c s="24" r="H274"/>
      <c s="9" r="I274"/>
      <c t="s" s="17" r="J274">
        <v>9124</v>
      </c>
      <c t="s" s="17" r="L274">
        <v>9112</v>
      </c>
      <c s="17" r="M274">
        <v>50.0</v>
      </c>
      <c t="s" s="17" r="N274">
        <v>9113</v>
      </c>
    </row>
    <row r="275">
      <c t="s" s="17" r="A275">
        <v>9110</v>
      </c>
      <c s="17" r="B275">
        <v>4.0</v>
      </c>
      <c s="17" r="C275">
        <v>4.0</v>
      </c>
      <c s="24" r="D275"/>
      <c s="24" r="E275"/>
      <c s="24" r="F275"/>
      <c s="24" r="G275"/>
      <c s="24" r="H275"/>
      <c s="9" r="I275"/>
      <c t="s" s="17" r="J275">
        <v>9125</v>
      </c>
      <c t="s" s="17" r="L275">
        <v>9112</v>
      </c>
      <c s="17" r="M275">
        <v>100.0</v>
      </c>
      <c t="s" s="17" r="N275">
        <v>9113</v>
      </c>
    </row>
    <row r="276">
      <c t="s" s="17" r="A276">
        <v>9110</v>
      </c>
      <c s="17" r="B276">
        <v>5.0</v>
      </c>
      <c s="17" r="C276">
        <v>5.0</v>
      </c>
      <c s="24" r="D276"/>
      <c s="24" r="E276"/>
      <c s="24" r="F276"/>
      <c s="24" r="G276"/>
      <c s="24" r="H276"/>
      <c s="9" r="I276"/>
      <c t="s" s="17" r="J276">
        <v>9165</v>
      </c>
      <c t="s" s="17" r="L276">
        <v>9112</v>
      </c>
      <c s="17" r="M276">
        <v>250.0</v>
      </c>
      <c t="s" s="17" r="N276">
        <v>9113</v>
      </c>
    </row>
    <row r="277">
      <c t="s" s="17" r="A277">
        <v>9110</v>
      </c>
      <c s="17" r="B277">
        <v>6.0</v>
      </c>
      <c s="17" r="C277">
        <v>6.0</v>
      </c>
      <c s="24" r="D277"/>
      <c s="24" r="E277"/>
      <c s="24" r="F277"/>
      <c s="24" r="G277"/>
      <c s="24" r="H277"/>
      <c s="9" r="I277"/>
      <c t="s" s="17" r="J277">
        <v>9166</v>
      </c>
      <c t="s" s="17" r="L277">
        <v>9112</v>
      </c>
      <c s="17" r="M277">
        <v>500.0</v>
      </c>
      <c t="s" s="17" r="N277">
        <v>9113</v>
      </c>
    </row>
    <row r="278">
      <c t="s" s="17" r="A278">
        <v>9110</v>
      </c>
      <c s="17" r="B278">
        <v>7.0</v>
      </c>
      <c s="17" r="C278">
        <v>7.0</v>
      </c>
      <c s="24" r="D278"/>
      <c s="24" r="E278"/>
      <c s="24" r="F278"/>
      <c s="24" r="G278"/>
      <c s="24" r="H278"/>
      <c s="9" r="I278"/>
      <c t="s" s="17" r="J278">
        <v>9172</v>
      </c>
      <c t="s" s="17" r="L278">
        <v>9112</v>
      </c>
      <c s="17" r="M278">
        <v>1250.0</v>
      </c>
      <c t="s" s="17" r="N278">
        <v>9113</v>
      </c>
    </row>
    <row r="279">
      <c t="s" s="17" r="A279">
        <v>9110</v>
      </c>
      <c s="17" r="B279">
        <v>8.0</v>
      </c>
      <c s="17" r="C279">
        <v>8.0</v>
      </c>
      <c s="24" r="D279"/>
      <c s="24" r="E279"/>
      <c s="24" r="F279"/>
      <c s="24" r="G279"/>
      <c s="24" r="H279"/>
      <c s="9" r="I279"/>
      <c t="s" s="17" r="J279">
        <v>9201</v>
      </c>
      <c t="s" s="17" r="L279">
        <v>9112</v>
      </c>
      <c s="17" r="M279">
        <v>2500.0</v>
      </c>
      <c t="s" s="17" r="N279">
        <v>9113</v>
      </c>
    </row>
    <row r="280">
      <c t="s" s="17" r="A280">
        <v>9110</v>
      </c>
      <c s="17" r="B280">
        <v>9.0</v>
      </c>
      <c s="17" r="C280">
        <v>9.0</v>
      </c>
      <c s="24" r="D280"/>
      <c s="24" r="E280"/>
      <c s="24" r="F280"/>
      <c s="24" r="G280"/>
      <c s="24" r="H280"/>
      <c s="9" r="I280"/>
      <c t="s" s="17" r="J280">
        <v>9203</v>
      </c>
      <c t="s" s="17" r="L280">
        <v>9112</v>
      </c>
      <c s="17" r="M280">
        <v>6250.0</v>
      </c>
      <c t="s" s="17" r="N280">
        <v>9113</v>
      </c>
    </row>
    <row r="281">
      <c t="s" s="17" r="A281">
        <v>9110</v>
      </c>
      <c s="17" r="B281">
        <v>10.0</v>
      </c>
      <c s="17" r="C281">
        <v>10.0</v>
      </c>
      <c s="24" r="D281"/>
      <c s="24" r="E281"/>
      <c s="24" r="F281"/>
      <c s="24" r="G281"/>
      <c s="24" r="H281"/>
      <c s="9" r="I281"/>
      <c t="s" s="17" r="J281">
        <v>9206</v>
      </c>
      <c t="s" s="17" r="L281">
        <v>9112</v>
      </c>
      <c s="17" r="M281">
        <v>8000.0</v>
      </c>
      <c t="s" s="17" r="N281">
        <v>9113</v>
      </c>
    </row>
  </sheetData>
  <mergeCells count="131">
    <mergeCell ref="J142:K142"/>
    <mergeCell ref="J143:K143"/>
    <mergeCell ref="J144:K144"/>
    <mergeCell ref="J145:K145"/>
    <mergeCell ref="J146:K146"/>
    <mergeCell ref="J147:K147"/>
    <mergeCell ref="J130:K130"/>
    <mergeCell ref="J131:K131"/>
    <mergeCell ref="J122:K122"/>
    <mergeCell ref="J123:K123"/>
    <mergeCell ref="J124:K124"/>
    <mergeCell ref="J125:K125"/>
    <mergeCell ref="J126:K126"/>
    <mergeCell ref="J127:K127"/>
    <mergeCell ref="J128:K128"/>
    <mergeCell ref="J165:K165"/>
    <mergeCell ref="J170:K170"/>
    <mergeCell ref="J166:K166"/>
    <mergeCell ref="J167:K167"/>
    <mergeCell ref="J168:K168"/>
    <mergeCell ref="J169:K169"/>
    <mergeCell ref="J149:K149"/>
    <mergeCell ref="J150:K150"/>
    <mergeCell ref="J151:K151"/>
    <mergeCell ref="J162:K162"/>
    <mergeCell ref="J163:K163"/>
    <mergeCell ref="J164:K164"/>
    <mergeCell ref="J148:K148"/>
    <mergeCell ref="J207:K207"/>
    <mergeCell ref="J208:K208"/>
    <mergeCell ref="J209:K209"/>
    <mergeCell ref="J210:K210"/>
    <mergeCell ref="J214:K214"/>
    <mergeCell ref="J215:K215"/>
    <mergeCell ref="J216:K216"/>
    <mergeCell ref="J217:K217"/>
    <mergeCell ref="J218:K218"/>
    <mergeCell ref="J219:K219"/>
    <mergeCell ref="J171:K171"/>
    <mergeCell ref="J211:K211"/>
    <mergeCell ref="J212:K212"/>
    <mergeCell ref="J213:K213"/>
    <mergeCell ref="J201:K201"/>
    <mergeCell ref="J202:K202"/>
    <mergeCell ref="J203:K203"/>
    <mergeCell ref="J204:K204"/>
    <mergeCell ref="J205:K205"/>
    <mergeCell ref="J206:K206"/>
    <mergeCell ref="N197:O197"/>
    <mergeCell ref="N198:O198"/>
    <mergeCell ref="N199:O199"/>
    <mergeCell ref="N200:O200"/>
    <mergeCell ref="N211:O211"/>
    <mergeCell ref="N212:O212"/>
    <mergeCell ref="N201:O201"/>
    <mergeCell ref="N202:O202"/>
    <mergeCell ref="N206:O206"/>
    <mergeCell ref="N207:O207"/>
    <mergeCell ref="N208:O208"/>
    <mergeCell ref="N209:O209"/>
    <mergeCell ref="N203:O203"/>
    <mergeCell ref="N204:O204"/>
    <mergeCell ref="N195:O195"/>
    <mergeCell ref="N196:O196"/>
    <mergeCell ref="N205:O205"/>
    <mergeCell ref="N213:O213"/>
    <mergeCell ref="N214:O214"/>
    <mergeCell ref="N210:O210"/>
    <mergeCell ref="N128:O128"/>
    <mergeCell ref="N129:O129"/>
    <mergeCell ref="J129:K129"/>
    <mergeCell ref="N130:O130"/>
    <mergeCell ref="N131:O131"/>
    <mergeCell ref="N122:O122"/>
    <mergeCell ref="N123:O123"/>
    <mergeCell ref="N124:O124"/>
    <mergeCell ref="N125:O125"/>
    <mergeCell ref="N144:O144"/>
    <mergeCell ref="N145:O145"/>
    <mergeCell ref="N146:O146"/>
    <mergeCell ref="N147:O147"/>
    <mergeCell ref="N148:O148"/>
    <mergeCell ref="N150:O150"/>
    <mergeCell ref="N149:O149"/>
    <mergeCell ref="N167:O167"/>
    <mergeCell ref="N162:O162"/>
    <mergeCell ref="N163:O163"/>
    <mergeCell ref="N164:O164"/>
    <mergeCell ref="N165:O165"/>
    <mergeCell ref="N166:O166"/>
    <mergeCell ref="N126:O126"/>
    <mergeCell ref="N127:O127"/>
    <mergeCell ref="N170:O170"/>
    <mergeCell ref="N171:O171"/>
    <mergeCell ref="N168:O168"/>
    <mergeCell ref="N169:O169"/>
    <mergeCell ref="N151:O151"/>
    <mergeCell ref="J275:K275"/>
    <mergeCell ref="N272:O272"/>
    <mergeCell ref="N273:O273"/>
    <mergeCell ref="N274:O274"/>
    <mergeCell ref="N275:O275"/>
    <mergeCell ref="J276:K276"/>
    <mergeCell ref="N276:O276"/>
    <mergeCell ref="J280:K280"/>
    <mergeCell ref="J281:K281"/>
    <mergeCell ref="J277:K277"/>
    <mergeCell ref="N277:O277"/>
    <mergeCell ref="N278:O278"/>
    <mergeCell ref="N279:O279"/>
    <mergeCell ref="N280:O280"/>
    <mergeCell ref="N281:O281"/>
    <mergeCell ref="J279:K279"/>
    <mergeCell ref="J278:K278"/>
    <mergeCell ref="J274:K274"/>
    <mergeCell ref="J220:K220"/>
    <mergeCell ref="J221:K221"/>
    <mergeCell ref="J272:K272"/>
    <mergeCell ref="J273:K273"/>
    <mergeCell ref="N220:O220"/>
    <mergeCell ref="N221:O221"/>
    <mergeCell ref="N215:O215"/>
    <mergeCell ref="N216:O216"/>
    <mergeCell ref="N217:O217"/>
    <mergeCell ref="N218:O218"/>
    <mergeCell ref="N219:O219"/>
    <mergeCell ref="N192:O192"/>
    <mergeCell ref="N193:O193"/>
    <mergeCell ref="N194:O194"/>
    <mergeCell ref="N142:O142"/>
    <mergeCell ref="N143:O143"/>
  </mergeCells>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4.43" defaultRowHeight="15.75"/>
  <cols>
    <col min="1" customWidth="1" max="1" width="9.57"/>
    <col min="2" customWidth="1" max="2" width="22.0"/>
    <col min="3" customWidth="1" max="3" width="8.57"/>
    <col min="4" customWidth="1" max="4" width="10.57"/>
    <col min="5" customWidth="1" max="5" width="9.57"/>
    <col min="6" customWidth="1" max="6" width="40.14"/>
    <col min="7" customWidth="1" max="7" width="43.57"/>
    <col min="8" customWidth="1" max="8" width="46.57"/>
    <col min="9" customWidth="1" max="9" width="6.57"/>
    <col min="10" customWidth="1" max="10" width="9.86"/>
    <col min="11" customWidth="1" max="11" width="11.29"/>
    <col min="12" customWidth="1" max="12" width="18.43"/>
    <col min="13" customWidth="1" max="13" width="7.43"/>
    <col min="14" customWidth="1" max="18" width="11.43"/>
    <col min="19" customWidth="1" max="19" width="18.43"/>
    <col min="20" customWidth="1" max="20" width="15.86"/>
    <col min="21" customWidth="1" max="21" width="12.57"/>
    <col min="23" customWidth="1" max="23" width="288.57"/>
  </cols>
  <sheetData>
    <row r="1">
      <c t="s" s="2" r="A1">
        <v>62</v>
      </c>
      <c t="s" s="2" r="B1">
        <v>63</v>
      </c>
      <c t="s" s="2" r="C1">
        <v>64</v>
      </c>
      <c t="s" s="2" r="D1">
        <v>65</v>
      </c>
      <c t="s" s="2" r="E1">
        <v>66</v>
      </c>
      <c t="s" s="2" r="F1">
        <v>67</v>
      </c>
      <c t="s" s="2" r="G1">
        <v>68</v>
      </c>
      <c t="s" s="2" r="H1">
        <v>69</v>
      </c>
      <c t="s" s="2" r="I1">
        <v>70</v>
      </c>
      <c t="s" s="2" r="J1">
        <v>71</v>
      </c>
      <c t="s" s="2" r="K1">
        <v>72</v>
      </c>
      <c t="s" s="2" r="L1">
        <v>73</v>
      </c>
      <c t="s" s="2" r="M1">
        <v>74</v>
      </c>
      <c t="s" s="2" r="N1">
        <v>75</v>
      </c>
      <c t="s" s="2" r="O1">
        <v>76</v>
      </c>
      <c t="s" s="2" r="P1">
        <v>77</v>
      </c>
      <c t="s" s="2" r="Q1">
        <v>78</v>
      </c>
      <c t="s" s="2" r="R1">
        <v>79</v>
      </c>
      <c t="s" s="2" r="S1">
        <v>80</v>
      </c>
      <c t="s" s="2" r="T1">
        <v>81</v>
      </c>
      <c t="s" s="2" r="U1">
        <v>82</v>
      </c>
      <c s="4" r="V1"/>
      <c t="s" s="5" r="W1">
        <v>84</v>
      </c>
      <c s="4" r="X1"/>
      <c s="4" r="Y1"/>
      <c s="4" r="Z1"/>
    </row>
    <row r="2">
      <c t="s" s="7" r="A2">
        <v>85</v>
      </c>
      <c t="s" s="7" r="B2">
        <v>86</v>
      </c>
      <c s="7" r="C2">
        <v>0.72</v>
      </c>
      <c s="7" r="D2">
        <v>0.7</v>
      </c>
      <c s="7" r="E2">
        <v>10.0</v>
      </c>
      <c t="s" s="7" r="F2">
        <v>88</v>
      </c>
      <c s="8" r="G2"/>
      <c s="8" r="H2"/>
      <c t="s" s="7" r="I2">
        <v>97</v>
      </c>
      <c t="s" s="7" r="J2">
        <v>93</v>
      </c>
      <c s="7" r="K2">
        <v>0.4</v>
      </c>
      <c t="s" s="7" r="L2">
        <v>101</v>
      </c>
      <c t="s" s="7" r="M2">
        <v>95</v>
      </c>
      <c t="s" s="7" r="N2">
        <v>103</v>
      </c>
      <c t="s" s="7" r="O2">
        <v>105</v>
      </c>
      <c t="s" s="7" r="P2">
        <v>106</v>
      </c>
      <c t="s" s="7" r="Q2">
        <v>100</v>
      </c>
      <c t="s" s="7" r="R2">
        <v>88</v>
      </c>
      <c t="s" s="7" r="S2">
        <v>107</v>
      </c>
      <c s="9" r="T2"/>
      <c s="10" r="U2">
        <v>42048.0</v>
      </c>
      <c t="str" r="W2">
        <f ref="W2:W115" t="shared" si="1">if(A2="y","AttackFeat|"&amp;B2&amp;"|"&amp;C2&amp;"|"&amp;D2&amp;"|"&amp;E2&amp;"|"&amp;F2&amp;"|"&amp;G2&amp;"|"&amp;H2&amp;"|"&amp;I2&amp;"|"&amp;J2&amp;"|"&amp;K2&amp;"|"&amp;L2&amp;"|"&amp;M2&amp;"|"&amp;N2&amp;"/"&amp;O2&amp;"/"&amp;P2&amp;"/"&amp;Q2&amp;"/"&amp;R2&amp;"/"&amp;S2&amp;"|"&amp;TEXT(U2,"M-D-Y"),"")</f>
        <v>AttackFeat|Round|0.72|0.7|10|Penetrating|||Melee|Primary|0.4|Light Knife|General|Piercing/Precise/Light/Masterwork/Penetrating/Hasted, Artifact|2-13-15</v>
      </c>
    </row>
    <row r="3">
      <c t="s" s="7" r="A3">
        <v>85</v>
      </c>
      <c t="s" s="7" r="B3">
        <v>120</v>
      </c>
      <c s="7" r="C3">
        <v>1.02</v>
      </c>
      <c s="7" r="D3">
        <v>0.9</v>
      </c>
      <c s="7" r="E3">
        <v>12.0</v>
      </c>
      <c s="8" r="F3"/>
      <c s="8" r="G3"/>
      <c s="8" r="H3"/>
      <c t="s" s="7" r="I3">
        <v>97</v>
      </c>
      <c t="s" s="7" r="J3">
        <v>93</v>
      </c>
      <c s="7" r="K3">
        <v>0.6</v>
      </c>
      <c t="s" s="7" r="L3">
        <v>101</v>
      </c>
      <c t="s" s="7" r="M3">
        <v>95</v>
      </c>
      <c t="s" s="7" r="N3">
        <v>103</v>
      </c>
      <c t="s" s="7" r="O3">
        <v>105</v>
      </c>
      <c t="s" s="7" r="P3">
        <v>106</v>
      </c>
      <c t="s" s="7" r="Q3">
        <v>100</v>
      </c>
      <c t="s" s="7" r="R3">
        <v>88</v>
      </c>
      <c t="s" s="7" r="S3">
        <v>107</v>
      </c>
      <c s="9" r="T3"/>
      <c s="10" r="U3">
        <v>42048.0</v>
      </c>
      <c t="str" r="W3">
        <f t="shared" si="1"/>
        <v>AttackFeat|Basic Dagger Strike|1.02|0.9|12||||Melee|Primary|0.6|Light Knife|General|Piercing/Precise/Light/Masterwork/Penetrating/Hasted, Artifact|2-13-15</v>
      </c>
    </row>
    <row r="4">
      <c t="s" s="7" r="A4">
        <v>85</v>
      </c>
      <c t="s" s="7" r="B4">
        <v>124</v>
      </c>
      <c s="7" r="C4">
        <v>0.75</v>
      </c>
      <c s="7" r="D4">
        <v>0.9</v>
      </c>
      <c s="7" r="E4">
        <v>12.0</v>
      </c>
      <c t="s" s="7" r="F4">
        <v>125</v>
      </c>
      <c s="8" r="G4"/>
      <c s="8" r="H4"/>
      <c t="s" s="7" r="I4">
        <v>97</v>
      </c>
      <c t="s" s="7" r="J4">
        <v>93</v>
      </c>
      <c s="7" r="K4">
        <v>0.6</v>
      </c>
      <c t="s" s="7" r="L4">
        <v>101</v>
      </c>
      <c t="s" s="7" r="M4">
        <v>95</v>
      </c>
      <c t="s" s="7" r="N4">
        <v>103</v>
      </c>
      <c t="s" s="7" r="O4">
        <v>105</v>
      </c>
      <c t="s" s="7" r="P4">
        <v>106</v>
      </c>
      <c t="s" s="7" r="Q4">
        <v>100</v>
      </c>
      <c t="s" s="7" r="R4">
        <v>88</v>
      </c>
      <c t="s" s="7" r="S4">
        <v>107</v>
      </c>
      <c s="9" r="T4"/>
      <c s="10" r="U4">
        <v>42048.0</v>
      </c>
      <c t="str" r="W4">
        <f t="shared" si="1"/>
        <v>AttackFeat|Rattle|0.75|0.9|12|Interrupt (25% chance)|||Melee|Primary|0.6|Light Knife|General|Piercing/Precise/Light/Masterwork/Penetrating/Hasted, Artifact|2-13-15</v>
      </c>
    </row>
    <row r="5">
      <c t="s" s="7" r="A5">
        <v>85</v>
      </c>
      <c t="s" s="7" r="B5">
        <v>134</v>
      </c>
      <c s="7" r="C5">
        <v>0.39</v>
      </c>
      <c s="7" r="D5">
        <v>0.9</v>
      </c>
      <c s="7" r="E5">
        <v>12.0</v>
      </c>
      <c t="s" s="7" r="F5">
        <v>136</v>
      </c>
      <c s="8" r="G5"/>
      <c s="8" r="H5"/>
      <c t="s" s="7" r="I5">
        <v>97</v>
      </c>
      <c t="s" s="7" r="J5">
        <v>93</v>
      </c>
      <c s="7" r="K5">
        <v>0.6</v>
      </c>
      <c t="s" s="7" r="L5">
        <v>101</v>
      </c>
      <c t="s" s="7" r="M5">
        <v>95</v>
      </c>
      <c t="s" s="7" r="N5">
        <v>103</v>
      </c>
      <c t="s" s="7" r="O5">
        <v>105</v>
      </c>
      <c t="s" s="7" r="P5">
        <v>106</v>
      </c>
      <c t="s" s="7" r="Q5">
        <v>100</v>
      </c>
      <c t="s" s="7" r="R5">
        <v>88</v>
      </c>
      <c t="s" s="7" r="S5">
        <v>107</v>
      </c>
      <c s="8" r="T5"/>
      <c s="10" r="U5">
        <v>42048.0</v>
      </c>
      <c t="str" r="W5">
        <f t="shared" si="1"/>
        <v>AttackFeat|Forehand|0.39|0.9|12|Distressed (1 Rounds, 25% chance), Bleeding 5|||Melee|Primary|0.6|Light Knife|General|Piercing/Precise/Light/Masterwork/Penetrating/Hasted, Artifact|2-13-15</v>
      </c>
    </row>
    <row r="6">
      <c t="s" s="7" r="A6">
        <v>85</v>
      </c>
      <c t="s" s="7" r="B6">
        <v>142</v>
      </c>
      <c s="7" r="C6">
        <v>0.75</v>
      </c>
      <c s="7" r="D6">
        <v>0.9</v>
      </c>
      <c s="7" r="E6">
        <v>12.0</v>
      </c>
      <c t="s" s="7" r="F6">
        <v>143</v>
      </c>
      <c s="8" r="G6"/>
      <c s="8" r="H6"/>
      <c t="s" s="7" r="I6">
        <v>97</v>
      </c>
      <c t="s" s="7" r="J6">
        <v>93</v>
      </c>
      <c s="7" r="K6">
        <v>0.6</v>
      </c>
      <c t="s" s="7" r="L6">
        <v>101</v>
      </c>
      <c t="s" s="7" r="M6">
        <v>95</v>
      </c>
      <c t="s" s="7" r="N6">
        <v>103</v>
      </c>
      <c t="s" s="7" r="O6">
        <v>105</v>
      </c>
      <c t="s" s="7" r="P6">
        <v>106</v>
      </c>
      <c t="s" s="7" r="Q6">
        <v>100</v>
      </c>
      <c t="s" s="7" r="R6">
        <v>88</v>
      </c>
      <c t="s" s="7" r="S6">
        <v>107</v>
      </c>
      <c s="8" r="T6"/>
      <c s="10" r="U6">
        <v>42048.0</v>
      </c>
      <c t="str" r="W6">
        <f t="shared" si="1"/>
        <v>AttackFeat|Fan|0.75|0.9|12|Dodging (1 Rounds) to Self|||Melee|Primary|0.6|Light Knife|General|Piercing/Precise/Light/Masterwork/Penetrating/Hasted, Artifact|2-13-15</v>
      </c>
    </row>
    <row r="7">
      <c t="s" s="7" r="A7">
        <v>85</v>
      </c>
      <c t="s" s="7" r="B7">
        <v>146</v>
      </c>
      <c s="7" r="C7">
        <v>1.02</v>
      </c>
      <c s="7" r="D7">
        <v>0.9</v>
      </c>
      <c s="7" r="E7">
        <v>24.0</v>
      </c>
      <c s="8" r="F7"/>
      <c s="8" r="G7"/>
      <c t="s" s="7" r="H7">
        <v>148</v>
      </c>
      <c t="s" s="7" r="I7">
        <v>97</v>
      </c>
      <c t="s" s="7" r="J7">
        <v>130</v>
      </c>
      <c s="7" r="K7">
        <v>0.6</v>
      </c>
      <c t="s" s="7" r="L7">
        <v>101</v>
      </c>
      <c t="s" s="7" r="M7">
        <v>95</v>
      </c>
      <c t="s" s="7" r="N7">
        <v>103</v>
      </c>
      <c t="s" s="7" r="O7">
        <v>105</v>
      </c>
      <c t="s" s="7" r="P7">
        <v>106</v>
      </c>
      <c t="s" s="7" r="Q7">
        <v>100</v>
      </c>
      <c t="s" s="7" r="R7">
        <v>88</v>
      </c>
      <c t="s" s="7" r="S7">
        <v>107</v>
      </c>
      <c s="8" r="T7"/>
      <c s="10" r="U7">
        <v>42048.0</v>
      </c>
      <c t="str" r="W7">
        <f t="shared" si="1"/>
        <v>AttackFeat|Basic Dagger Exploit|1.02|0.9|24|||Bleeding 8 if Target is Flat-Footed, Precise +10 if Target is Flat-Footed, Distressed (1 Rounds) if Target is Flat-Footed|Melee|Secondary|0.6|Light Knife|General|Piercing/Precise/Light/Masterwork/Penetrating/Hasted, Artifact|2-13-15</v>
      </c>
    </row>
    <row r="8">
      <c t="s" s="7" r="A8">
        <v>85</v>
      </c>
      <c t="s" s="7" r="B8">
        <v>164</v>
      </c>
      <c s="7" r="C8">
        <v>0.75</v>
      </c>
      <c s="7" r="D8">
        <v>0.9</v>
      </c>
      <c s="7" r="E8">
        <v>24.0</v>
      </c>
      <c s="8" r="F8"/>
      <c s="8" r="G8"/>
      <c t="s" s="7" r="H8">
        <v>166</v>
      </c>
      <c t="s" s="7" r="I8">
        <v>97</v>
      </c>
      <c t="s" s="7" r="J8">
        <v>130</v>
      </c>
      <c s="7" r="K8">
        <v>0.6</v>
      </c>
      <c t="s" s="7" r="L8">
        <v>101</v>
      </c>
      <c t="s" s="7" r="M8">
        <v>95</v>
      </c>
      <c t="s" s="7" r="N8">
        <v>103</v>
      </c>
      <c t="s" s="7" r="O8">
        <v>105</v>
      </c>
      <c t="s" s="7" r="P8">
        <v>106</v>
      </c>
      <c t="s" s="7" r="Q8">
        <v>100</v>
      </c>
      <c t="s" s="7" r="R8">
        <v>88</v>
      </c>
      <c t="s" s="7" r="S8">
        <v>107</v>
      </c>
      <c s="9" r="T8"/>
      <c s="10" r="U8">
        <v>42048.0</v>
      </c>
      <c t="str" r="W8">
        <f t="shared" si="1"/>
        <v>AttackFeat|Pommel|0.75|0.9|24|||Stun (2 Seconds) if Target is Dazed|Melee|Secondary|0.6|Light Knife|General|Piercing/Precise/Light/Masterwork/Penetrating/Hasted, Artifact|2-13-15</v>
      </c>
    </row>
    <row r="9">
      <c t="s" s="7" r="A9">
        <v>85</v>
      </c>
      <c t="s" s="7" r="B9">
        <v>172</v>
      </c>
      <c s="7" r="C9">
        <v>0.54</v>
      </c>
      <c s="7" r="D9">
        <v>0.9</v>
      </c>
      <c s="7" r="E9">
        <v>24.0</v>
      </c>
      <c t="s" s="7" r="F9">
        <v>175</v>
      </c>
      <c s="8" r="G9"/>
      <c t="s" s="7" r="H9">
        <v>177</v>
      </c>
      <c t="s" s="7" r="I9">
        <v>97</v>
      </c>
      <c t="s" s="7" r="J9">
        <v>130</v>
      </c>
      <c s="7" r="K9">
        <v>0.6</v>
      </c>
      <c t="s" s="7" r="L9">
        <v>101</v>
      </c>
      <c t="s" s="7" r="M9">
        <v>95</v>
      </c>
      <c t="s" s="7" r="N9">
        <v>103</v>
      </c>
      <c t="s" s="7" r="O9">
        <v>105</v>
      </c>
      <c t="s" s="7" r="P9">
        <v>106</v>
      </c>
      <c t="s" s="7" r="Q9">
        <v>100</v>
      </c>
      <c t="s" s="7" r="R9">
        <v>88</v>
      </c>
      <c t="s" s="7" r="S9">
        <v>107</v>
      </c>
      <c s="9" r="T9"/>
      <c s="10" r="U9">
        <v>42048.0</v>
      </c>
      <c t="str" r="W9">
        <f t="shared" si="1"/>
        <v>AttackFeat|Footwork|0.54|0.9|24|Evade (20 meters) to Self||Slowed 20 if Target is Distressed|Melee|Secondary|0.6|Light Knife|General|Piercing/Precise/Light/Masterwork/Penetrating/Hasted, Artifact|2-13-15</v>
      </c>
    </row>
    <row r="10">
      <c t="s" s="7" r="A10">
        <v>85</v>
      </c>
      <c t="s" s="7" r="B10">
        <v>187</v>
      </c>
      <c s="7" r="C10">
        <v>1.79</v>
      </c>
      <c s="7" r="D10">
        <v>1.5</v>
      </c>
      <c s="7" r="E10">
        <v>40.0</v>
      </c>
      <c t="s" s="7" r="F10">
        <v>189</v>
      </c>
      <c s="9" r="G10"/>
      <c t="s" s="7" r="H10">
        <v>191</v>
      </c>
      <c t="s" s="7" r="I10">
        <v>97</v>
      </c>
      <c t="s" s="7" r="J10">
        <v>130</v>
      </c>
      <c s="7" r="K10">
        <v>1.2</v>
      </c>
      <c t="s" s="7" r="L10">
        <v>101</v>
      </c>
      <c t="s" s="7" r="M10">
        <v>95</v>
      </c>
      <c t="s" s="7" r="N10">
        <v>103</v>
      </c>
      <c t="s" s="7" r="O10">
        <v>105</v>
      </c>
      <c t="s" s="7" r="P10">
        <v>106</v>
      </c>
      <c t="s" s="7" r="Q10">
        <v>100</v>
      </c>
      <c t="s" s="7" r="R10">
        <v>88</v>
      </c>
      <c t="s" s="7" r="S10">
        <v>107</v>
      </c>
      <c s="9" r="T10"/>
      <c s="10" r="U10">
        <v>42048.0</v>
      </c>
      <c t="str" r="W10">
        <f t="shared" si="1"/>
        <v>AttackFeat|Shank|1.79|1.5|40|Penetrating, Improved Critical +20||Precise +20 if Target is Flat-Footed, Bleeding 30 if Target is Flat-Footed|Melee|Secondary|1.2|Light Knife|General|Piercing/Precise/Light/Masterwork/Penetrating/Hasted, Artifact|2-13-15</v>
      </c>
    </row>
    <row r="11">
      <c t="s" s="7" r="A11">
        <v>85</v>
      </c>
      <c t="s" s="7" r="B11">
        <v>220</v>
      </c>
      <c s="7" r="C11">
        <v>1.76</v>
      </c>
      <c s="7" r="D11">
        <v>1.5</v>
      </c>
      <c s="7" r="E11">
        <v>40.0</v>
      </c>
      <c t="s" s="7" r="F11">
        <v>88</v>
      </c>
      <c s="9" r="G11"/>
      <c t="s" s="7" r="H11">
        <v>221</v>
      </c>
      <c t="s" s="7" r="I11">
        <v>97</v>
      </c>
      <c t="s" s="7" r="J11">
        <v>130</v>
      </c>
      <c s="7" r="K11">
        <v>1.2</v>
      </c>
      <c t="s" s="7" r="L11">
        <v>101</v>
      </c>
      <c t="s" s="7" r="M11">
        <v>95</v>
      </c>
      <c t="s" s="7" r="N11">
        <v>103</v>
      </c>
      <c t="s" s="7" r="O11">
        <v>105</v>
      </c>
      <c t="s" s="7" r="P11">
        <v>106</v>
      </c>
      <c t="s" s="7" r="Q11">
        <v>100</v>
      </c>
      <c t="s" s="7" r="R11">
        <v>88</v>
      </c>
      <c t="s" s="7" r="S11">
        <v>107</v>
      </c>
      <c s="9" r="T11"/>
      <c s="10" r="U11">
        <v>42048.0</v>
      </c>
      <c t="str" r="W11">
        <f t="shared" si="1"/>
        <v>AttackFeat|Shiv|1.76|1.5|40|Penetrating||Immobilize (2 Seconds) if Target has Unbalanced, Frightened 20 if Target has Unbalanced|Melee|Secondary|1.2|Light Knife|General|Piercing/Precise/Light/Masterwork/Penetrating/Hasted, Artifact|2-13-15</v>
      </c>
    </row>
    <row r="12">
      <c t="s" s="7" r="A12">
        <v>85</v>
      </c>
      <c t="s" s="7" r="B12">
        <v>228</v>
      </c>
      <c s="7" r="C12">
        <v>0.95</v>
      </c>
      <c s="7" r="D12">
        <v>1.5</v>
      </c>
      <c s="7" r="E12">
        <v>20.0</v>
      </c>
      <c t="s" s="7" r="F12">
        <v>229</v>
      </c>
      <c t="s" s="7" r="G12">
        <v>90</v>
      </c>
      <c s="8" r="H12"/>
      <c t="s" s="7" r="I12">
        <v>92</v>
      </c>
      <c t="s" s="7" r="J12">
        <v>93</v>
      </c>
      <c s="7" r="K12">
        <v>1.2</v>
      </c>
      <c t="s" s="7" r="L12">
        <v>233</v>
      </c>
      <c t="s" s="7" r="M12">
        <v>95</v>
      </c>
      <c t="s" s="7" r="N12">
        <v>103</v>
      </c>
      <c t="s" s="7" r="O12">
        <v>105</v>
      </c>
      <c t="s" s="7" r="P12">
        <v>236</v>
      </c>
      <c t="s" s="7" r="Q12">
        <v>100</v>
      </c>
      <c t="s" s="7" r="R12">
        <v>88</v>
      </c>
      <c t="s" s="7" r="S12">
        <v>240</v>
      </c>
      <c s="9" r="T12"/>
      <c s="10" r="U12">
        <v>42048.0</v>
      </c>
      <c t="str" r="W12">
        <f t="shared" si="1"/>
        <v>AttackFeat|Half Draw|0.95|1.5|20|Improved Critical +20, Interrupt (50% chance)|Provokes Opportunity, Stationary||35m|Primary|1.2|Longbow|General|Piercing/Precise/Balanced/Masterwork/Penetrating/Slaying, Artifact|2-13-15</v>
      </c>
    </row>
    <row r="13">
      <c t="s" s="7" r="A13">
        <v>85</v>
      </c>
      <c t="s" s="7" r="B13">
        <v>246</v>
      </c>
      <c s="7" r="C13">
        <v>2.51</v>
      </c>
      <c s="7" r="D13">
        <v>2.3</v>
      </c>
      <c s="7" r="E13">
        <v>31.0</v>
      </c>
      <c s="8" r="F13"/>
      <c t="s" s="7" r="G13">
        <v>90</v>
      </c>
      <c s="8" r="H13"/>
      <c t="s" s="7" r="I13">
        <v>92</v>
      </c>
      <c t="s" s="7" r="J13">
        <v>93</v>
      </c>
      <c s="7" r="K13">
        <v>2.0</v>
      </c>
      <c t="s" s="7" r="L13">
        <v>233</v>
      </c>
      <c t="s" s="7" r="M13">
        <v>95</v>
      </c>
      <c t="s" s="7" r="N13">
        <v>103</v>
      </c>
      <c t="s" s="7" r="O13">
        <v>105</v>
      </c>
      <c t="s" s="7" r="P13">
        <v>236</v>
      </c>
      <c t="s" s="7" r="Q13">
        <v>100</v>
      </c>
      <c t="s" s="7" r="R13">
        <v>88</v>
      </c>
      <c t="s" s="7" r="S13">
        <v>240</v>
      </c>
      <c s="9" r="T13"/>
      <c s="10" r="U13">
        <v>42048.0</v>
      </c>
      <c t="str" r="W13">
        <f t="shared" si="1"/>
        <v>AttackFeat|Basic Longbow Strike|2.51|2.3|31||Provokes Opportunity, Stationary||35m|Primary|2|Longbow|General|Piercing/Precise/Balanced/Masterwork/Penetrating/Slaying, Artifact|2-13-15</v>
      </c>
    </row>
    <row r="14">
      <c t="s" s="7" r="A14">
        <v>85</v>
      </c>
      <c t="s" s="7" r="B14">
        <v>263</v>
      </c>
      <c s="7" r="C14">
        <v>1.33</v>
      </c>
      <c s="7" r="D14">
        <v>2.3</v>
      </c>
      <c s="7" r="E14">
        <v>31.0</v>
      </c>
      <c t="s" s="7" r="F14">
        <v>266</v>
      </c>
      <c t="s" s="7" r="G14">
        <v>90</v>
      </c>
      <c s="8" r="H14"/>
      <c t="s" s="7" r="I14">
        <v>92</v>
      </c>
      <c t="s" s="7" r="J14">
        <v>93</v>
      </c>
      <c s="7" r="K14">
        <v>2.0</v>
      </c>
      <c t="s" s="7" r="L14">
        <v>233</v>
      </c>
      <c t="s" s="7" r="M14">
        <v>95</v>
      </c>
      <c t="s" s="7" r="N14">
        <v>103</v>
      </c>
      <c t="s" s="7" r="O14">
        <v>105</v>
      </c>
      <c t="s" s="7" r="P14">
        <v>236</v>
      </c>
      <c t="s" s="7" r="Q14">
        <v>100</v>
      </c>
      <c t="s" s="7" r="R14">
        <v>88</v>
      </c>
      <c t="s" s="7" r="S14">
        <v>240</v>
      </c>
      <c s="9" r="T14"/>
      <c s="10" r="U14">
        <v>42048.0</v>
      </c>
      <c t="str" r="W14">
        <f t="shared" si="1"/>
        <v>AttackFeat|Bullseye Shot|1.33|2.3|31|Precise +20, Penetrating, Improved Critical +10, Bleeding 10|Provokes Opportunity, Stationary||35m|Primary|2|Longbow|General|Piercing/Precise/Balanced/Masterwork/Penetrating/Slaying, Artifact|2-13-15</v>
      </c>
    </row>
    <row r="15">
      <c t="s" s="7" r="A15">
        <v>85</v>
      </c>
      <c t="s" s="7" r="B15">
        <v>278</v>
      </c>
      <c s="7" r="C15">
        <v>1.39</v>
      </c>
      <c s="7" r="D15">
        <v>2.3</v>
      </c>
      <c s="7" r="E15">
        <v>31.0</v>
      </c>
      <c t="s" s="7" r="F15">
        <v>279</v>
      </c>
      <c t="s" s="7" r="G15">
        <v>90</v>
      </c>
      <c s="8" r="H15"/>
      <c t="s" s="7" r="I15">
        <v>92</v>
      </c>
      <c t="s" s="7" r="J15">
        <v>93</v>
      </c>
      <c s="7" r="K15">
        <v>2.0</v>
      </c>
      <c t="s" s="7" r="L15">
        <v>233</v>
      </c>
      <c t="s" s="7" r="M15">
        <v>95</v>
      </c>
      <c t="s" s="7" r="N15">
        <v>103</v>
      </c>
      <c t="s" s="7" r="O15">
        <v>105</v>
      </c>
      <c t="s" s="7" r="P15">
        <v>236</v>
      </c>
      <c t="s" s="7" r="Q15">
        <v>100</v>
      </c>
      <c t="s" s="7" r="R15">
        <v>88</v>
      </c>
      <c t="s" s="7" r="S15">
        <v>240</v>
      </c>
      <c s="9" r="T15"/>
      <c s="10" r="U15">
        <v>42048.0</v>
      </c>
      <c t="str" r="W15">
        <f t="shared" si="1"/>
        <v>AttackFeat|Pinpoint Targeting|1.39|2.3|31|Precise +20, Penetrating, Improved Critical +10, Slowed 10|Provokes Opportunity, Stationary||35m|Primary|2|Longbow|General|Piercing/Precise/Balanced/Masterwork/Penetrating/Slaying, Artifact|2-13-15</v>
      </c>
    </row>
    <row r="16">
      <c t="s" s="7" r="A16">
        <v>85</v>
      </c>
      <c t="s" s="7" r="B16">
        <v>281</v>
      </c>
      <c s="7" r="C16">
        <v>2.1</v>
      </c>
      <c s="7" r="D16">
        <v>2.3</v>
      </c>
      <c s="7" r="E16">
        <v>31.0</v>
      </c>
      <c t="s" s="7" r="F16">
        <v>283</v>
      </c>
      <c t="s" s="7" r="G16">
        <v>90</v>
      </c>
      <c s="8" r="H16"/>
      <c t="s" s="7" r="I16">
        <v>92</v>
      </c>
      <c t="s" s="7" r="J16">
        <v>93</v>
      </c>
      <c s="7" r="K16">
        <v>2.0</v>
      </c>
      <c t="s" s="7" r="L16">
        <v>233</v>
      </c>
      <c t="s" s="7" r="M16">
        <v>95</v>
      </c>
      <c t="s" s="7" r="N16">
        <v>103</v>
      </c>
      <c t="s" s="7" r="O16">
        <v>105</v>
      </c>
      <c t="s" s="7" r="P16">
        <v>236</v>
      </c>
      <c t="s" s="7" r="Q16">
        <v>100</v>
      </c>
      <c t="s" s="7" r="R16">
        <v>88</v>
      </c>
      <c t="s" s="7" r="S16">
        <v>240</v>
      </c>
      <c s="9" r="T16"/>
      <c s="10" r="U16">
        <v>42048.0</v>
      </c>
      <c t="str" r="W16">
        <f t="shared" si="1"/>
        <v>AttackFeat|Sorrow's Release|2.1|2.3|31|Distressed (1 Rounds, 75% chance)|Provokes Opportunity, Stationary||35m|Primary|2|Longbow|General|Piercing/Precise/Balanced/Masterwork/Penetrating/Slaying, Artifact|2-13-15</v>
      </c>
    </row>
    <row r="17">
      <c t="s" s="7" r="A17">
        <v>85</v>
      </c>
      <c t="s" s="7" r="B17">
        <v>290</v>
      </c>
      <c s="7" r="C17">
        <v>3.49</v>
      </c>
      <c s="7" r="D17">
        <v>3.5</v>
      </c>
      <c s="7" r="E17">
        <v>47.0</v>
      </c>
      <c t="s" s="7" r="F17">
        <v>291</v>
      </c>
      <c t="s" s="7" r="G17">
        <v>90</v>
      </c>
      <c s="8" r="H17"/>
      <c t="s" s="7" r="I17">
        <v>92</v>
      </c>
      <c t="s" s="7" r="J17">
        <v>93</v>
      </c>
      <c s="7" r="K17">
        <v>3.2</v>
      </c>
      <c t="s" s="7" r="L17">
        <v>233</v>
      </c>
      <c t="s" s="7" r="M17">
        <v>95</v>
      </c>
      <c t="s" s="7" r="N17">
        <v>103</v>
      </c>
      <c t="s" s="7" r="O17">
        <v>105</v>
      </c>
      <c t="s" s="7" r="P17">
        <v>236</v>
      </c>
      <c t="s" s="7" r="Q17">
        <v>100</v>
      </c>
      <c t="s" s="7" r="R17">
        <v>88</v>
      </c>
      <c t="s" s="7" r="S17">
        <v>240</v>
      </c>
      <c s="9" r="T17"/>
      <c s="10" r="U17">
        <v>42048.0</v>
      </c>
      <c t="str" r="W17">
        <f t="shared" si="1"/>
        <v>AttackFeat|Overdraw|3.49|3.5|47|Precise +10, Improved Critical +30, Distressed (1 Rounds)|Provokes Opportunity, Stationary||35m|Primary|3.2|Longbow|General|Piercing/Precise/Balanced/Masterwork/Penetrating/Slaying, Artifact|2-13-15</v>
      </c>
    </row>
    <row r="18">
      <c t="s" s="7" r="A18">
        <v>85</v>
      </c>
      <c t="s" s="7" r="B18">
        <v>300</v>
      </c>
      <c s="7" r="C18">
        <v>2.51</v>
      </c>
      <c s="7" r="D18">
        <v>2.3</v>
      </c>
      <c s="7" r="E18">
        <v>62.0</v>
      </c>
      <c s="8" r="F18"/>
      <c t="s" s="7" r="G18">
        <v>90</v>
      </c>
      <c t="s" s="7" r="H18">
        <v>302</v>
      </c>
      <c t="s" s="7" r="I18">
        <v>92</v>
      </c>
      <c t="s" s="7" r="J18">
        <v>130</v>
      </c>
      <c s="7" r="K18">
        <v>2.0</v>
      </c>
      <c t="s" s="7" r="L18">
        <v>233</v>
      </c>
      <c t="s" s="7" r="M18">
        <v>95</v>
      </c>
      <c t="s" s="7" r="N18">
        <v>103</v>
      </c>
      <c t="s" s="7" r="O18">
        <v>105</v>
      </c>
      <c t="s" s="7" r="P18">
        <v>236</v>
      </c>
      <c t="s" s="7" r="Q18">
        <v>100</v>
      </c>
      <c t="s" s="7" r="R18">
        <v>88</v>
      </c>
      <c t="s" s="7" r="S18">
        <v>240</v>
      </c>
      <c s="9" r="T18"/>
      <c s="10" r="U18">
        <v>42048.0</v>
      </c>
      <c t="str" r="W18">
        <f t="shared" si="1"/>
        <v>AttackFeat|Basic Longbow Exploit|2.51|2.3|62||Provokes Opportunity, Stationary|Bleeding 25 if Target has Opportunity, Precise +35 if Target has Opportunity, Distressed (3 Rounds) if Target has Opportunity|35m|Secondary|2|Longbow|General|Piercing/Precise/Balanced/Masterwork/Penetrating/Slaying, Artifact|2-13-15</v>
      </c>
    </row>
    <row r="19">
      <c t="s" s="7" r="A19">
        <v>85</v>
      </c>
      <c t="s" s="7" r="B19">
        <v>352</v>
      </c>
      <c s="7" r="C19">
        <v>3.26</v>
      </c>
      <c s="7" r="D19">
        <v>2.3</v>
      </c>
      <c s="7" r="E19">
        <v>62.0</v>
      </c>
      <c t="s" s="7" r="F19">
        <v>356</v>
      </c>
      <c t="s" s="7" r="G19">
        <v>90</v>
      </c>
      <c t="s" s="7" r="H19">
        <v>358</v>
      </c>
      <c t="s" s="7" r="I19">
        <v>92</v>
      </c>
      <c t="s" s="7" r="J19">
        <v>130</v>
      </c>
      <c s="7" r="K19">
        <v>2.0</v>
      </c>
      <c t="s" s="7" r="L19">
        <v>233</v>
      </c>
      <c t="s" s="7" r="M19">
        <v>95</v>
      </c>
      <c t="s" s="7" r="N19">
        <v>103</v>
      </c>
      <c t="s" s="7" r="O19">
        <v>105</v>
      </c>
      <c t="s" s="7" r="P19">
        <v>236</v>
      </c>
      <c t="s" s="7" r="Q19">
        <v>100</v>
      </c>
      <c t="s" s="7" r="R19">
        <v>88</v>
      </c>
      <c t="s" s="7" r="S19">
        <v>240</v>
      </c>
      <c s="9" r="T19"/>
      <c s="10" r="U19">
        <v>42048.0</v>
      </c>
      <c t="str" r="W19">
        <f t="shared" si="1"/>
        <v>AttackFeat|Patient Anchor|3.26|2.3|62|Shrug Off to Self, Improved Critical +10|Provokes Opportunity, Stationary|Revealed (1 Seconds) if Attacker has Alert, Immobilize (2 Seconds) if Attacker has Aiming, Slowed 90 if Attacker has Aiming|35m|Secondary|2|Longbow|General|Piercing/Precise/Balanced/Masterwork/Penetrating/Slaying, Artifact|2-13-15</v>
      </c>
    </row>
    <row r="20">
      <c t="s" s="7" r="A20">
        <v>85</v>
      </c>
      <c t="s" s="7" r="B20">
        <v>394</v>
      </c>
      <c s="7" r="C20">
        <v>2.09</v>
      </c>
      <c s="7" r="D20">
        <v>2.3</v>
      </c>
      <c s="7" r="E20">
        <v>62.0</v>
      </c>
      <c t="s" s="7" r="F20">
        <v>396</v>
      </c>
      <c t="s" s="7" r="G20">
        <v>90</v>
      </c>
      <c s="8" r="H20"/>
      <c t="s" s="7" r="I20">
        <v>112</v>
      </c>
      <c t="s" s="7" r="J20">
        <v>130</v>
      </c>
      <c s="7" r="K20">
        <v>2.0</v>
      </c>
      <c t="s" s="7" r="L20">
        <v>233</v>
      </c>
      <c t="s" s="7" r="M20">
        <v>95</v>
      </c>
      <c t="s" s="7" r="N20">
        <v>103</v>
      </c>
      <c t="s" s="7" r="O20">
        <v>105</v>
      </c>
      <c t="s" s="7" r="P20">
        <v>236</v>
      </c>
      <c t="s" s="7" r="Q20">
        <v>100</v>
      </c>
      <c t="s" s="7" r="R20">
        <v>88</v>
      </c>
      <c t="s" s="7" r="S20">
        <v>240</v>
      </c>
      <c s="9" r="T20"/>
      <c s="10" r="U20">
        <v>42048.0</v>
      </c>
      <c t="str" r="W20">
        <f t="shared" si="1"/>
        <v>AttackFeat|Impaling Shot|2.09|2.3|62|Streak, Improved Critical +10, Bleeding 25 to All, Frightened 20 to All|Provokes Opportunity, Stationary||20m|Secondary|2|Longbow|General|Piercing/Precise/Balanced/Masterwork/Penetrating/Slaying, Artifact|2-13-15</v>
      </c>
    </row>
    <row r="21">
      <c t="s" s="7" r="A21">
        <v>85</v>
      </c>
      <c t="s" s="7" r="B21">
        <v>401</v>
      </c>
      <c s="7" r="C21">
        <v>3.06</v>
      </c>
      <c s="7" r="D21">
        <v>2.3</v>
      </c>
      <c s="7" r="E21">
        <v>62.0</v>
      </c>
      <c t="s" s="7" r="F21">
        <v>402</v>
      </c>
      <c t="s" s="7" r="G21">
        <v>90</v>
      </c>
      <c t="s" s="7" r="H21">
        <v>403</v>
      </c>
      <c t="s" s="7" r="I21">
        <v>92</v>
      </c>
      <c t="s" s="7" r="J21">
        <v>130</v>
      </c>
      <c s="7" r="K21">
        <v>2.0</v>
      </c>
      <c t="s" s="7" r="L21">
        <v>233</v>
      </c>
      <c t="s" s="7" r="M21">
        <v>95</v>
      </c>
      <c t="s" s="7" r="N21">
        <v>103</v>
      </c>
      <c t="s" s="7" r="O21">
        <v>105</v>
      </c>
      <c t="s" s="7" r="P21">
        <v>236</v>
      </c>
      <c t="s" s="7" r="Q21">
        <v>100</v>
      </c>
      <c t="s" s="7" r="R21">
        <v>88</v>
      </c>
      <c t="s" s="7" r="S21">
        <v>240</v>
      </c>
      <c s="9" r="T21"/>
      <c s="10" r="U21">
        <v>42048.0</v>
      </c>
      <c t="str" r="W21">
        <f t="shared" si="1"/>
        <v>AttackFeat|Followthrough Foresight|3.06|2.3|62|Improved Critical +10, Alert (1 Rounds) to Self|Provokes Opportunity, Stationary|Slowed 50 if Target has Opportunity, Precise +50 if Target has Opportunity|35m|Secondary|2|Longbow|General|Piercing/Precise/Balanced/Masterwork/Penetrating/Slaying, Artifact|2-13-15</v>
      </c>
    </row>
    <row r="22">
      <c t="s" s="7" r="A22">
        <v>85</v>
      </c>
      <c t="s" s="7" r="B22">
        <v>408</v>
      </c>
      <c s="7" r="C22">
        <v>2.75</v>
      </c>
      <c s="7" r="D22">
        <v>2.3</v>
      </c>
      <c s="7" r="E22">
        <v>62.0</v>
      </c>
      <c t="s" s="7" r="F22">
        <v>411</v>
      </c>
      <c t="s" s="7" r="G22">
        <v>90</v>
      </c>
      <c t="s" s="7" r="H22">
        <v>412</v>
      </c>
      <c t="s" s="7" r="I22">
        <v>92</v>
      </c>
      <c t="s" s="7" r="J22">
        <v>130</v>
      </c>
      <c s="7" r="K22">
        <v>2.0</v>
      </c>
      <c t="s" s="7" r="L22">
        <v>233</v>
      </c>
      <c t="s" s="7" r="M22">
        <v>95</v>
      </c>
      <c t="s" s="7" r="N22">
        <v>103</v>
      </c>
      <c t="s" s="7" r="O22">
        <v>105</v>
      </c>
      <c t="s" s="7" r="P22">
        <v>236</v>
      </c>
      <c t="s" s="7" r="Q22">
        <v>100</v>
      </c>
      <c t="s" s="7" r="R22">
        <v>88</v>
      </c>
      <c t="s" s="7" r="S22">
        <v>240</v>
      </c>
      <c s="9" r="T22"/>
      <c s="10" r="U22">
        <v>42048.0</v>
      </c>
      <c t="str" r="W22">
        <f t="shared" si="1"/>
        <v>AttackFeat|Parting Shot|2.75|2.3|62|Evade (20 meters) to Self, Improved Critical +10|Provokes Opportunity, Stationary|Immobilize (2 Seconds) if Target is Distressed, Slowed 60 if Target is Distressed|35m|Secondary|2|Longbow|General|Piercing/Precise/Balanced/Masterwork/Penetrating/Slaying, Artifact|2-13-15</v>
      </c>
    </row>
    <row r="23">
      <c t="s" s="7" r="A23">
        <v>85</v>
      </c>
      <c t="s" s="7" r="B23">
        <v>466</v>
      </c>
      <c s="7" r="C23">
        <v>2.96</v>
      </c>
      <c s="7" r="D23">
        <v>2.3</v>
      </c>
      <c s="7" r="E23">
        <v>62.0</v>
      </c>
      <c t="s" s="7" r="F23">
        <v>467</v>
      </c>
      <c t="s" s="7" r="G23">
        <v>90</v>
      </c>
      <c t="s" s="7" r="H23">
        <v>468</v>
      </c>
      <c t="s" s="7" r="I23">
        <v>92</v>
      </c>
      <c t="s" s="7" r="J23">
        <v>130</v>
      </c>
      <c s="7" r="K23">
        <v>2.0</v>
      </c>
      <c t="s" s="7" r="L23">
        <v>233</v>
      </c>
      <c t="s" s="7" r="M23">
        <v>95</v>
      </c>
      <c t="s" s="7" r="N23">
        <v>103</v>
      </c>
      <c t="s" s="7" r="O23">
        <v>105</v>
      </c>
      <c t="s" s="7" r="P23">
        <v>236</v>
      </c>
      <c t="s" s="7" r="Q23">
        <v>100</v>
      </c>
      <c t="s" s="7" r="R23">
        <v>88</v>
      </c>
      <c t="s" s="7" r="S23">
        <v>240</v>
      </c>
      <c s="9" r="T23"/>
      <c s="10" r="U23">
        <v>42048.0</v>
      </c>
      <c t="str" r="W23">
        <f t="shared" si="1"/>
        <v>AttackFeat|Impact Critical Shot|2.96|2.3|62|Precise +30, Penetrating|Provokes Opportunity, Stationary|Improved Critical +50 if Target has Unbalanced, Knockback (10 Meters) on Critical Hit, Knockdown (2 Seconds) on Critical Hit|35m|Secondary|2|Longbow|General|Piercing/Precise/Balanced/Masterwork/Penetrating/Slaying, Artifact|2-13-15</v>
      </c>
    </row>
    <row r="24">
      <c t="s" s="7" r="A24">
        <v>85</v>
      </c>
      <c t="s" s="7" r="B24">
        <v>498</v>
      </c>
      <c s="7" r="C24">
        <v>1.1</v>
      </c>
      <c s="7" r="D24">
        <v>1.3</v>
      </c>
      <c s="7" r="E24">
        <v>18.0</v>
      </c>
      <c t="s" s="7" r="F24">
        <v>500</v>
      </c>
      <c s="9" r="G24"/>
      <c s="9" r="H24"/>
      <c t="s" s="7" r="I24">
        <v>97</v>
      </c>
      <c t="s" s="7" r="J24">
        <v>93</v>
      </c>
      <c s="7" r="K24">
        <v>1.0</v>
      </c>
      <c t="s" s="7" r="L24">
        <v>503</v>
      </c>
      <c t="s" s="7" r="M24">
        <v>95</v>
      </c>
      <c t="s" s="7" r="N24">
        <v>212</v>
      </c>
      <c t="s" s="7" r="O24">
        <v>505</v>
      </c>
      <c t="s" s="7" r="P24">
        <v>506</v>
      </c>
      <c t="s" s="7" r="Q24">
        <v>100</v>
      </c>
      <c t="s" s="7" r="R24">
        <v>507</v>
      </c>
      <c t="s" s="7" r="S24">
        <v>508</v>
      </c>
      <c s="9" r="T24"/>
      <c s="10" r="U24">
        <v>42048.0</v>
      </c>
      <c t="str" r="W24">
        <f t="shared" si="1"/>
        <v>AttackFeat|Chop|1.1|1.3|18|Improved Critical +5, Interrupt (25% chance)|||Melee|Primary|1|One-Handed Axe|General|Slashing/Sharp/Heavy/Masterwork/Razored/Vorpal, Artifact|2-13-15</v>
      </c>
    </row>
    <row r="25">
      <c t="s" s="7" r="A25">
        <v>85</v>
      </c>
      <c t="s" s="7" r="B25">
        <v>512</v>
      </c>
      <c s="7" r="C25">
        <v>1.92</v>
      </c>
      <c s="7" r="D25">
        <v>1.7</v>
      </c>
      <c s="7" r="E25">
        <v>23.0</v>
      </c>
      <c s="8" r="F25"/>
      <c s="9" r="G25"/>
      <c s="8" r="H25"/>
      <c t="s" s="7" r="I25">
        <v>97</v>
      </c>
      <c t="s" s="7" r="J25">
        <v>93</v>
      </c>
      <c s="7" r="K25">
        <v>1.4</v>
      </c>
      <c t="s" s="7" r="L25">
        <v>503</v>
      </c>
      <c t="s" s="7" r="M25">
        <v>95</v>
      </c>
      <c t="s" s="7" r="N25">
        <v>212</v>
      </c>
      <c t="s" s="7" r="O25">
        <v>505</v>
      </c>
      <c t="s" s="7" r="P25">
        <v>506</v>
      </c>
      <c t="s" s="7" r="Q25">
        <v>100</v>
      </c>
      <c t="s" s="7" r="R25">
        <v>507</v>
      </c>
      <c t="s" s="7" r="S25">
        <v>508</v>
      </c>
      <c s="9" r="T25"/>
      <c s="10" r="U25">
        <v>42048.0</v>
      </c>
      <c t="str" r="W25">
        <f t="shared" si="1"/>
        <v>AttackFeat|Basic Battleaxe Strike|1.92|1.7|23||||Melee|Primary|1.4|One-Handed Axe|General|Slashing/Sharp/Heavy/Masterwork/Razored/Vorpal, Artifact|2-13-15</v>
      </c>
    </row>
    <row r="26">
      <c t="s" s="7" r="A26">
        <v>85</v>
      </c>
      <c t="s" s="7" r="B26">
        <v>523</v>
      </c>
      <c s="7" r="C26">
        <v>1.46</v>
      </c>
      <c s="7" r="D26">
        <v>1.7</v>
      </c>
      <c s="7" r="E26">
        <v>23.0</v>
      </c>
      <c t="s" s="7" r="F26">
        <v>526</v>
      </c>
      <c s="8" r="G26"/>
      <c s="8" r="H26"/>
      <c t="s" s="7" r="I26">
        <v>97</v>
      </c>
      <c t="s" s="7" r="J26">
        <v>93</v>
      </c>
      <c s="7" r="K26">
        <v>1.4</v>
      </c>
      <c t="s" s="7" r="L26">
        <v>503</v>
      </c>
      <c t="s" s="7" r="M26">
        <v>95</v>
      </c>
      <c t="s" s="7" r="N26">
        <v>212</v>
      </c>
      <c t="s" s="7" r="O26">
        <v>505</v>
      </c>
      <c t="s" s="7" r="P26">
        <v>506</v>
      </c>
      <c t="s" s="7" r="Q26">
        <v>100</v>
      </c>
      <c t="s" s="7" r="R26">
        <v>507</v>
      </c>
      <c t="s" s="7" r="S26">
        <v>508</v>
      </c>
      <c s="9" r="T26"/>
      <c s="10" r="U26">
        <v>42048.0</v>
      </c>
      <c t="str" r="W26">
        <f t="shared" si="1"/>
        <v>AttackFeat|Hack|1.46|1.7|23|Improved Critical +5, Distressed (1 Rounds, 50% chance)|||Melee|Primary|1.4|One-Handed Axe|General|Slashing/Sharp/Heavy/Masterwork/Razored/Vorpal, Artifact|2-13-15</v>
      </c>
    </row>
    <row r="27">
      <c t="s" s="7" r="A27">
        <v>85</v>
      </c>
      <c t="s" s="7" r="B27">
        <v>588</v>
      </c>
      <c s="7" r="C27">
        <v>1.68</v>
      </c>
      <c s="7" r="D27">
        <v>1.7</v>
      </c>
      <c s="7" r="E27">
        <v>23.0</v>
      </c>
      <c t="s" s="7" r="F27">
        <v>589</v>
      </c>
      <c s="8" r="G27"/>
      <c s="8" r="H27"/>
      <c t="s" s="7" r="I27">
        <v>97</v>
      </c>
      <c t="s" s="7" r="J27">
        <v>93</v>
      </c>
      <c s="7" r="K27">
        <v>1.4</v>
      </c>
      <c t="s" s="7" r="L27">
        <v>503</v>
      </c>
      <c t="s" s="7" r="M27">
        <v>95</v>
      </c>
      <c t="s" s="7" r="N27">
        <v>212</v>
      </c>
      <c t="s" s="7" r="O27">
        <v>505</v>
      </c>
      <c t="s" s="7" r="P27">
        <v>506</v>
      </c>
      <c t="s" s="7" r="Q27">
        <v>100</v>
      </c>
      <c t="s" s="7" r="R27">
        <v>507</v>
      </c>
      <c t="s" s="7" r="S27">
        <v>508</v>
      </c>
      <c s="9" r="T27"/>
      <c s="10" r="U27">
        <v>42048.0</v>
      </c>
      <c t="str" r="W27">
        <f t="shared" si="1"/>
        <v>AttackFeat|Cut|1.68|1.7|23|Dodging (1 Rounds)|||Melee|Primary|1.4|One-Handed Axe|General|Slashing/Sharp/Heavy/Masterwork/Razored/Vorpal, Artifact|2-13-15</v>
      </c>
    </row>
    <row r="28">
      <c t="s" s="7" r="A28">
        <v>85</v>
      </c>
      <c t="s" s="7" r="B28">
        <v>595</v>
      </c>
      <c s="7" r="C28">
        <v>1.37</v>
      </c>
      <c s="7" r="D28">
        <v>1.7</v>
      </c>
      <c s="7" r="E28">
        <v>23.0</v>
      </c>
      <c t="s" s="7" r="F28">
        <v>636</v>
      </c>
      <c s="9" r="G28"/>
      <c s="8" r="H28"/>
      <c t="s" s="7" r="I28">
        <v>97</v>
      </c>
      <c t="s" s="7" r="J28">
        <v>93</v>
      </c>
      <c s="7" r="K28">
        <v>1.4</v>
      </c>
      <c t="s" s="7" r="L28">
        <v>503</v>
      </c>
      <c t="s" s="7" r="M28">
        <v>95</v>
      </c>
      <c t="s" s="7" r="N28">
        <v>212</v>
      </c>
      <c t="s" s="7" r="O28">
        <v>505</v>
      </c>
      <c t="s" s="7" r="P28">
        <v>506</v>
      </c>
      <c t="s" s="7" r="Q28">
        <v>100</v>
      </c>
      <c t="s" s="7" r="R28">
        <v>507</v>
      </c>
      <c t="s" s="7" r="S28">
        <v>508</v>
      </c>
      <c s="9" r="T28"/>
      <c s="10" r="U28">
        <v>42048.0</v>
      </c>
      <c t="str" r="W28">
        <f t="shared" si="1"/>
        <v>AttackFeat|Sunder|1.37|1.7|23|Razed 10|||Melee|Primary|1.4|One-Handed Axe|General|Slashing/Sharp/Heavy/Masterwork/Razored/Vorpal, Artifact|2-13-15</v>
      </c>
    </row>
    <row r="29">
      <c t="s" s="7" r="A29">
        <v>85</v>
      </c>
      <c t="s" s="7" r="B29">
        <v>643</v>
      </c>
      <c s="7" r="C29">
        <v>1.92</v>
      </c>
      <c s="7" r="D29">
        <v>1.7</v>
      </c>
      <c s="7" r="E29">
        <v>46.0</v>
      </c>
      <c s="8" r="F29"/>
      <c s="8" r="G29"/>
      <c t="s" s="7" r="H29">
        <v>644</v>
      </c>
      <c t="s" s="7" r="I29">
        <v>97</v>
      </c>
      <c t="s" s="7" r="J29">
        <v>130</v>
      </c>
      <c s="7" r="K29">
        <v>1.4</v>
      </c>
      <c t="s" s="7" r="L29">
        <v>503</v>
      </c>
      <c t="s" s="7" r="M29">
        <v>95</v>
      </c>
      <c t="s" s="7" r="N29">
        <v>212</v>
      </c>
      <c t="s" s="7" r="O29">
        <v>505</v>
      </c>
      <c t="s" s="7" r="P29">
        <v>506</v>
      </c>
      <c t="s" s="7" r="Q29">
        <v>100</v>
      </c>
      <c t="s" s="7" r="R29">
        <v>507</v>
      </c>
      <c t="s" s="7" r="S29">
        <v>508</v>
      </c>
      <c s="9" r="T29"/>
      <c s="10" r="U29">
        <v>42048.0</v>
      </c>
      <c t="str" r="W29">
        <f t="shared" si="1"/>
        <v>AttackFeat|Basic Battleaxe Exploit|1.92|1.7|46|||Bleeding 15 if Target has Opportunity, Precise +25 if Target has Opportunity, Distressed (2 Rounds) if Target has Opportunity|Melee|Secondary|1.4|One-Handed Axe|General|Slashing/Sharp/Heavy/Masterwork/Razored/Vorpal, Artifact|2-13-15</v>
      </c>
    </row>
    <row r="30">
      <c t="s" s="7" r="A30">
        <v>85</v>
      </c>
      <c t="s" s="7" r="B30">
        <v>661</v>
      </c>
      <c s="7" r="C30">
        <v>2.21</v>
      </c>
      <c s="7" r="D30">
        <v>1.7</v>
      </c>
      <c s="7" r="E30">
        <v>46.0</v>
      </c>
      <c t="s" s="7" r="F30">
        <v>664</v>
      </c>
      <c s="8" r="G30"/>
      <c t="s" s="7" r="H30">
        <v>665</v>
      </c>
      <c t="s" s="7" r="I30">
        <v>97</v>
      </c>
      <c t="s" s="7" r="J30">
        <v>130</v>
      </c>
      <c s="7" r="K30">
        <v>1.4</v>
      </c>
      <c t="s" s="7" r="L30">
        <v>503</v>
      </c>
      <c t="s" s="7" r="M30">
        <v>95</v>
      </c>
      <c t="s" s="7" r="N30">
        <v>212</v>
      </c>
      <c t="s" s="7" r="O30">
        <v>505</v>
      </c>
      <c t="s" s="7" r="P30">
        <v>506</v>
      </c>
      <c t="s" s="7" r="Q30">
        <v>100</v>
      </c>
      <c t="s" s="7" r="R30">
        <v>507</v>
      </c>
      <c t="s" s="7" r="S30">
        <v>508</v>
      </c>
      <c s="9" r="T30"/>
      <c s="10" r="U30">
        <v>42048.0</v>
      </c>
      <c t="str" r="W30">
        <f t="shared" si="1"/>
        <v>AttackFeat|Mangle|2.21|1.7|46|Improved Critical +10||Immobilize (2 Seconds) if Target is Distressed, Slowed 50 if Target is Distressed|Melee|Secondary|1.4|One-Handed Axe|General|Slashing/Sharp/Heavy/Masterwork/Razored/Vorpal, Artifact|2-13-15</v>
      </c>
    </row>
    <row r="31">
      <c t="s" s="7" r="A31">
        <v>85</v>
      </c>
      <c t="s" s="7" r="B31">
        <v>669</v>
      </c>
      <c s="7" r="C31">
        <v>3.01</v>
      </c>
      <c s="7" r="D31">
        <v>2.3</v>
      </c>
      <c s="7" r="E31">
        <v>62.0</v>
      </c>
      <c t="s" s="7" r="F31">
        <v>670</v>
      </c>
      <c t="s" s="7" r="G31">
        <v>217</v>
      </c>
      <c t="s" s="7" r="H31">
        <v>673</v>
      </c>
      <c t="s" s="7" r="I31">
        <v>97</v>
      </c>
      <c t="s" s="7" r="J31">
        <v>130</v>
      </c>
      <c s="7" r="K31">
        <v>2.0</v>
      </c>
      <c t="s" s="7" r="L31">
        <v>503</v>
      </c>
      <c t="s" s="7" r="M31">
        <v>95</v>
      </c>
      <c t="s" s="7" r="N31">
        <v>212</v>
      </c>
      <c t="s" s="7" r="O31">
        <v>505</v>
      </c>
      <c t="s" s="7" r="P31">
        <v>506</v>
      </c>
      <c t="s" s="7" r="Q31">
        <v>100</v>
      </c>
      <c t="s" s="7" r="R31">
        <v>507</v>
      </c>
      <c t="s" s="7" r="S31">
        <v>508</v>
      </c>
      <c s="9" r="T31"/>
      <c s="10" r="U31">
        <v>42048.0</v>
      </c>
      <c t="str" r="W31">
        <f t="shared" si="1"/>
        <v>AttackFeat|Carve|3.01|2.3|62|Splash to Self, Improved Critical +20|Stationary|Knockdown (2 Seconds) to All Targets with Opportunity, Slowed 40 to All Targets with Opportunity|Melee|Secondary|2|One-Handed Axe|General|Slashing/Sharp/Heavy/Masterwork/Razored/Vorpal, Artifact|2-13-15</v>
      </c>
    </row>
    <row r="32">
      <c t="s" s="7" r="A32">
        <v>85</v>
      </c>
      <c t="s" s="7" r="B32">
        <v>685</v>
      </c>
      <c s="7" r="C32">
        <v>2.51</v>
      </c>
      <c s="7" r="D32">
        <v>2.3</v>
      </c>
      <c s="7" r="E32">
        <v>62.0</v>
      </c>
      <c t="s" s="7" r="F32">
        <v>664</v>
      </c>
      <c s="8" r="G32"/>
      <c t="s" s="7" r="H32">
        <v>687</v>
      </c>
      <c t="s" s="7" r="I32">
        <v>97</v>
      </c>
      <c t="s" s="7" r="J32">
        <v>130</v>
      </c>
      <c s="7" r="K32">
        <v>2.0</v>
      </c>
      <c t="s" s="7" r="L32">
        <v>503</v>
      </c>
      <c t="s" s="7" r="M32">
        <v>95</v>
      </c>
      <c t="s" s="7" r="N32">
        <v>212</v>
      </c>
      <c t="s" s="7" r="O32">
        <v>505</v>
      </c>
      <c t="s" s="7" r="P32">
        <v>506</v>
      </c>
      <c t="s" s="7" r="Q32">
        <v>100</v>
      </c>
      <c t="s" s="7" r="R32">
        <v>507</v>
      </c>
      <c t="s" s="7" r="S32">
        <v>508</v>
      </c>
      <c s="9" r="T32"/>
      <c s="10" r="U32">
        <v>42048.0</v>
      </c>
      <c t="str" r="W32">
        <f t="shared" si="1"/>
        <v>AttackFeat|Hew|2.51|2.3|62|Improved Critical +10||Razed 40 if Target has Opportunity, Frightened 20 if Target has Opportunity|Melee|Secondary|2|One-Handed Axe|General|Slashing/Sharp/Heavy/Masterwork/Razored/Vorpal, Artifact|2-13-15</v>
      </c>
    </row>
    <row r="33">
      <c t="s" s="7" r="A33">
        <v>85</v>
      </c>
      <c t="s" s="7" r="B33">
        <v>732</v>
      </c>
      <c s="7" r="C33">
        <v>1.73</v>
      </c>
      <c s="7" r="D33">
        <v>2.3</v>
      </c>
      <c s="7" r="E33">
        <v>62.0</v>
      </c>
      <c t="s" s="7" r="F33">
        <v>735</v>
      </c>
      <c t="s" s="7" r="G33">
        <v>736</v>
      </c>
      <c s="8" r="H33"/>
      <c t="s" s="7" r="I33">
        <v>153</v>
      </c>
      <c t="s" s="7" r="J33">
        <v>130</v>
      </c>
      <c s="7" r="K33">
        <v>2.0</v>
      </c>
      <c t="s" s="7" r="L33">
        <v>503</v>
      </c>
      <c t="s" s="7" r="M33">
        <v>95</v>
      </c>
      <c t="s" s="7" r="N33">
        <v>212</v>
      </c>
      <c t="s" s="7" r="O33">
        <v>505</v>
      </c>
      <c t="s" s="7" r="P33">
        <v>506</v>
      </c>
      <c t="s" s="7" r="Q33">
        <v>100</v>
      </c>
      <c t="s" s="7" r="R33">
        <v>507</v>
      </c>
      <c t="s" s="7" r="S33">
        <v>508</v>
      </c>
      <c s="9" r="T33"/>
      <c s="10" r="U33">
        <v>42048.0</v>
      </c>
      <c t="str" r="W33">
        <f t="shared" si="1"/>
        <v>AttackFeat|Shear|1.73|2.3|62|Splash to Self, Charge (20 meters) to Self, Bleeding 25 to All|Stationary, Open (1 Round) to Self||22m|Secondary|2|One-Handed Axe|General|Slashing/Sharp/Heavy/Masterwork/Razored/Vorpal, Artifact|2-13-15</v>
      </c>
    </row>
    <row r="34">
      <c t="s" s="7" r="A34">
        <v>85</v>
      </c>
      <c t="s" s="7" r="B34">
        <v>885</v>
      </c>
      <c s="7" r="C34">
        <v>0.93</v>
      </c>
      <c s="7" r="D34">
        <v>1.1</v>
      </c>
      <c s="7" r="E34">
        <v>30.0</v>
      </c>
      <c s="8" r="F34"/>
      <c s="8" r="G34"/>
      <c t="s" s="7" r="H34">
        <v>887</v>
      </c>
      <c t="s" s="7" r="I34">
        <v>97</v>
      </c>
      <c t="s" s="7" r="J34">
        <v>130</v>
      </c>
      <c s="7" r="K34">
        <v>0.8</v>
      </c>
      <c t="s" s="7" r="L34">
        <v>890</v>
      </c>
      <c t="s" s="7" r="M34">
        <v>95</v>
      </c>
      <c t="s" s="7" r="N34">
        <v>340</v>
      </c>
      <c t="s" s="7" r="O34">
        <v>893</v>
      </c>
      <c t="s" s="7" r="P34">
        <v>236</v>
      </c>
      <c t="s" s="7" r="Q34">
        <v>100</v>
      </c>
      <c t="s" s="7" r="R34">
        <v>895</v>
      </c>
      <c t="s" s="7" r="S34">
        <v>897</v>
      </c>
      <c s="9" r="T34"/>
      <c s="10" r="U34">
        <v>42048.0</v>
      </c>
      <c t="str" r="W34">
        <f t="shared" si="1"/>
        <v>AttackFeat|Club Conk|0.93|1.1|30|||Oblivious 50 if Target is Flat-Footed, Interrupt if Target is Flat-Footed|Melee|Secondary|0.8|One-Handed Blunt|General|Bludgeoning/Weighted/Balanced/Masterwork/Impact/Unstoppable, Artifact|2-13-15</v>
      </c>
    </row>
    <row r="35">
      <c t="s" s="7" r="A35">
        <v>85</v>
      </c>
      <c t="s" s="7" r="B35">
        <v>904</v>
      </c>
      <c s="7" r="C35">
        <v>1.16</v>
      </c>
      <c s="7" r="D35">
        <v>1.1</v>
      </c>
      <c s="7" r="E35">
        <v>30.0</v>
      </c>
      <c s="8" r="F35"/>
      <c s="8" r="G35"/>
      <c t="s" s="7" r="H35">
        <v>905</v>
      </c>
      <c t="s" s="7" r="I35">
        <v>97</v>
      </c>
      <c t="s" s="7" r="J35">
        <v>130</v>
      </c>
      <c s="7" r="K35">
        <v>0.8</v>
      </c>
      <c t="s" s="7" r="L35">
        <v>890</v>
      </c>
      <c t="s" s="7" r="M35">
        <v>95</v>
      </c>
      <c t="s" s="7" r="N35">
        <v>340</v>
      </c>
      <c t="s" s="7" r="O35">
        <v>893</v>
      </c>
      <c t="s" s="7" r="P35">
        <v>236</v>
      </c>
      <c t="s" s="7" r="Q35">
        <v>100</v>
      </c>
      <c t="s" s="7" r="R35">
        <v>895</v>
      </c>
      <c t="s" s="7" r="S35">
        <v>897</v>
      </c>
      <c s="9" r="T35"/>
      <c s="10" r="U35">
        <v>42048.0</v>
      </c>
      <c t="str" r="W35">
        <f t="shared" si="1"/>
        <v>AttackFeat|Hammer Conk|1.16|1.1|30|||Stun (2 Seconds) if Target has Opportunity, Base Damage +10 if Target has Opportunity|Melee|Secondary|0.8|One-Handed Blunt|General|Bludgeoning/Weighted/Balanced/Masterwork/Impact/Unstoppable, Artifact|2-13-15</v>
      </c>
    </row>
    <row r="36">
      <c t="s" s="7" r="A36">
        <v>85</v>
      </c>
      <c t="s" s="7" r="B36">
        <v>1001</v>
      </c>
      <c s="7" r="C36">
        <v>1.16</v>
      </c>
      <c s="7" r="D36">
        <v>1.1</v>
      </c>
      <c s="7" r="E36">
        <v>30.0</v>
      </c>
      <c s="8" r="F36"/>
      <c s="8" r="G36"/>
      <c t="s" s="7" r="H36">
        <v>1004</v>
      </c>
      <c t="s" s="7" r="I36">
        <v>97</v>
      </c>
      <c t="s" s="7" r="J36">
        <v>130</v>
      </c>
      <c s="7" r="K36">
        <v>0.8</v>
      </c>
      <c t="s" s="7" r="L36">
        <v>890</v>
      </c>
      <c t="s" s="7" r="M36">
        <v>95</v>
      </c>
      <c t="s" s="7" r="N36">
        <v>340</v>
      </c>
      <c t="s" s="7" r="O36">
        <v>893</v>
      </c>
      <c t="s" s="7" r="P36">
        <v>236</v>
      </c>
      <c t="s" s="7" r="Q36">
        <v>100</v>
      </c>
      <c t="s" s="7" r="R36">
        <v>895</v>
      </c>
      <c t="s" s="7" r="S36">
        <v>897</v>
      </c>
      <c s="9" r="T36"/>
      <c s="10" r="U36">
        <v>42048.0</v>
      </c>
      <c t="str" r="W36">
        <f t="shared" si="1"/>
        <v>AttackFeat|Mace Conk|1.16|1.1|30|||Dispelling if Target is Disrupted, Interrupt if Target is Disrupted, Oblivious 10 if Target is Disrupted|Melee|Secondary|0.8|One-Handed Blunt|General|Bludgeoning/Weighted/Balanced/Masterwork/Impact/Unstoppable, Artifact|2-13-15</v>
      </c>
    </row>
    <row r="37">
      <c t="s" s="7" r="A37">
        <v>85</v>
      </c>
      <c t="s" s="7" r="B37">
        <v>1017</v>
      </c>
      <c s="7" r="C37">
        <v>0.71</v>
      </c>
      <c s="7" r="D37">
        <v>0.9</v>
      </c>
      <c s="7" r="E37">
        <v>12.0</v>
      </c>
      <c t="s" s="7" r="F37">
        <v>125</v>
      </c>
      <c s="8" r="G37"/>
      <c s="8" r="H37"/>
      <c t="s" s="7" r="I37">
        <v>97</v>
      </c>
      <c t="s" s="7" r="J37">
        <v>93</v>
      </c>
      <c s="7" r="K37">
        <v>0.6</v>
      </c>
      <c t="s" s="7" r="L37">
        <v>890</v>
      </c>
      <c t="s" s="7" r="M37">
        <v>95</v>
      </c>
      <c t="s" s="7" r="N37">
        <v>340</v>
      </c>
      <c t="s" s="7" r="O37">
        <v>893</v>
      </c>
      <c t="s" s="7" r="P37">
        <v>236</v>
      </c>
      <c t="s" s="7" r="Q37">
        <v>100</v>
      </c>
      <c t="s" s="7" r="R37">
        <v>895</v>
      </c>
      <c t="s" s="7" r="S37">
        <v>897</v>
      </c>
      <c s="9" r="T37"/>
      <c s="10" r="U37">
        <v>42048.0</v>
      </c>
      <c t="str" r="W37">
        <f t="shared" si="1"/>
        <v>AttackFeat|Thump|0.71|0.9|12|Interrupt (25% chance)|||Melee|Primary|0.6|One-Handed Blunt|General|Bludgeoning/Weighted/Balanced/Masterwork/Impact/Unstoppable, Artifact|2-13-15</v>
      </c>
    </row>
    <row r="38">
      <c t="s" s="7" r="A38">
        <v>85</v>
      </c>
      <c t="s" s="7" r="B38">
        <v>1031</v>
      </c>
      <c s="7" r="C38">
        <v>1.26</v>
      </c>
      <c s="7" r="D38">
        <v>1.1</v>
      </c>
      <c s="7" r="E38">
        <v>15.0</v>
      </c>
      <c s="8" r="F38"/>
      <c s="8" r="G38"/>
      <c s="8" r="H38"/>
      <c t="s" s="7" r="I38">
        <v>97</v>
      </c>
      <c t="s" s="7" r="J38">
        <v>93</v>
      </c>
      <c s="7" r="K38">
        <v>0.8</v>
      </c>
      <c t="s" s="7" r="L38">
        <v>890</v>
      </c>
      <c t="s" s="7" r="M38">
        <v>95</v>
      </c>
      <c t="s" s="7" r="N38">
        <v>340</v>
      </c>
      <c t="s" s="7" r="O38">
        <v>893</v>
      </c>
      <c t="s" s="7" r="P38">
        <v>236</v>
      </c>
      <c t="s" s="7" r="Q38">
        <v>100</v>
      </c>
      <c t="s" s="7" r="R38">
        <v>895</v>
      </c>
      <c t="s" s="7" r="S38">
        <v>897</v>
      </c>
      <c s="9" r="T38"/>
      <c s="10" r="U38">
        <v>42048.0</v>
      </c>
      <c t="str" r="W38">
        <f t="shared" si="1"/>
        <v>AttackFeat|Basic Club Strike|1.26|1.1|15||||Melee|Primary|0.8|One-Handed Blunt|General|Bludgeoning/Weighted/Balanced/Masterwork/Impact/Unstoppable, Artifact|2-13-15</v>
      </c>
    </row>
    <row r="39">
      <c t="s" s="7" r="A39">
        <v>85</v>
      </c>
      <c t="s" s="7" r="B39">
        <v>1142</v>
      </c>
      <c s="7" r="C39">
        <v>1.02</v>
      </c>
      <c s="7" r="D39">
        <v>1.1</v>
      </c>
      <c s="7" r="E39">
        <v>15.0</v>
      </c>
      <c t="s" s="7" r="F39">
        <v>1211</v>
      </c>
      <c s="9" r="G39"/>
      <c s="8" r="H39"/>
      <c t="s" s="7" r="I39">
        <v>97</v>
      </c>
      <c t="s" s="7" r="J39">
        <v>93</v>
      </c>
      <c s="7" r="K39">
        <v>0.8</v>
      </c>
      <c t="s" s="7" r="L39">
        <v>890</v>
      </c>
      <c t="s" s="7" r="M39">
        <v>95</v>
      </c>
      <c t="s" s="7" r="N39">
        <v>340</v>
      </c>
      <c t="s" s="7" r="O39">
        <v>893</v>
      </c>
      <c t="s" s="7" r="P39">
        <v>236</v>
      </c>
      <c t="s" s="7" r="Q39">
        <v>100</v>
      </c>
      <c t="s" s="7" r="R39">
        <v>895</v>
      </c>
      <c t="s" s="7" r="S39">
        <v>897</v>
      </c>
      <c s="9" r="T39"/>
      <c s="10" r="U39">
        <v>42048.0</v>
      </c>
      <c t="str" r="W39">
        <f t="shared" si="1"/>
        <v>AttackFeat|Beat|1.02|1.1|15|Exhausted 5|||Melee|Primary|0.8|One-Handed Blunt|General|Bludgeoning/Weighted/Balanced/Masterwork/Impact/Unstoppable, Artifact|2-13-15</v>
      </c>
    </row>
    <row r="40">
      <c t="s" s="7" r="A40">
        <v>85</v>
      </c>
      <c t="s" s="7" r="B40">
        <v>1402</v>
      </c>
      <c s="7" r="C40">
        <v>1.07</v>
      </c>
      <c s="7" r="D40">
        <v>1.1</v>
      </c>
      <c s="7" r="E40">
        <v>15.0</v>
      </c>
      <c t="s" s="7" r="F40">
        <v>1405</v>
      </c>
      <c s="8" r="G40"/>
      <c s="9" r="H40"/>
      <c t="s" s="7" r="I40">
        <v>97</v>
      </c>
      <c t="s" s="7" r="J40">
        <v>93</v>
      </c>
      <c s="7" r="K40">
        <v>0.8</v>
      </c>
      <c t="s" s="7" r="L40">
        <v>890</v>
      </c>
      <c t="s" s="7" r="M40">
        <v>95</v>
      </c>
      <c t="s" s="7" r="N40">
        <v>340</v>
      </c>
      <c t="s" s="7" r="O40">
        <v>893</v>
      </c>
      <c t="s" s="7" r="P40">
        <v>236</v>
      </c>
      <c t="s" s="7" r="Q40">
        <v>100</v>
      </c>
      <c t="s" s="7" r="R40">
        <v>895</v>
      </c>
      <c t="s" s="7" r="S40">
        <v>897</v>
      </c>
      <c s="9" r="T40"/>
      <c s="10" r="U40">
        <v>42048.0</v>
      </c>
      <c t="str" r="W40">
        <f t="shared" si="1"/>
        <v>AttackFeat|Thwack|1.07|1.1|15|Dazed (1 Rounds, 25% chance)|||Melee|Primary|0.8|One-Handed Blunt|General|Bludgeoning/Weighted/Balanced/Masterwork/Impact/Unstoppable, Artifact|2-13-15</v>
      </c>
    </row>
    <row r="41">
      <c t="s" s="7" r="A41">
        <v>85</v>
      </c>
      <c t="s" s="7" r="B41">
        <v>1825</v>
      </c>
      <c s="7" r="C41">
        <v>1.04</v>
      </c>
      <c s="7" r="D41">
        <v>1.1</v>
      </c>
      <c s="7" r="E41">
        <v>15.0</v>
      </c>
      <c t="s" s="7" r="F41">
        <v>143</v>
      </c>
      <c s="8" r="G41"/>
      <c s="8" r="H41"/>
      <c t="s" s="7" r="I41">
        <v>97</v>
      </c>
      <c t="s" s="7" r="J41">
        <v>93</v>
      </c>
      <c s="7" r="K41">
        <v>0.8</v>
      </c>
      <c t="s" s="7" r="L41">
        <v>890</v>
      </c>
      <c t="s" s="7" r="M41">
        <v>95</v>
      </c>
      <c t="s" s="7" r="N41">
        <v>340</v>
      </c>
      <c t="s" s="7" r="O41">
        <v>893</v>
      </c>
      <c t="s" s="7" r="P41">
        <v>236</v>
      </c>
      <c t="s" s="7" r="Q41">
        <v>100</v>
      </c>
      <c t="s" s="7" r="R41">
        <v>895</v>
      </c>
      <c t="s" s="7" r="S41">
        <v>897</v>
      </c>
      <c s="9" r="T41"/>
      <c s="10" r="U41">
        <v>42048.0</v>
      </c>
      <c t="str" r="W41">
        <f t="shared" si="1"/>
        <v>AttackFeat|Inertia|1.04|1.1|15|Dodging (1 Rounds) to Self|||Melee|Primary|0.8|One-Handed Blunt|General|Bludgeoning/Weighted/Balanced/Masterwork/Impact/Unstoppable, Artifact|2-13-15</v>
      </c>
    </row>
    <row r="42">
      <c t="s" s="7" r="A42">
        <v>85</v>
      </c>
      <c t="s" s="7" r="B42">
        <v>1835</v>
      </c>
      <c s="7" r="C42">
        <v>1.26</v>
      </c>
      <c s="7" r="D42">
        <v>1.1</v>
      </c>
      <c s="7" r="E42">
        <v>30.0</v>
      </c>
      <c s="8" r="F42"/>
      <c s="8" r="G42"/>
      <c t="s" s="7" r="H42">
        <v>1838</v>
      </c>
      <c t="s" s="7" r="I42">
        <v>97</v>
      </c>
      <c t="s" s="7" r="J42">
        <v>130</v>
      </c>
      <c s="7" r="K42">
        <v>0.8</v>
      </c>
      <c t="s" s="7" r="L42">
        <v>890</v>
      </c>
      <c t="s" s="7" r="M42">
        <v>95</v>
      </c>
      <c t="s" s="7" r="N42">
        <v>340</v>
      </c>
      <c t="s" s="7" r="O42">
        <v>893</v>
      </c>
      <c t="s" s="7" r="P42">
        <v>236</v>
      </c>
      <c t="s" s="7" r="Q42">
        <v>100</v>
      </c>
      <c t="s" s="7" r="R42">
        <v>895</v>
      </c>
      <c t="s" s="7" r="S42">
        <v>897</v>
      </c>
      <c s="9" r="T42"/>
      <c s="10" r="U42">
        <v>42048.0</v>
      </c>
      <c t="str" r="W42">
        <f t="shared" si="1"/>
        <v>AttackFeat|Basic Club Exploit|1.26|1.1|30|||Exhausted 10 if Target has Opportunity, Precise +15 if Target has Opportunity, Dazed (1 Rounds) if Target has Opportunity|Melee|Secondary|0.8|One-Handed Blunt|General|Bludgeoning/Weighted/Balanced/Masterwork/Impact/Unstoppable, Artifact|2-13-15</v>
      </c>
    </row>
    <row r="43">
      <c t="s" s="7" r="A43">
        <v>85</v>
      </c>
      <c t="s" s="7" r="B43">
        <v>1949</v>
      </c>
      <c s="7" r="C43">
        <v>1.22</v>
      </c>
      <c s="7" r="D43">
        <v>1.1</v>
      </c>
      <c s="7" r="E43">
        <v>30.0</v>
      </c>
      <c s="8" r="F43"/>
      <c s="8" r="G43"/>
      <c t="s" s="7" r="H43">
        <v>1953</v>
      </c>
      <c t="s" s="7" r="I43">
        <v>97</v>
      </c>
      <c t="s" s="7" r="J43">
        <v>130</v>
      </c>
      <c s="7" r="K43">
        <v>0.8</v>
      </c>
      <c t="s" s="7" r="L43">
        <v>890</v>
      </c>
      <c t="s" s="7" r="M43">
        <v>95</v>
      </c>
      <c t="s" s="7" r="N43">
        <v>340</v>
      </c>
      <c t="s" s="7" r="O43">
        <v>893</v>
      </c>
      <c t="s" s="7" r="P43">
        <v>236</v>
      </c>
      <c t="s" s="7" r="Q43">
        <v>100</v>
      </c>
      <c t="s" s="7" r="R43">
        <v>895</v>
      </c>
      <c t="s" s="7" r="S43">
        <v>897</v>
      </c>
      <c s="9" r="T43"/>
      <c s="10" r="U43">
        <v>42048.0</v>
      </c>
      <c t="str" r="W43">
        <f t="shared" si="1"/>
        <v>AttackFeat|Shove|1.22|1.1|30|||Slowed 25 if Target has Unbalanced, Knockback (20 Meters) if Target has Unbalanced|Melee|Secondary|0.8|One-Handed Blunt|General|Bludgeoning/Weighted/Balanced/Masterwork/Impact/Unstoppable, Artifact|2-13-15</v>
      </c>
    </row>
    <row r="44">
      <c t="s" s="7" r="A44">
        <v>85</v>
      </c>
      <c t="s" s="7" r="B44">
        <v>2126</v>
      </c>
      <c s="7" r="C44">
        <v>0.52</v>
      </c>
      <c s="7" r="D44">
        <v>1.1</v>
      </c>
      <c s="7" r="E44">
        <v>30.0</v>
      </c>
      <c t="s" s="7" r="F44">
        <v>175</v>
      </c>
      <c s="8" r="G44"/>
      <c t="s" s="7" r="H44">
        <v>166</v>
      </c>
      <c t="s" s="7" r="I44">
        <v>97</v>
      </c>
      <c t="s" s="7" r="J44">
        <v>130</v>
      </c>
      <c s="7" r="K44">
        <v>0.8</v>
      </c>
      <c t="s" s="7" r="L44">
        <v>890</v>
      </c>
      <c t="s" s="7" r="M44">
        <v>95</v>
      </c>
      <c t="s" s="7" r="N44">
        <v>340</v>
      </c>
      <c t="s" s="7" r="O44">
        <v>893</v>
      </c>
      <c t="s" s="7" r="P44">
        <v>236</v>
      </c>
      <c t="s" s="7" r="Q44">
        <v>100</v>
      </c>
      <c t="s" s="7" r="R44">
        <v>895</v>
      </c>
      <c t="s" s="7" r="S44">
        <v>897</v>
      </c>
      <c s="9" r="T44"/>
      <c s="10" r="U44">
        <v>42048.0</v>
      </c>
      <c t="str" r="W44">
        <f t="shared" si="1"/>
        <v>AttackFeat|Escape|0.52|1.1|30|Evade (20 meters) to Self||Stun (2 Seconds) if Target is Dazed|Melee|Secondary|0.8|One-Handed Blunt|General|Bludgeoning/Weighted/Balanced/Masterwork/Impact/Unstoppable, Artifact|2-13-15</v>
      </c>
    </row>
    <row r="45">
      <c t="s" s="7" r="A45">
        <v>85</v>
      </c>
      <c t="s" s="7" r="B45">
        <v>2151</v>
      </c>
      <c s="7" r="C45">
        <v>2.1</v>
      </c>
      <c s="7" r="D45">
        <v>1.7</v>
      </c>
      <c s="7" r="E45">
        <v>46.0</v>
      </c>
      <c s="8" r="F45"/>
      <c s="8" r="G45"/>
      <c t="s" s="7" r="H45">
        <v>2152</v>
      </c>
      <c t="s" s="7" r="I45">
        <v>97</v>
      </c>
      <c t="s" s="7" r="J45">
        <v>130</v>
      </c>
      <c s="7" r="K45">
        <v>1.4</v>
      </c>
      <c t="s" s="7" r="L45">
        <v>890</v>
      </c>
      <c t="s" s="7" r="M45">
        <v>95</v>
      </c>
      <c t="s" s="7" r="N45">
        <v>340</v>
      </c>
      <c t="s" s="7" r="O45">
        <v>893</v>
      </c>
      <c t="s" s="7" r="P45">
        <v>236</v>
      </c>
      <c t="s" s="7" r="Q45">
        <v>100</v>
      </c>
      <c t="s" s="7" r="R45">
        <v>895</v>
      </c>
      <c t="s" s="7" r="S45">
        <v>897</v>
      </c>
      <c s="9" r="T45"/>
      <c s="10" r="U45">
        <v>42048.0</v>
      </c>
      <c t="str" r="W45">
        <f t="shared" si="1"/>
        <v>AttackFeat|Shillelagh|2.1|1.7|46|||Exhausted 40 if Target is Distressed, Slowed 40 if Target is Distressed, Base Damage +10 if Target is Distressed|Melee|Secondary|1.4|One-Handed Blunt|General|Bludgeoning/Weighted/Balanced/Masterwork/Impact/Unstoppable, Artifact|2-13-15</v>
      </c>
    </row>
    <row r="46">
      <c t="s" s="7" r="A46">
        <v>85</v>
      </c>
      <c t="s" s="7" r="B46">
        <v>2156</v>
      </c>
      <c s="7" r="C46">
        <v>0.29</v>
      </c>
      <c s="7" r="D46">
        <v>0.8</v>
      </c>
      <c s="7" r="E46">
        <v>11.0</v>
      </c>
      <c t="s" s="7" r="F46">
        <v>2158</v>
      </c>
      <c t="s" s="7" r="G46">
        <v>2160</v>
      </c>
      <c s="8" r="H46"/>
      <c t="s" s="7" r="I46">
        <v>97</v>
      </c>
      <c t="s" s="7" r="J46">
        <v>93</v>
      </c>
      <c s="7" r="K46">
        <v>0.5</v>
      </c>
      <c t="s" s="7" r="L46">
        <v>2162</v>
      </c>
      <c t="s" s="7" r="M46">
        <v>95</v>
      </c>
      <c t="s" s="7" r="N46">
        <v>103</v>
      </c>
      <c t="s" s="7" r="O46">
        <v>105</v>
      </c>
      <c t="s" s="7" r="P46">
        <v>236</v>
      </c>
      <c t="s" s="7" r="Q46">
        <v>100</v>
      </c>
      <c t="s" s="7" r="R46">
        <v>88</v>
      </c>
      <c t="s" s="7" r="S46">
        <v>107</v>
      </c>
      <c s="9" r="T46"/>
      <c s="10" r="U46">
        <v>42048.0</v>
      </c>
      <c t="str" r="W46">
        <f t="shared" si="1"/>
        <v>AttackFeat|Deception|0.29|0.8|11|Oblivious 5|Unguarded (1 Round) to Self||Melee|Primary|0.5|One-Handed Fencing|General|Piercing/Precise/Balanced/Masterwork/Penetrating/Hasted, Artifact|2-13-15</v>
      </c>
    </row>
    <row r="47">
      <c t="s" s="7" r="A47">
        <v>85</v>
      </c>
      <c t="s" s="7" r="B47">
        <v>2174</v>
      </c>
      <c s="7" r="C47">
        <v>1.26</v>
      </c>
      <c s="7" r="D47">
        <v>1.1</v>
      </c>
      <c s="7" r="E47">
        <v>15.0</v>
      </c>
      <c s="8" r="F47"/>
      <c s="8" r="G47"/>
      <c s="8" r="H47"/>
      <c t="s" s="7" r="I47">
        <v>97</v>
      </c>
      <c t="s" s="7" r="J47">
        <v>93</v>
      </c>
      <c s="7" r="K47">
        <v>0.8</v>
      </c>
      <c t="s" s="7" r="L47">
        <v>2162</v>
      </c>
      <c t="s" s="7" r="M47">
        <v>95</v>
      </c>
      <c t="s" s="7" r="N47">
        <v>103</v>
      </c>
      <c t="s" s="7" r="O47">
        <v>105</v>
      </c>
      <c t="s" s="7" r="P47">
        <v>236</v>
      </c>
      <c t="s" s="7" r="Q47">
        <v>100</v>
      </c>
      <c t="s" s="7" r="R47">
        <v>88</v>
      </c>
      <c t="s" s="7" r="S47">
        <v>107</v>
      </c>
      <c s="9" r="T47"/>
      <c s="10" r="U47">
        <v>42048.0</v>
      </c>
      <c t="str" r="W47">
        <f t="shared" si="1"/>
        <v>AttackFeat|Basic Rapier Strike|1.26|1.1|15||||Melee|Primary|0.8|One-Handed Fencing|General|Piercing/Precise/Balanced/Masterwork/Penetrating/Hasted, Artifact|2-13-15</v>
      </c>
    </row>
    <row r="48">
      <c t="s" s="7" r="A48">
        <v>85</v>
      </c>
      <c t="s" s="7" r="B48">
        <v>2183</v>
      </c>
      <c s="7" r="C48">
        <v>1.04</v>
      </c>
      <c s="7" r="D48">
        <v>1.1</v>
      </c>
      <c s="7" r="E48">
        <v>15.0</v>
      </c>
      <c t="s" s="7" r="F48">
        <v>2368</v>
      </c>
      <c s="9" r="G48"/>
      <c s="8" r="H48"/>
      <c t="s" s="7" r="I48">
        <v>97</v>
      </c>
      <c t="s" s="7" r="J48">
        <v>93</v>
      </c>
      <c s="7" r="K48">
        <v>0.8</v>
      </c>
      <c t="s" s="7" r="L48">
        <v>2162</v>
      </c>
      <c t="s" s="7" r="M48">
        <v>95</v>
      </c>
      <c t="s" s="7" r="N48">
        <v>103</v>
      </c>
      <c t="s" s="7" r="O48">
        <v>105</v>
      </c>
      <c t="s" s="7" r="P48">
        <v>236</v>
      </c>
      <c t="s" s="7" r="Q48">
        <v>100</v>
      </c>
      <c t="s" s="7" r="R48">
        <v>88</v>
      </c>
      <c t="s" s="7" r="S48">
        <v>107</v>
      </c>
      <c s="9" r="T48"/>
      <c s="10" r="U48">
        <v>42048.0</v>
      </c>
      <c t="str" r="W48">
        <f t="shared" si="1"/>
        <v>AttackFeat|Prime|1.04|1.1|15|Avoiding (1 Rounds) to Self|||Melee|Primary|0.8|One-Handed Fencing|General|Piercing/Precise/Balanced/Masterwork/Penetrating/Hasted, Artifact|2-13-15</v>
      </c>
    </row>
    <row r="49">
      <c t="s" s="7" r="A49">
        <v>85</v>
      </c>
      <c t="s" s="7" r="B49">
        <v>2373</v>
      </c>
      <c s="7" r="C49">
        <v>0.99</v>
      </c>
      <c s="7" r="D49">
        <v>1.1</v>
      </c>
      <c s="7" r="E49">
        <v>15.0</v>
      </c>
      <c t="s" s="7" r="F49">
        <v>2375</v>
      </c>
      <c s="9" r="G49"/>
      <c s="9" r="H49"/>
      <c t="s" s="7" r="I49">
        <v>97</v>
      </c>
      <c t="s" s="7" r="J49">
        <v>93</v>
      </c>
      <c s="7" r="K49">
        <v>0.8</v>
      </c>
      <c t="s" s="7" r="L49">
        <v>2162</v>
      </c>
      <c t="s" s="7" r="M49">
        <v>95</v>
      </c>
      <c t="s" s="7" r="N49">
        <v>103</v>
      </c>
      <c t="s" s="7" r="O49">
        <v>105</v>
      </c>
      <c t="s" s="7" r="P49">
        <v>236</v>
      </c>
      <c t="s" s="7" r="Q49">
        <v>100</v>
      </c>
      <c t="s" s="7" r="R49">
        <v>88</v>
      </c>
      <c t="s" s="7" r="S49">
        <v>107</v>
      </c>
      <c s="9" r="T49"/>
      <c s="10" r="U49">
        <v>42048.0</v>
      </c>
      <c t="str" r="W49">
        <f t="shared" si="1"/>
        <v>AttackFeat|Parry|0.99|1.1|15|Parrying (1 Rounds) to Self|||Melee|Primary|0.8|One-Handed Fencing|General|Piercing/Precise/Balanced/Masterwork/Penetrating/Hasted, Artifact|2-13-15</v>
      </c>
    </row>
    <row r="50">
      <c t="s" s="7" r="A50">
        <v>85</v>
      </c>
      <c t="s" s="7" r="B50">
        <v>2593</v>
      </c>
      <c s="7" r="C50">
        <v>0.93</v>
      </c>
      <c s="7" r="D50">
        <v>1.1</v>
      </c>
      <c s="7" r="E50">
        <v>15.0</v>
      </c>
      <c t="s" s="7" r="F50">
        <v>2595</v>
      </c>
      <c s="9" r="G50"/>
      <c s="8" r="H50"/>
      <c t="s" s="7" r="I50">
        <v>97</v>
      </c>
      <c t="s" s="7" r="J50">
        <v>93</v>
      </c>
      <c s="7" r="K50">
        <v>0.8</v>
      </c>
      <c t="s" s="7" r="L50">
        <v>2162</v>
      </c>
      <c t="s" s="7" r="M50">
        <v>95</v>
      </c>
      <c t="s" s="7" r="N50">
        <v>103</v>
      </c>
      <c t="s" s="7" r="O50">
        <v>105</v>
      </c>
      <c t="s" s="7" r="P50">
        <v>236</v>
      </c>
      <c t="s" s="7" r="Q50">
        <v>100</v>
      </c>
      <c t="s" s="7" r="R50">
        <v>88</v>
      </c>
      <c t="s" s="7" r="S50">
        <v>107</v>
      </c>
      <c s="9" r="T50"/>
      <c s="10" r="U50">
        <v>42048.0</v>
      </c>
      <c t="str" r="W50">
        <f t="shared" si="1"/>
        <v>AttackFeat|Thrust|0.93|1.1|15|Penetrating, Distressed (1 Rounds, 25% chance)|||Melee|Primary|0.8|One-Handed Fencing|General|Piercing/Precise/Balanced/Masterwork/Penetrating/Hasted, Artifact|2-13-15</v>
      </c>
    </row>
    <row r="51">
      <c t="s" s="7" r="A51">
        <v>85</v>
      </c>
      <c t="s" s="7" r="B51">
        <v>2809</v>
      </c>
      <c s="7" r="C51">
        <v>0.12</v>
      </c>
      <c s="7" r="D51">
        <v>0.8</v>
      </c>
      <c s="7" r="E51">
        <v>22.0</v>
      </c>
      <c t="s" s="7" r="F51">
        <v>1663</v>
      </c>
      <c s="9" r="G51"/>
      <c t="s" s="7" r="H51">
        <v>2812</v>
      </c>
      <c t="s" s="7" r="I51">
        <v>97</v>
      </c>
      <c t="s" s="7" r="J51">
        <v>130</v>
      </c>
      <c s="7" r="K51">
        <v>0.5</v>
      </c>
      <c t="s" s="7" r="L51">
        <v>2162</v>
      </c>
      <c t="s" s="7" r="M51">
        <v>95</v>
      </c>
      <c t="s" s="7" r="N51">
        <v>103</v>
      </c>
      <c t="s" s="7" r="O51">
        <v>105</v>
      </c>
      <c t="s" s="7" r="P51">
        <v>236</v>
      </c>
      <c t="s" s="7" r="Q51">
        <v>100</v>
      </c>
      <c t="s" s="7" r="R51">
        <v>88</v>
      </c>
      <c t="s" s="7" r="S51">
        <v>107</v>
      </c>
      <c s="9" r="T51"/>
      <c s="10" r="U51">
        <v>42048.0</v>
      </c>
      <c t="str" r="W51">
        <f t="shared" si="1"/>
        <v>AttackFeat|Stop Cut|0.12|0.8|22|Interrupt||Oblivious 10 if Target is Dazed|Melee|Secondary|0.5|One-Handed Fencing|General|Piercing/Precise/Balanced/Masterwork/Penetrating/Hasted, Artifact|2-13-15</v>
      </c>
    </row>
    <row r="52">
      <c t="s" s="7" r="A52">
        <v>85</v>
      </c>
      <c t="s" s="7" r="B52">
        <v>2973</v>
      </c>
      <c s="7" r="C52">
        <v>1.26</v>
      </c>
      <c s="7" r="D52">
        <v>1.1</v>
      </c>
      <c s="7" r="E52">
        <v>30.0</v>
      </c>
      <c s="8" r="F52"/>
      <c s="8" r="G52"/>
      <c t="s" s="7" r="H52">
        <v>3016</v>
      </c>
      <c t="s" s="7" r="I52">
        <v>97</v>
      </c>
      <c t="s" s="7" r="J52">
        <v>130</v>
      </c>
      <c s="7" r="K52">
        <v>0.8</v>
      </c>
      <c t="s" s="7" r="L52">
        <v>2162</v>
      </c>
      <c t="s" s="7" r="M52">
        <v>95</v>
      </c>
      <c t="s" s="7" r="N52">
        <v>103</v>
      </c>
      <c t="s" s="7" r="O52">
        <v>105</v>
      </c>
      <c t="s" s="7" r="P52">
        <v>236</v>
      </c>
      <c t="s" s="7" r="Q52">
        <v>100</v>
      </c>
      <c t="s" s="7" r="R52">
        <v>88</v>
      </c>
      <c t="s" s="7" r="S52">
        <v>107</v>
      </c>
      <c s="9" r="T52"/>
      <c s="10" r="U52">
        <v>42048.0</v>
      </c>
      <c t="str" r="W52">
        <f t="shared" si="1"/>
        <v>AttackFeat|Basic Rapier Exploit|1.26|1.1|30|||Bleeding 10 if Target is Flat-Footed, Precise +35 if Target is Flat-Footed, Distressed (1 Rounds) if Target is Flat-Footed|Melee|Secondary|0.8|One-Handed Fencing|General|Piercing/Precise/Balanced/Masterwork/Penetrating/Hasted, Artifact|2-13-15</v>
      </c>
    </row>
    <row r="53">
      <c t="s" s="7" r="A53">
        <v>85</v>
      </c>
      <c t="s" s="7" r="B53">
        <v>3168</v>
      </c>
      <c s="7" r="C53">
        <v>1.14</v>
      </c>
      <c s="7" r="D53">
        <v>1.1</v>
      </c>
      <c s="7" r="E53">
        <v>30.0</v>
      </c>
      <c t="s" s="7" r="F53">
        <v>3169</v>
      </c>
      <c s="8" r="G53"/>
      <c t="s" s="7" r="H53">
        <v>3170</v>
      </c>
      <c t="s" s="7" r="I53">
        <v>97</v>
      </c>
      <c t="s" s="7" r="J53">
        <v>130</v>
      </c>
      <c s="7" r="K53">
        <v>0.8</v>
      </c>
      <c t="s" s="7" r="L53">
        <v>2162</v>
      </c>
      <c t="s" s="7" r="M53">
        <v>95</v>
      </c>
      <c t="s" s="7" r="N53">
        <v>103</v>
      </c>
      <c t="s" s="7" r="O53">
        <v>105</v>
      </c>
      <c t="s" s="7" r="P53">
        <v>236</v>
      </c>
      <c t="s" s="7" r="Q53">
        <v>100</v>
      </c>
      <c t="s" s="7" r="R53">
        <v>88</v>
      </c>
      <c t="s" s="7" r="S53">
        <v>107</v>
      </c>
      <c s="9" r="T53"/>
      <c s="10" r="U53">
        <v>42048.0</v>
      </c>
      <c t="str" r="W53">
        <f t="shared" si="1"/>
        <v>AttackFeat|Press|1.14|1.1|30|Precise +5||Frightened 20 if Target is Flat-Footed, Penetrating if Target is Flat-Footed|Melee|Secondary|0.8|One-Handed Fencing|General|Piercing/Precise/Balanced/Masterwork/Penetrating/Hasted, Artifact|2-13-15</v>
      </c>
    </row>
    <row r="54">
      <c t="s" s="7" r="A54">
        <v>85</v>
      </c>
      <c t="s" s="7" r="B54">
        <v>1106</v>
      </c>
      <c s="7" r="C54">
        <v>0.52</v>
      </c>
      <c s="7" r="D54">
        <v>1.1</v>
      </c>
      <c s="7" r="E54">
        <v>30.0</v>
      </c>
      <c t="s" s="7" r="F54">
        <v>3182</v>
      </c>
      <c s="9" r="G54"/>
      <c t="s" s="7" r="H54">
        <v>3183</v>
      </c>
      <c t="s" s="7" r="I54">
        <v>485</v>
      </c>
      <c t="s" s="7" r="J54">
        <v>130</v>
      </c>
      <c s="7" r="K54">
        <v>0.8</v>
      </c>
      <c t="s" s="7" r="L54">
        <v>2162</v>
      </c>
      <c t="s" s="7" r="M54">
        <v>95</v>
      </c>
      <c t="s" s="7" r="N54">
        <v>103</v>
      </c>
      <c t="s" s="7" r="O54">
        <v>105</v>
      </c>
      <c t="s" s="7" r="P54">
        <v>236</v>
      </c>
      <c t="s" s="7" r="Q54">
        <v>100</v>
      </c>
      <c t="s" s="7" r="R54">
        <v>88</v>
      </c>
      <c t="s" s="7" r="S54">
        <v>107</v>
      </c>
      <c s="9" r="T54"/>
      <c s="10" r="U54">
        <v>42048.0</v>
      </c>
      <c t="str" r="W54">
        <f t="shared" si="1"/>
        <v>AttackFeat|Balestra|0.52|1.1|30|Precise +5, Charge (10 meters) to Self||Slowed 12 if Target has Unbalanced, Penetrating if Target has Unbalanced|12m|Secondary|0.8|One-Handed Fencing|General|Piercing/Precise/Balanced/Masterwork/Penetrating/Hasted, Artifact|2-13-15</v>
      </c>
    </row>
    <row r="55">
      <c t="s" s="7" r="A55">
        <v>85</v>
      </c>
      <c t="s" s="7" r="B55">
        <v>2631</v>
      </c>
      <c s="7" r="C55">
        <v>2.53</v>
      </c>
      <c s="7" r="D55">
        <v>1.9</v>
      </c>
      <c s="7" r="E55">
        <v>51.0</v>
      </c>
      <c t="s" s="7" r="F55">
        <v>3384</v>
      </c>
      <c s="9" r="G55"/>
      <c t="s" s="7" r="H55">
        <v>3385</v>
      </c>
      <c t="s" s="7" r="I55">
        <v>97</v>
      </c>
      <c t="s" s="7" r="J55">
        <v>130</v>
      </c>
      <c s="7" r="K55">
        <v>1.6</v>
      </c>
      <c t="s" s="7" r="L55">
        <v>2162</v>
      </c>
      <c t="s" s="7" r="M55">
        <v>95</v>
      </c>
      <c t="s" s="7" r="N55">
        <v>103</v>
      </c>
      <c t="s" s="7" r="O55">
        <v>105</v>
      </c>
      <c t="s" s="7" r="P55">
        <v>236</v>
      </c>
      <c t="s" s="7" r="Q55">
        <v>100</v>
      </c>
      <c t="s" s="7" r="R55">
        <v>88</v>
      </c>
      <c t="s" s="7" r="S55">
        <v>107</v>
      </c>
      <c s="9" r="T55"/>
      <c s="10" r="U55">
        <v>42048.0</v>
      </c>
      <c t="str" r="W55">
        <f t="shared" si="1"/>
        <v>AttackFeat|Compound|2.53|1.9|51|Precise +20||Bleeding 30 if Target is Distressed, Penetrating if Target is Distressed|Melee|Secondary|1.6|One-Handed Fencing|General|Piercing/Precise/Balanced/Masterwork/Penetrating/Hasted, Artifact|2-13-15</v>
      </c>
    </row>
    <row r="56">
      <c t="s" s="7" r="A56">
        <v>85</v>
      </c>
      <c t="s" s="7" r="B56">
        <v>3614</v>
      </c>
      <c s="7" r="C56">
        <v>0.46</v>
      </c>
      <c s="7" r="D56">
        <v>1.1</v>
      </c>
      <c s="7" r="E56">
        <v>15.0</v>
      </c>
      <c t="s" s="7" r="F56">
        <v>3620</v>
      </c>
      <c s="8" r="G56"/>
      <c s="8" r="H56"/>
      <c t="s" s="7" r="I56">
        <v>97</v>
      </c>
      <c t="s" s="7" r="J56">
        <v>93</v>
      </c>
      <c s="7" r="K56">
        <v>0.8</v>
      </c>
      <c t="s" s="7" r="L56">
        <v>3623</v>
      </c>
      <c t="s" s="7" r="M56">
        <v>95</v>
      </c>
      <c t="s" s="7" r="N56">
        <v>212</v>
      </c>
      <c t="s" s="7" r="O56">
        <v>505</v>
      </c>
      <c t="s" s="7" r="P56">
        <v>236</v>
      </c>
      <c t="s" s="7" r="Q56">
        <v>100</v>
      </c>
      <c t="s" s="7" r="R56">
        <v>507</v>
      </c>
      <c t="s" s="7" r="S56">
        <v>508</v>
      </c>
      <c s="9" r="T56"/>
      <c s="10" r="U56">
        <v>42048.0</v>
      </c>
      <c t="str" r="W56">
        <f t="shared" si="1"/>
        <v>AttackFeat|False Edge|0.46|1.1|15|Distressed (1 Rounds, 25% chance), Oblivious 5|||Melee|Primary|0.8|One-Handed Sword|General|Slashing/Sharp/Balanced/Masterwork/Razored/Vorpal, Artifact|2-13-15</v>
      </c>
    </row>
    <row r="57">
      <c t="s" s="7" r="A57">
        <v>85</v>
      </c>
      <c t="s" s="7" r="B57">
        <v>3803</v>
      </c>
      <c s="7" r="C57">
        <v>0.99</v>
      </c>
      <c s="7" r="D57">
        <v>1.1</v>
      </c>
      <c s="7" r="E57">
        <v>15.0</v>
      </c>
      <c t="s" s="7" r="F57">
        <v>2375</v>
      </c>
      <c s="8" r="G57"/>
      <c s="8" r="H57"/>
      <c t="s" s="7" r="I57">
        <v>97</v>
      </c>
      <c t="s" s="7" r="J57">
        <v>93</v>
      </c>
      <c s="7" r="K57">
        <v>0.8</v>
      </c>
      <c t="s" s="7" r="L57">
        <v>3623</v>
      </c>
      <c t="s" s="7" r="M57">
        <v>95</v>
      </c>
      <c t="s" s="7" r="N57">
        <v>212</v>
      </c>
      <c t="s" s="7" r="O57">
        <v>505</v>
      </c>
      <c t="s" s="7" r="P57">
        <v>236</v>
      </c>
      <c t="s" s="7" r="Q57">
        <v>100</v>
      </c>
      <c t="s" s="7" r="R57">
        <v>507</v>
      </c>
      <c t="s" s="7" r="S57">
        <v>508</v>
      </c>
      <c s="9" r="T57"/>
      <c s="10" r="U57">
        <v>42048.0</v>
      </c>
      <c t="str" r="W57">
        <f t="shared" si="1"/>
        <v>AttackFeat|Iron Gate Ward|0.99|1.1|15|Parrying (1 Rounds) to Self|||Melee|Primary|0.8|One-Handed Sword|General|Slashing/Sharp/Balanced/Masterwork/Razored/Vorpal, Artifact|2-13-15</v>
      </c>
    </row>
    <row r="58">
      <c t="s" s="7" r="A58">
        <v>85</v>
      </c>
      <c t="s" s="7" r="B58">
        <v>3824</v>
      </c>
      <c s="7" r="C58">
        <v>1.68</v>
      </c>
      <c s="7" r="D58">
        <v>1.5</v>
      </c>
      <c s="7" r="E58">
        <v>20.0</v>
      </c>
      <c s="8" r="F58"/>
      <c s="8" r="G58"/>
      <c s="8" r="H58"/>
      <c t="s" s="7" r="I58">
        <v>97</v>
      </c>
      <c t="s" s="7" r="J58">
        <v>93</v>
      </c>
      <c s="7" r="K58">
        <v>1.2</v>
      </c>
      <c t="s" s="7" r="L58">
        <v>3623</v>
      </c>
      <c t="s" s="7" r="M58">
        <v>95</v>
      </c>
      <c t="s" s="7" r="N58">
        <v>212</v>
      </c>
      <c t="s" s="7" r="O58">
        <v>505</v>
      </c>
      <c t="s" s="7" r="P58">
        <v>236</v>
      </c>
      <c t="s" s="7" r="Q58">
        <v>100</v>
      </c>
      <c t="s" s="7" r="R58">
        <v>507</v>
      </c>
      <c t="s" s="7" r="S58">
        <v>508</v>
      </c>
      <c s="9" r="T58"/>
      <c s="10" r="U58">
        <v>42048.0</v>
      </c>
      <c t="str" r="W58">
        <f t="shared" si="1"/>
        <v>AttackFeat|Basic Longsword Strike|1.68|1.5|20||||Melee|Primary|1.2|One-Handed Sword|General|Slashing/Sharp/Balanced/Masterwork/Razored/Vorpal, Artifact|2-13-15</v>
      </c>
    </row>
    <row r="59">
      <c t="s" s="7" r="A59">
        <v>85</v>
      </c>
      <c t="s" s="7" r="B59">
        <v>4041</v>
      </c>
      <c s="7" r="C59">
        <v>1.04</v>
      </c>
      <c s="7" r="D59">
        <v>1.5</v>
      </c>
      <c s="7" r="E59">
        <v>20.0</v>
      </c>
      <c t="s" s="7" r="F59">
        <v>4056</v>
      </c>
      <c s="8" r="G59"/>
      <c s="8" r="H59"/>
      <c t="s" s="7" r="I59">
        <v>97</v>
      </c>
      <c t="s" s="7" r="J59">
        <v>93</v>
      </c>
      <c s="7" r="K59">
        <v>1.2</v>
      </c>
      <c t="s" s="7" r="L59">
        <v>3623</v>
      </c>
      <c t="s" s="7" r="M59">
        <v>95</v>
      </c>
      <c t="s" s="7" r="N59">
        <v>212</v>
      </c>
      <c t="s" s="7" r="O59">
        <v>505</v>
      </c>
      <c t="s" s="7" r="P59">
        <v>236</v>
      </c>
      <c t="s" s="7" r="Q59">
        <v>100</v>
      </c>
      <c t="s" s="7" r="R59">
        <v>507</v>
      </c>
      <c t="s" s="7" r="S59">
        <v>508</v>
      </c>
      <c s="9" r="T59"/>
      <c s="10" r="U59">
        <v>42048.0</v>
      </c>
      <c t="str" r="W59">
        <f t="shared" si="1"/>
        <v>AttackFeat|Understrike|1.04|1.5|20|Improved Critical +20, Distressed (1 Rounds, 50% chance)|||Melee|Primary|1.2|One-Handed Sword|General|Slashing/Sharp/Balanced/Masterwork/Razored/Vorpal, Artifact|2-13-15</v>
      </c>
    </row>
    <row r="60">
      <c t="s" s="7" r="A60">
        <v>85</v>
      </c>
      <c t="s" s="7" r="B60">
        <v>4073</v>
      </c>
      <c s="7" r="C60">
        <v>1.52</v>
      </c>
      <c s="7" r="D60">
        <v>1.5</v>
      </c>
      <c s="7" r="E60">
        <v>20.0</v>
      </c>
      <c t="s" s="7" r="F60">
        <v>664</v>
      </c>
      <c s="8" r="G60"/>
      <c s="8" r="H60"/>
      <c t="s" s="7" r="I60">
        <v>97</v>
      </c>
      <c t="s" s="7" r="J60">
        <v>93</v>
      </c>
      <c s="7" r="K60">
        <v>1.2</v>
      </c>
      <c t="s" s="7" r="L60">
        <v>3623</v>
      </c>
      <c t="s" s="7" r="M60">
        <v>95</v>
      </c>
      <c t="s" s="7" r="N60">
        <v>212</v>
      </c>
      <c t="s" s="7" r="O60">
        <v>505</v>
      </c>
      <c t="s" s="7" r="P60">
        <v>236</v>
      </c>
      <c t="s" s="7" r="Q60">
        <v>100</v>
      </c>
      <c t="s" s="7" r="R60">
        <v>507</v>
      </c>
      <c t="s" s="7" r="S60">
        <v>508</v>
      </c>
      <c s="9" r="T60"/>
      <c s="10" r="U60">
        <v>42048.0</v>
      </c>
      <c t="str" r="W60">
        <f t="shared" si="1"/>
        <v>AttackFeat|Slash|1.52|1.5|20|Improved Critical +10|||Melee|Primary|1.2|One-Handed Sword|General|Slashing/Sharp/Balanced/Masterwork/Razored/Vorpal, Artifact|2-13-15</v>
      </c>
    </row>
    <row r="61">
      <c t="s" s="7" r="A61">
        <v>85</v>
      </c>
      <c t="s" s="7" r="B61">
        <v>4271</v>
      </c>
      <c s="7" r="C61">
        <v>1.68</v>
      </c>
      <c s="7" r="D61">
        <v>1.5</v>
      </c>
      <c s="7" r="E61">
        <v>40.0</v>
      </c>
      <c s="8" r="F61"/>
      <c s="8" r="G61"/>
      <c t="s" s="7" r="H61">
        <v>4272</v>
      </c>
      <c t="s" s="7" r="I61">
        <v>97</v>
      </c>
      <c t="s" s="7" r="J61">
        <v>130</v>
      </c>
      <c s="7" r="K61">
        <v>1.2</v>
      </c>
      <c t="s" s="7" r="L61">
        <v>3623</v>
      </c>
      <c t="s" s="7" r="M61">
        <v>95</v>
      </c>
      <c t="s" s="7" r="N61">
        <v>212</v>
      </c>
      <c t="s" s="7" r="O61">
        <v>505</v>
      </c>
      <c t="s" s="7" r="P61">
        <v>236</v>
      </c>
      <c t="s" s="7" r="Q61">
        <v>100</v>
      </c>
      <c t="s" s="7" r="R61">
        <v>507</v>
      </c>
      <c t="s" s="7" r="S61">
        <v>508</v>
      </c>
      <c s="9" r="T61"/>
      <c s="10" r="U61">
        <v>42048.0</v>
      </c>
      <c t="str" r="W61">
        <f t="shared" si="1"/>
        <v>AttackFeat|Basic Longsword Exploit|1.68|1.5|40|||Bleeding 15 if Target has Opportunity, Precise +15 if Target has Opportunity, Distressed (2 Rounds) if Target is Flat-Footed|Melee|Secondary|1.2|One-Handed Sword|General|Slashing/Sharp/Balanced/Masterwork/Razored/Vorpal, Artifact|2-13-15</v>
      </c>
    </row>
    <row r="62">
      <c t="s" s="7" r="A62">
        <v>85</v>
      </c>
      <c t="s" s="7" r="B62">
        <v>4286</v>
      </c>
      <c s="7" r="C62">
        <v>1.52</v>
      </c>
      <c s="7" r="D62">
        <v>1.5</v>
      </c>
      <c s="7" r="E62">
        <v>40.0</v>
      </c>
      <c s="8" r="F62"/>
      <c s="8" r="G62"/>
      <c t="s" s="7" r="H62">
        <v>4288</v>
      </c>
      <c t="s" s="7" r="I62">
        <v>97</v>
      </c>
      <c t="s" s="7" r="J62">
        <v>130</v>
      </c>
      <c s="7" r="K62">
        <v>1.2</v>
      </c>
      <c t="s" s="7" r="L62">
        <v>3623</v>
      </c>
      <c t="s" s="7" r="M62">
        <v>95</v>
      </c>
      <c t="s" s="7" r="N62">
        <v>212</v>
      </c>
      <c t="s" s="7" r="O62">
        <v>505</v>
      </c>
      <c t="s" s="7" r="P62">
        <v>236</v>
      </c>
      <c t="s" s="7" r="Q62">
        <v>100</v>
      </c>
      <c t="s" s="7" r="R62">
        <v>507</v>
      </c>
      <c t="s" s="7" r="S62">
        <v>508</v>
      </c>
      <c s="9" r="T62"/>
      <c s="10" r="U62">
        <v>42048.0</v>
      </c>
      <c t="str" r="W62">
        <f t="shared" si="1"/>
        <v>AttackFeat|Hamstring|1.52|1.5|40|||Slowed 60 if Target has Opportunity, Interrupt if Target has Opportunity|Melee|Secondary|1.2|One-Handed Sword|General|Slashing/Sharp/Balanced/Masterwork/Razored/Vorpal, Artifact|2-13-15</v>
      </c>
    </row>
    <row r="63">
      <c t="s" s="7" r="A63">
        <v>85</v>
      </c>
      <c t="s" s="7" r="B63">
        <v>4457</v>
      </c>
      <c s="7" r="C63">
        <v>0.48</v>
      </c>
      <c s="7" r="D63">
        <v>1.5</v>
      </c>
      <c s="7" r="E63">
        <v>40.0</v>
      </c>
      <c t="s" s="7" r="F63">
        <v>151</v>
      </c>
      <c t="s" s="7" r="G63">
        <v>4460</v>
      </c>
      <c t="s" s="7" r="H63">
        <v>4632</v>
      </c>
      <c t="s" s="7" r="I63">
        <v>153</v>
      </c>
      <c t="s" s="7" r="J63">
        <v>130</v>
      </c>
      <c s="7" r="K63">
        <v>1.2</v>
      </c>
      <c t="s" s="7" r="L63">
        <v>3623</v>
      </c>
      <c t="s" s="7" r="M63">
        <v>95</v>
      </c>
      <c t="s" s="7" r="N63">
        <v>212</v>
      </c>
      <c t="s" s="7" r="O63">
        <v>505</v>
      </c>
      <c t="s" s="7" r="P63">
        <v>236</v>
      </c>
      <c t="s" s="7" r="Q63">
        <v>100</v>
      </c>
      <c t="s" s="7" r="R63">
        <v>507</v>
      </c>
      <c t="s" s="7" r="S63">
        <v>508</v>
      </c>
      <c s="9" r="T63"/>
      <c s="10" r="U63">
        <v>42048.0</v>
      </c>
      <c t="str" r="W63">
        <f t="shared" si="1"/>
        <v>AttackFeat|Lunge|0.48|1.5|40|Charge (20 meters) to Self|Open (1 Round) to Self|Knockdown (2 Seconds) if Target is Dazed, Penetrating if Target is Dazed, Improved Critical +20 if Target is Dazed|22m|Secondary|1.2|One-Handed Sword|General|Slashing/Sharp/Balanced/Masterwork/Razored/Vorpal, Artifact|2-13-15</v>
      </c>
    </row>
    <row r="64">
      <c t="s" s="7" r="A64">
        <v>85</v>
      </c>
      <c t="s" s="7" r="B64">
        <v>4635</v>
      </c>
      <c s="7" r="C64">
        <v>2.94</v>
      </c>
      <c s="7" r="D64">
        <v>2.3</v>
      </c>
      <c s="7" r="E64">
        <v>62.0</v>
      </c>
      <c t="s" s="7" r="F64">
        <v>4636</v>
      </c>
      <c t="s" s="7" r="G64">
        <v>217</v>
      </c>
      <c t="s" s="7" r="H64">
        <v>4637</v>
      </c>
      <c t="s" s="7" r="I64">
        <v>97</v>
      </c>
      <c t="s" s="7" r="J64">
        <v>130</v>
      </c>
      <c s="7" r="K64">
        <v>2.0</v>
      </c>
      <c t="s" s="7" r="L64">
        <v>3623</v>
      </c>
      <c t="s" s="7" r="M64">
        <v>95</v>
      </c>
      <c t="s" s="7" r="N64">
        <v>212</v>
      </c>
      <c t="s" s="7" r="O64">
        <v>505</v>
      </c>
      <c t="s" s="7" r="P64">
        <v>236</v>
      </c>
      <c t="s" s="7" r="Q64">
        <v>100</v>
      </c>
      <c t="s" s="7" r="R64">
        <v>507</v>
      </c>
      <c t="s" s="7" r="S64">
        <v>508</v>
      </c>
      <c s="9" r="T64"/>
      <c s="10" r="U64">
        <v>42048.0</v>
      </c>
      <c t="str" r="W64">
        <f t="shared" si="1"/>
        <v>AttackFeat|Whirlwind|2.94|2.3|62|Splash to Self|Stationary|Bleeding 30 to All Targets with Opportunity, Knockdown (2 Seconds) to All Targets with Opportunity, Improved Critical +20 with Opportunity|Melee|Secondary|2|One-Handed Sword|General|Slashing/Sharp/Balanced/Masterwork/Razored/Vorpal, Artifact|2-13-15</v>
      </c>
    </row>
    <row r="65">
      <c t="s" s="7" r="A65">
        <v>85</v>
      </c>
      <c t="s" s="7" r="B65">
        <v>4649</v>
      </c>
      <c s="7" r="C65">
        <v>2.76</v>
      </c>
      <c s="7" r="D65">
        <v>2.3</v>
      </c>
      <c s="7" r="E65">
        <v>62.0</v>
      </c>
      <c s="8" r="F65"/>
      <c s="8" r="G65"/>
      <c t="s" s="7" r="H65">
        <v>4651</v>
      </c>
      <c t="s" s="7" r="I65">
        <v>97</v>
      </c>
      <c t="s" s="7" r="J65">
        <v>130</v>
      </c>
      <c s="7" r="K65">
        <v>2.0</v>
      </c>
      <c t="s" s="7" r="L65">
        <v>3623</v>
      </c>
      <c t="s" s="7" r="M65">
        <v>95</v>
      </c>
      <c t="s" s="7" r="N65">
        <v>212</v>
      </c>
      <c t="s" s="7" r="O65">
        <v>505</v>
      </c>
      <c t="s" s="7" r="P65">
        <v>236</v>
      </c>
      <c t="s" s="7" r="Q65">
        <v>100</v>
      </c>
      <c t="s" s="7" r="R65">
        <v>507</v>
      </c>
      <c t="s" s="7" r="S65">
        <v>508</v>
      </c>
      <c s="9" r="T65"/>
      <c s="10" r="U65">
        <v>42048.0</v>
      </c>
      <c t="str" r="W65">
        <f t="shared" si="1"/>
        <v>AttackFeat|Thousand Cuts|2.76|2.3|62|||Improved Critical +30 if Target is Distressed, Bleeding 70 if Target is Distressed|Melee|Secondary|2|One-Handed Sword|General|Slashing/Sharp/Balanced/Masterwork/Razored/Vorpal, Artifact|2-13-15</v>
      </c>
    </row>
    <row r="66">
      <c t="s" s="7" r="A66">
        <v>85</v>
      </c>
      <c t="s" s="7" r="B66">
        <v>4665</v>
      </c>
      <c s="7" r="C66">
        <v>0.74</v>
      </c>
      <c s="7" r="D66">
        <v>0.9</v>
      </c>
      <c s="7" r="E66">
        <v>12.0</v>
      </c>
      <c t="s" s="7" r="F66">
        <v>4667</v>
      </c>
      <c s="8" r="G66"/>
      <c s="8" r="H66"/>
      <c t="s" s="7" r="I66">
        <v>734</v>
      </c>
      <c t="s" s="7" r="J66">
        <v>93</v>
      </c>
      <c s="7" r="K66">
        <v>0.6</v>
      </c>
      <c t="s" s="7" r="L66">
        <v>4748</v>
      </c>
      <c t="s" s="7" r="M66">
        <v>95</v>
      </c>
      <c t="s" s="7" r="N66">
        <v>103</v>
      </c>
      <c t="s" s="7" r="O66">
        <v>105</v>
      </c>
      <c t="s" s="7" r="P66">
        <v>236</v>
      </c>
      <c t="s" s="7" r="Q66">
        <v>100</v>
      </c>
      <c t="s" s="7" r="R66">
        <v>88</v>
      </c>
      <c t="s" s="7" r="S66">
        <v>107</v>
      </c>
      <c s="9" r="T66"/>
      <c s="10" r="U66">
        <v>42048.0</v>
      </c>
      <c t="str" r="W66">
        <f t="shared" si="1"/>
        <v>AttackFeat|Penetrate|0.74|0.9|12|Penetrating, Interrupt (25% chance)|||4m|Primary|0.6|Piercing Polearm|General|Piercing/Precise/Balanced/Masterwork/Penetrating/Hasted, Artifact|2-13-15</v>
      </c>
    </row>
    <row r="67">
      <c t="s" s="7" r="A67">
        <v>85</v>
      </c>
      <c t="s" s="7" r="B67">
        <v>4810</v>
      </c>
      <c s="7" r="C67">
        <v>1.53</v>
      </c>
      <c s="7" r="D67">
        <v>1.5</v>
      </c>
      <c s="7" r="E67">
        <v>20.0</v>
      </c>
      <c t="s" s="7" r="F67">
        <v>4812</v>
      </c>
      <c s="8" r="G67"/>
      <c s="8" r="H67"/>
      <c t="s" s="7" r="I67">
        <v>734</v>
      </c>
      <c t="s" s="7" r="J67">
        <v>93</v>
      </c>
      <c s="7" r="K67">
        <v>1.2</v>
      </c>
      <c t="s" s="7" r="L67">
        <v>4748</v>
      </c>
      <c t="s" s="7" r="M67">
        <v>95</v>
      </c>
      <c t="s" s="7" r="N67">
        <v>103</v>
      </c>
      <c t="s" s="7" r="O67">
        <v>105</v>
      </c>
      <c t="s" s="7" r="P67">
        <v>236</v>
      </c>
      <c t="s" s="7" r="Q67">
        <v>100</v>
      </c>
      <c t="s" s="7" r="R67">
        <v>88</v>
      </c>
      <c t="s" s="7" r="S67">
        <v>107</v>
      </c>
      <c s="9" r="T67"/>
      <c s="10" r="U67">
        <v>42048.0</v>
      </c>
      <c t="str" r="W67">
        <f t="shared" si="1"/>
        <v>AttackFeat|Spike|1.53|1.5|20|Slowed 5|||4m|Primary|1.2|Piercing Polearm|General|Piercing/Precise/Balanced/Masterwork/Penetrating/Hasted, Artifact|2-13-15</v>
      </c>
    </row>
    <row r="68">
      <c t="s" s="7" r="A68">
        <v>85</v>
      </c>
      <c t="s" s="7" r="B68">
        <v>4933</v>
      </c>
      <c s="7" r="C68">
        <v>2.43</v>
      </c>
      <c s="7" r="D68">
        <v>1.9</v>
      </c>
      <c s="7" r="E68">
        <v>26.0</v>
      </c>
      <c s="8" r="F68"/>
      <c s="8" r="G68"/>
      <c s="8" r="H68"/>
      <c t="s" s="7" r="I68">
        <v>734</v>
      </c>
      <c t="s" s="7" r="J68">
        <v>93</v>
      </c>
      <c s="7" r="K68">
        <v>1.6</v>
      </c>
      <c t="s" s="7" r="L68">
        <v>4748</v>
      </c>
      <c t="s" s="7" r="M68">
        <v>95</v>
      </c>
      <c t="s" s="7" r="N68">
        <v>103</v>
      </c>
      <c t="s" s="7" r="O68">
        <v>105</v>
      </c>
      <c t="s" s="7" r="P68">
        <v>236</v>
      </c>
      <c t="s" s="7" r="Q68">
        <v>100</v>
      </c>
      <c t="s" s="7" r="R68">
        <v>88</v>
      </c>
      <c t="s" s="7" r="S68">
        <v>107</v>
      </c>
      <c s="9" r="T68"/>
      <c s="10" r="U68">
        <v>42048.0</v>
      </c>
      <c t="str" r="W68">
        <f t="shared" si="1"/>
        <v>AttackFeat|Basic Spear Strike|2.43|1.9|26||||4m|Primary|1.6|Piercing Polearm|General|Piercing/Precise/Balanced/Masterwork/Penetrating/Hasted, Artifact|2-13-15</v>
      </c>
    </row>
    <row r="69">
      <c t="s" s="7" r="A69">
        <v>85</v>
      </c>
      <c t="s" s="7" r="B69">
        <v>5008</v>
      </c>
      <c s="7" r="C69">
        <v>2.01</v>
      </c>
      <c s="7" r="D69">
        <v>1.9</v>
      </c>
      <c s="7" r="E69">
        <v>26.0</v>
      </c>
      <c t="s" s="7" r="F69">
        <v>283</v>
      </c>
      <c s="9" r="G69"/>
      <c s="9" r="H69"/>
      <c t="s" s="7" r="I69">
        <v>734</v>
      </c>
      <c t="s" s="7" r="J69">
        <v>93</v>
      </c>
      <c s="7" r="K69">
        <v>1.6</v>
      </c>
      <c t="s" s="7" r="L69">
        <v>4748</v>
      </c>
      <c t="s" s="7" r="M69">
        <v>95</v>
      </c>
      <c t="s" s="7" r="N69">
        <v>103</v>
      </c>
      <c t="s" s="7" r="O69">
        <v>105</v>
      </c>
      <c t="s" s="7" r="P69">
        <v>236</v>
      </c>
      <c t="s" s="7" r="Q69">
        <v>100</v>
      </c>
      <c t="s" s="7" r="R69">
        <v>88</v>
      </c>
      <c t="s" s="7" r="S69">
        <v>107</v>
      </c>
      <c s="9" r="T69"/>
      <c s="10" r="U69">
        <v>42048.0</v>
      </c>
      <c t="str" r="W69">
        <f t="shared" si="1"/>
        <v>AttackFeat|Stab|2.01|1.9|26|Distressed (1 Rounds, 75% chance)|||4m|Primary|1.6|Piercing Polearm|General|Piercing/Precise/Balanced/Masterwork/Penetrating/Hasted, Artifact|2-13-15</v>
      </c>
    </row>
    <row r="70">
      <c t="s" s="7" r="A70">
        <v>85</v>
      </c>
      <c t="s" s="7" r="B70">
        <v>5103</v>
      </c>
      <c s="7" r="C70">
        <v>2.19</v>
      </c>
      <c s="7" r="D70">
        <v>1.9</v>
      </c>
      <c s="7" r="E70">
        <v>26.0</v>
      </c>
      <c t="s" s="7" r="F70">
        <v>5104</v>
      </c>
      <c s="8" r="G70"/>
      <c s="8" r="H70"/>
      <c t="s" s="7" r="I70">
        <v>734</v>
      </c>
      <c t="s" s="7" r="J70">
        <v>93</v>
      </c>
      <c s="7" r="K70">
        <v>1.6</v>
      </c>
      <c t="s" s="7" r="L70">
        <v>4748</v>
      </c>
      <c t="s" s="7" r="M70">
        <v>95</v>
      </c>
      <c t="s" s="7" r="N70">
        <v>103</v>
      </c>
      <c t="s" s="7" r="O70">
        <v>105</v>
      </c>
      <c t="s" s="7" r="P70">
        <v>236</v>
      </c>
      <c t="s" s="7" r="Q70">
        <v>100</v>
      </c>
      <c t="s" s="7" r="R70">
        <v>88</v>
      </c>
      <c t="s" s="7" r="S70">
        <v>107</v>
      </c>
      <c s="9" r="T70"/>
      <c s="10" r="U70">
        <v>42048.0</v>
      </c>
      <c t="str" r="W70">
        <f t="shared" si="1"/>
        <v>AttackFeat|Puncture|2.19|1.9|26|Bleeding 5|||4m|Primary|1.6|Piercing Polearm|General|Piercing/Precise/Balanced/Masterwork/Penetrating/Hasted, Artifact|2-13-15</v>
      </c>
    </row>
    <row r="71">
      <c t="s" s="7" r="A71">
        <v>85</v>
      </c>
      <c t="s" s="7" r="B71">
        <v>5119</v>
      </c>
      <c s="7" r="C71">
        <v>2.43</v>
      </c>
      <c s="7" r="D71">
        <v>1.9</v>
      </c>
      <c s="7" r="E71">
        <v>52.0</v>
      </c>
      <c s="8" r="F71"/>
      <c s="8" r="G71"/>
      <c t="s" s="7" r="H71">
        <v>5122</v>
      </c>
      <c t="s" s="7" r="I71">
        <v>734</v>
      </c>
      <c t="s" s="7" r="J71">
        <v>130</v>
      </c>
      <c s="7" r="K71">
        <v>1.6</v>
      </c>
      <c t="s" s="7" r="L71">
        <v>4748</v>
      </c>
      <c t="s" s="7" r="M71">
        <v>95</v>
      </c>
      <c t="s" s="7" r="N71">
        <v>103</v>
      </c>
      <c t="s" s="7" r="O71">
        <v>105</v>
      </c>
      <c t="s" s="7" r="P71">
        <v>236</v>
      </c>
      <c t="s" s="7" r="Q71">
        <v>100</v>
      </c>
      <c t="s" s="7" r="R71">
        <v>88</v>
      </c>
      <c t="s" s="7" r="S71">
        <v>107</v>
      </c>
      <c s="9" r="T71"/>
      <c s="10" r="U71">
        <v>42048.0</v>
      </c>
      <c t="str" r="W71">
        <f t="shared" si="1"/>
        <v>AttackFeat|Basic Spear Exploit|2.43|1.9|52|||Bleeding 20 if Target has Opportunity, Precise +25 if Target has Opportunity, Distressed (3 Rounds) if Target has Opportunity|4m|Secondary|1.6|Piercing Polearm|General|Piercing/Precise/Balanced/Masterwork/Penetrating/Hasted, Artifact|2-13-15</v>
      </c>
    </row>
    <row r="72">
      <c t="s" s="7" r="A72">
        <v>85</v>
      </c>
      <c t="s" s="7" r="B72">
        <v>5168</v>
      </c>
      <c s="7" r="C72">
        <v>2.89</v>
      </c>
      <c s="7" r="D72">
        <v>1.9</v>
      </c>
      <c s="7" r="E72">
        <v>52.0</v>
      </c>
      <c t="s" s="7" r="F72">
        <v>5170</v>
      </c>
      <c s="9" r="G72"/>
      <c t="s" s="7" r="H72">
        <v>5171</v>
      </c>
      <c t="s" s="7" r="I72">
        <v>734</v>
      </c>
      <c t="s" s="7" r="J72">
        <v>130</v>
      </c>
      <c s="7" r="K72">
        <v>1.6</v>
      </c>
      <c t="s" s="7" r="L72">
        <v>4748</v>
      </c>
      <c t="s" s="7" r="M72">
        <v>95</v>
      </c>
      <c t="s" s="7" r="N72">
        <v>103</v>
      </c>
      <c t="s" s="7" r="O72">
        <v>105</v>
      </c>
      <c t="s" s="7" r="P72">
        <v>236</v>
      </c>
      <c t="s" s="7" r="Q72">
        <v>100</v>
      </c>
      <c t="s" s="7" r="R72">
        <v>88</v>
      </c>
      <c t="s" s="7" r="S72">
        <v>107</v>
      </c>
      <c s="9" r="T72"/>
      <c s="10" r="U72">
        <v>42048.0</v>
      </c>
      <c t="str" r="W72">
        <f t="shared" si="1"/>
        <v>AttackFeat|Transfix|2.89|1.9|52|Penetrating, Slowed 20||Immobilize (2 Seconds) if Target has Opportunity, Bleeding 20 if Target has Opportunity|4m|Secondary|1.6|Piercing Polearm|General|Piercing/Precise/Balanced/Masterwork/Penetrating/Hasted, Artifact|2-13-15</v>
      </c>
    </row>
    <row r="73">
      <c t="s" s="7" r="A73">
        <v>85</v>
      </c>
      <c t="s" s="7" r="B73">
        <v>5182</v>
      </c>
      <c s="7" r="C73">
        <v>0.9</v>
      </c>
      <c s="7" r="D73">
        <v>1.9</v>
      </c>
      <c s="7" r="E73">
        <v>51.0</v>
      </c>
      <c t="s" s="7" r="F73">
        <v>5185</v>
      </c>
      <c t="s" s="7" r="G73">
        <v>4460</v>
      </c>
      <c t="s" s="7" r="H73">
        <v>5186</v>
      </c>
      <c t="s" s="7" r="I73">
        <v>5187</v>
      </c>
      <c t="s" s="7" r="J73">
        <v>130</v>
      </c>
      <c s="7" r="K73">
        <v>1.6</v>
      </c>
      <c t="s" s="7" r="L73">
        <v>4748</v>
      </c>
      <c t="s" s="7" r="M73">
        <v>95</v>
      </c>
      <c t="s" s="7" r="N73">
        <v>103</v>
      </c>
      <c t="s" s="7" r="O73">
        <v>105</v>
      </c>
      <c t="s" s="7" r="P73">
        <v>236</v>
      </c>
      <c t="s" s="7" r="Q73">
        <v>100</v>
      </c>
      <c t="s" s="7" r="R73">
        <v>88</v>
      </c>
      <c t="s" s="7" r="S73">
        <v>107</v>
      </c>
      <c s="9" r="T73"/>
      <c s="10" r="U73">
        <v>42048.0</v>
      </c>
      <c t="str" r="W73">
        <f t="shared" si="1"/>
        <v>AttackFeat|Gore|0.9|1.9|51|Charge (20 meters) to Self, Penetrating|Open (1 Round) to Self|Slowed 20 if Target has Unbalanced, Knockdown (2 Seconds) if Target has Unbalanced|24m|Secondary|1.6|Piercing Polearm|General|Piercing/Precise/Balanced/Masterwork/Penetrating/Hasted, Artifact|2-13-15</v>
      </c>
    </row>
    <row r="74">
      <c t="s" s="7" r="A74">
        <v>85</v>
      </c>
      <c t="s" s="7" r="B74">
        <v>5194</v>
      </c>
      <c s="7" r="C74">
        <v>4.42</v>
      </c>
      <c s="7" r="D74">
        <v>2.5</v>
      </c>
      <c s="7" r="E74">
        <v>67.0</v>
      </c>
      <c t="s" s="7" r="F74">
        <v>5262</v>
      </c>
      <c s="9" r="G74"/>
      <c s="8" r="H74"/>
      <c t="s" s="7" r="I74">
        <v>734</v>
      </c>
      <c t="s" s="7" r="J74">
        <v>130</v>
      </c>
      <c s="7" r="K74">
        <v>2.2</v>
      </c>
      <c t="s" s="7" r="L74">
        <v>4748</v>
      </c>
      <c t="s" s="7" r="M74">
        <v>95</v>
      </c>
      <c t="s" s="7" r="N74">
        <v>103</v>
      </c>
      <c t="s" s="7" r="O74">
        <v>105</v>
      </c>
      <c t="s" s="7" r="P74">
        <v>236</v>
      </c>
      <c t="s" s="7" r="Q74">
        <v>100</v>
      </c>
      <c t="s" s="7" r="R74">
        <v>88</v>
      </c>
      <c t="s" s="7" r="S74">
        <v>107</v>
      </c>
      <c s="9" r="T74"/>
      <c s="10" r="U74">
        <v>42048.0</v>
      </c>
      <c t="str" r="W74">
        <f t="shared" si="1"/>
        <v>AttackFeat|Impale|4.42|2.5|67|Streak, Penetrating, Frightened 20 to All|||4m|Secondary|2.2|Piercing Polearm|General|Piercing/Precise/Balanced/Masterwork/Penetrating/Hasted, Artifact|2-13-15</v>
      </c>
    </row>
    <row r="75">
      <c t="s" s="7" r="A75">
        <v>85</v>
      </c>
      <c t="s" s="7" r="B75">
        <v>5316</v>
      </c>
      <c s="7" r="C75">
        <v>3.77</v>
      </c>
      <c s="7" r="D75">
        <v>2.5</v>
      </c>
      <c s="7" r="E75">
        <v>67.0</v>
      </c>
      <c t="s" s="7" r="F75">
        <v>88</v>
      </c>
      <c s="8" r="G75"/>
      <c t="s" s="7" r="H75">
        <v>5320</v>
      </c>
      <c t="s" s="7" r="I75">
        <v>734</v>
      </c>
      <c t="s" s="7" r="J75">
        <v>130</v>
      </c>
      <c s="7" r="K75">
        <v>2.2</v>
      </c>
      <c t="s" s="7" r="L75">
        <v>4748</v>
      </c>
      <c t="s" s="7" r="M75">
        <v>95</v>
      </c>
      <c t="s" s="7" r="N75">
        <v>103</v>
      </c>
      <c t="s" s="7" r="O75">
        <v>105</v>
      </c>
      <c t="s" s="7" r="P75">
        <v>236</v>
      </c>
      <c t="s" s="7" r="Q75">
        <v>100</v>
      </c>
      <c t="s" s="7" r="R75">
        <v>88</v>
      </c>
      <c t="s" s="7" r="S75">
        <v>107</v>
      </c>
      <c s="9" r="T75"/>
      <c s="10" r="U75">
        <v>42048.0</v>
      </c>
      <c t="str" r="W75">
        <f t="shared" si="1"/>
        <v>AttackFeat|Skewer|3.77|2.5|67|Penetrating||Bleeding 40 if Target is Distressed, Afflicted 40 if Target is Distressed|4m|Secondary|2.2|Piercing Polearm|General|Piercing/Precise/Balanced/Masterwork/Penetrating/Hasted, Artifact|2-13-15</v>
      </c>
    </row>
    <row r="76">
      <c t="s" s="7" r="A76">
        <v>85</v>
      </c>
      <c t="s" s="7" r="B76">
        <v>5325</v>
      </c>
      <c s="7" r="C76">
        <v>0.0</v>
      </c>
      <c s="7" r="D76">
        <v>0.6</v>
      </c>
      <c s="7" r="E76">
        <v>16.0</v>
      </c>
      <c t="s" s="7" r="F76">
        <v>5334</v>
      </c>
      <c s="9" r="G76"/>
      <c t="s" s="7" r="H76">
        <v>5335</v>
      </c>
      <c t="s" s="7" r="I76">
        <v>97</v>
      </c>
      <c t="s" s="7" r="J76">
        <v>130</v>
      </c>
      <c s="7" r="K76">
        <v>0.3</v>
      </c>
      <c t="s" s="7" r="L76">
        <v>1059</v>
      </c>
      <c t="s" s="7" r="M76">
        <v>95</v>
      </c>
      <c t="s" s="7" r="N76">
        <v>340</v>
      </c>
      <c t="s" s="7" r="O76">
        <v>893</v>
      </c>
      <c t="s" s="7" r="P76">
        <v>236</v>
      </c>
      <c t="s" s="7" r="Q76">
        <v>100</v>
      </c>
      <c t="s" s="7" r="R76">
        <v>895</v>
      </c>
      <c t="s" s="7" r="S76">
        <v>897</v>
      </c>
      <c s="9" r="T76"/>
      <c s="10" r="U76">
        <v>42048.0</v>
      </c>
      <c t="str" r="W76">
        <f t="shared" si="1"/>
        <v>AttackFeat|Shield Block|0|0.6|16|Parrying (2 Rounds) to Self||Interrupt if Target is Dazed|Melee|Secondary|0.3|Shield|General|Bludgeoning/Weighted/Balanced/Masterwork/Impact/Unstoppable, Artifact|2-13-15</v>
      </c>
    </row>
    <row r="77">
      <c t="s" s="7" r="A77">
        <v>85</v>
      </c>
      <c t="s" s="7" r="B77">
        <v>5464</v>
      </c>
      <c s="7" r="C77">
        <v>1.18</v>
      </c>
      <c s="7" r="D77">
        <v>0.9</v>
      </c>
      <c s="7" r="E77">
        <v>23.0</v>
      </c>
      <c s="8" r="F77"/>
      <c s="9" r="G77"/>
      <c t="s" s="7" r="H77">
        <v>5466</v>
      </c>
      <c t="s" s="7" r="I77">
        <v>97</v>
      </c>
      <c t="s" s="7" r="J77">
        <v>130</v>
      </c>
      <c s="7" r="K77">
        <v>0.6</v>
      </c>
      <c t="s" s="7" r="L77">
        <v>1059</v>
      </c>
      <c t="s" s="7" r="M77">
        <v>95</v>
      </c>
      <c t="s" s="7" r="N77">
        <v>340</v>
      </c>
      <c t="s" s="7" r="O77">
        <v>893</v>
      </c>
      <c t="s" s="7" r="P77">
        <v>236</v>
      </c>
      <c t="s" s="7" r="Q77">
        <v>100</v>
      </c>
      <c t="s" s="7" r="R77">
        <v>895</v>
      </c>
      <c t="s" s="7" r="S77">
        <v>897</v>
      </c>
      <c s="9" r="T77"/>
      <c s="10" r="U77">
        <v>42048.0</v>
      </c>
      <c t="str" r="W77">
        <f t="shared" si="1"/>
        <v>AttackFeat|Basic Shield Exploit|1.18|0.9|23|||Unbalanced (1 Rounds) if Target has Opportunity, Parrying (1 Rounds) to Self if Target has Opportunity|Melee|Secondary|0.6|Shield|General|Bludgeoning/Weighted/Balanced/Masterwork/Impact/Unstoppable, Artifact|2-13-15</v>
      </c>
    </row>
    <row r="78">
      <c t="s" s="7" r="A78">
        <v>85</v>
      </c>
      <c t="s" s="7" r="B78">
        <v>5470</v>
      </c>
      <c s="7" r="C78">
        <v>0.47</v>
      </c>
      <c s="7" r="D78">
        <v>0.9</v>
      </c>
      <c s="7" r="E78">
        <v>24.0</v>
      </c>
      <c t="s" s="7" r="F78">
        <v>1663</v>
      </c>
      <c s="8" r="G78"/>
      <c t="s" s="7" r="H78">
        <v>5471</v>
      </c>
      <c t="s" s="7" r="I78">
        <v>97</v>
      </c>
      <c t="s" s="7" r="J78">
        <v>130</v>
      </c>
      <c s="7" r="K78">
        <v>0.6</v>
      </c>
      <c t="s" s="7" r="L78">
        <v>1059</v>
      </c>
      <c t="s" s="7" r="M78">
        <v>95</v>
      </c>
      <c t="s" s="7" r="N78">
        <v>340</v>
      </c>
      <c t="s" s="7" r="O78">
        <v>893</v>
      </c>
      <c t="s" s="7" r="P78">
        <v>236</v>
      </c>
      <c t="s" s="7" r="Q78">
        <v>100</v>
      </c>
      <c t="s" s="7" r="R78">
        <v>895</v>
      </c>
      <c t="s" s="7" r="S78">
        <v>897</v>
      </c>
      <c s="9" r="T78"/>
      <c s="10" r="U78">
        <v>42048.0</v>
      </c>
      <c t="str" r="W78">
        <f t="shared" si="1"/>
        <v>AttackFeat|Shield Bash|0.47|0.9|24|Interrupt||Exhausted 20 if Target has Opportunity|Melee|Secondary|0.6|Shield|General|Bludgeoning/Weighted/Balanced/Masterwork/Impact/Unstoppable, Artifact|2-13-15</v>
      </c>
    </row>
    <row r="79">
      <c t="s" s="7" r="A79">
        <v>85</v>
      </c>
      <c t="s" s="7" r="B79">
        <v>5634</v>
      </c>
      <c s="7" r="C79">
        <v>0.75</v>
      </c>
      <c s="7" r="D79">
        <v>0.9</v>
      </c>
      <c s="7" r="E79">
        <v>24.0</v>
      </c>
      <c s="8" r="F79"/>
      <c s="9" r="G79"/>
      <c t="s" s="7" r="H79">
        <v>5636</v>
      </c>
      <c t="s" s="7" r="I79">
        <v>97</v>
      </c>
      <c t="s" s="7" r="J79">
        <v>130</v>
      </c>
      <c s="7" r="K79">
        <v>0.6</v>
      </c>
      <c t="s" s="7" r="L79">
        <v>1059</v>
      </c>
      <c t="s" s="7" r="M79">
        <v>95</v>
      </c>
      <c t="s" s="7" r="N79">
        <v>340</v>
      </c>
      <c t="s" s="7" r="O79">
        <v>893</v>
      </c>
      <c t="s" s="7" r="P79">
        <v>236</v>
      </c>
      <c t="s" s="7" r="Q79">
        <v>100</v>
      </c>
      <c t="s" s="7" r="R79">
        <v>895</v>
      </c>
      <c t="s" s="7" r="S79">
        <v>897</v>
      </c>
      <c s="9" r="T79"/>
      <c s="10" r="U79">
        <v>42048.0</v>
      </c>
      <c t="str" r="W79">
        <f t="shared" si="1"/>
        <v>AttackFeat|Shield Slam|0.75|0.9|24|||Knockdown (2 Seconds) if Target is Distressed|Melee|Secondary|0.6|Shield|General|Bludgeoning/Weighted/Balanced/Masterwork/Impact/Unstoppable, Artifact|2-13-15</v>
      </c>
    </row>
    <row r="80">
      <c t="s" s="7" r="A80">
        <v>85</v>
      </c>
      <c t="s" s="7" r="B80">
        <v>5644</v>
      </c>
      <c s="7" r="C80">
        <v>0.77</v>
      </c>
      <c s="7" r="D80">
        <v>1.5</v>
      </c>
      <c s="7" r="E80">
        <v>40.0</v>
      </c>
      <c t="s" s="7" r="F80">
        <v>5648</v>
      </c>
      <c s="8" r="G80"/>
      <c t="s" s="7" r="H80">
        <v>5650</v>
      </c>
      <c t="s" s="7" r="I80">
        <v>485</v>
      </c>
      <c t="s" s="7" r="J80">
        <v>130</v>
      </c>
      <c s="7" r="K80">
        <v>1.2</v>
      </c>
      <c t="s" s="7" r="L80">
        <v>1059</v>
      </c>
      <c t="s" s="7" r="M80">
        <v>95</v>
      </c>
      <c t="s" s="7" r="N80">
        <v>340</v>
      </c>
      <c t="s" s="7" r="O80">
        <v>893</v>
      </c>
      <c t="s" s="7" r="P80">
        <v>236</v>
      </c>
      <c t="s" s="7" r="Q80">
        <v>100</v>
      </c>
      <c t="s" s="7" r="R80">
        <v>895</v>
      </c>
      <c t="s" s="7" r="S80">
        <v>897</v>
      </c>
      <c s="9" r="T80"/>
      <c s="10" r="U80">
        <v>42048.0</v>
      </c>
      <c t="str" r="W80">
        <f t="shared" si="1"/>
        <v>AttackFeat|Shield Charge|0.77|1.5|40|Charge (10 meters) to Self||Knockback (10 Meters) if Target has Unbalanced, Knockdown (2 Seconds) if Target has Unbalanced|12m|Secondary|1.2|Shield|General|Bludgeoning/Weighted/Balanced/Masterwork/Impact/Unstoppable, Artifact|2-13-15</v>
      </c>
    </row>
    <row r="81">
      <c t="s" s="7" r="A81">
        <v>85</v>
      </c>
      <c t="s" s="7" r="B81">
        <v>5777</v>
      </c>
      <c s="7" r="C81">
        <v>0.66</v>
      </c>
      <c s="7" r="D81">
        <v>0.9</v>
      </c>
      <c s="7" r="E81">
        <v>12.0</v>
      </c>
      <c t="s" s="7" r="F81">
        <v>5104</v>
      </c>
      <c t="s" s="7" r="G81">
        <v>90</v>
      </c>
      <c s="8" r="H81"/>
      <c t="s" s="7" r="I81">
        <v>112</v>
      </c>
      <c t="s" s="7" r="J81">
        <v>93</v>
      </c>
      <c s="7" r="K81">
        <v>0.6</v>
      </c>
      <c t="s" s="7" r="L81">
        <v>5536</v>
      </c>
      <c t="s" s="7" r="M81">
        <v>95</v>
      </c>
      <c t="s" s="7" r="N81">
        <v>103</v>
      </c>
      <c t="s" s="7" r="O81">
        <v>105</v>
      </c>
      <c t="s" s="7" r="P81">
        <v>106</v>
      </c>
      <c t="s" s="7" r="Q81">
        <v>100</v>
      </c>
      <c t="s" s="7" r="R81">
        <v>88</v>
      </c>
      <c t="s" s="7" r="S81">
        <v>240</v>
      </c>
      <c s="9" r="T81"/>
      <c s="10" r="U81">
        <v>42048.0</v>
      </c>
      <c t="str" r="W81">
        <f t="shared" si="1"/>
        <v>AttackFeat|Quick Shot|0.66|0.9|12|Bleeding 5|Provokes Opportunity, Stationary||20m|Primary|0.6|Shortbow|General|Piercing/Precise/Light/Masterwork/Penetrating/Slaying, Artifact|2-13-15</v>
      </c>
    </row>
    <row r="82">
      <c t="s" s="7" r="A82">
        <v>85</v>
      </c>
      <c t="s" s="7" r="B82">
        <v>5784</v>
      </c>
      <c s="7" r="C82">
        <v>1.68</v>
      </c>
      <c s="7" r="D82">
        <v>1.5</v>
      </c>
      <c s="7" r="E82">
        <v>20.0</v>
      </c>
      <c s="8" r="F82"/>
      <c t="s" s="7" r="G82">
        <v>90</v>
      </c>
      <c s="8" r="H82"/>
      <c t="s" s="7" r="I82">
        <v>112</v>
      </c>
      <c t="s" s="7" r="J82">
        <v>93</v>
      </c>
      <c s="7" r="K82">
        <v>1.2</v>
      </c>
      <c t="s" s="7" r="L82">
        <v>5536</v>
      </c>
      <c t="s" s="7" r="M82">
        <v>95</v>
      </c>
      <c t="s" s="7" r="N82">
        <v>103</v>
      </c>
      <c t="s" s="7" r="O82">
        <v>105</v>
      </c>
      <c t="s" s="7" r="P82">
        <v>106</v>
      </c>
      <c t="s" s="7" r="Q82">
        <v>100</v>
      </c>
      <c t="s" s="7" r="R82">
        <v>88</v>
      </c>
      <c t="s" s="7" r="S82">
        <v>240</v>
      </c>
      <c s="9" r="T82"/>
      <c s="10" r="U82">
        <v>42048.0</v>
      </c>
      <c t="str" r="W82">
        <f t="shared" si="1"/>
        <v>AttackFeat|Basic Shortbow Strike|1.68|1.5|20||Provokes Opportunity, Stationary||20m|Primary|1.2|Shortbow|General|Piercing/Precise/Light/Masterwork/Penetrating/Slaying, Artifact|2-13-15</v>
      </c>
    </row>
    <row r="83">
      <c t="s" s="7" r="A83">
        <v>85</v>
      </c>
      <c t="s" s="7" r="B83">
        <v>5803</v>
      </c>
      <c s="7" r="C83">
        <v>0.98</v>
      </c>
      <c s="7" r="D83">
        <v>1.5</v>
      </c>
      <c s="7" r="E83">
        <v>20.0</v>
      </c>
      <c t="s" s="7" r="F83">
        <v>5807</v>
      </c>
      <c t="s" s="7" r="G83">
        <v>90</v>
      </c>
      <c s="8" r="H83"/>
      <c t="s" s="7" r="I83">
        <v>112</v>
      </c>
      <c t="s" s="7" r="J83">
        <v>93</v>
      </c>
      <c s="7" r="K83">
        <v>1.2</v>
      </c>
      <c t="s" s="7" r="L83">
        <v>5536</v>
      </c>
      <c t="s" s="7" r="M83">
        <v>95</v>
      </c>
      <c t="s" s="7" r="N83">
        <v>103</v>
      </c>
      <c t="s" s="7" r="O83">
        <v>105</v>
      </c>
      <c t="s" s="7" r="P83">
        <v>106</v>
      </c>
      <c t="s" s="7" r="Q83">
        <v>100</v>
      </c>
      <c t="s" s="7" r="R83">
        <v>88</v>
      </c>
      <c t="s" s="7" r="S83">
        <v>240</v>
      </c>
      <c s="9" r="T83"/>
      <c s="10" r="U83">
        <v>42048.0</v>
      </c>
      <c t="str" r="W83">
        <f t="shared" si="1"/>
        <v>AttackFeat|Precise Shot|0.98|1.5|20|Precise +20, Penetrating|Provokes Opportunity, Stationary||20m|Primary|1.2|Shortbow|General|Piercing/Precise/Light/Masterwork/Penetrating/Slaying, Artifact|2-13-15</v>
      </c>
    </row>
    <row r="84">
      <c t="s" s="7" r="A84">
        <v>85</v>
      </c>
      <c t="s" s="7" r="B84">
        <v>5890</v>
      </c>
      <c s="7" r="C84">
        <v>1.12</v>
      </c>
      <c s="7" r="D84">
        <v>1.5</v>
      </c>
      <c s="7" r="E84">
        <v>20.0</v>
      </c>
      <c t="s" s="7" r="F84">
        <v>5892</v>
      </c>
      <c t="s" s="7" r="G84">
        <v>217</v>
      </c>
      <c s="8" r="H84"/>
      <c t="s" s="7" r="I84">
        <v>112</v>
      </c>
      <c t="s" s="7" r="J84">
        <v>93</v>
      </c>
      <c s="7" r="K84">
        <v>1.2</v>
      </c>
      <c t="s" s="7" r="L84">
        <v>5536</v>
      </c>
      <c t="s" s="7" r="M84">
        <v>95</v>
      </c>
      <c t="s" s="7" r="N84">
        <v>103</v>
      </c>
      <c t="s" s="7" r="O84">
        <v>105</v>
      </c>
      <c t="s" s="7" r="P84">
        <v>106</v>
      </c>
      <c t="s" s="7" r="Q84">
        <v>100</v>
      </c>
      <c t="s" s="7" r="R84">
        <v>88</v>
      </c>
      <c t="s" s="7" r="S84">
        <v>240</v>
      </c>
      <c s="9" r="T84"/>
      <c s="10" r="U84">
        <v>42048.0</v>
      </c>
      <c t="str" r="W84">
        <f t="shared" si="1"/>
        <v>AttackFeat|Point Blank Shot|1.12|1.5|20|Precise +10|Stationary||20m|Primary|1.2|Shortbow|General|Piercing/Precise/Light/Masterwork/Penetrating/Slaying, Artifact|2-13-15</v>
      </c>
    </row>
    <row r="85">
      <c t="s" s="7" r="A85">
        <v>85</v>
      </c>
      <c t="s" s="7" r="B85">
        <v>5904</v>
      </c>
      <c s="7" r="C85">
        <v>1.19</v>
      </c>
      <c s="7" r="D85">
        <v>1.5</v>
      </c>
      <c s="7" r="E85">
        <v>20.0</v>
      </c>
      <c t="s" s="7" r="F85">
        <v>5905</v>
      </c>
      <c t="s" s="7" r="G85">
        <v>90</v>
      </c>
      <c s="9" r="H85"/>
      <c t="s" s="7" r="I85">
        <v>112</v>
      </c>
      <c t="s" s="7" r="J85">
        <v>93</v>
      </c>
      <c s="7" r="K85">
        <v>1.2</v>
      </c>
      <c t="s" s="7" r="L85">
        <v>5536</v>
      </c>
      <c t="s" s="7" r="M85">
        <v>95</v>
      </c>
      <c t="s" s="7" r="N85">
        <v>103</v>
      </c>
      <c t="s" s="7" r="O85">
        <v>105</v>
      </c>
      <c t="s" s="7" r="P85">
        <v>106</v>
      </c>
      <c t="s" s="7" r="Q85">
        <v>100</v>
      </c>
      <c t="s" s="7" r="R85">
        <v>88</v>
      </c>
      <c t="s" s="7" r="S85">
        <v>240</v>
      </c>
      <c s="8" r="T85"/>
      <c s="10" r="U85">
        <v>42048.0</v>
      </c>
      <c t="str" r="W85">
        <f t="shared" si="1"/>
        <v>AttackFeat|Running Shot|1.19|1.5|20|Dodging (1 Rounds) to Self, Slowed 5|Provokes Opportunity, Stationary||20m|Primary|1.2|Shortbow|General|Piercing/Precise/Light/Masterwork/Penetrating/Slaying, Artifact|2-13-15</v>
      </c>
    </row>
    <row r="86">
      <c t="s" s="7" r="A86">
        <v>85</v>
      </c>
      <c t="s" s="7" r="B86">
        <v>4252</v>
      </c>
      <c s="7" r="C86">
        <v>1.49</v>
      </c>
      <c s="7" r="D86">
        <v>2.3</v>
      </c>
      <c s="7" r="E86">
        <v>31.0</v>
      </c>
      <c t="s" s="7" r="F86">
        <v>6019</v>
      </c>
      <c t="s" s="7" r="G86">
        <v>90</v>
      </c>
      <c s="9" r="H86"/>
      <c t="s" s="7" r="I86">
        <v>92</v>
      </c>
      <c t="s" s="7" r="J86">
        <v>93</v>
      </c>
      <c s="7" r="K86">
        <v>2.0</v>
      </c>
      <c t="s" s="7" r="L86">
        <v>5536</v>
      </c>
      <c t="s" s="7" r="M86">
        <v>95</v>
      </c>
      <c t="s" s="7" r="N86">
        <v>103</v>
      </c>
      <c t="s" s="7" r="O86">
        <v>105</v>
      </c>
      <c t="s" s="7" r="P86">
        <v>106</v>
      </c>
      <c t="s" s="7" r="Q86">
        <v>100</v>
      </c>
      <c t="s" s="7" r="R86">
        <v>88</v>
      </c>
      <c t="s" s="7" r="S86">
        <v>240</v>
      </c>
      <c s="8" r="T86"/>
      <c s="10" r="U86">
        <v>42048.0</v>
      </c>
      <c t="str" r="W86">
        <f t="shared" si="1"/>
        <v>AttackFeat|Distant Shot|1.49|2.3|31|Improved Critical +10, Distressed (1 Rounds, 50% chance), Burning 15|Provokes Opportunity, Stationary||35m|Primary|2|Shortbow|General|Piercing/Precise/Light/Masterwork/Penetrating/Slaying, Artifact|2-13-15</v>
      </c>
    </row>
    <row r="87">
      <c t="s" s="7" r="A87">
        <v>85</v>
      </c>
      <c t="s" s="7" r="B87">
        <v>6081</v>
      </c>
      <c s="7" r="C87">
        <v>0.66</v>
      </c>
      <c s="7" r="D87">
        <v>0.9</v>
      </c>
      <c s="7" r="E87">
        <v>24.0</v>
      </c>
      <c t="s" s="7" r="F87">
        <v>6082</v>
      </c>
      <c t="s" s="7" r="G87">
        <v>217</v>
      </c>
      <c t="s" s="7" r="H87">
        <v>6083</v>
      </c>
      <c t="s" s="7" r="I87">
        <v>112</v>
      </c>
      <c t="s" s="7" r="J87">
        <v>130</v>
      </c>
      <c s="7" r="K87">
        <v>0.6</v>
      </c>
      <c t="s" s="7" r="L87">
        <v>5536</v>
      </c>
      <c t="s" s="7" r="M87">
        <v>95</v>
      </c>
      <c t="s" s="7" r="N87">
        <v>103</v>
      </c>
      <c t="s" s="7" r="O87">
        <v>105</v>
      </c>
      <c t="s" s="7" r="P87">
        <v>106</v>
      </c>
      <c t="s" s="7" r="Q87">
        <v>100</v>
      </c>
      <c t="s" s="7" r="R87">
        <v>88</v>
      </c>
      <c t="s" s="7" r="S87">
        <v>240</v>
      </c>
      <c s="8" r="T87"/>
      <c s="10" r="U87">
        <v>42048.0</v>
      </c>
      <c t="str" r="W87">
        <f t="shared" si="1"/>
        <v>AttackFeat|Snap Shot|0.66|0.9|24|Evade (10 meters) to Self|Stationary|Slowed 30 if Attacker has Dodging|20m|Secondary|0.6|Shortbow|General|Piercing/Precise/Light/Masterwork/Penetrating/Slaying, Artifact|2-13-15</v>
      </c>
    </row>
    <row r="88">
      <c t="s" s="7" r="A88">
        <v>85</v>
      </c>
      <c t="s" s="7" r="B88">
        <v>4432</v>
      </c>
      <c s="7" r="C88">
        <v>0.86</v>
      </c>
      <c s="7" r="D88">
        <v>1.1</v>
      </c>
      <c s="7" r="E88">
        <v>30.0</v>
      </c>
      <c t="s" s="7" r="F88">
        <v>5892</v>
      </c>
      <c t="s" s="7" r="G88">
        <v>90</v>
      </c>
      <c t="s" s="7" r="H88">
        <v>6164</v>
      </c>
      <c t="s" s="7" r="I88">
        <v>112</v>
      </c>
      <c t="s" s="7" r="J88">
        <v>130</v>
      </c>
      <c s="7" r="K88">
        <v>0.8</v>
      </c>
      <c t="s" s="7" r="L88">
        <v>5536</v>
      </c>
      <c t="s" s="7" r="M88">
        <v>95</v>
      </c>
      <c t="s" s="7" r="N88">
        <v>103</v>
      </c>
      <c t="s" s="7" r="O88">
        <v>105</v>
      </c>
      <c t="s" s="7" r="P88">
        <v>106</v>
      </c>
      <c t="s" s="7" r="Q88">
        <v>100</v>
      </c>
      <c t="s" s="7" r="R88">
        <v>88</v>
      </c>
      <c t="s" s="7" r="S88">
        <v>240</v>
      </c>
      <c s="9" r="T88"/>
      <c s="10" r="U88">
        <v>42048.0</v>
      </c>
      <c t="str" r="W88">
        <f t="shared" si="1"/>
        <v>AttackFeat|Distracting Shot|0.86|1.1|30|Precise +10|Provokes Opportunity, Stationary|Interrupt if Target is Flat-Footed, Oblivious 30 if Target is Flat-Footed|20m|Secondary|0.8|Shortbow|General|Piercing/Precise/Light/Masterwork/Penetrating/Slaying, Artifact|2-13-15</v>
      </c>
    </row>
    <row r="89">
      <c t="s" s="7" r="A89">
        <v>85</v>
      </c>
      <c t="s" s="7" r="B89">
        <v>6304</v>
      </c>
      <c s="7" r="C89">
        <v>1.68</v>
      </c>
      <c s="7" r="D89">
        <v>1.5</v>
      </c>
      <c s="7" r="E89">
        <v>40.0</v>
      </c>
      <c s="8" r="F89"/>
      <c t="s" s="7" r="G89">
        <v>90</v>
      </c>
      <c t="s" s="7" r="H89">
        <v>6385</v>
      </c>
      <c t="s" s="7" r="I89">
        <v>112</v>
      </c>
      <c t="s" s="7" r="J89">
        <v>130</v>
      </c>
      <c s="7" r="K89">
        <v>1.2</v>
      </c>
      <c t="s" s="7" r="L89">
        <v>5536</v>
      </c>
      <c t="s" s="7" r="M89">
        <v>95</v>
      </c>
      <c t="s" s="7" r="N89">
        <v>103</v>
      </c>
      <c t="s" s="7" r="O89">
        <v>105</v>
      </c>
      <c t="s" s="7" r="P89">
        <v>106</v>
      </c>
      <c t="s" s="7" r="Q89">
        <v>100</v>
      </c>
      <c t="s" s="7" r="R89">
        <v>88</v>
      </c>
      <c t="s" s="7" r="S89">
        <v>240</v>
      </c>
      <c s="9" r="T89"/>
      <c s="10" r="U89">
        <v>42048.0</v>
      </c>
      <c t="str" r="W89">
        <f t="shared" si="1"/>
        <v>AttackFeat|Basic Shortbow Exploit|1.68|1.5|40||Provokes Opportunity, Stationary|Bleeding 25 if Target is Flat-Footed, Precise +30 if Target is Flat-Footed, Distressed (2 Rounds) if Target is Flat-Footed|20m|Secondary|1.2|Shortbow|General|Piercing/Precise/Light/Masterwork/Penetrating/Slaying, Artifact|2-13-15</v>
      </c>
    </row>
    <row r="90">
      <c t="s" s="7" r="A90">
        <v>85</v>
      </c>
      <c t="s" s="7" r="B90">
        <v>2624</v>
      </c>
      <c s="7" r="C90">
        <v>1.68</v>
      </c>
      <c s="7" r="D90">
        <v>1.5</v>
      </c>
      <c s="7" r="E90">
        <v>40.0</v>
      </c>
      <c t="s" s="7" r="F90">
        <v>5807</v>
      </c>
      <c t="s" s="7" r="G90">
        <v>90</v>
      </c>
      <c t="s" s="7" r="H90">
        <v>6426</v>
      </c>
      <c t="s" s="7" r="I90">
        <v>112</v>
      </c>
      <c t="s" s="7" r="J90">
        <v>130</v>
      </c>
      <c s="7" r="K90">
        <v>1.2</v>
      </c>
      <c t="s" s="7" r="L90">
        <v>5536</v>
      </c>
      <c t="s" s="7" r="M90">
        <v>95</v>
      </c>
      <c t="s" s="7" r="N90">
        <v>103</v>
      </c>
      <c t="s" s="7" r="O90">
        <v>105</v>
      </c>
      <c t="s" s="7" r="P90">
        <v>106</v>
      </c>
      <c t="s" s="7" r="Q90">
        <v>100</v>
      </c>
      <c t="s" s="7" r="R90">
        <v>88</v>
      </c>
      <c t="s" s="7" r="S90">
        <v>240</v>
      </c>
      <c s="8" r="T90"/>
      <c s="10" r="U90">
        <v>42048.0</v>
      </c>
      <c t="str" r="W90">
        <f t="shared" si="1"/>
        <v>AttackFeat|Clustered Shots|1.68|1.5|40|Precise +20, Penetrating|Provokes Opportunity, Stationary|Base Damage +10 if Target has Unbalanced, Knockback (3 Meters) if Target has Unbalanced, Bleeding 20 if Target has Unbalanced|20m|Secondary|1.2|Shortbow|General|Piercing/Precise/Light/Masterwork/Penetrating/Slaying, Artifact|2-13-15</v>
      </c>
    </row>
    <row r="91">
      <c t="s" s="7" r="A91">
        <v>85</v>
      </c>
      <c t="s" s="7" r="B91">
        <v>6492</v>
      </c>
      <c s="7" r="C91">
        <v>0.91</v>
      </c>
      <c s="7" r="D91">
        <v>1.5</v>
      </c>
      <c s="7" r="E91">
        <v>40.0</v>
      </c>
      <c t="s" s="7" r="F91">
        <v>6494</v>
      </c>
      <c t="s" s="7" r="G91">
        <v>90</v>
      </c>
      <c t="s" s="7" r="H91">
        <v>6495</v>
      </c>
      <c t="s" s="7" r="I91">
        <v>112</v>
      </c>
      <c t="s" s="7" r="J91">
        <v>130</v>
      </c>
      <c s="7" r="K91">
        <v>1.2</v>
      </c>
      <c t="s" s="7" r="L91">
        <v>5536</v>
      </c>
      <c t="s" s="7" r="M91">
        <v>95</v>
      </c>
      <c t="s" s="7" r="N91">
        <v>103</v>
      </c>
      <c t="s" s="7" r="O91">
        <v>105</v>
      </c>
      <c t="s" s="7" r="P91">
        <v>106</v>
      </c>
      <c t="s" s="7" r="Q91">
        <v>100</v>
      </c>
      <c t="s" s="7" r="R91">
        <v>88</v>
      </c>
      <c t="s" s="7" r="S91">
        <v>240</v>
      </c>
      <c s="8" r="T91"/>
      <c s="10" r="U91">
        <v>42048.0</v>
      </c>
      <c t="str" r="W91">
        <f t="shared" si="1"/>
        <v>AttackFeat|Multi-Shot|0.91|1.5|40|Long Blast, Precise +10|Provokes Opportunity, Stationary|Base Damage +10 with Flat-Footed, Slowed 20 to All Targets with Flat-Footed, Penetrating with Flat-Footed|20m|Secondary|1.2|Shortbow|General|Piercing/Precise/Light/Masterwork/Penetrating/Slaying, Artifact|2-13-15</v>
      </c>
    </row>
    <row r="92">
      <c t="s" s="7" r="A92">
        <v>85</v>
      </c>
      <c t="s" s="7" r="B92">
        <v>3779</v>
      </c>
      <c s="7" r="C92">
        <v>3.63</v>
      </c>
      <c s="7" r="D92">
        <v>2.3</v>
      </c>
      <c s="7" r="E92">
        <v>62.0</v>
      </c>
      <c t="s" s="7" r="F92">
        <v>6609</v>
      </c>
      <c t="s" s="7" r="G92">
        <v>90</v>
      </c>
      <c t="s" s="7" r="H92">
        <v>6624</v>
      </c>
      <c t="s" s="7" r="I92">
        <v>112</v>
      </c>
      <c t="s" s="7" r="J92">
        <v>130</v>
      </c>
      <c s="7" r="K92">
        <v>2.0</v>
      </c>
      <c t="s" s="7" r="L92">
        <v>5536</v>
      </c>
      <c t="s" s="7" r="M92">
        <v>95</v>
      </c>
      <c t="s" s="7" r="N92">
        <v>103</v>
      </c>
      <c t="s" s="7" r="O92">
        <v>105</v>
      </c>
      <c t="s" s="7" r="P92">
        <v>106</v>
      </c>
      <c t="s" s="7" r="Q92">
        <v>100</v>
      </c>
      <c t="s" s="7" r="R92">
        <v>88</v>
      </c>
      <c t="s" s="7" r="S92">
        <v>240</v>
      </c>
      <c s="8" r="T92"/>
      <c s="10" r="U92">
        <v>42048.0</v>
      </c>
      <c t="str" r="W92">
        <f t="shared" si="1"/>
        <v>AttackFeat|Deadly Aim|3.63|2.3|62|Precise +30|Provokes Opportunity, Stationary|Bleeding 50 if Target is Dazed, Improved Critical +40 if Target is Dazed|20m|Secondary|2|Shortbow|General|Piercing/Precise/Light/Masterwork/Penetrating/Slaying, Artifact|2-13-15</v>
      </c>
    </row>
    <row r="93">
      <c t="s" s="7" r="A93">
        <v>85</v>
      </c>
      <c t="s" s="7" r="B93">
        <v>6719</v>
      </c>
      <c s="7" r="C93">
        <v>1.53</v>
      </c>
      <c s="7" r="D93">
        <v>1.5</v>
      </c>
      <c s="7" r="E93">
        <v>20.0</v>
      </c>
      <c t="s" s="7" r="F93">
        <v>6720</v>
      </c>
      <c s="9" r="G93"/>
      <c s="9" r="H93"/>
      <c t="s" s="7" r="I93">
        <v>6722</v>
      </c>
      <c t="s" s="7" r="J93">
        <v>93</v>
      </c>
      <c s="7" r="K93">
        <v>1.2</v>
      </c>
      <c t="s" s="7" r="L93">
        <v>6723</v>
      </c>
      <c t="s" s="7" r="M93">
        <v>95</v>
      </c>
      <c t="s" s="7" r="N93">
        <v>340</v>
      </c>
      <c t="s" s="7" r="O93">
        <v>893</v>
      </c>
      <c t="s" s="7" r="P93">
        <v>506</v>
      </c>
      <c t="s" s="7" r="Q93">
        <v>100</v>
      </c>
      <c t="s" s="7" r="R93">
        <v>895</v>
      </c>
      <c t="s" s="7" r="S93">
        <v>897</v>
      </c>
      <c s="9" r="T93"/>
      <c s="10" r="U93">
        <v>42048.0</v>
      </c>
      <c t="str" r="W93">
        <f t="shared" si="1"/>
        <v>AttackFeat|Slug|1.53|1.5|20|Dazed (1 Rounds, 25% chance), Interrupt (25% chance)|||3m|Primary|1.2|Two-Handed Blunt|General|Bludgeoning/Weighted/Heavy/Masterwork/Impact/Unstoppable, Artifact|2-13-15</v>
      </c>
    </row>
    <row r="94">
      <c t="s" s="7" r="A94">
        <v>85</v>
      </c>
      <c t="s" s="7" r="B94">
        <v>6836</v>
      </c>
      <c s="7" r="C94">
        <v>2.97</v>
      </c>
      <c s="7" r="D94">
        <v>2.3</v>
      </c>
      <c s="7" r="E94">
        <v>31.0</v>
      </c>
      <c s="8" r="F94"/>
      <c s="9" r="G94"/>
      <c s="9" r="H94"/>
      <c t="s" s="7" r="I94">
        <v>6722</v>
      </c>
      <c t="s" s="7" r="J94">
        <v>93</v>
      </c>
      <c s="7" r="K94">
        <v>2.0</v>
      </c>
      <c t="s" s="7" r="L94">
        <v>6723</v>
      </c>
      <c t="s" s="7" r="M94">
        <v>95</v>
      </c>
      <c t="s" s="7" r="N94">
        <v>340</v>
      </c>
      <c t="s" s="7" r="O94">
        <v>893</v>
      </c>
      <c t="s" s="7" r="P94">
        <v>506</v>
      </c>
      <c t="s" s="7" r="Q94">
        <v>100</v>
      </c>
      <c t="s" s="7" r="R94">
        <v>895</v>
      </c>
      <c t="s" s="7" r="S94">
        <v>897</v>
      </c>
      <c s="9" r="T94"/>
      <c s="10" r="U94">
        <v>42048.0</v>
      </c>
      <c t="str" r="W94">
        <f t="shared" si="1"/>
        <v>AttackFeat|Basic Greatclub Strike|2.97|2.3|31||||3m|Primary|2|Two-Handed Blunt|General|Bludgeoning/Weighted/Heavy/Masterwork/Impact/Unstoppable, Artifact|2-13-15</v>
      </c>
    </row>
    <row r="95">
      <c t="s" s="7" r="A95">
        <v>85</v>
      </c>
      <c t="s" s="7" r="B95">
        <v>6841</v>
      </c>
      <c s="7" r="C95">
        <v>2.55</v>
      </c>
      <c s="7" r="D95">
        <v>2.3</v>
      </c>
      <c s="7" r="E95">
        <v>31.0</v>
      </c>
      <c t="s" s="7" r="F95">
        <v>6843</v>
      </c>
      <c s="9" r="G95"/>
      <c s="9" r="H95"/>
      <c t="s" s="7" r="I95">
        <v>6722</v>
      </c>
      <c t="s" s="7" r="J95">
        <v>93</v>
      </c>
      <c s="7" r="K95">
        <v>2.0</v>
      </c>
      <c t="s" s="7" r="L95">
        <v>6723</v>
      </c>
      <c t="s" s="7" r="M95">
        <v>95</v>
      </c>
      <c t="s" s="7" r="N95">
        <v>340</v>
      </c>
      <c t="s" s="7" r="O95">
        <v>893</v>
      </c>
      <c t="s" s="7" r="P95">
        <v>506</v>
      </c>
      <c t="s" s="7" r="Q95">
        <v>100</v>
      </c>
      <c t="s" s="7" r="R95">
        <v>895</v>
      </c>
      <c t="s" s="7" r="S95">
        <v>897</v>
      </c>
      <c s="8" r="T95"/>
      <c s="10" r="U95">
        <v>42048.0</v>
      </c>
      <c t="str" r="W95">
        <f t="shared" si="1"/>
        <v>AttackFeat|Slam|2.55|2.3|31|Unbalanced (1 Rounds, 75% chance)|||3m|Primary|2|Two-Handed Blunt|General|Bludgeoning/Weighted/Heavy/Masterwork/Impact/Unstoppable, Artifact|2-13-15</v>
      </c>
    </row>
    <row r="96">
      <c t="s" s="7" r="A96">
        <v>85</v>
      </c>
      <c t="s" s="7" r="B96">
        <v>6846</v>
      </c>
      <c s="7" r="C96">
        <v>2.26</v>
      </c>
      <c s="7" r="D96">
        <v>2.3</v>
      </c>
      <c s="7" r="E96">
        <v>31.0</v>
      </c>
      <c t="s" s="7" r="F96">
        <v>6848</v>
      </c>
      <c s="9" r="G96"/>
      <c s="8" r="H96"/>
      <c t="s" s="7" r="I96">
        <v>6722</v>
      </c>
      <c t="s" s="7" r="J96">
        <v>93</v>
      </c>
      <c s="7" r="K96">
        <v>2.0</v>
      </c>
      <c t="s" s="7" r="L96">
        <v>6723</v>
      </c>
      <c t="s" s="7" r="M96">
        <v>95</v>
      </c>
      <c t="s" s="7" r="N96">
        <v>340</v>
      </c>
      <c t="s" s="7" r="O96">
        <v>893</v>
      </c>
      <c t="s" s="7" r="P96">
        <v>506</v>
      </c>
      <c t="s" s="7" r="Q96">
        <v>100</v>
      </c>
      <c t="s" s="7" r="R96">
        <v>895</v>
      </c>
      <c t="s" s="7" r="S96">
        <v>897</v>
      </c>
      <c s="8" r="T96"/>
      <c s="10" r="U96">
        <v>42048.0</v>
      </c>
      <c t="str" r="W96">
        <f t="shared" si="1"/>
        <v>AttackFeat|Sweep|2.26|2.3|31|Short Blast Melee, Knockdown (2 Seconds, 25% chance) to All|||3m|Primary|2|Two-Handed Blunt|General|Bludgeoning/Weighted/Heavy/Masterwork/Impact/Unstoppable, Artifact|2-13-15</v>
      </c>
    </row>
    <row r="97">
      <c t="s" s="7" r="A97">
        <v>85</v>
      </c>
      <c t="s" s="7" r="B97">
        <v>6935</v>
      </c>
      <c s="7" r="C97">
        <v>2.49</v>
      </c>
      <c s="7" r="D97">
        <v>2.3</v>
      </c>
      <c s="7" r="E97">
        <v>31.0</v>
      </c>
      <c t="s" s="7" r="F97">
        <v>636</v>
      </c>
      <c s="8" r="G97"/>
      <c s="8" r="H97"/>
      <c t="s" s="7" r="I97">
        <v>6722</v>
      </c>
      <c t="s" s="7" r="J97">
        <v>93</v>
      </c>
      <c s="7" r="K97">
        <v>2.0</v>
      </c>
      <c t="s" s="7" r="L97">
        <v>6723</v>
      </c>
      <c t="s" s="7" r="M97">
        <v>95</v>
      </c>
      <c t="s" s="7" r="N97">
        <v>340</v>
      </c>
      <c t="s" s="7" r="O97">
        <v>893</v>
      </c>
      <c t="s" s="7" r="P97">
        <v>506</v>
      </c>
      <c t="s" s="7" r="Q97">
        <v>100</v>
      </c>
      <c t="s" s="7" r="R97">
        <v>895</v>
      </c>
      <c t="s" s="7" r="S97">
        <v>897</v>
      </c>
      <c s="8" r="T97"/>
      <c s="10" r="U97">
        <v>42048.0</v>
      </c>
      <c t="str" r="W97">
        <f t="shared" si="1"/>
        <v>AttackFeat|Shatter|2.49|2.3|31|Razed 10|||3m|Primary|2|Two-Handed Blunt|General|Bludgeoning/Weighted/Heavy/Masterwork/Impact/Unstoppable, Artifact|2-13-15</v>
      </c>
    </row>
    <row r="98">
      <c t="s" s="7" r="A98">
        <v>85</v>
      </c>
      <c t="s" s="7" r="B98">
        <v>7027</v>
      </c>
      <c s="7" r="C98">
        <v>2.97</v>
      </c>
      <c s="7" r="D98">
        <v>2.3</v>
      </c>
      <c s="7" r="E98">
        <v>62.0</v>
      </c>
      <c s="8" r="F98"/>
      <c s="9" r="G98"/>
      <c t="s" s="7" r="H98">
        <v>7028</v>
      </c>
      <c t="s" s="7" r="I98">
        <v>6722</v>
      </c>
      <c t="s" s="7" r="J98">
        <v>130</v>
      </c>
      <c s="7" r="K98">
        <v>2.0</v>
      </c>
      <c t="s" s="7" r="L98">
        <v>6723</v>
      </c>
      <c t="s" s="7" r="M98">
        <v>95</v>
      </c>
      <c t="s" s="7" r="N98">
        <v>340</v>
      </c>
      <c t="s" s="7" r="O98">
        <v>893</v>
      </c>
      <c t="s" s="7" r="P98">
        <v>506</v>
      </c>
      <c t="s" s="7" r="Q98">
        <v>100</v>
      </c>
      <c t="s" s="7" r="R98">
        <v>895</v>
      </c>
      <c t="s" s="7" r="S98">
        <v>897</v>
      </c>
      <c s="8" r="T98"/>
      <c s="10" r="U98">
        <v>42048.0</v>
      </c>
      <c t="str" r="W98">
        <f t="shared" si="1"/>
        <v>AttackFeat|Basic Greatclub Exploit|2.97|2.3|62|||Exhausted 55 if Target has Opportunity, Precise +60 if Target has Opportunity, Unbalanced (3 Rounds) if Target has Opportunity|3m|Secondary|2|Two-Handed Blunt|General|Bludgeoning/Weighted/Heavy/Masterwork/Impact/Unstoppable, Artifact|2-13-15</v>
      </c>
    </row>
    <row r="99">
      <c t="s" s="7" r="A99">
        <v>85</v>
      </c>
      <c t="s" s="7" r="B99">
        <v>7030</v>
      </c>
      <c s="7" r="C99">
        <v>3.96</v>
      </c>
      <c s="7" r="D99">
        <v>2.3</v>
      </c>
      <c s="7" r="E99">
        <v>62.0</v>
      </c>
      <c t="s" s="7" r="F99">
        <v>7158</v>
      </c>
      <c s="9" r="G99"/>
      <c t="s" s="7" r="H99">
        <v>7159</v>
      </c>
      <c t="s" s="7" r="I99">
        <v>6722</v>
      </c>
      <c t="s" s="7" r="J99">
        <v>130</v>
      </c>
      <c s="7" r="K99">
        <v>2.0</v>
      </c>
      <c t="s" s="7" r="L99">
        <v>6723</v>
      </c>
      <c t="s" s="7" r="M99">
        <v>95</v>
      </c>
      <c t="s" s="7" r="N99">
        <v>340</v>
      </c>
      <c t="s" s="7" r="O99">
        <v>893</v>
      </c>
      <c t="s" s="7" r="P99">
        <v>506</v>
      </c>
      <c t="s" s="7" r="Q99">
        <v>100</v>
      </c>
      <c t="s" s="7" r="R99">
        <v>895</v>
      </c>
      <c t="s" s="7" r="S99">
        <v>897</v>
      </c>
      <c s="8" r="T99"/>
      <c s="10" r="U99">
        <v>42048.0</v>
      </c>
      <c t="str" r="W99">
        <f t="shared" si="1"/>
        <v>AttackFeat|Stagger|3.96|2.3|62|Slowed 30||Immobilize (2 Seconds) if Target has Opportunity, Knockback (10 Meters) if Target has Opportunity, Base Damage +10 if Target has Opportunity|3m|Secondary|2|Two-Handed Blunt|General|Bludgeoning/Weighted/Heavy/Masterwork/Impact/Unstoppable, Artifact|2-13-15</v>
      </c>
    </row>
    <row r="100">
      <c t="s" s="7" r="A100">
        <v>85</v>
      </c>
      <c t="s" s="7" r="B100">
        <v>7162</v>
      </c>
      <c s="7" r="C100">
        <v>3.82</v>
      </c>
      <c s="7" r="D100">
        <v>2.3</v>
      </c>
      <c s="7" r="E100">
        <v>62.0</v>
      </c>
      <c t="s" s="7" r="F100">
        <v>143</v>
      </c>
      <c s="9" r="G100"/>
      <c t="s" s="7" r="H100">
        <v>7166</v>
      </c>
      <c t="s" s="7" r="I100">
        <v>6722</v>
      </c>
      <c t="s" s="7" r="J100">
        <v>130</v>
      </c>
      <c s="7" r="K100">
        <v>2.0</v>
      </c>
      <c t="s" s="7" r="L100">
        <v>6723</v>
      </c>
      <c t="s" s="7" r="M100">
        <v>95</v>
      </c>
      <c t="s" s="7" r="N100">
        <v>340</v>
      </c>
      <c t="s" s="7" r="O100">
        <v>893</v>
      </c>
      <c t="s" s="7" r="P100">
        <v>506</v>
      </c>
      <c t="s" s="7" r="Q100">
        <v>100</v>
      </c>
      <c t="s" s="7" r="R100">
        <v>895</v>
      </c>
      <c t="s" s="7" r="S100">
        <v>897</v>
      </c>
      <c s="9" r="T100"/>
      <c s="10" r="U100">
        <v>42048.0</v>
      </c>
      <c t="str" r="W100">
        <f t="shared" si="1"/>
        <v>AttackFeat|Ruin|3.82|2.3|62|Dodging (1 Rounds) to Self||Exhausted 50 if Target has Unbalanced, Knockdown (2 Seconds) if Target has Unbalanced|3m|Secondary|2|Two-Handed Blunt|General|Bludgeoning/Weighted/Heavy/Masterwork/Impact/Unstoppable, Artifact|2-13-15</v>
      </c>
    </row>
    <row r="101">
      <c t="s" s="7" r="A101">
        <v>85</v>
      </c>
      <c t="s" s="7" r="B101">
        <v>7236</v>
      </c>
      <c s="7" r="C101">
        <v>3.31</v>
      </c>
      <c s="7" r="D101">
        <v>2.3</v>
      </c>
      <c s="7" r="E101">
        <v>62.0</v>
      </c>
      <c t="s" s="7" r="F101">
        <v>7238</v>
      </c>
      <c t="s" s="7" r="G101">
        <v>4460</v>
      </c>
      <c t="s" s="7" r="H101">
        <v>7240</v>
      </c>
      <c t="s" s="7" r="I101">
        <v>6722</v>
      </c>
      <c t="s" s="7" r="J101">
        <v>130</v>
      </c>
      <c s="7" r="K101">
        <v>2.0</v>
      </c>
      <c t="s" s="7" r="L101">
        <v>6723</v>
      </c>
      <c t="s" s="7" r="M101">
        <v>95</v>
      </c>
      <c t="s" s="7" r="N101">
        <v>340</v>
      </c>
      <c t="s" s="7" r="O101">
        <v>893</v>
      </c>
      <c t="s" s="7" r="P101">
        <v>506</v>
      </c>
      <c t="s" s="7" r="Q101">
        <v>100</v>
      </c>
      <c t="s" s="7" r="R101">
        <v>895</v>
      </c>
      <c t="s" s="7" r="S101">
        <v>897</v>
      </c>
      <c s="9" r="T101"/>
      <c s="10" r="U101">
        <v>42048.0</v>
      </c>
      <c t="str" r="W101">
        <f t="shared" si="1"/>
        <v>AttackFeat|Smash|3.31|2.3|62|Splash to Self, Charge (20 meters) to Self|Open (1 Round) to Self|Knockdown (2 Seconds) to All Targets with Flat-Footed, Knockback (10 Meters) to All Targets with Flat-Footed|3m|Secondary|2|Two-Handed Blunt|General|Bludgeoning/Weighted/Heavy/Masterwork/Impact/Unstoppable, Artifact|2-13-15</v>
      </c>
    </row>
    <row r="102">
      <c t="s" s="7" r="A102">
        <v>85</v>
      </c>
      <c t="s" s="7" r="B102">
        <v>7246</v>
      </c>
      <c s="7" r="C102">
        <v>4.95</v>
      </c>
      <c s="7" r="D102">
        <v>2.9</v>
      </c>
      <c s="7" r="E102">
        <v>78.0</v>
      </c>
      <c s="8" r="F102"/>
      <c s="9" r="G102"/>
      <c t="s" s="7" r="H102">
        <v>7248</v>
      </c>
      <c t="s" s="7" r="I102">
        <v>6722</v>
      </c>
      <c t="s" s="7" r="J102">
        <v>130</v>
      </c>
      <c s="7" r="K102">
        <v>2.6</v>
      </c>
      <c t="s" s="7" r="L102">
        <v>6723</v>
      </c>
      <c t="s" s="7" r="M102">
        <v>95</v>
      </c>
      <c t="s" s="7" r="N102">
        <v>340</v>
      </c>
      <c t="s" s="7" r="O102">
        <v>893</v>
      </c>
      <c t="s" s="7" r="P102">
        <v>506</v>
      </c>
      <c t="s" s="7" r="Q102">
        <v>100</v>
      </c>
      <c t="s" s="7" r="R102">
        <v>895</v>
      </c>
      <c t="s" s="7" r="S102">
        <v>897</v>
      </c>
      <c s="8" r="T102"/>
      <c s="10" r="U102">
        <v>42048.0</v>
      </c>
      <c t="str" r="W102">
        <f t="shared" si="1"/>
        <v>AttackFeat|Pulverize|4.95|2.9|78|||Stun (2 Seconds) if Target is Dazed, Frightened 40 if Target is Dazed|3m|Secondary|2.6|Two-Handed Blunt|General|Bludgeoning/Weighted/Heavy/Masterwork/Impact/Unstoppable, Artifact|2-13-15</v>
      </c>
    </row>
    <row r="103">
      <c t="s" s="7" r="A103">
        <v>85</v>
      </c>
      <c t="s" s="7" r="B103">
        <v>3350</v>
      </c>
      <c s="7" r="C103">
        <v>1.62</v>
      </c>
      <c s="7" r="D103">
        <v>1.9</v>
      </c>
      <c s="7" r="E103">
        <v>26.0</v>
      </c>
      <c t="s" s="7" r="F103">
        <v>7258</v>
      </c>
      <c s="9" r="G103"/>
      <c t="s" s="7" r="H103">
        <v>7260</v>
      </c>
      <c t="s" s="7" r="I103">
        <v>6722</v>
      </c>
      <c t="s" s="7" r="J103">
        <v>93</v>
      </c>
      <c s="7" r="K103">
        <v>1.6</v>
      </c>
      <c t="s" s="7" r="L103">
        <v>7261</v>
      </c>
      <c t="s" s="7" r="M103">
        <v>95</v>
      </c>
      <c t="s" s="7" r="N103">
        <v>212</v>
      </c>
      <c t="s" s="7" r="O103">
        <v>505</v>
      </c>
      <c t="s" s="7" r="P103">
        <v>506</v>
      </c>
      <c t="s" s="7" r="Q103">
        <v>100</v>
      </c>
      <c t="s" s="7" r="R103">
        <v>507</v>
      </c>
      <c t="s" s="7" r="S103">
        <v>508</v>
      </c>
      <c s="8" r="T103"/>
      <c s="10" r="U103">
        <v>42048.0</v>
      </c>
      <c t="str" r="W103">
        <f t="shared" si="1"/>
        <v>AttackFeat|Cross Blow|1.62|1.9|26|Improved Critical +20, Distressed (1 Rounds, 25% chance)||Penetrating if Attacker has Replying, Precise +20 if Attacker has Replying|3m|Primary|1.6|Two-Handed Sword|General|Slashing/Sharp/Heavy/Masterwork/Razored/Vorpal, Artifact|2-13-15</v>
      </c>
    </row>
    <row r="104">
      <c t="s" s="7" r="A104">
        <v>85</v>
      </c>
      <c t="s" s="7" r="B104">
        <v>7264</v>
      </c>
      <c s="7" r="C104">
        <v>2.97</v>
      </c>
      <c s="7" r="D104">
        <v>2.3</v>
      </c>
      <c s="7" r="E104">
        <v>31.0</v>
      </c>
      <c s="8" r="F104"/>
      <c s="9" r="G104"/>
      <c s="8" r="H104"/>
      <c t="s" s="7" r="I104">
        <v>6722</v>
      </c>
      <c t="s" s="7" r="J104">
        <v>93</v>
      </c>
      <c s="7" r="K104">
        <v>2.0</v>
      </c>
      <c t="s" s="7" r="L104">
        <v>7261</v>
      </c>
      <c t="s" s="7" r="M104">
        <v>95</v>
      </c>
      <c t="s" s="7" r="N104">
        <v>212</v>
      </c>
      <c t="s" s="7" r="O104">
        <v>505</v>
      </c>
      <c t="s" s="7" r="P104">
        <v>506</v>
      </c>
      <c t="s" s="7" r="Q104">
        <v>100</v>
      </c>
      <c t="s" s="7" r="R104">
        <v>507</v>
      </c>
      <c t="s" s="7" r="S104">
        <v>508</v>
      </c>
      <c s="8" r="T104"/>
      <c s="10" r="U104">
        <v>42048.0</v>
      </c>
      <c t="str" r="W104">
        <f t="shared" si="1"/>
        <v>AttackFeat|Basic Greatsword Strike|2.97|2.3|31||||3m|Primary|2|Two-Handed Sword|General|Slashing/Sharp/Heavy/Masterwork/Razored/Vorpal, Artifact|2-13-15</v>
      </c>
    </row>
    <row r="105">
      <c t="s" s="7" r="A105">
        <v>85</v>
      </c>
      <c t="s" s="7" r="B105">
        <v>7271</v>
      </c>
      <c s="7" r="C105">
        <v>2.69</v>
      </c>
      <c s="7" r="D105">
        <v>2.3</v>
      </c>
      <c s="7" r="E105">
        <v>31.0</v>
      </c>
      <c t="s" s="7" r="F105">
        <v>7272</v>
      </c>
      <c s="8" r="G105"/>
      <c s="8" r="H105"/>
      <c t="s" s="7" r="I105">
        <v>6722</v>
      </c>
      <c t="s" s="7" r="J105">
        <v>93</v>
      </c>
      <c s="7" r="K105">
        <v>2.0</v>
      </c>
      <c t="s" s="7" r="L105">
        <v>7261</v>
      </c>
      <c t="s" s="7" r="M105">
        <v>95</v>
      </c>
      <c t="s" s="7" r="N105">
        <v>212</v>
      </c>
      <c t="s" s="7" r="O105">
        <v>505</v>
      </c>
      <c t="s" s="7" r="P105">
        <v>506</v>
      </c>
      <c t="s" s="7" r="Q105">
        <v>100</v>
      </c>
      <c t="s" s="7" r="R105">
        <v>507</v>
      </c>
      <c t="s" s="7" r="S105">
        <v>508</v>
      </c>
      <c s="8" r="T105"/>
      <c s="10" r="U105">
        <v>42048.0</v>
      </c>
      <c t="str" r="W105">
        <f t="shared" si="1"/>
        <v>AttackFeat|Wrath Guard|2.69|2.3|31|Improved Critical +20, Defending (1 Rounds) to Self|||3m|Primary|2|Two-Handed Sword|General|Slashing/Sharp/Heavy/Masterwork/Razored/Vorpal, Artifact|2-13-15</v>
      </c>
    </row>
    <row r="106">
      <c t="s" s="7" r="A106">
        <v>85</v>
      </c>
      <c t="s" s="7" r="B106">
        <v>7281</v>
      </c>
      <c s="7" r="C106">
        <v>2.35</v>
      </c>
      <c s="7" r="D106">
        <v>2.3</v>
      </c>
      <c s="7" r="E106">
        <v>31.0</v>
      </c>
      <c t="s" s="7" r="F106">
        <v>7283</v>
      </c>
      <c s="9" r="G106"/>
      <c s="9" r="H106"/>
      <c t="s" s="7" r="I106">
        <v>6722</v>
      </c>
      <c t="s" s="7" r="J106">
        <v>93</v>
      </c>
      <c s="7" r="K106">
        <v>2.0</v>
      </c>
      <c t="s" s="7" r="L106">
        <v>7261</v>
      </c>
      <c t="s" s="7" r="M106">
        <v>95</v>
      </c>
      <c t="s" s="7" r="N106">
        <v>212</v>
      </c>
      <c t="s" s="7" r="O106">
        <v>505</v>
      </c>
      <c t="s" s="7" r="P106">
        <v>506</v>
      </c>
      <c t="s" s="7" r="Q106">
        <v>100</v>
      </c>
      <c t="s" s="7" r="R106">
        <v>507</v>
      </c>
      <c t="s" s="7" r="S106">
        <v>508</v>
      </c>
      <c s="9" r="T106"/>
      <c s="10" r="U106">
        <v>42048.0</v>
      </c>
      <c t="str" r="W106">
        <f t="shared" si="1"/>
        <v>AttackFeat|Swing|2.35|2.3|31|Improved Critical +20, Bleeding 10|||3m|Primary|2|Two-Handed Sword|General|Slashing/Sharp/Heavy/Masterwork/Razored/Vorpal, Artifact|2-13-15</v>
      </c>
    </row>
    <row r="107">
      <c t="s" s="7" r="A107">
        <v>85</v>
      </c>
      <c t="s" s="7" r="B107">
        <v>7355</v>
      </c>
      <c s="7" r="C107">
        <v>2.55</v>
      </c>
      <c s="7" r="D107">
        <v>2.3</v>
      </c>
      <c s="7" r="E107">
        <v>31.0</v>
      </c>
      <c t="s" s="7" r="F107">
        <v>7357</v>
      </c>
      <c t="s" s="7" r="G107">
        <v>4460</v>
      </c>
      <c t="s" s="7" r="H107">
        <v>7359</v>
      </c>
      <c t="s" s="7" r="I107">
        <v>6722</v>
      </c>
      <c t="s" s="7" r="J107">
        <v>93</v>
      </c>
      <c s="7" r="K107">
        <v>2.0</v>
      </c>
      <c t="s" s="7" r="L107">
        <v>7261</v>
      </c>
      <c t="s" s="7" r="M107">
        <v>95</v>
      </c>
      <c t="s" s="7" r="N107">
        <v>212</v>
      </c>
      <c t="s" s="7" r="O107">
        <v>505</v>
      </c>
      <c t="s" s="7" r="P107">
        <v>506</v>
      </c>
      <c t="s" s="7" r="Q107">
        <v>100</v>
      </c>
      <c t="s" s="7" r="R107">
        <v>507</v>
      </c>
      <c t="s" s="7" r="S107">
        <v>508</v>
      </c>
      <c s="9" r="T107"/>
      <c s="10" r="U107">
        <v>42048.0</v>
      </c>
      <c t="str" r="W107">
        <f t="shared" si="1"/>
        <v>AttackFeat|Wrathful Strike|2.55|2.3|31|Improved Critical +20|Open (1 Round) to Self|Unbalanced (1 Rounds) if Attacker has Replying|3m|Primary|2|Two-Handed Sword|General|Slashing/Sharp/Heavy/Masterwork/Razored/Vorpal, Artifact|2-13-15</v>
      </c>
    </row>
    <row r="108">
      <c t="s" s="7" r="A108">
        <v>85</v>
      </c>
      <c t="s" s="7" r="B108">
        <v>7403</v>
      </c>
      <c s="7" r="C108">
        <v>2.97</v>
      </c>
      <c s="7" r="D108">
        <v>2.3</v>
      </c>
      <c s="7" r="E108">
        <v>62.0</v>
      </c>
      <c s="9" r="F108"/>
      <c s="9" r="G108"/>
      <c t="s" s="7" r="H108">
        <v>7404</v>
      </c>
      <c t="s" s="7" r="I108">
        <v>6722</v>
      </c>
      <c t="s" s="7" r="J108">
        <v>130</v>
      </c>
      <c s="7" r="K108">
        <v>2.0</v>
      </c>
      <c t="s" s="7" r="L108">
        <v>7261</v>
      </c>
      <c t="s" s="7" r="M108">
        <v>95</v>
      </c>
      <c t="s" s="7" r="N108">
        <v>212</v>
      </c>
      <c t="s" s="7" r="O108">
        <v>505</v>
      </c>
      <c t="s" s="7" r="P108">
        <v>506</v>
      </c>
      <c t="s" s="7" r="Q108">
        <v>100</v>
      </c>
      <c t="s" s="7" r="R108">
        <v>507</v>
      </c>
      <c t="s" s="7" r="S108">
        <v>508</v>
      </c>
      <c s="9" r="T108"/>
      <c s="10" r="U108">
        <v>42048.0</v>
      </c>
      <c t="str" r="W108">
        <f t="shared" si="1"/>
        <v>AttackFeat|Basic Greatsword Exploit|2.97|2.3|62|||Razed 30 if Target has Opportunity, Precise +25 if Target has Opportunity, Unbalanced (3 Rounds) if Target has Opportunity|3m|Secondary|2|Two-Handed Sword|General|Slashing/Sharp/Heavy/Masterwork/Razored/Vorpal, Artifact|2-13-15</v>
      </c>
    </row>
    <row r="109">
      <c t="s" s="7" r="A109">
        <v>744</v>
      </c>
      <c t="s" s="7" r="B109">
        <v>2612</v>
      </c>
      <c s="7" r="C109">
        <v>2.91</v>
      </c>
      <c s="7" r="D109">
        <v>2.3</v>
      </c>
      <c s="7" r="E109">
        <v>62.0</v>
      </c>
      <c t="s" s="7" r="F109">
        <v>7546</v>
      </c>
      <c s="9" r="G109"/>
      <c t="s" s="7" r="H109">
        <v>7547</v>
      </c>
      <c t="s" s="7" r="I109">
        <v>6722</v>
      </c>
      <c t="s" s="7" r="J109">
        <v>130</v>
      </c>
      <c s="7" r="K109">
        <v>2.0</v>
      </c>
      <c t="s" s="7" r="L109">
        <v>7261</v>
      </c>
      <c t="s" s="7" r="M109">
        <v>95</v>
      </c>
      <c t="s" s="7" r="N109">
        <v>212</v>
      </c>
      <c t="s" s="7" r="O109">
        <v>505</v>
      </c>
      <c t="s" s="7" r="P109">
        <v>506</v>
      </c>
      <c t="s" s="7" r="Q109">
        <v>100</v>
      </c>
      <c t="s" s="7" r="R109">
        <v>507</v>
      </c>
      <c t="s" s="7" r="S109">
        <v>508</v>
      </c>
      <c s="8" r="T109"/>
      <c s="10" r="U109">
        <v>42048.0</v>
      </c>
      <c t="str" r="W109">
        <f t="shared" si="1"/>
        <v>AttackFeat|Cleave|2.91|2.3|62|Short Blast Melee, Improved Critical +30||Knockdown (2 Seconds) to All Targets with Opportunity, Slowed 50 to All Targets with Opportunity|3m|Secondary|2|Two-Handed Sword|General|Slashing/Sharp/Heavy/Masterwork/Razored/Vorpal, Artifact|2-13-15</v>
      </c>
    </row>
    <row r="110">
      <c t="s" s="7" r="A110">
        <v>85</v>
      </c>
      <c t="s" s="7" r="B110">
        <v>7677</v>
      </c>
      <c s="7" r="C110">
        <v>1.54</v>
      </c>
      <c s="7" r="D110">
        <v>2.3</v>
      </c>
      <c s="7" r="E110">
        <v>62.0</v>
      </c>
      <c t="s" s="7" r="F110">
        <v>7678</v>
      </c>
      <c t="s" s="7" r="G110">
        <v>4460</v>
      </c>
      <c t="s" s="7" r="H110">
        <v>7679</v>
      </c>
      <c t="s" s="7" r="I110">
        <v>7680</v>
      </c>
      <c t="s" s="7" r="J110">
        <v>130</v>
      </c>
      <c s="7" r="K110">
        <v>2.0</v>
      </c>
      <c t="s" s="7" r="L110">
        <v>7261</v>
      </c>
      <c t="s" s="7" r="M110">
        <v>95</v>
      </c>
      <c t="s" s="7" r="N110">
        <v>212</v>
      </c>
      <c t="s" s="7" r="O110">
        <v>505</v>
      </c>
      <c t="s" s="7" r="P110">
        <v>506</v>
      </c>
      <c t="s" s="7" r="Q110">
        <v>100</v>
      </c>
      <c t="s" s="7" r="R110">
        <v>507</v>
      </c>
      <c t="s" s="7" r="S110">
        <v>508</v>
      </c>
      <c s="8" r="T110"/>
      <c s="10" r="U110">
        <v>42048.0</v>
      </c>
      <c t="str" r="W110">
        <f t="shared" si="1"/>
        <v>AttackFeat|Passing Step Thrust|1.54|2.3|62|Improved Critical +20, Charge (20 meters) to Self, Penetrating|Open (1 Round) to Self|Bleeding 40 if Target is Dazed|23m|Secondary|2|Two-Handed Sword|General|Slashing/Sharp/Heavy/Masterwork/Razored/Vorpal, Artifact|2-13-15</v>
      </c>
    </row>
    <row r="111">
      <c t="s" s="7" r="A111">
        <v>85</v>
      </c>
      <c t="s" s="7" r="B111">
        <v>6310</v>
      </c>
      <c s="7" r="C111">
        <v>3.11</v>
      </c>
      <c s="7" r="D111">
        <v>2.3</v>
      </c>
      <c s="7" r="E111">
        <v>62.0</v>
      </c>
      <c t="s" s="7" r="F111">
        <v>7684</v>
      </c>
      <c s="9" r="G111"/>
      <c t="s" s="7" r="H111">
        <v>7685</v>
      </c>
      <c t="s" s="7" r="I111">
        <v>6722</v>
      </c>
      <c t="s" s="7" r="J111">
        <v>130</v>
      </c>
      <c s="7" r="K111">
        <v>2.0</v>
      </c>
      <c t="s" s="7" r="L111">
        <v>7261</v>
      </c>
      <c t="s" s="7" r="M111">
        <v>95</v>
      </c>
      <c t="s" s="7" r="N111">
        <v>212</v>
      </c>
      <c t="s" s="7" r="O111">
        <v>505</v>
      </c>
      <c t="s" s="7" r="P111">
        <v>506</v>
      </c>
      <c t="s" s="7" r="Q111">
        <v>100</v>
      </c>
      <c t="s" s="7" r="R111">
        <v>507</v>
      </c>
      <c t="s" s="7" r="S111">
        <v>508</v>
      </c>
      <c s="8" r="T111"/>
      <c s="10" r="U111">
        <v>42048.0</v>
      </c>
      <c t="str" r="W111">
        <f t="shared" si="1"/>
        <v>AttackFeat|Hoist|3.11|2.3|62|Improved Critical +20, Slowed 10||Knockdown (4 Seconds) if Target has Unbalanced, Knockback (10 Meters) if Target has Unbalanced|3m|Secondary|2|Two-Handed Sword|General|Slashing/Sharp/Heavy/Masterwork/Razored/Vorpal, Artifact|2-13-15</v>
      </c>
    </row>
    <row r="112">
      <c t="s" s="7" r="A112">
        <v>85</v>
      </c>
      <c t="s" s="7" r="B112">
        <v>7800</v>
      </c>
      <c s="7" r="C112">
        <v>4.69</v>
      </c>
      <c s="7" r="D112">
        <v>2.7</v>
      </c>
      <c s="7" r="E112">
        <v>72.0</v>
      </c>
      <c t="s" s="7" r="F112">
        <v>7802</v>
      </c>
      <c s="9" r="G112"/>
      <c t="s" s="7" r="H112">
        <v>7804</v>
      </c>
      <c t="s" s="7" r="I112">
        <v>6722</v>
      </c>
      <c t="s" s="7" r="J112">
        <v>130</v>
      </c>
      <c s="7" r="K112">
        <v>2.4</v>
      </c>
      <c t="s" s="7" r="L112">
        <v>7261</v>
      </c>
      <c t="s" s="7" r="M112">
        <v>95</v>
      </c>
      <c t="s" s="7" r="N112">
        <v>212</v>
      </c>
      <c t="s" s="7" r="O112">
        <v>505</v>
      </c>
      <c t="s" s="7" r="P112">
        <v>506</v>
      </c>
      <c t="s" s="7" r="Q112">
        <v>100</v>
      </c>
      <c t="s" s="7" r="R112">
        <v>507</v>
      </c>
      <c t="s" s="7" r="S112">
        <v>508</v>
      </c>
      <c s="9" r="T112"/>
      <c s="10" r="U112">
        <v>42048.0</v>
      </c>
      <c t="str" r="W112">
        <f t="shared" si="1"/>
        <v>AttackFeat|Wind-Up|4.69|2.7|72|Improved Critical +20, Removes Open to Self||Interrupt if Target is Distressed, Exhausted 60 if Target is Distressed, Base Damage +10 if Target is Distressed|3m|Secondary|2.4|Two-Handed Sword|General|Slashing/Sharp/Heavy/Masterwork/Razored/Vorpal, Artifact|2-13-15</v>
      </c>
    </row>
    <row r="113">
      <c t="s" s="7" r="A113">
        <v>85</v>
      </c>
      <c t="s" s="7" r="B113">
        <v>7852</v>
      </c>
      <c s="7" r="C113">
        <v>0.59</v>
      </c>
      <c s="7" r="D113">
        <v>0.9</v>
      </c>
      <c s="7" r="E113">
        <v>12.0</v>
      </c>
      <c t="s" s="7" r="F113">
        <v>88</v>
      </c>
      <c s="9" r="G113"/>
      <c s="9" r="H113"/>
      <c t="s" s="7" r="I113">
        <v>112</v>
      </c>
      <c t="s" s="7" r="J113">
        <v>93</v>
      </c>
      <c s="7" r="K113">
        <v>0.6</v>
      </c>
      <c t="s" s="7" r="L113">
        <v>101</v>
      </c>
      <c t="s" s="7" r="M113">
        <v>338</v>
      </c>
      <c t="s" s="7" r="N113">
        <v>823</v>
      </c>
      <c t="s" s="7" r="O113">
        <v>106</v>
      </c>
      <c t="s" s="7" r="P113">
        <v>88</v>
      </c>
      <c t="s" s="7" r="Q113">
        <v>100</v>
      </c>
      <c t="s" s="7" r="R113">
        <v>3660</v>
      </c>
      <c t="s" s="7" r="S113">
        <v>7857</v>
      </c>
      <c t="s" s="7" r="T113">
        <v>7858</v>
      </c>
      <c s="10" r="U113">
        <v>42048.0</v>
      </c>
      <c t="str" r="W113">
        <f t="shared" si="1"/>
        <v>AttackFeat|Star Slinger|0.59|0.9|12|Penetrating|||20m|Primary|0.6|Light Knife|Cleric|Sanctified/Light/Penetrating/Masterwork/Keen/Avenger, Artifact|2-13-15</v>
      </c>
    </row>
    <row r="114">
      <c t="s" s="7" r="A114">
        <v>85</v>
      </c>
      <c t="s" s="7" r="B114">
        <v>7862</v>
      </c>
      <c s="7" r="C114">
        <v>0.75</v>
      </c>
      <c s="7" r="D114">
        <v>0.9</v>
      </c>
      <c s="7" r="E114">
        <v>12.0</v>
      </c>
      <c t="s" s="7" r="F114">
        <v>7863</v>
      </c>
      <c s="9" r="G114"/>
      <c s="9" r="H114"/>
      <c t="s" s="7" r="I114">
        <v>97</v>
      </c>
      <c t="s" s="7" r="J114">
        <v>93</v>
      </c>
      <c s="7" r="K114">
        <v>0.6</v>
      </c>
      <c t="s" s="7" r="L114">
        <v>101</v>
      </c>
      <c t="s" s="7" r="M114">
        <v>338</v>
      </c>
      <c t="s" s="7" r="N114">
        <v>823</v>
      </c>
      <c t="s" s="7" r="O114">
        <v>106</v>
      </c>
      <c t="s" s="7" r="P114">
        <v>88</v>
      </c>
      <c t="s" s="7" r="Q114">
        <v>100</v>
      </c>
      <c t="s" s="7" r="R114">
        <v>3660</v>
      </c>
      <c t="s" s="7" r="S114">
        <v>7857</v>
      </c>
      <c t="s" s="7" r="T114">
        <v>7858</v>
      </c>
      <c s="10" r="U114">
        <v>42048.0</v>
      </c>
      <c t="str" r="W114">
        <f t="shared" si="1"/>
        <v>AttackFeat|Dance of Liberation|0.75|0.9|12|Freedom 7 to Self|||Melee|Primary|0.6|Light Knife|Cleric|Sanctified/Light/Penetrating/Masterwork/Keen/Avenger, Artifact|2-13-15</v>
      </c>
    </row>
    <row r="115">
      <c t="s" s="7" r="A115">
        <v>85</v>
      </c>
      <c t="s" s="7" r="B115">
        <v>7867</v>
      </c>
      <c s="7" r="C115">
        <v>1.84</v>
      </c>
      <c s="7" r="D115">
        <v>1.5</v>
      </c>
      <c s="7" r="E115">
        <v>40.0</v>
      </c>
      <c t="s" s="7" r="F115">
        <v>4856</v>
      </c>
      <c s="9" r="G115"/>
      <c t="s" s="7" r="H115">
        <v>7869</v>
      </c>
      <c t="s" s="7" r="I115">
        <v>97</v>
      </c>
      <c t="s" s="7" r="J115">
        <v>130</v>
      </c>
      <c s="7" r="K115">
        <v>1.2</v>
      </c>
      <c t="s" s="7" r="L115">
        <v>101</v>
      </c>
      <c t="s" s="7" r="M115">
        <v>338</v>
      </c>
      <c t="s" s="7" r="N115">
        <v>823</v>
      </c>
      <c t="s" s="7" r="O115">
        <v>106</v>
      </c>
      <c t="s" s="7" r="P115">
        <v>88</v>
      </c>
      <c t="s" s="7" r="Q115">
        <v>100</v>
      </c>
      <c t="s" s="7" r="R115">
        <v>3660</v>
      </c>
      <c t="s" s="7" r="S115">
        <v>7857</v>
      </c>
      <c t="s" s="7" r="T115">
        <v>7858</v>
      </c>
      <c s="10" r="U115">
        <v>42048.0</v>
      </c>
      <c t="str" r="W115">
        <f t="shared" si="1"/>
        <v>AttackFeat|Dreamstrike|1.84|1.5|40|Force Damage||Dodging (1 Rounds) to Self if Attacker has Quickened, Base Damage +10 if Attacker has Quickened, Evade (20 meters) to Self if Attacker has Quickened|Melee|Secondary|1.2|Light Knife|Cleric|Sanctified/Light/Penetrating/Masterwork/Keen/Avenger, Artifact|2-13-15</v>
      </c>
    </row>
    <row r="116">
      <c t="s" s="7" r="A116">
        <v>85</v>
      </c>
      <c t="s" s="7" r="B116">
        <v>7871</v>
      </c>
      <c s="7" r="C116">
        <v>0.38</v>
      </c>
      <c s="7" r="D116">
        <v>0.9</v>
      </c>
      <c s="7" r="E116">
        <v>12.0</v>
      </c>
      <c t="s" s="7" r="F116">
        <v>7939</v>
      </c>
      <c s="9" r="G116"/>
      <c s="8" r="H116"/>
      <c t="s" s="7" r="I116">
        <v>97</v>
      </c>
      <c t="s" s="7" r="J116">
        <v>93</v>
      </c>
      <c s="7" r="K116">
        <v>0.6</v>
      </c>
      <c t="s" s="7" r="L116">
        <v>101</v>
      </c>
      <c t="s" s="7" r="M116">
        <v>338</v>
      </c>
      <c t="s" s="7" r="N116">
        <v>823</v>
      </c>
      <c t="s" s="7" r="O116">
        <v>105</v>
      </c>
      <c t="s" s="7" r="P116">
        <v>106</v>
      </c>
      <c t="s" s="7" r="Q116">
        <v>100</v>
      </c>
      <c t="s" s="7" r="R116">
        <v>88</v>
      </c>
      <c t="s" s="7" r="S116">
        <v>7857</v>
      </c>
      <c s="9" r="T116"/>
      <c s="10" r="U116">
        <v>42048.0</v>
      </c>
    </row>
    <row r="117">
      <c t="s" s="7" r="A117">
        <v>85</v>
      </c>
      <c t="s" s="7" r="B117">
        <v>7943</v>
      </c>
      <c s="7" r="C117">
        <v>1.28</v>
      </c>
      <c s="7" r="D117">
        <v>1.5</v>
      </c>
      <c s="7" r="E117">
        <v>20.0</v>
      </c>
      <c t="s" s="7" r="F117">
        <v>7944</v>
      </c>
      <c s="8" r="G117"/>
      <c s="9" r="H117"/>
      <c t="s" s="7" r="I117">
        <v>97</v>
      </c>
      <c t="s" s="7" r="J117">
        <v>93</v>
      </c>
      <c s="7" r="K117">
        <v>1.2</v>
      </c>
      <c t="s" s="7" r="L117">
        <v>101</v>
      </c>
      <c t="s" s="7" r="M117">
        <v>338</v>
      </c>
      <c t="s" s="7" r="N117">
        <v>823</v>
      </c>
      <c t="s" s="7" r="O117">
        <v>105</v>
      </c>
      <c t="s" s="7" r="P117">
        <v>106</v>
      </c>
      <c t="s" s="7" r="Q117">
        <v>100</v>
      </c>
      <c t="s" s="7" r="R117">
        <v>88</v>
      </c>
      <c t="s" s="7" r="S117">
        <v>7857</v>
      </c>
      <c s="9" r="T117"/>
      <c s="10" r="U117">
        <v>42048.0</v>
      </c>
      <c t="str" r="W117">
        <f ref="W117:W203" t="shared" si="2">if(A117="y","AttackFeat|"&amp;B117&amp;"|"&amp;C117&amp;"|"&amp;D117&amp;"|"&amp;E117&amp;"|"&amp;F117&amp;"|"&amp;G117&amp;"|"&amp;H117&amp;"|"&amp;I117&amp;"|"&amp;J117&amp;"|"&amp;K117&amp;"|"&amp;L117&amp;"|"&amp;M117&amp;"|"&amp;N117&amp;"/"&amp;O117&amp;"/"&amp;P117&amp;"/"&amp;Q117&amp;"/"&amp;R117&amp;"/"&amp;S117&amp;"|"&amp;TEXT(U117,"M-D-Y"),"")</f>
        <v>AttackFeat|Sacrificial Dagger|1.28|1.5|20|Penetrating, Favored (2 Rounds, 50% chance) to Self|||Melee|Primary|1.2|Light Knife|Cleric|Sanctified/Precise/Light/Masterwork/Penetrating/Avenger, Artifact|2-13-15</v>
      </c>
    </row>
    <row r="118">
      <c t="s" s="7" r="A118">
        <v>85</v>
      </c>
      <c t="s" s="7" r="B118">
        <v>7960</v>
      </c>
      <c s="7" r="C118">
        <v>0.19</v>
      </c>
      <c s="7" r="D118">
        <v>0.9</v>
      </c>
      <c s="7" r="E118">
        <v>24.0</v>
      </c>
      <c s="8" r="F118"/>
      <c s="8" r="G118"/>
      <c t="s" s="7" r="H118">
        <v>7962</v>
      </c>
      <c t="s" s="7" r="I118">
        <v>97</v>
      </c>
      <c t="s" s="7" r="J118">
        <v>130</v>
      </c>
      <c s="7" r="K118">
        <v>0.6</v>
      </c>
      <c t="s" s="7" r="L118">
        <v>101</v>
      </c>
      <c t="s" s="7" r="M118">
        <v>338</v>
      </c>
      <c t="s" s="7" r="N118">
        <v>823</v>
      </c>
      <c t="s" s="7" r="O118">
        <v>105</v>
      </c>
      <c t="s" s="7" r="P118">
        <v>106</v>
      </c>
      <c t="s" s="7" r="Q118">
        <v>100</v>
      </c>
      <c t="s" s="7" r="R118">
        <v>88</v>
      </c>
      <c t="s" s="7" r="S118">
        <v>7857</v>
      </c>
      <c s="9" r="T118"/>
      <c s="10" r="U118">
        <v>42048.0</v>
      </c>
      <c t="str" r="W118">
        <f t="shared" si="2"/>
        <v>AttackFeat|Razor's Curse|0.19|0.9|24|||Bleeding 20 if Target is Disrupted, Drained 10 if Target is Disrupted, Distressed (1 Rounds) if Target is Disrupted|Melee|Secondary|0.6|Light Knife|Cleric|Sanctified/Precise/Light/Masterwork/Penetrating/Avenger, Artifact|2-13-15</v>
      </c>
    </row>
    <row r="119">
      <c t="s" s="7" r="A119">
        <v>85</v>
      </c>
      <c t="s" s="7" r="B119">
        <v>7967</v>
      </c>
      <c s="7" r="C119">
        <v>0.23</v>
      </c>
      <c s="7" r="D119">
        <v>1.1</v>
      </c>
      <c s="7" r="E119">
        <v>15.0</v>
      </c>
      <c t="s" s="7" r="F119">
        <v>7969</v>
      </c>
      <c s="8" r="G119"/>
      <c s="8" r="H119"/>
      <c t="s" s="7" r="I119">
        <v>97</v>
      </c>
      <c t="s" s="7" r="J119">
        <v>93</v>
      </c>
      <c s="7" r="K119">
        <v>0.8</v>
      </c>
      <c t="s" s="7" r="L119">
        <v>890</v>
      </c>
      <c t="s" s="7" r="M119">
        <v>338</v>
      </c>
      <c t="s" s="7" r="N119">
        <v>823</v>
      </c>
      <c t="s" s="7" r="O119">
        <v>236</v>
      </c>
      <c t="s" s="7" r="P119">
        <v>895</v>
      </c>
      <c t="s" s="7" r="Q119">
        <v>100</v>
      </c>
      <c t="s" s="7" r="R119">
        <v>355</v>
      </c>
      <c t="s" s="7" r="S119">
        <v>7987</v>
      </c>
      <c t="s" s="7" r="T119">
        <v>7988</v>
      </c>
      <c s="10" r="U119">
        <v>42048.0</v>
      </c>
      <c t="str" r="W119">
        <f t="shared" si="2"/>
        <v>AttackFeat|The First's Follower|0.23|1.1|15|Frightened 5|||Melee|Primary|0.8|One-Handed Blunt|Cleric|Sanctified/Balanced/Impact/Masterwork/Fire/Disrupting, Artifact|2-13-15</v>
      </c>
    </row>
    <row r="120">
      <c t="s" s="7" r="A120">
        <v>85</v>
      </c>
      <c t="s" s="7" r="B120">
        <v>7993</v>
      </c>
      <c s="7" r="C120">
        <v>1.28</v>
      </c>
      <c s="7" r="D120">
        <v>1.1</v>
      </c>
      <c s="7" r="E120">
        <v>30.0</v>
      </c>
      <c t="s" s="7" r="F120">
        <v>4710</v>
      </c>
      <c s="8" r="G120"/>
      <c t="s" s="7" r="H120">
        <v>7996</v>
      </c>
      <c t="s" s="7" r="I120">
        <v>97</v>
      </c>
      <c t="s" s="7" r="J120">
        <v>130</v>
      </c>
      <c s="7" r="K120">
        <v>0.8</v>
      </c>
      <c t="s" s="7" r="L120">
        <v>890</v>
      </c>
      <c t="s" s="7" r="M120">
        <v>338</v>
      </c>
      <c t="s" s="7" r="N120">
        <v>823</v>
      </c>
      <c t="s" s="7" r="O120">
        <v>236</v>
      </c>
      <c t="s" s="7" r="P120">
        <v>895</v>
      </c>
      <c t="s" s="7" r="Q120">
        <v>100</v>
      </c>
      <c t="s" s="7" r="R120">
        <v>355</v>
      </c>
      <c t="s" s="7" r="S120">
        <v>7987</v>
      </c>
      <c t="s" s="7" r="T120">
        <v>7988</v>
      </c>
      <c s="10" r="U120">
        <v>42048.0</v>
      </c>
      <c t="str" r="W120">
        <f t="shared" si="2"/>
        <v>AttackFeat|Penitent of the Pit|1.28|1.1|30|Fire Damage||Fire Resistant (1 Rounds) to Self if Attacker has Favored, Base Damage +10 if Attacker has Favored, Dazed (1 Rounds) if Attacker has Favored|Melee|Secondary|0.8|One-Handed Blunt|Cleric|Sanctified/Balanced/Impact/Masterwork/Fire/Disrupting, Artifact|2-13-15</v>
      </c>
    </row>
    <row r="121">
      <c t="s" s="7" r="A121">
        <v>85</v>
      </c>
      <c t="s" s="7" r="B121">
        <v>8044</v>
      </c>
      <c s="7" r="C121">
        <v>0.56</v>
      </c>
      <c s="7" r="D121">
        <v>1.1</v>
      </c>
      <c s="7" r="E121">
        <v>30.0</v>
      </c>
      <c s="8" r="F121"/>
      <c s="8" r="G121"/>
      <c t="s" s="7" r="H121">
        <v>8046</v>
      </c>
      <c t="s" s="7" r="I121">
        <v>112</v>
      </c>
      <c t="s" s="7" r="J121">
        <v>130</v>
      </c>
      <c s="7" r="K121">
        <v>0.8</v>
      </c>
      <c t="s" s="7" r="L121">
        <v>890</v>
      </c>
      <c t="s" s="7" r="M121">
        <v>338</v>
      </c>
      <c t="s" s="7" r="N121">
        <v>823</v>
      </c>
      <c t="s" s="7" r="O121">
        <v>236</v>
      </c>
      <c t="s" s="7" r="P121">
        <v>895</v>
      </c>
      <c t="s" s="7" r="Q121">
        <v>100</v>
      </c>
      <c t="s" s="7" r="R121">
        <v>355</v>
      </c>
      <c t="s" s="7" r="S121">
        <v>7987</v>
      </c>
      <c t="s" s="7" r="T121">
        <v>7988</v>
      </c>
      <c s="10" r="U121">
        <v>42048.0</v>
      </c>
      <c t="str" r="W121">
        <f t="shared" si="2"/>
        <v>AttackFeat|Archfiend's Acolyte|0.56|1.1|30|||Knockdown (2 Seconds) if Target is Dazed|20m|Secondary|0.8|One-Handed Blunt|Cleric|Sanctified/Balanced/Impact/Masterwork/Fire/Disrupting, Artifact|2-13-15</v>
      </c>
    </row>
    <row r="122">
      <c t="s" s="7" r="A122">
        <v>85</v>
      </c>
      <c t="s" s="7" r="B122">
        <v>8050</v>
      </c>
      <c s="7" r="C122">
        <v>0.75</v>
      </c>
      <c s="7" r="D122">
        <v>1.1</v>
      </c>
      <c s="7" r="E122">
        <v>15.0</v>
      </c>
      <c t="s" s="7" r="F122">
        <v>8051</v>
      </c>
      <c s="9" r="G122"/>
      <c s="8" r="H122"/>
      <c t="s" s="7" r="I122">
        <v>97</v>
      </c>
      <c t="s" s="7" r="J122">
        <v>93</v>
      </c>
      <c s="7" r="K122">
        <v>0.8</v>
      </c>
      <c t="s" s="7" r="L122">
        <v>890</v>
      </c>
      <c t="s" s="7" r="M122">
        <v>338</v>
      </c>
      <c t="s" s="7" r="N122">
        <v>823</v>
      </c>
      <c t="s" s="7" r="O122">
        <v>893</v>
      </c>
      <c t="s" s="7" r="P122">
        <v>236</v>
      </c>
      <c t="s" s="7" r="Q122">
        <v>100</v>
      </c>
      <c t="s" s="7" r="R122">
        <v>895</v>
      </c>
      <c t="s" s="7" r="S122">
        <v>7987</v>
      </c>
      <c s="9" r="T122"/>
      <c s="10" r="U122">
        <v>42048.0</v>
      </c>
      <c t="str" r="W122">
        <f t="shared" si="2"/>
        <v>AttackFeat|Banishing Blow|0.75|1.1|15|Dispelling (50% chance)|||Melee|Primary|0.8|One-Handed Blunt|Cleric|Sanctified/Weighted/Balanced/Masterwork/Impact/Disrupting, Artifact|2-13-15</v>
      </c>
    </row>
    <row r="123">
      <c t="s" s="7" r="A123">
        <v>85</v>
      </c>
      <c t="s" s="7" r="B123">
        <v>8183</v>
      </c>
      <c s="7" r="C123">
        <v>0.99</v>
      </c>
      <c s="7" r="D123">
        <v>1.1</v>
      </c>
      <c s="7" r="E123">
        <v>15.0</v>
      </c>
      <c t="s" s="7" r="F123">
        <v>1211</v>
      </c>
      <c s="9" r="G123"/>
      <c s="8" r="H123"/>
      <c t="s" s="7" r="I123">
        <v>97</v>
      </c>
      <c t="s" s="7" r="J123">
        <v>93</v>
      </c>
      <c s="7" r="K123">
        <v>0.8</v>
      </c>
      <c t="s" s="7" r="L123">
        <v>890</v>
      </c>
      <c t="s" s="7" r="M123">
        <v>338</v>
      </c>
      <c t="s" s="7" r="N123">
        <v>823</v>
      </c>
      <c t="s" s="7" r="O123">
        <v>893</v>
      </c>
      <c t="s" s="7" r="P123">
        <v>236</v>
      </c>
      <c t="s" s="7" r="Q123">
        <v>100</v>
      </c>
      <c t="s" s="7" r="R123">
        <v>895</v>
      </c>
      <c t="s" s="7" r="S123">
        <v>7987</v>
      </c>
      <c s="9" r="T123"/>
      <c s="10" r="U123">
        <v>42048.0</v>
      </c>
      <c t="str" r="W123">
        <f t="shared" si="2"/>
        <v>AttackFeat|Sapping Smite|0.99|1.1|15|Exhausted 5|||Melee|Primary|0.8|One-Handed Blunt|Cleric|Sanctified/Weighted/Balanced/Masterwork/Impact/Disrupting, Artifact|2-13-15</v>
      </c>
    </row>
    <row r="124">
      <c t="s" s="7" r="A124">
        <v>85</v>
      </c>
      <c t="s" s="7" r="B124">
        <v>8186</v>
      </c>
      <c s="7" r="C124">
        <v>0.87</v>
      </c>
      <c s="7" r="D124">
        <v>1.1</v>
      </c>
      <c s="7" r="E124">
        <v>30.0</v>
      </c>
      <c t="s" s="7" r="F124">
        <v>8187</v>
      </c>
      <c s="8" r="G124"/>
      <c t="s" s="7" r="H124">
        <v>8188</v>
      </c>
      <c t="s" s="7" r="I124">
        <v>97</v>
      </c>
      <c t="s" s="7" r="J124">
        <v>130</v>
      </c>
      <c s="7" r="K124">
        <v>0.8</v>
      </c>
      <c t="s" s="7" r="L124">
        <v>890</v>
      </c>
      <c t="s" s="7" r="M124">
        <v>338</v>
      </c>
      <c t="s" s="7" r="N124">
        <v>823</v>
      </c>
      <c t="s" s="7" r="O124">
        <v>893</v>
      </c>
      <c t="s" s="7" r="P124">
        <v>236</v>
      </c>
      <c t="s" s="7" r="Q124">
        <v>100</v>
      </c>
      <c t="s" s="7" r="R124">
        <v>895</v>
      </c>
      <c t="s" s="7" r="S124">
        <v>7987</v>
      </c>
      <c s="9" r="T124"/>
      <c s="10" r="U124">
        <v>42048.0</v>
      </c>
      <c t="str" r="W124">
        <f t="shared" si="2"/>
        <v>AttackFeat|Invoking Invasion|0.87|1.1|30|Favored (2 Rounds) to Self||Immobilize (2 Seconds) if Target is Disrupted, Frightened 10 if Target is Disrupted|Melee|Secondary|0.8|One-Handed Blunt|Cleric|Sanctified/Weighted/Balanced/Masterwork/Impact/Disrupting, Artifact|2-13-15</v>
      </c>
    </row>
    <row r="125">
      <c t="s" s="7" r="A125">
        <v>85</v>
      </c>
      <c t="s" s="7" r="B125">
        <v>8240</v>
      </c>
      <c s="7" r="C125">
        <v>0.33</v>
      </c>
      <c s="7" r="D125">
        <v>0.8</v>
      </c>
      <c s="7" r="E125">
        <v>11.0</v>
      </c>
      <c t="s" s="7" r="F125">
        <v>8244</v>
      </c>
      <c s="8" r="G125"/>
      <c s="8" r="H125"/>
      <c t="s" s="7" r="I125">
        <v>97</v>
      </c>
      <c t="s" s="7" r="J125">
        <v>93</v>
      </c>
      <c s="7" r="K125">
        <v>0.5</v>
      </c>
      <c t="s" s="7" r="L125">
        <v>2162</v>
      </c>
      <c t="s" s="7" r="M125">
        <v>338</v>
      </c>
      <c t="s" s="7" r="N125">
        <v>823</v>
      </c>
      <c t="s" s="7" r="O125">
        <v>236</v>
      </c>
      <c t="s" s="7" r="P125">
        <v>88</v>
      </c>
      <c t="s" s="7" r="Q125">
        <v>100</v>
      </c>
      <c t="s" s="7" r="R125">
        <v>3657</v>
      </c>
      <c t="s" s="7" r="S125">
        <v>7857</v>
      </c>
      <c t="s" s="7" r="T125">
        <v>8290</v>
      </c>
      <c s="10" r="U125">
        <v>42048.0</v>
      </c>
      <c t="str" r="W125">
        <f t="shared" si="2"/>
        <v>AttackFeat|Skinsaw Cut|0.33|0.8|11|Bleeding 8|||Melee|Primary|0.5|One-Handed Fencing|Cleric|Sanctified/Balanced/Penetrating/Masterwork/Humanoid Bane/Avenger, Artifact|2-13-15</v>
      </c>
    </row>
    <row r="126">
      <c t="s" s="7" r="A126">
        <v>85</v>
      </c>
      <c t="s" s="7" r="B126">
        <v>8291</v>
      </c>
      <c s="7" r="C126">
        <v>0.75</v>
      </c>
      <c s="7" r="D126">
        <v>1.1</v>
      </c>
      <c s="7" r="E126">
        <v>30.0</v>
      </c>
      <c s="8" r="F126"/>
      <c s="8" r="G126"/>
      <c t="s" s="7" r="H126">
        <v>8292</v>
      </c>
      <c t="s" s="7" r="I126">
        <v>97</v>
      </c>
      <c t="s" s="7" r="J126">
        <v>130</v>
      </c>
      <c s="7" r="K126">
        <v>0.8</v>
      </c>
      <c t="s" s="7" r="L126">
        <v>2162</v>
      </c>
      <c t="s" s="7" r="M126">
        <v>338</v>
      </c>
      <c t="s" s="7" r="N126">
        <v>823</v>
      </c>
      <c t="s" s="7" r="O126">
        <v>236</v>
      </c>
      <c t="s" s="7" r="P126">
        <v>88</v>
      </c>
      <c t="s" s="7" r="Q126">
        <v>100</v>
      </c>
      <c t="s" s="7" r="R126">
        <v>3657</v>
      </c>
      <c t="s" s="7" r="S126">
        <v>7857</v>
      </c>
      <c t="s" s="7" r="T126">
        <v>8290</v>
      </c>
      <c s="10" r="U126">
        <v>42048.0</v>
      </c>
      <c t="str" r="W126">
        <f t="shared" si="2"/>
        <v>AttackFeat|Blackfinger Press|0.75|1.1|30|||Frightened 20 if Target is Flat-Footed, Drained 20 if Target is Flat-Footed|Melee|Secondary|0.8|One-Handed Fencing|Cleric|Sanctified/Balanced/Penetrating/Masterwork/Humanoid Bane/Avenger, Artifact|2-13-15</v>
      </c>
    </row>
    <row r="127">
      <c t="s" s="7" r="A127">
        <v>85</v>
      </c>
      <c t="s" s="7" r="B127">
        <v>8306</v>
      </c>
      <c s="7" r="C127">
        <v>2.02</v>
      </c>
      <c s="7" r="D127">
        <v>1.9</v>
      </c>
      <c s="7" r="E127">
        <v>51.0</v>
      </c>
      <c t="s" s="7" r="F127">
        <v>175</v>
      </c>
      <c s="9" r="G127"/>
      <c t="s" s="7" r="H127">
        <v>8307</v>
      </c>
      <c t="s" s="7" r="I127">
        <v>97</v>
      </c>
      <c t="s" s="7" r="J127">
        <v>130</v>
      </c>
      <c s="7" r="K127">
        <v>1.6</v>
      </c>
      <c t="s" s="7" r="L127">
        <v>2162</v>
      </c>
      <c t="s" s="7" r="M127">
        <v>338</v>
      </c>
      <c t="s" s="7" r="N127">
        <v>823</v>
      </c>
      <c t="s" s="7" r="O127">
        <v>236</v>
      </c>
      <c t="s" s="7" r="P127">
        <v>88</v>
      </c>
      <c t="s" s="7" r="Q127">
        <v>100</v>
      </c>
      <c t="s" s="7" r="R127">
        <v>3657</v>
      </c>
      <c t="s" s="7" r="S127">
        <v>7857</v>
      </c>
      <c t="s" s="7" r="T127">
        <v>8290</v>
      </c>
      <c s="10" r="U127">
        <v>42048.0</v>
      </c>
      <c t="str" r="W127">
        <f t="shared" si="2"/>
        <v>AttackFeat|Reaper's Escape|2.02|1.9|51|Evade (20 meters) to Self||Stun (2 Seconds) if Target is Distressed, Afflicted 20 if Target is Distressed|Melee|Secondary|1.6|One-Handed Fencing|Cleric|Sanctified/Balanced/Penetrating/Masterwork/Humanoid Bane/Avenger, Artifact|2-13-15</v>
      </c>
    </row>
    <row r="128">
      <c t="s" s="7" r="A128">
        <v>85</v>
      </c>
      <c t="s" s="7" r="B128">
        <v>8357</v>
      </c>
      <c s="7" r="C128">
        <v>0.62</v>
      </c>
      <c s="7" r="D128">
        <v>0.8</v>
      </c>
      <c s="7" r="E128">
        <v>11.0</v>
      </c>
      <c t="s" s="7" r="F128">
        <v>8359</v>
      </c>
      <c s="9" r="G128"/>
      <c s="8" r="H128"/>
      <c t="s" s="7" r="I128">
        <v>97</v>
      </c>
      <c t="s" s="7" r="J128">
        <v>93</v>
      </c>
      <c s="7" r="K128">
        <v>0.5</v>
      </c>
      <c t="s" s="7" r="L128">
        <v>2162</v>
      </c>
      <c t="s" s="7" r="M128">
        <v>338</v>
      </c>
      <c t="s" s="7" r="N128">
        <v>823</v>
      </c>
      <c t="s" s="7" r="O128">
        <v>105</v>
      </c>
      <c t="s" s="7" r="P128">
        <v>236</v>
      </c>
      <c t="s" s="7" r="Q128">
        <v>100</v>
      </c>
      <c t="s" s="7" r="R128">
        <v>88</v>
      </c>
      <c t="s" s="7" r="S128">
        <v>7857</v>
      </c>
      <c s="9" r="T128"/>
      <c s="10" r="U128">
        <v>42048.0</v>
      </c>
      <c t="str" r="W128">
        <f t="shared" si="2"/>
        <v>AttackFeat|Entrancing Deception|0.62|0.8|11|Flat-Footed (1 Rounds, 25% chance)|||Melee|Primary|0.5|One-Handed Fencing|Cleric|Sanctified/Precise/Balanced/Masterwork/Penetrating/Avenger, Artifact|2-13-15</v>
      </c>
    </row>
    <row r="129">
      <c t="s" s="7" r="A129">
        <v>85</v>
      </c>
      <c t="s" s="7" r="B129">
        <v>8463</v>
      </c>
      <c s="7" r="C129">
        <v>0.93</v>
      </c>
      <c s="7" r="D129">
        <v>1.1</v>
      </c>
      <c s="7" r="E129">
        <v>15.0</v>
      </c>
      <c t="s" s="7" r="F129">
        <v>8464</v>
      </c>
      <c s="9" r="G129"/>
      <c s="8" r="H129"/>
      <c t="s" s="7" r="I129">
        <v>97</v>
      </c>
      <c t="s" s="7" r="J129">
        <v>93</v>
      </c>
      <c s="7" r="K129">
        <v>0.8</v>
      </c>
      <c t="s" s="7" r="L129">
        <v>2162</v>
      </c>
      <c t="s" s="7" r="M129">
        <v>338</v>
      </c>
      <c t="s" s="7" r="N129">
        <v>823</v>
      </c>
      <c t="s" s="7" r="O129">
        <v>105</v>
      </c>
      <c t="s" s="7" r="P129">
        <v>236</v>
      </c>
      <c t="s" s="7" r="Q129">
        <v>100</v>
      </c>
      <c t="s" s="7" r="R129">
        <v>88</v>
      </c>
      <c t="s" s="7" r="S129">
        <v>7857</v>
      </c>
      <c s="9" r="T129"/>
      <c s="10" r="U129">
        <v>42048.0</v>
      </c>
      <c t="str" r="W129">
        <f t="shared" si="2"/>
        <v>AttackFeat|Dismissing Prime|0.93|1.1|15|Shrug Off (50% chance)|||Melee|Primary|0.8|One-Handed Fencing|Cleric|Sanctified/Precise/Balanced/Masterwork/Penetrating/Avenger, Artifact|2-13-15</v>
      </c>
    </row>
    <row r="130">
      <c t="s" s="7" r="A130">
        <v>85</v>
      </c>
      <c t="s" s="7" r="B130">
        <v>8515</v>
      </c>
      <c s="7" r="C130">
        <v>0.7</v>
      </c>
      <c s="7" r="D130">
        <v>1.1</v>
      </c>
      <c s="7" r="E130">
        <v>15.0</v>
      </c>
      <c t="s" s="7" r="F130">
        <v>8519</v>
      </c>
      <c s="8" r="G130"/>
      <c s="8" r="H130"/>
      <c t="s" s="7" r="I130">
        <v>97</v>
      </c>
      <c t="s" s="7" r="J130">
        <v>93</v>
      </c>
      <c s="7" r="K130">
        <v>0.8</v>
      </c>
      <c t="s" s="7" r="L130">
        <v>3623</v>
      </c>
      <c t="s" s="7" r="M130">
        <v>338</v>
      </c>
      <c t="s" s="7" r="N130">
        <v>823</v>
      </c>
      <c t="s" s="7" r="O130">
        <v>236</v>
      </c>
      <c t="s" s="7" r="P130">
        <v>507</v>
      </c>
      <c t="s" s="7" r="Q130">
        <v>100</v>
      </c>
      <c t="s" s="7" r="R130">
        <v>1688</v>
      </c>
      <c t="s" s="7" r="S130">
        <v>7857</v>
      </c>
      <c t="s" s="7" r="T130">
        <v>8520</v>
      </c>
      <c s="10" r="U130">
        <v>42048.0</v>
      </c>
      <c t="str" r="W130">
        <f t="shared" si="2"/>
        <v>AttackFeat|Ward of Valor|0.7|1.1|15|Removes Open to Self, Parrying (2 Rounds) to Self|||Melee|Primary|0.8|One-Handed Sword|Cleric|Sanctified/Balanced/Razored/Masterwork/Holy/Avenger, Artifact|2-13-15</v>
      </c>
    </row>
    <row r="131">
      <c t="s" s="7" r="A131">
        <v>85</v>
      </c>
      <c t="s" s="7" r="B131">
        <v>8523</v>
      </c>
      <c s="7" r="C131">
        <v>0.88</v>
      </c>
      <c s="7" r="D131">
        <v>1.5</v>
      </c>
      <c s="7" r="E131">
        <v>20.0</v>
      </c>
      <c t="s" s="7" r="F131">
        <v>8525</v>
      </c>
      <c s="8" r="G131"/>
      <c s="8" r="H131"/>
      <c t="s" s="7" r="I131">
        <v>97</v>
      </c>
      <c t="s" s="7" r="J131">
        <v>93</v>
      </c>
      <c s="7" r="K131">
        <v>1.2</v>
      </c>
      <c t="s" s="7" r="L131">
        <v>3623</v>
      </c>
      <c t="s" s="7" r="M131">
        <v>338</v>
      </c>
      <c t="s" s="7" r="N131">
        <v>823</v>
      </c>
      <c t="s" s="7" r="O131">
        <v>236</v>
      </c>
      <c t="s" s="7" r="P131">
        <v>507</v>
      </c>
      <c t="s" s="7" r="Q131">
        <v>100</v>
      </c>
      <c t="s" s="7" r="R131">
        <v>1688</v>
      </c>
      <c t="s" s="7" r="S131">
        <v>7857</v>
      </c>
      <c t="s" s="7" r="T131">
        <v>8520</v>
      </c>
      <c s="10" r="U131">
        <v>42048.0</v>
      </c>
      <c t="str" r="W131">
        <f t="shared" si="2"/>
        <v>AttackFeat|Inheritor's Strike|0.88|1.5|20|Distressed (1 Rounds, 50% chance), Oblivious 5|||Melee|Primary|1.2|One-Handed Sword|Cleric|Sanctified/Balanced/Razored/Masterwork/Holy/Avenger, Artifact|2-13-15</v>
      </c>
    </row>
    <row r="132">
      <c t="s" s="7" r="A132">
        <v>85</v>
      </c>
      <c t="s" s="7" r="B132">
        <v>8529</v>
      </c>
      <c s="7" r="C132">
        <v>1.2</v>
      </c>
      <c s="7" r="D132">
        <v>1.5</v>
      </c>
      <c s="7" r="E132">
        <v>40.0</v>
      </c>
      <c t="s" s="7" r="F132">
        <v>284</v>
      </c>
      <c s="8" r="G132"/>
      <c t="s" s="7" r="H132">
        <v>8532</v>
      </c>
      <c t="s" s="7" r="I132">
        <v>97</v>
      </c>
      <c t="s" s="7" r="J132">
        <v>130</v>
      </c>
      <c s="7" r="K132">
        <v>1.2</v>
      </c>
      <c t="s" s="7" r="L132">
        <v>3623</v>
      </c>
      <c t="s" s="7" r="M132">
        <v>338</v>
      </c>
      <c t="s" s="7" r="N132">
        <v>823</v>
      </c>
      <c t="s" s="7" r="O132">
        <v>236</v>
      </c>
      <c t="s" s="7" r="P132">
        <v>507</v>
      </c>
      <c t="s" s="7" r="Q132">
        <v>100</v>
      </c>
      <c t="s" s="7" r="R132">
        <v>1688</v>
      </c>
      <c t="s" s="7" r="S132">
        <v>7857</v>
      </c>
      <c t="s" s="7" r="T132">
        <v>8520</v>
      </c>
      <c s="10" r="U132">
        <v>42048.0</v>
      </c>
      <c t="str" r="W132">
        <f t="shared" si="2"/>
        <v>AttackFeat|Sword of the Light|1.2|1.5|40|Holy Damage||Oblivious 10 if Attacker has Riposting, Base Damage +10 if Target is Disrupted, Knockdown (2 Seconds) if Attacker has Strengthened|Melee|Secondary|1.2|One-Handed Sword|Cleric|Sanctified/Balanced/Razored/Masterwork/Holy/Avenger, Artifact|2-13-15</v>
      </c>
    </row>
    <row r="133">
      <c t="s" s="7" r="A133">
        <v>85</v>
      </c>
      <c t="s" s="7" r="B133">
        <v>8577</v>
      </c>
      <c s="7" r="C133">
        <v>0.7</v>
      </c>
      <c s="7" r="D133">
        <v>1.1</v>
      </c>
      <c s="7" r="E133">
        <v>15.0</v>
      </c>
      <c t="s" s="7" r="F133">
        <v>8578</v>
      </c>
      <c s="8" r="G133"/>
      <c s="8" r="H133"/>
      <c t="s" s="7" r="I133">
        <v>97</v>
      </c>
      <c t="s" s="7" r="J133">
        <v>93</v>
      </c>
      <c s="7" r="K133">
        <v>0.8</v>
      </c>
      <c t="s" s="7" r="L133">
        <v>3623</v>
      </c>
      <c t="s" s="7" r="M133">
        <v>338</v>
      </c>
      <c t="s" s="7" r="N133">
        <v>823</v>
      </c>
      <c t="s" s="7" r="O133">
        <v>236</v>
      </c>
      <c t="s" s="7" r="P133">
        <v>507</v>
      </c>
      <c t="s" s="7" r="Q133">
        <v>100</v>
      </c>
      <c t="s" s="7" r="R133">
        <v>355</v>
      </c>
      <c t="s" s="7" r="S133">
        <v>7857</v>
      </c>
      <c t="s" s="7" r="T133">
        <v>8582</v>
      </c>
      <c s="10" r="U133">
        <v>42048.0</v>
      </c>
      <c t="str" r="W133">
        <f t="shared" si="2"/>
        <v>AttackFeat|Dawnflower's Caress|0.7|1.1|15|Fire Damage, Burning 5|||Melee|Primary|0.8|One-Handed Sword|Cleric|Sanctified/Balanced/Razored/Masterwork/Fire/Avenger, Artifact|2-13-15</v>
      </c>
    </row>
    <row r="134">
      <c t="s" s="7" r="A134">
        <v>85</v>
      </c>
      <c t="s" s="7" r="B134">
        <v>8584</v>
      </c>
      <c s="7" r="C134">
        <v>3.14</v>
      </c>
      <c s="7" r="D134">
        <v>2.3</v>
      </c>
      <c s="7" r="E134">
        <v>63.0</v>
      </c>
      <c t="s" s="7" r="F134">
        <v>8622</v>
      </c>
      <c t="s" s="7" r="G134">
        <v>217</v>
      </c>
      <c t="s" s="7" r="H134">
        <v>8624</v>
      </c>
      <c t="s" s="7" r="I134">
        <v>97</v>
      </c>
      <c t="s" s="7" r="J134">
        <v>130</v>
      </c>
      <c s="7" r="K134">
        <v>2.0</v>
      </c>
      <c t="s" s="7" r="L134">
        <v>3623</v>
      </c>
      <c t="s" s="7" r="M134">
        <v>338</v>
      </c>
      <c t="s" s="7" r="N134">
        <v>823</v>
      </c>
      <c t="s" s="7" r="O134">
        <v>236</v>
      </c>
      <c t="s" s="7" r="P134">
        <v>507</v>
      </c>
      <c t="s" s="7" r="Q134">
        <v>100</v>
      </c>
      <c t="s" s="7" r="R134">
        <v>355</v>
      </c>
      <c t="s" s="7" r="S134">
        <v>7857</v>
      </c>
      <c t="s" s="7" r="T134">
        <v>8582</v>
      </c>
      <c s="10" r="U134">
        <v>42048.0</v>
      </c>
      <c t="str" r="W134">
        <f t="shared" si="2"/>
        <v>AttackFeat|Fire Whirl|3.14|2.3|63|Fire Damage, Splash to Self|Stationary|Burning 20 to All Targets with Burning, Oblivious 25 to All Targets with Burning|Melee|Secondary|2|One-Handed Sword|Cleric|Sanctified/Balanced/Razored/Masterwork/Fire/Avenger, Artifact|2-13-15</v>
      </c>
    </row>
    <row r="135">
      <c t="s" s="7" r="A135">
        <v>85</v>
      </c>
      <c t="s" s="7" r="B135">
        <v>8644</v>
      </c>
      <c s="7" r="C135">
        <v>0.87</v>
      </c>
      <c s="7" r="D135">
        <v>1.1</v>
      </c>
      <c s="7" r="E135">
        <v>15.0</v>
      </c>
      <c t="s" s="7" r="F135">
        <v>8647</v>
      </c>
      <c s="8" r="G135"/>
      <c s="8" r="H135"/>
      <c t="s" s="7" r="I135">
        <v>97</v>
      </c>
      <c t="s" s="7" r="J135">
        <v>93</v>
      </c>
      <c s="7" r="K135">
        <v>0.8</v>
      </c>
      <c t="s" s="7" r="L135">
        <v>3623</v>
      </c>
      <c t="s" s="7" r="M135">
        <v>338</v>
      </c>
      <c t="s" s="7" r="N135">
        <v>823</v>
      </c>
      <c t="s" s="7" r="O135">
        <v>505</v>
      </c>
      <c t="s" s="7" r="P135">
        <v>236</v>
      </c>
      <c t="s" s="7" r="Q135">
        <v>100</v>
      </c>
      <c t="s" s="7" r="R135">
        <v>507</v>
      </c>
      <c t="s" s="7" r="S135">
        <v>7857</v>
      </c>
      <c s="9" r="T135"/>
      <c s="10" r="U135">
        <v>42048.0</v>
      </c>
      <c t="str" r="W135">
        <f t="shared" si="2"/>
        <v>AttackFeat|Ward of Withdrawn Favor|0.87|1.1|15|Favored (2 Rounds, 50% chance) to Self|||Melee|Primary|0.8|One-Handed Sword|Cleric|Sanctified/Sharp/Balanced/Masterwork/Razored/Avenger, Artifact|2-13-15</v>
      </c>
    </row>
    <row r="136">
      <c t="s" s="7" r="A136">
        <v>85</v>
      </c>
      <c t="s" s="7" r="B136">
        <v>8651</v>
      </c>
      <c s="7" r="C136">
        <v>0.32</v>
      </c>
      <c s="7" r="D136">
        <v>1.5</v>
      </c>
      <c s="7" r="E136">
        <v>20.0</v>
      </c>
      <c t="s" s="7" r="F136">
        <v>8653</v>
      </c>
      <c t="s" s="7" r="G136">
        <v>4460</v>
      </c>
      <c s="8" r="H136"/>
      <c t="s" s="7" r="I136">
        <v>97</v>
      </c>
      <c t="s" s="7" r="J136">
        <v>93</v>
      </c>
      <c s="7" r="K136">
        <v>1.2</v>
      </c>
      <c t="s" s="7" r="L136">
        <v>3623</v>
      </c>
      <c t="s" s="7" r="M136">
        <v>338</v>
      </c>
      <c t="s" s="7" r="N136">
        <v>823</v>
      </c>
      <c t="s" s="7" r="O136">
        <v>505</v>
      </c>
      <c t="s" s="7" r="P136">
        <v>236</v>
      </c>
      <c t="s" s="7" r="Q136">
        <v>100</v>
      </c>
      <c t="s" s="7" r="R136">
        <v>507</v>
      </c>
      <c t="s" s="7" r="S136">
        <v>7857</v>
      </c>
      <c s="9" r="T136"/>
      <c s="10" r="U136">
        <v>42048.0</v>
      </c>
      <c t="str" r="W136">
        <f t="shared" si="2"/>
        <v>AttackFeat|Cleansing Cut|0.32|1.5|20|Dispelling, Interrupt (50% chance)|Open (1 Round) to Self||Melee|Primary|1.2|One-Handed Sword|Cleric|Sanctified/Sharp/Balanced/Masterwork/Razored/Avenger, Artifact|2-13-15</v>
      </c>
    </row>
    <row r="137">
      <c t="s" s="7" r="A137">
        <v>85</v>
      </c>
      <c t="s" s="7" r="B137">
        <v>8658</v>
      </c>
      <c s="7" r="C137">
        <v>1.04</v>
      </c>
      <c s="7" r="D137">
        <v>1.1</v>
      </c>
      <c s="7" r="E137">
        <v>30.0</v>
      </c>
      <c s="8" r="F137"/>
      <c s="9" r="G137"/>
      <c t="s" s="7" r="H137">
        <v>8659</v>
      </c>
      <c t="s" s="7" r="I137">
        <v>97</v>
      </c>
      <c t="s" s="7" r="J137">
        <v>130</v>
      </c>
      <c s="7" r="K137">
        <v>0.8</v>
      </c>
      <c t="s" s="7" r="L137">
        <v>3623</v>
      </c>
      <c t="s" s="7" r="M137">
        <v>338</v>
      </c>
      <c t="s" s="7" r="N137">
        <v>823</v>
      </c>
      <c t="s" s="7" r="O137">
        <v>505</v>
      </c>
      <c t="s" s="7" r="P137">
        <v>236</v>
      </c>
      <c t="s" s="7" r="Q137">
        <v>100</v>
      </c>
      <c t="s" s="7" r="R137">
        <v>507</v>
      </c>
      <c t="s" s="7" r="S137">
        <v>7857</v>
      </c>
      <c s="9" r="T137"/>
      <c s="10" r="U137">
        <v>42048.0</v>
      </c>
      <c t="str" r="W137">
        <f t="shared" si="2"/>
        <v>AttackFeat|Slash of Sacred Speed|1.04|1.1|30|||Quickened (1 Rounds) to Self if Attacker has Favored, Slowed 20 if Attacker has Favored, Precise +20 if Attacker has Favored|Melee|Secondary|0.8|One-Handed Sword|Cleric|Sanctified/Sharp/Balanced/Masterwork/Razored/Avenger, Artifact|2-13-15</v>
      </c>
    </row>
    <row r="138">
      <c t="s" s="7" r="A138">
        <v>85</v>
      </c>
      <c t="s" s="7" r="B138">
        <v>8707</v>
      </c>
      <c s="7" r="C138">
        <v>2.4</v>
      </c>
      <c s="7" r="D138">
        <v>1.5</v>
      </c>
      <c s="7" r="E138">
        <v>40.0</v>
      </c>
      <c s="8" r="F138"/>
      <c s="8" r="G138"/>
      <c t="s" s="7" r="H138">
        <v>8709</v>
      </c>
      <c t="s" s="7" r="I138">
        <v>97</v>
      </c>
      <c t="s" s="7" r="J138">
        <v>130</v>
      </c>
      <c s="7" r="K138">
        <v>1.2</v>
      </c>
      <c t="s" s="7" r="L138">
        <v>3623</v>
      </c>
      <c t="s" s="7" r="M138">
        <v>338</v>
      </c>
      <c t="s" s="7" r="N138">
        <v>823</v>
      </c>
      <c t="s" s="7" r="O138">
        <v>505</v>
      </c>
      <c t="s" s="7" r="P138">
        <v>236</v>
      </c>
      <c t="s" s="7" r="Q138">
        <v>100</v>
      </c>
      <c t="s" s="7" r="R138">
        <v>507</v>
      </c>
      <c t="s" s="7" r="S138">
        <v>7857</v>
      </c>
      <c s="9" r="T138"/>
      <c s="10" r="U138">
        <v>42048.0</v>
      </c>
      <c t="str" r="W138">
        <f t="shared" si="2"/>
        <v>AttackFeat|Strike of Sacred Strength|2.4|1.5|40|||Strengthened (1 Rounds) to Self if Attacker has Favored, Distressed (1 Rounds) if Attacker has Favored, Base Damage +10 if Attacker has Favored|Melee|Secondary|1.2|One-Handed Sword|Cleric|Sanctified/Sharp/Balanced/Masterwork/Razored/Avenger, Artifact|2-13-15</v>
      </c>
    </row>
    <row r="139">
      <c t="s" s="7" r="A139">
        <v>85</v>
      </c>
      <c t="s" s="7" r="B139">
        <v>8719</v>
      </c>
      <c s="7" r="C139">
        <v>1.92</v>
      </c>
      <c s="7" r="D139">
        <v>1.9</v>
      </c>
      <c s="7" r="E139">
        <v>26.0</v>
      </c>
      <c t="s" s="7" r="F139">
        <v>8720</v>
      </c>
      <c s="9" r="G139"/>
      <c s="9" r="H139"/>
      <c t="s" s="7" r="I139">
        <v>734</v>
      </c>
      <c t="s" s="7" r="J139">
        <v>93</v>
      </c>
      <c s="7" r="K139">
        <v>1.6</v>
      </c>
      <c t="s" s="7" r="L139">
        <v>4748</v>
      </c>
      <c t="s" s="7" r="M139">
        <v>338</v>
      </c>
      <c t="s" s="7" r="N139">
        <v>823</v>
      </c>
      <c t="s" s="7" r="O139">
        <v>236</v>
      </c>
      <c t="s" s="7" r="P139">
        <v>88</v>
      </c>
      <c t="s" s="7" r="Q139">
        <v>100</v>
      </c>
      <c t="s" s="7" r="R139">
        <v>978</v>
      </c>
      <c t="s" s="7" r="S139">
        <v>7857</v>
      </c>
      <c t="s" s="7" r="T139">
        <v>8763</v>
      </c>
      <c s="10" r="U139">
        <v>42048.0</v>
      </c>
      <c t="str" r="W139">
        <f t="shared" si="2"/>
        <v>AttackFeat|Frosthorn|1.92|1.9|26|Cold Damage, Slowed 5|||4m|Primary|1.6|Piercing Polearm|Cleric|Sanctified/Balanced/Penetrating/Masterwork/Cold/Avenger, Artifact|2-13-15</v>
      </c>
    </row>
    <row r="140">
      <c t="s" s="7" r="A140">
        <v>85</v>
      </c>
      <c t="s" s="7" r="B140">
        <v>8767</v>
      </c>
      <c s="7" r="C140">
        <v>2.08</v>
      </c>
      <c s="7" r="D140">
        <v>1.9</v>
      </c>
      <c s="7" r="E140">
        <v>26.0</v>
      </c>
      <c t="s" s="7" r="F140">
        <v>8769</v>
      </c>
      <c s="8" r="G140"/>
      <c s="9" r="H140"/>
      <c t="s" s="7" r="I140">
        <v>734</v>
      </c>
      <c t="s" s="7" r="J140">
        <v>93</v>
      </c>
      <c s="7" r="K140">
        <v>1.6</v>
      </c>
      <c t="s" s="7" r="L140">
        <v>4748</v>
      </c>
      <c t="s" s="7" r="M140">
        <v>338</v>
      </c>
      <c t="s" s="7" r="N140">
        <v>823</v>
      </c>
      <c t="s" s="7" r="O140">
        <v>236</v>
      </c>
      <c t="s" s="7" r="P140">
        <v>88</v>
      </c>
      <c t="s" s="7" r="Q140">
        <v>100</v>
      </c>
      <c t="s" s="7" r="R140">
        <v>978</v>
      </c>
      <c t="s" s="7" r="S140">
        <v>7857</v>
      </c>
      <c t="s" s="7" r="T140">
        <v>8763</v>
      </c>
      <c s="10" r="U140">
        <v>42048.0</v>
      </c>
      <c t="str" r="W140">
        <f t="shared" si="2"/>
        <v>AttackFeat|Thunderspike|2.08|1.9|26|Electric Damage, Exhausted 5|||4m|Primary|1.6|Piercing Polearm|Cleric|Sanctified/Balanced/Penetrating/Masterwork/Cold/Avenger, Artifact|2-13-15</v>
      </c>
    </row>
    <row r="141">
      <c t="s" s="7" r="A141">
        <v>85</v>
      </c>
      <c t="s" s="7" r="B141">
        <v>8808</v>
      </c>
      <c s="7" r="C141">
        <v>1.26</v>
      </c>
      <c s="7" r="D141">
        <v>1.5</v>
      </c>
      <c s="7" r="E141">
        <v>40.0</v>
      </c>
      <c s="9" r="F141"/>
      <c s="9" r="G141"/>
      <c t="s" s="7" r="H141">
        <v>8818</v>
      </c>
      <c t="s" s="7" r="I141">
        <v>734</v>
      </c>
      <c t="s" s="7" r="J141">
        <v>130</v>
      </c>
      <c s="7" r="K141">
        <v>1.2</v>
      </c>
      <c t="s" s="7" r="L141">
        <v>4748</v>
      </c>
      <c t="s" s="7" r="M141">
        <v>338</v>
      </c>
      <c t="s" s="7" r="N141">
        <v>823</v>
      </c>
      <c t="s" s="7" r="O141">
        <v>236</v>
      </c>
      <c t="s" s="7" r="P141">
        <v>88</v>
      </c>
      <c t="s" s="7" r="Q141">
        <v>100</v>
      </c>
      <c t="s" s="7" r="R141">
        <v>978</v>
      </c>
      <c t="s" s="7" r="S141">
        <v>7857</v>
      </c>
      <c t="s" s="7" r="T141">
        <v>8763</v>
      </c>
      <c s="10" r="U141">
        <v>42048.0</v>
      </c>
      <c t="str" r="W141">
        <f t="shared" si="2"/>
        <v>AttackFeat|Bramblequill|1.26|1.5|40|||Bleeding 30 if Target is Distressed, Razed 30 if Target is Distressed|4m|Secondary|1.2|Piercing Polearm|Cleric|Sanctified/Balanced/Penetrating/Masterwork/Cold/Avenger, Artifact|2-13-15</v>
      </c>
    </row>
    <row r="142">
      <c t="s" s="7" r="A142">
        <v>85</v>
      </c>
      <c t="s" s="7" r="B142">
        <v>8848</v>
      </c>
      <c s="7" r="C142">
        <v>2.32</v>
      </c>
      <c s="7" r="D142">
        <v>2.5</v>
      </c>
      <c s="7" r="E142">
        <v>34.0</v>
      </c>
      <c t="s" s="7" r="F142">
        <v>8849</v>
      </c>
      <c s="9" r="G142"/>
      <c s="9" r="H142"/>
      <c t="s" s="7" r="I142">
        <v>734</v>
      </c>
      <c t="s" s="7" r="J142">
        <v>93</v>
      </c>
      <c s="7" r="K142">
        <v>2.2</v>
      </c>
      <c t="s" s="7" r="L142">
        <v>4748</v>
      </c>
      <c t="s" s="7" r="M142">
        <v>338</v>
      </c>
      <c t="s" s="7" r="N142">
        <v>823</v>
      </c>
      <c t="s" s="7" r="O142">
        <v>105</v>
      </c>
      <c t="s" s="7" r="P142">
        <v>236</v>
      </c>
      <c t="s" s="7" r="Q142">
        <v>100</v>
      </c>
      <c t="s" s="7" r="R142">
        <v>88</v>
      </c>
      <c t="s" s="7" r="S142">
        <v>7857</v>
      </c>
      <c s="9" r="T142"/>
      <c s="10" r="U142">
        <v>42048.0</v>
      </c>
      <c t="str" r="W142">
        <f t="shared" si="2"/>
        <v>AttackFeat|Entangling Thorn|2.32|2.5|34|Slowed 10, Unbalanced (1 Rounds)|||4m|Primary|2.2|Piercing Polearm|Cleric|Sanctified/Precise/Balanced/Masterwork/Penetrating/Avenger, Artifact|2-13-15</v>
      </c>
    </row>
    <row r="143">
      <c t="s" s="7" r="A143">
        <v>85</v>
      </c>
      <c t="s" s="7" r="B143">
        <v>8872</v>
      </c>
      <c s="7" r="C143">
        <v>2.32</v>
      </c>
      <c s="7" r="D143">
        <v>2.5</v>
      </c>
      <c s="7" r="E143">
        <v>34.0</v>
      </c>
      <c t="s" s="7" r="F143">
        <v>8874</v>
      </c>
      <c s="9" r="G143"/>
      <c s="9" r="H143"/>
      <c t="s" s="7" r="I143">
        <v>734</v>
      </c>
      <c t="s" s="7" r="J143">
        <v>93</v>
      </c>
      <c s="7" r="K143">
        <v>2.2</v>
      </c>
      <c t="s" s="7" r="L143">
        <v>4748</v>
      </c>
      <c t="s" s="7" r="M143">
        <v>338</v>
      </c>
      <c t="s" s="7" r="N143">
        <v>823</v>
      </c>
      <c t="s" s="7" r="O143">
        <v>105</v>
      </c>
      <c t="s" s="7" r="P143">
        <v>236</v>
      </c>
      <c t="s" s="7" r="Q143">
        <v>100</v>
      </c>
      <c t="s" s="7" r="R143">
        <v>88</v>
      </c>
      <c t="s" s="7" r="S143">
        <v>7857</v>
      </c>
      <c s="9" r="T143"/>
      <c s="10" r="U143">
        <v>42048.0</v>
      </c>
      <c t="str" r="W143">
        <f t="shared" si="2"/>
        <v>AttackFeat|Stinging Rebuke|2.32|2.5|34|Afflicted 10, Distressed (1 Rounds)|||4m|Primary|2.2|Piercing Polearm|Cleric|Sanctified/Precise/Balanced/Masterwork/Penetrating/Avenger, Artifact|2-13-15</v>
      </c>
    </row>
    <row r="144">
      <c t="s" s="7" r="A144">
        <v>85</v>
      </c>
      <c t="s" s="7" r="B144">
        <v>8881</v>
      </c>
      <c s="7" r="C144">
        <v>2.55</v>
      </c>
      <c s="7" r="D144">
        <v>2.3</v>
      </c>
      <c s="7" r="E144">
        <v>31.0</v>
      </c>
      <c t="s" s="7" r="F144">
        <v>8578</v>
      </c>
      <c s="9" r="G144"/>
      <c s="9" r="H144"/>
      <c t="s" s="7" r="I144">
        <v>6722</v>
      </c>
      <c t="s" s="7" r="J144">
        <v>93</v>
      </c>
      <c s="7" r="K144">
        <v>2.0</v>
      </c>
      <c t="s" s="7" r="L144">
        <v>7261</v>
      </c>
      <c t="s" s="7" r="M144">
        <v>338</v>
      </c>
      <c t="s" s="7" r="N144">
        <v>823</v>
      </c>
      <c t="s" s="7" r="O144">
        <v>506</v>
      </c>
      <c t="s" s="7" r="P144">
        <v>507</v>
      </c>
      <c t="s" s="7" r="Q144">
        <v>100</v>
      </c>
      <c t="s" s="7" r="R144">
        <v>3855</v>
      </c>
      <c t="s" s="7" r="S144">
        <v>7857</v>
      </c>
      <c t="s" s="7" r="T144">
        <v>8911</v>
      </c>
      <c s="10" r="U144">
        <v>42048.0</v>
      </c>
      <c t="str" r="W144">
        <f t="shared" si="2"/>
        <v>AttackFeat|Son of Redlust|2.55|2.3|31|Fire Damage, Burning 5|||3m|Primary|2|Two-Handed Sword|Cleric|Sanctified/Heavy/Razored/Masterwork/Unholy/Avenger, Artifact|2-13-15</v>
      </c>
    </row>
    <row r="145">
      <c t="s" s="7" r="A145">
        <v>85</v>
      </c>
      <c t="s" s="7" r="B145">
        <v>8913</v>
      </c>
      <c s="7" r="C145">
        <v>2.49</v>
      </c>
      <c s="7" r="D145">
        <v>2.3</v>
      </c>
      <c s="7" r="E145">
        <v>31.0</v>
      </c>
      <c t="s" s="7" r="F145">
        <v>8720</v>
      </c>
      <c s="9" r="G145"/>
      <c s="9" r="H145"/>
      <c t="s" s="7" r="I145">
        <v>6722</v>
      </c>
      <c t="s" s="7" r="J145">
        <v>93</v>
      </c>
      <c s="7" r="K145">
        <v>2.0</v>
      </c>
      <c t="s" s="7" r="L145">
        <v>7261</v>
      </c>
      <c t="s" s="7" r="M145">
        <v>338</v>
      </c>
      <c t="s" s="7" r="N145">
        <v>823</v>
      </c>
      <c t="s" s="7" r="O145">
        <v>506</v>
      </c>
      <c t="s" s="7" r="P145">
        <v>507</v>
      </c>
      <c t="s" s="7" r="Q145">
        <v>100</v>
      </c>
      <c t="s" s="7" r="R145">
        <v>3855</v>
      </c>
      <c t="s" s="7" r="S145">
        <v>7857</v>
      </c>
      <c t="s" s="7" r="T145">
        <v>8911</v>
      </c>
      <c s="10" r="U145">
        <v>42048.0</v>
      </c>
      <c t="str" r="W145">
        <f t="shared" si="2"/>
        <v>AttackFeat|Daughter of Chillheart|2.49|2.3|31|Cold Damage, Slowed 5|||3m|Primary|2|Two-Handed Sword|Cleric|Sanctified/Heavy/Razored/Masterwork/Unholy/Avenger, Artifact|2-13-15</v>
      </c>
    </row>
    <row r="146">
      <c t="s" s="7" r="A146">
        <v>85</v>
      </c>
      <c t="s" s="7" r="B146">
        <v>8972</v>
      </c>
      <c s="7" r="C146">
        <v>3.11</v>
      </c>
      <c s="7" r="D146">
        <v>2.3</v>
      </c>
      <c s="7" r="E146">
        <v>62.0</v>
      </c>
      <c t="s" s="7" r="F146">
        <v>8995</v>
      </c>
      <c t="s" s="7" r="G146">
        <v>8997</v>
      </c>
      <c t="s" s="7" r="H146">
        <v>8998</v>
      </c>
      <c t="s" s="7" r="I146">
        <v>6722</v>
      </c>
      <c t="s" s="7" r="J146">
        <v>130</v>
      </c>
      <c s="7" r="K146">
        <v>2.0</v>
      </c>
      <c t="s" s="7" r="L146">
        <v>7261</v>
      </c>
      <c t="s" s="7" r="M146">
        <v>338</v>
      </c>
      <c t="s" s="7" r="N146">
        <v>823</v>
      </c>
      <c t="s" s="7" r="O146">
        <v>506</v>
      </c>
      <c t="s" s="7" r="P146">
        <v>507</v>
      </c>
      <c t="s" s="7" r="Q146">
        <v>100</v>
      </c>
      <c t="s" s="7" r="R146">
        <v>3855</v>
      </c>
      <c t="s" s="7" r="S146">
        <v>7857</v>
      </c>
      <c t="s" s="7" r="T146">
        <v>8911</v>
      </c>
      <c s="10" r="U146">
        <v>42048.0</v>
      </c>
      <c t="str" r="W146">
        <f t="shared" si="2"/>
        <v>AttackFeat|Child of Madness|3.11|2.3|62|Improved Critical +40, Empowered (2 Rounds) to Self|Oblivious 10 to Self, Open (1 Round) to Self|Oblivious 50 if Target is Disrupted, Stun (2 Seconds) if Target is Disrupted|3m|Secondary|2|Two-Handed Sword|Cleric|Sanctified/Heavy/Razored/Masterwork/Unholy/Avenger, Artifact|2-13-15</v>
      </c>
    </row>
    <row r="147">
      <c t="s" s="7" r="A147">
        <v>85</v>
      </c>
      <c t="s" s="7" r="B147">
        <v>9070</v>
      </c>
      <c s="7" r="C147">
        <v>2.21</v>
      </c>
      <c s="7" r="D147">
        <v>2.3</v>
      </c>
      <c s="7" r="E147">
        <v>31.0</v>
      </c>
      <c t="s" s="7" r="F147">
        <v>9079</v>
      </c>
      <c s="9" r="G147"/>
      <c s="9" r="H147"/>
      <c t="s" s="7" r="I147">
        <v>6722</v>
      </c>
      <c t="s" s="7" r="J147">
        <v>93</v>
      </c>
      <c s="7" r="K147">
        <v>2.0</v>
      </c>
      <c t="s" s="7" r="L147">
        <v>7261</v>
      </c>
      <c t="s" s="7" r="M147">
        <v>338</v>
      </c>
      <c t="s" s="7" r="N147">
        <v>823</v>
      </c>
      <c t="s" s="7" r="O147">
        <v>506</v>
      </c>
      <c t="s" s="7" r="P147">
        <v>507</v>
      </c>
      <c t="s" s="7" r="Q147">
        <v>100</v>
      </c>
      <c t="s" s="7" r="R147">
        <v>3141</v>
      </c>
      <c t="s" s="7" r="S147">
        <v>7857</v>
      </c>
      <c t="s" s="7" r="T147">
        <v>9115</v>
      </c>
      <c s="10" r="U147">
        <v>42048.0</v>
      </c>
      <c t="str" r="W147">
        <f t="shared" si="2"/>
        <v>AttackFeat|Reveal the Coward|2.21|2.3|31|Razed 15|||3m|Primary|2|Two-Handed Sword|Cleric|Sanctified/Heavy/Razored/Masterwork/Anarchic/Avenger, Artifact|2-13-15</v>
      </c>
    </row>
    <row r="148">
      <c t="s" s="7" r="A148">
        <v>85</v>
      </c>
      <c t="s" s="7" r="B148">
        <v>9118</v>
      </c>
      <c s="7" r="C148">
        <v>2.73</v>
      </c>
      <c s="7" r="D148">
        <v>1.9</v>
      </c>
      <c s="7" r="E148">
        <v>51.0</v>
      </c>
      <c t="s" s="7" r="F148">
        <v>9120</v>
      </c>
      <c s="9" r="G148"/>
      <c t="s" s="7" r="H148">
        <v>9170</v>
      </c>
      <c t="s" s="7" r="I148">
        <v>6722</v>
      </c>
      <c t="s" s="7" r="J148">
        <v>130</v>
      </c>
      <c s="7" r="K148">
        <v>1.6</v>
      </c>
      <c t="s" s="7" r="L148">
        <v>7261</v>
      </c>
      <c t="s" s="7" r="M148">
        <v>338</v>
      </c>
      <c t="s" s="7" r="N148">
        <v>823</v>
      </c>
      <c t="s" s="7" r="O148">
        <v>506</v>
      </c>
      <c t="s" s="7" r="P148">
        <v>507</v>
      </c>
      <c t="s" s="7" r="Q148">
        <v>100</v>
      </c>
      <c t="s" s="7" r="R148">
        <v>3141</v>
      </c>
      <c t="s" s="7" r="S148">
        <v>7857</v>
      </c>
      <c t="s" s="7" r="T148">
        <v>9115</v>
      </c>
      <c s="10" r="U148">
        <v>42048.0</v>
      </c>
      <c t="str" r="W148">
        <f t="shared" si="2"/>
        <v>AttackFeat|Clothed in Iron|2.73|1.9|51|Mind Blank 15 to Self||Physical Resistant (2 Rounds) to Self if Attacker has Mighty, Parrying (2 Rounds) to Self if Attacker has Mighty, Tenacious (2 Rounds) to Self if Attacker has Mighty|3m|Secondary|1.6|Two-Handed Sword|Cleric|Sanctified/Heavy/Razored/Masterwork/Anarchic/Avenger, Artifact|2-13-15</v>
      </c>
    </row>
    <row r="149">
      <c t="s" s="7" r="A149">
        <v>85</v>
      </c>
      <c t="s" s="7" r="B149">
        <v>9248</v>
      </c>
      <c s="7" r="C149">
        <v>4.69</v>
      </c>
      <c s="7" r="D149">
        <v>2.7</v>
      </c>
      <c s="7" r="E149">
        <v>72.0</v>
      </c>
      <c s="9" r="F149"/>
      <c s="9" r="G149"/>
      <c t="s" s="7" r="H149">
        <v>9250</v>
      </c>
      <c t="s" s="7" r="I149">
        <v>6722</v>
      </c>
      <c t="s" s="7" r="J149">
        <v>130</v>
      </c>
      <c s="7" r="K149">
        <v>2.4</v>
      </c>
      <c t="s" s="7" r="L149">
        <v>7261</v>
      </c>
      <c t="s" s="7" r="M149">
        <v>338</v>
      </c>
      <c t="s" s="7" r="N149">
        <v>823</v>
      </c>
      <c t="s" s="7" r="O149">
        <v>506</v>
      </c>
      <c t="s" s="7" r="P149">
        <v>507</v>
      </c>
      <c t="s" s="7" r="Q149">
        <v>100</v>
      </c>
      <c t="s" s="7" r="R149">
        <v>3141</v>
      </c>
      <c t="s" s="7" r="S149">
        <v>7857</v>
      </c>
      <c t="s" s="7" r="T149">
        <v>9115</v>
      </c>
      <c s="10" r="U149">
        <v>42048.0</v>
      </c>
      <c t="str" r="W149">
        <f t="shared" si="2"/>
        <v>AttackFeat|Cowards Flee|4.69|2.7|72|||Knockback (20 Meters) if Target is Distressed, Frightened 40 if Target is Distressed|3m|Secondary|2.4|Two-Handed Sword|Cleric|Sanctified/Heavy/Razored/Masterwork/Anarchic/Avenger, Artifact|2-13-15</v>
      </c>
    </row>
    <row r="150">
      <c t="s" s="7" r="A150">
        <v>85</v>
      </c>
      <c t="s" s="7" r="B150">
        <v>9295</v>
      </c>
      <c s="7" r="C150">
        <v>2.63</v>
      </c>
      <c s="7" r="D150">
        <v>2.3</v>
      </c>
      <c s="7" r="E150">
        <v>31.0</v>
      </c>
      <c t="s" s="7" r="F150">
        <v>9296</v>
      </c>
      <c s="9" r="G150"/>
      <c s="9" r="H150"/>
      <c t="s" s="7" r="I150">
        <v>6722</v>
      </c>
      <c t="s" s="7" r="J150">
        <v>93</v>
      </c>
      <c s="7" r="K150">
        <v>2.0</v>
      </c>
      <c t="s" s="7" r="L150">
        <v>7261</v>
      </c>
      <c t="s" s="7" r="M150">
        <v>338</v>
      </c>
      <c t="s" s="7" r="N150">
        <v>823</v>
      </c>
      <c t="s" s="7" r="O150">
        <v>505</v>
      </c>
      <c t="s" s="7" r="P150">
        <v>506</v>
      </c>
      <c t="s" s="7" r="Q150">
        <v>100</v>
      </c>
      <c t="s" s="7" r="R150">
        <v>507</v>
      </c>
      <c t="s" s="7" r="S150">
        <v>7857</v>
      </c>
      <c s="9" r="T150"/>
      <c s="10" r="U150">
        <v>42048.0</v>
      </c>
      <c t="str" r="W150">
        <f t="shared" si="2"/>
        <v>AttackFeat|Unshakeable Blade|2.63|2.3|31|Shrug Off to Self|||3m|Primary|2|Two-Handed Sword|Cleric|Sanctified/Sharp/Heavy/Masterwork/Razored/Avenger, Artifact|2-13-15</v>
      </c>
    </row>
    <row r="151">
      <c t="s" s="7" r="A151">
        <v>85</v>
      </c>
      <c t="s" s="7" r="B151">
        <v>9298</v>
      </c>
      <c s="7" r="C151">
        <v>1.98</v>
      </c>
      <c s="7" r="D151">
        <v>2.3</v>
      </c>
      <c s="7" r="E151">
        <v>31.0</v>
      </c>
      <c t="s" s="7" r="F151">
        <v>9299</v>
      </c>
      <c s="9" r="G151"/>
      <c s="9" r="H151"/>
      <c t="s" s="7" r="I151">
        <v>6722</v>
      </c>
      <c t="s" s="7" r="J151">
        <v>93</v>
      </c>
      <c s="7" r="K151">
        <v>2.0</v>
      </c>
      <c t="s" s="7" r="L151">
        <v>7261</v>
      </c>
      <c t="s" s="7" r="M151">
        <v>338</v>
      </c>
      <c t="s" s="7" r="N151">
        <v>823</v>
      </c>
      <c t="s" s="7" r="O151">
        <v>505</v>
      </c>
      <c t="s" s="7" r="P151">
        <v>506</v>
      </c>
      <c t="s" s="7" r="Q151">
        <v>100</v>
      </c>
      <c t="s" s="7" r="R151">
        <v>507</v>
      </c>
      <c t="s" s="7" r="S151">
        <v>7857</v>
      </c>
      <c s="9" r="T151"/>
      <c s="10" r="U151">
        <v>42048.0</v>
      </c>
      <c t="str" r="W151">
        <f t="shared" si="2"/>
        <v>AttackFeat|Sever Enchantments|1.98|2.3|31|Dispelling, Distressed (1 Rounds, 50% chance)|||3m|Primary|2|Two-Handed Sword|Cleric|Sanctified/Sharp/Heavy/Masterwork/Razored/Avenger, Artifact|2-13-15</v>
      </c>
    </row>
    <row r="152">
      <c t="s" s="7" r="A152">
        <v>85</v>
      </c>
      <c t="s" s="7" r="B152">
        <v>9302</v>
      </c>
      <c s="7" r="C152">
        <v>3.91</v>
      </c>
      <c s="7" r="D152">
        <v>2.3</v>
      </c>
      <c s="7" r="E152">
        <v>62.0</v>
      </c>
      <c s="9" r="F152"/>
      <c s="9" r="G152"/>
      <c t="s" s="7" r="H152">
        <v>9304</v>
      </c>
      <c t="s" s="7" r="I152">
        <v>6722</v>
      </c>
      <c t="s" s="7" r="J152">
        <v>130</v>
      </c>
      <c s="7" r="K152">
        <v>2.0</v>
      </c>
      <c t="s" s="7" r="L152">
        <v>7261</v>
      </c>
      <c t="s" s="7" r="M152">
        <v>338</v>
      </c>
      <c t="s" s="7" r="N152">
        <v>823</v>
      </c>
      <c t="s" s="7" r="O152">
        <v>505</v>
      </c>
      <c t="s" s="7" r="P152">
        <v>506</v>
      </c>
      <c t="s" s="7" r="Q152">
        <v>100</v>
      </c>
      <c t="s" s="7" r="R152">
        <v>507</v>
      </c>
      <c t="s" s="7" r="S152">
        <v>7857</v>
      </c>
      <c s="9" r="T152"/>
      <c s="10" r="U152">
        <v>42048.0</v>
      </c>
      <c t="str" r="W152">
        <f t="shared" si="2"/>
        <v>AttackFeat|Virulent Edge|3.91|2.3|62|||Afflicted 50 if Target is Distressed, Improved Critical +30 if Target is Distressed|3m|Secondary|2|Two-Handed Sword|Cleric|Sanctified/Sharp/Heavy/Masterwork/Razored/Avenger, Artifact|2-13-15</v>
      </c>
    </row>
    <row r="153">
      <c t="s" s="7" r="A153">
        <v>85</v>
      </c>
      <c t="s" s="7" r="B153">
        <v>9327</v>
      </c>
      <c s="7" r="C153">
        <v>2.48</v>
      </c>
      <c s="7" r="D153">
        <v>2.3</v>
      </c>
      <c s="7" r="E153">
        <v>62.0</v>
      </c>
      <c t="s" s="7" r="F153">
        <v>151</v>
      </c>
      <c s="9" r="G153"/>
      <c t="s" s="7" r="H153">
        <v>9329</v>
      </c>
      <c t="s" s="7" r="I153">
        <v>7680</v>
      </c>
      <c t="s" s="7" r="J153">
        <v>130</v>
      </c>
      <c s="7" r="K153">
        <v>2.0</v>
      </c>
      <c t="s" s="7" r="L153">
        <v>7261</v>
      </c>
      <c t="s" s="7" r="M153">
        <v>338</v>
      </c>
      <c t="s" s="7" r="N153">
        <v>823</v>
      </c>
      <c t="s" s="7" r="O153">
        <v>505</v>
      </c>
      <c t="s" s="7" r="P153">
        <v>506</v>
      </c>
      <c t="s" s="7" r="Q153">
        <v>100</v>
      </c>
      <c t="s" s="7" r="R153">
        <v>507</v>
      </c>
      <c t="s" s="7" r="S153">
        <v>7857</v>
      </c>
      <c s="9" r="T153"/>
      <c s="10" r="U153">
        <v>42048.0</v>
      </c>
      <c t="str" r="W153">
        <f t="shared" si="2"/>
        <v>AttackFeat|Into the Fray|2.48|2.3|62|Charge (20 meters) to Self||Mighty (1 Rounds) to Self if Target is Flat-Footed|23m|Secondary|2|Two-Handed Sword|Cleric|Sanctified/Sharp/Heavy/Masterwork/Razored/Avenger, Artifact|2-13-15</v>
      </c>
    </row>
    <row r="154">
      <c s="8" r="A154"/>
      <c s="8" r="B154"/>
      <c s="8" r="C154"/>
      <c s="8" r="D154"/>
      <c s="8" r="E154"/>
      <c s="8" r="F154"/>
      <c s="8" r="G154"/>
      <c s="8" r="H154"/>
      <c s="8" r="I154"/>
      <c s="8" r="J154"/>
      <c s="8" r="K154"/>
      <c s="8" r="L154"/>
      <c s="8" r="M154"/>
      <c s="8" r="N154"/>
      <c s="8" r="O154"/>
      <c s="8" r="P154"/>
      <c s="8" r="Q154"/>
      <c s="8" r="R154"/>
      <c s="8" r="S154"/>
      <c s="9" r="T154"/>
      <c s="12" r="U154"/>
      <c t="str" r="W154">
        <f t="shared" si="2"/>
        <v/>
      </c>
    </row>
    <row r="155">
      <c s="8" r="A155"/>
      <c s="8" r="B155"/>
      <c s="8" r="C155"/>
      <c s="8" r="D155"/>
      <c s="8" r="E155"/>
      <c s="8" r="F155"/>
      <c s="8" r="G155"/>
      <c s="8" r="H155"/>
      <c s="8" r="I155"/>
      <c s="8" r="J155"/>
      <c s="8" r="K155"/>
      <c s="8" r="L155"/>
      <c s="8" r="M155"/>
      <c s="8" r="N155"/>
      <c s="8" r="O155"/>
      <c s="8" r="P155"/>
      <c s="8" r="Q155"/>
      <c s="8" r="R155"/>
      <c s="8" r="S155"/>
      <c s="9" r="T155"/>
      <c s="12" r="U155"/>
      <c t="str" r="W155">
        <f t="shared" si="2"/>
        <v/>
      </c>
    </row>
    <row r="156">
      <c s="8" r="A156"/>
      <c s="8" r="B156"/>
      <c s="8" r="C156"/>
      <c s="8" r="D156"/>
      <c s="8" r="E156"/>
      <c s="8" r="F156"/>
      <c s="8" r="G156"/>
      <c s="9" r="H156"/>
      <c s="8" r="I156"/>
      <c s="8" r="J156"/>
      <c s="8" r="K156"/>
      <c s="8" r="L156"/>
      <c s="8" r="M156"/>
      <c s="8" r="N156"/>
      <c s="8" r="O156"/>
      <c s="8" r="P156"/>
      <c s="8" r="Q156"/>
      <c s="8" r="R156"/>
      <c s="8" r="S156"/>
      <c s="9" r="T156"/>
      <c s="12" r="U156"/>
      <c t="str" r="W156">
        <f t="shared" si="2"/>
        <v/>
      </c>
    </row>
    <row r="157">
      <c s="8" r="A157"/>
      <c s="8" r="B157"/>
      <c s="8" r="C157"/>
      <c s="8" r="D157"/>
      <c s="8" r="E157"/>
      <c s="8" r="F157"/>
      <c s="8" r="G157"/>
      <c s="8" r="H157"/>
      <c s="8" r="I157"/>
      <c s="8" r="J157"/>
      <c s="8" r="K157"/>
      <c s="8" r="L157"/>
      <c s="8" r="M157"/>
      <c s="8" r="N157"/>
      <c s="8" r="O157"/>
      <c s="8" r="P157"/>
      <c s="8" r="Q157"/>
      <c s="8" r="R157"/>
      <c s="8" r="S157"/>
      <c s="9" r="T157"/>
      <c s="12" r="U157"/>
      <c t="str" r="W157">
        <f t="shared" si="2"/>
        <v/>
      </c>
    </row>
    <row r="158">
      <c s="8" r="A158"/>
      <c s="8" r="B158"/>
      <c s="8" r="C158"/>
      <c s="8" r="D158"/>
      <c s="8" r="E158"/>
      <c s="8" r="F158"/>
      <c s="8" r="G158"/>
      <c s="8" r="H158"/>
      <c s="8" r="I158"/>
      <c s="8" r="J158"/>
      <c s="8" r="K158"/>
      <c s="8" r="L158"/>
      <c s="8" r="M158"/>
      <c s="8" r="N158"/>
      <c s="8" r="O158"/>
      <c s="8" r="P158"/>
      <c s="8" r="Q158"/>
      <c s="8" r="R158"/>
      <c s="8" r="S158"/>
      <c s="8" r="T158"/>
      <c s="12" r="U158"/>
      <c t="str" r="W158">
        <f t="shared" si="2"/>
        <v/>
      </c>
    </row>
    <row r="159">
      <c s="8" r="A159"/>
      <c s="8" r="B159"/>
      <c s="8" r="C159"/>
      <c s="8" r="D159"/>
      <c s="8" r="E159"/>
      <c s="8" r="F159"/>
      <c s="8" r="G159"/>
      <c s="8" r="H159"/>
      <c s="8" r="I159"/>
      <c s="8" r="J159"/>
      <c s="8" r="K159"/>
      <c s="8" r="L159"/>
      <c s="8" r="M159"/>
      <c s="8" r="N159"/>
      <c s="8" r="O159"/>
      <c s="8" r="P159"/>
      <c s="8" r="Q159"/>
      <c s="8" r="R159"/>
      <c s="8" r="S159"/>
      <c s="8" r="T159"/>
      <c s="12" r="U159"/>
      <c t="str" r="W159">
        <f t="shared" si="2"/>
        <v/>
      </c>
    </row>
    <row r="160">
      <c s="8" r="A160"/>
      <c s="8" r="B160"/>
      <c s="8" r="C160"/>
      <c s="8" r="D160"/>
      <c s="8" r="E160"/>
      <c s="8" r="F160"/>
      <c s="8" r="G160"/>
      <c s="8" r="H160"/>
      <c s="8" r="I160"/>
      <c s="8" r="J160"/>
      <c s="8" r="K160"/>
      <c s="8" r="L160"/>
      <c s="8" r="M160"/>
      <c s="8" r="N160"/>
      <c s="8" r="O160"/>
      <c s="8" r="P160"/>
      <c s="8" r="Q160"/>
      <c s="8" r="R160"/>
      <c s="8" r="S160"/>
      <c s="9" r="T160"/>
      <c s="12" r="U160"/>
      <c t="str" r="W160">
        <f t="shared" si="2"/>
        <v/>
      </c>
    </row>
    <row r="161">
      <c s="8" r="A161"/>
      <c s="8" r="B161"/>
      <c s="8" r="C161"/>
      <c s="8" r="D161"/>
      <c s="8" r="E161"/>
      <c s="8" r="F161"/>
      <c s="8" r="G161"/>
      <c s="8" r="H161"/>
      <c s="8" r="I161"/>
      <c s="8" r="J161"/>
      <c s="8" r="K161"/>
      <c s="8" r="L161"/>
      <c s="8" r="M161"/>
      <c s="8" r="N161"/>
      <c s="8" r="O161"/>
      <c s="8" r="P161"/>
      <c s="8" r="Q161"/>
      <c s="8" r="R161"/>
      <c s="8" r="S161"/>
      <c s="9" r="T161"/>
      <c s="12" r="U161"/>
      <c t="str" r="W161">
        <f t="shared" si="2"/>
        <v/>
      </c>
    </row>
    <row r="162">
      <c s="8" r="A162"/>
      <c s="8" r="B162"/>
      <c s="8" r="C162"/>
      <c s="8" r="D162"/>
      <c s="8" r="E162"/>
      <c s="8" r="F162"/>
      <c s="9" r="G162"/>
      <c s="8" r="H162"/>
      <c s="8" r="I162"/>
      <c s="8" r="J162"/>
      <c s="8" r="K162"/>
      <c s="8" r="L162"/>
      <c s="8" r="M162"/>
      <c s="8" r="N162"/>
      <c s="8" r="O162"/>
      <c s="8" r="P162"/>
      <c s="8" r="Q162"/>
      <c s="8" r="R162"/>
      <c s="8" r="S162"/>
      <c s="9" r="T162"/>
      <c s="12" r="U162"/>
      <c t="str" r="W162">
        <f t="shared" si="2"/>
        <v/>
      </c>
    </row>
    <row r="163">
      <c s="8" r="A163"/>
      <c s="8" r="B163"/>
      <c s="8" r="C163"/>
      <c s="8" r="D163"/>
      <c s="8" r="E163"/>
      <c s="8" r="F163"/>
      <c s="8" r="G163"/>
      <c s="8" r="H163"/>
      <c s="8" r="I163"/>
      <c s="8" r="J163"/>
      <c s="8" r="K163"/>
      <c s="8" r="L163"/>
      <c s="8" r="M163"/>
      <c s="8" r="N163"/>
      <c s="8" r="O163"/>
      <c s="8" r="P163"/>
      <c s="8" r="Q163"/>
      <c s="8" r="R163"/>
      <c s="8" r="S163"/>
      <c s="9" r="T163"/>
      <c s="12" r="U163"/>
      <c t="str" r="W163">
        <f t="shared" si="2"/>
        <v/>
      </c>
    </row>
    <row r="164">
      <c s="8" r="A164"/>
      <c s="8" r="B164"/>
      <c s="8" r="C164"/>
      <c s="8" r="D164"/>
      <c s="8" r="E164"/>
      <c s="8" r="F164"/>
      <c s="8" r="G164"/>
      <c s="8" r="H164"/>
      <c s="8" r="I164"/>
      <c s="8" r="J164"/>
      <c s="8" r="K164"/>
      <c s="8" r="L164"/>
      <c s="8" r="M164"/>
      <c s="8" r="N164"/>
      <c s="8" r="O164"/>
      <c s="8" r="P164"/>
      <c s="8" r="Q164"/>
      <c s="8" r="R164"/>
      <c s="8" r="S164"/>
      <c s="9" r="T164"/>
      <c s="12" r="U164"/>
      <c t="str" r="W164">
        <f t="shared" si="2"/>
        <v/>
      </c>
    </row>
    <row r="165">
      <c s="8" r="A165"/>
      <c s="8" r="B165"/>
      <c s="8" r="C165"/>
      <c s="8" r="D165"/>
      <c s="8" r="E165"/>
      <c s="8" r="F165"/>
      <c s="8" r="G165"/>
      <c s="8" r="H165"/>
      <c s="8" r="I165"/>
      <c s="8" r="J165"/>
      <c s="8" r="K165"/>
      <c s="8" r="L165"/>
      <c s="8" r="M165"/>
      <c s="8" r="N165"/>
      <c s="8" r="O165"/>
      <c s="8" r="P165"/>
      <c s="8" r="Q165"/>
      <c s="8" r="R165"/>
      <c s="8" r="S165"/>
      <c s="9" r="T165"/>
      <c s="12" r="U165"/>
      <c t="str" r="W165">
        <f t="shared" si="2"/>
        <v/>
      </c>
    </row>
    <row r="166">
      <c s="8" r="A166"/>
      <c s="8" r="B166"/>
      <c s="8" r="C166"/>
      <c s="8" r="D166"/>
      <c s="8" r="E166"/>
      <c s="8" r="F166"/>
      <c s="8" r="G166"/>
      <c s="8" r="H166"/>
      <c s="8" r="I166"/>
      <c s="8" r="J166"/>
      <c s="8" r="K166"/>
      <c s="8" r="L166"/>
      <c s="8" r="M166"/>
      <c s="8" r="N166"/>
      <c s="8" r="O166"/>
      <c s="8" r="P166"/>
      <c s="8" r="Q166"/>
      <c s="8" r="R166"/>
      <c s="8" r="S166"/>
      <c s="9" r="T166"/>
      <c s="12" r="U166"/>
      <c t="str" r="W166">
        <f t="shared" si="2"/>
        <v/>
      </c>
    </row>
    <row r="167">
      <c s="8" r="A167"/>
      <c s="8" r="B167"/>
      <c s="8" r="C167"/>
      <c s="8" r="D167"/>
      <c s="8" r="E167"/>
      <c s="8" r="F167"/>
      <c s="8" r="G167"/>
      <c s="8" r="H167"/>
      <c s="8" r="I167"/>
      <c s="8" r="J167"/>
      <c s="8" r="K167"/>
      <c s="8" r="L167"/>
      <c s="8" r="M167"/>
      <c s="8" r="N167"/>
      <c s="8" r="O167"/>
      <c s="8" r="P167"/>
      <c s="8" r="Q167"/>
      <c s="8" r="R167"/>
      <c s="8" r="S167"/>
      <c s="9" r="T167"/>
      <c s="12" r="U167"/>
      <c t="str" r="W167">
        <f t="shared" si="2"/>
        <v/>
      </c>
    </row>
    <row r="168">
      <c s="8" r="A168"/>
      <c s="8" r="B168"/>
      <c s="8" r="C168"/>
      <c s="8" r="D168"/>
      <c s="8" r="E168"/>
      <c s="8" r="F168"/>
      <c s="9" r="G168"/>
      <c s="8" r="H168"/>
      <c s="8" r="I168"/>
      <c s="8" r="J168"/>
      <c s="8" r="K168"/>
      <c s="8" r="L168"/>
      <c s="8" r="M168"/>
      <c s="8" r="N168"/>
      <c s="8" r="O168"/>
      <c s="8" r="P168"/>
      <c s="8" r="Q168"/>
      <c s="8" r="R168"/>
      <c s="8" r="S168"/>
      <c s="9" r="T168"/>
      <c s="12" r="U168"/>
      <c t="str" r="W168">
        <f t="shared" si="2"/>
        <v/>
      </c>
    </row>
    <row r="169">
      <c s="8" r="A169"/>
      <c s="8" r="B169"/>
      <c s="8" r="C169"/>
      <c s="8" r="D169"/>
      <c s="8" r="E169"/>
      <c s="8" r="F169"/>
      <c s="8" r="G169"/>
      <c s="8" r="H169"/>
      <c s="8" r="I169"/>
      <c s="8" r="J169"/>
      <c s="8" r="K169"/>
      <c s="8" r="L169"/>
      <c s="8" r="M169"/>
      <c s="8" r="N169"/>
      <c s="8" r="O169"/>
      <c s="8" r="P169"/>
      <c s="8" r="Q169"/>
      <c s="8" r="R169"/>
      <c s="8" r="S169"/>
      <c s="9" r="T169"/>
      <c s="12" r="U169"/>
      <c t="str" r="W169">
        <f t="shared" si="2"/>
        <v/>
      </c>
    </row>
    <row r="170">
      <c s="8" r="A170"/>
      <c s="8" r="B170"/>
      <c s="8" r="C170"/>
      <c s="8" r="D170"/>
      <c s="8" r="E170"/>
      <c s="8" r="F170"/>
      <c s="9" r="G170"/>
      <c s="8" r="H170"/>
      <c s="8" r="I170"/>
      <c s="8" r="J170"/>
      <c s="8" r="K170"/>
      <c s="8" r="L170"/>
      <c s="8" r="M170"/>
      <c s="8" r="N170"/>
      <c s="8" r="O170"/>
      <c s="8" r="P170"/>
      <c s="8" r="Q170"/>
      <c s="8" r="R170"/>
      <c s="8" r="S170"/>
      <c s="9" r="T170"/>
      <c s="12" r="U170"/>
      <c t="str" r="W170">
        <f t="shared" si="2"/>
        <v/>
      </c>
    </row>
    <row r="171">
      <c s="8" r="A171"/>
      <c s="8" r="B171"/>
      <c s="8" r="C171"/>
      <c s="8" r="D171"/>
      <c s="8" r="E171"/>
      <c s="8" r="F171"/>
      <c s="9" r="G171"/>
      <c s="8" r="H171"/>
      <c s="8" r="I171"/>
      <c s="8" r="J171"/>
      <c s="8" r="K171"/>
      <c s="8" r="L171"/>
      <c s="8" r="M171"/>
      <c s="8" r="N171"/>
      <c s="8" r="O171"/>
      <c s="8" r="P171"/>
      <c s="8" r="Q171"/>
      <c s="8" r="R171"/>
      <c s="8" r="S171"/>
      <c s="9" r="T171"/>
      <c s="12" r="U171"/>
      <c t="str" r="W171">
        <f t="shared" si="2"/>
        <v/>
      </c>
    </row>
    <row r="172">
      <c s="8" r="A172"/>
      <c s="8" r="B172"/>
      <c s="8" r="C172"/>
      <c s="8" r="D172"/>
      <c s="8" r="E172"/>
      <c s="8" r="F172"/>
      <c s="9" r="G172"/>
      <c s="8" r="H172"/>
      <c s="8" r="I172"/>
      <c s="8" r="J172"/>
      <c s="8" r="K172"/>
      <c s="8" r="L172"/>
      <c s="8" r="M172"/>
      <c s="8" r="N172"/>
      <c s="8" r="O172"/>
      <c s="8" r="P172"/>
      <c s="8" r="Q172"/>
      <c s="8" r="R172"/>
      <c s="8" r="S172"/>
      <c s="9" r="T172"/>
      <c s="12" r="U172"/>
      <c t="str" r="W172">
        <f t="shared" si="2"/>
        <v/>
      </c>
    </row>
    <row r="173">
      <c s="8" r="A173"/>
      <c s="8" r="B173"/>
      <c s="8" r="C173"/>
      <c s="8" r="D173"/>
      <c s="8" r="E173"/>
      <c s="8" r="F173"/>
      <c s="8" r="G173"/>
      <c s="8" r="H173"/>
      <c s="8" r="I173"/>
      <c s="8" r="J173"/>
      <c s="8" r="K173"/>
      <c s="8" r="L173"/>
      <c s="8" r="M173"/>
      <c s="8" r="N173"/>
      <c s="8" r="O173"/>
      <c s="8" r="P173"/>
      <c s="8" r="Q173"/>
      <c s="8" r="R173"/>
      <c s="8" r="S173"/>
      <c s="9" r="T173"/>
      <c s="12" r="U173"/>
      <c t="str" r="W173">
        <f t="shared" si="2"/>
        <v/>
      </c>
    </row>
    <row r="174">
      <c s="8" r="A174"/>
      <c s="8" r="B174"/>
      <c s="8" r="C174"/>
      <c s="8" r="D174"/>
      <c s="8" r="E174"/>
      <c s="8" r="F174"/>
      <c s="8" r="G174"/>
      <c s="8" r="H174"/>
      <c s="8" r="I174"/>
      <c s="8" r="J174"/>
      <c s="8" r="K174"/>
      <c s="8" r="L174"/>
      <c s="8" r="M174"/>
      <c s="8" r="N174"/>
      <c s="8" r="O174"/>
      <c s="8" r="P174"/>
      <c s="8" r="Q174"/>
      <c s="8" r="R174"/>
      <c s="8" r="S174"/>
      <c s="9" r="T174"/>
      <c s="12" r="U174"/>
      <c t="str" r="W174">
        <f t="shared" si="2"/>
        <v/>
      </c>
    </row>
    <row r="175">
      <c s="8" r="A175"/>
      <c s="8" r="B175"/>
      <c s="8" r="C175"/>
      <c s="8" r="D175"/>
      <c s="8" r="E175"/>
      <c s="8" r="F175"/>
      <c s="9" r="G175"/>
      <c s="8" r="H175"/>
      <c s="8" r="I175"/>
      <c s="8" r="J175"/>
      <c s="8" r="K175"/>
      <c s="8" r="L175"/>
      <c s="8" r="M175"/>
      <c s="8" r="N175"/>
      <c s="8" r="O175"/>
      <c s="8" r="P175"/>
      <c s="8" r="Q175"/>
      <c s="8" r="R175"/>
      <c s="8" r="S175"/>
      <c s="9" r="T175"/>
      <c s="12" r="U175"/>
      <c t="str" r="W175">
        <f t="shared" si="2"/>
        <v/>
      </c>
    </row>
    <row r="176">
      <c s="8" r="A176"/>
      <c s="8" r="B176"/>
      <c s="8" r="C176"/>
      <c s="8" r="D176"/>
      <c s="8" r="E176"/>
      <c s="8" r="F176"/>
      <c s="8" r="G176"/>
      <c s="8" r="H176"/>
      <c s="8" r="I176"/>
      <c s="8" r="J176"/>
      <c s="8" r="K176"/>
      <c s="8" r="L176"/>
      <c s="8" r="M176"/>
      <c s="8" r="N176"/>
      <c s="8" r="O176"/>
      <c s="8" r="P176"/>
      <c s="8" r="Q176"/>
      <c s="8" r="R176"/>
      <c s="8" r="S176"/>
      <c s="9" r="T176"/>
      <c s="12" r="U176"/>
      <c t="str" r="W176">
        <f t="shared" si="2"/>
        <v/>
      </c>
    </row>
    <row r="177">
      <c s="8" r="A177"/>
      <c s="8" r="B177"/>
      <c s="8" r="C177"/>
      <c s="8" r="D177"/>
      <c s="8" r="E177"/>
      <c s="8" r="F177"/>
      <c s="8" r="G177"/>
      <c s="9" r="H177"/>
      <c s="8" r="I177"/>
      <c s="8" r="J177"/>
      <c s="8" r="K177"/>
      <c s="8" r="L177"/>
      <c s="8" r="M177"/>
      <c s="8" r="N177"/>
      <c s="8" r="O177"/>
      <c s="8" r="P177"/>
      <c s="8" r="Q177"/>
      <c s="8" r="R177"/>
      <c s="8" r="S177"/>
      <c s="9" r="T177"/>
      <c s="12" r="U177"/>
      <c t="str" r="W177">
        <f t="shared" si="2"/>
        <v/>
      </c>
    </row>
    <row r="178">
      <c s="8" r="A178"/>
      <c s="8" r="B178"/>
      <c s="8" r="C178"/>
      <c s="8" r="D178"/>
      <c s="8" r="E178"/>
      <c s="8" r="F178"/>
      <c s="8" r="G178"/>
      <c s="8" r="H178"/>
      <c s="8" r="I178"/>
      <c s="8" r="J178"/>
      <c s="8" r="K178"/>
      <c s="8" r="L178"/>
      <c s="8" r="M178"/>
      <c s="8" r="N178"/>
      <c s="8" r="O178"/>
      <c s="8" r="P178"/>
      <c s="8" r="Q178"/>
      <c s="8" r="R178"/>
      <c s="8" r="S178"/>
      <c s="9" r="T178"/>
      <c s="12" r="U178"/>
      <c t="str" r="W178">
        <f t="shared" si="2"/>
        <v/>
      </c>
    </row>
    <row r="179">
      <c s="8" r="A179"/>
      <c s="8" r="B179"/>
      <c s="8" r="C179"/>
      <c s="8" r="D179"/>
      <c s="8" r="E179"/>
      <c s="8" r="F179"/>
      <c s="9" r="G179"/>
      <c s="9" r="H179"/>
      <c s="8" r="I179"/>
      <c s="8" r="J179"/>
      <c s="8" r="K179"/>
      <c s="8" r="L179"/>
      <c s="8" r="M179"/>
      <c s="8" r="N179"/>
      <c s="8" r="O179"/>
      <c s="8" r="P179"/>
      <c s="8" r="Q179"/>
      <c s="8" r="R179"/>
      <c s="8" r="S179"/>
      <c s="9" r="T179"/>
      <c s="12" r="U179"/>
      <c t="str" r="W179">
        <f t="shared" si="2"/>
        <v/>
      </c>
    </row>
    <row r="180">
      <c s="8" r="A180"/>
      <c s="8" r="B180"/>
      <c s="8" r="C180"/>
      <c s="8" r="D180"/>
      <c s="8" r="E180"/>
      <c s="8" r="F180"/>
      <c s="9" r="G180"/>
      <c s="9" r="H180"/>
      <c s="8" r="I180"/>
      <c s="8" r="J180"/>
      <c s="8" r="K180"/>
      <c s="8" r="L180"/>
      <c s="8" r="M180"/>
      <c s="8" r="N180"/>
      <c s="8" r="O180"/>
      <c s="8" r="P180"/>
      <c s="8" r="Q180"/>
      <c s="8" r="R180"/>
      <c s="8" r="S180"/>
      <c s="9" r="T180"/>
      <c s="12" r="U180"/>
      <c t="str" r="W180">
        <f t="shared" si="2"/>
        <v/>
      </c>
    </row>
    <row r="181">
      <c s="8" r="A181"/>
      <c s="8" r="B181"/>
      <c s="8" r="C181"/>
      <c s="8" r="D181"/>
      <c s="8" r="E181"/>
      <c s="8" r="F181"/>
      <c s="8" r="G181"/>
      <c s="8" r="H181"/>
      <c s="8" r="I181"/>
      <c s="8" r="J181"/>
      <c s="8" r="K181"/>
      <c s="8" r="L181"/>
      <c s="8" r="M181"/>
      <c s="8" r="N181"/>
      <c s="8" r="O181"/>
      <c s="8" r="P181"/>
      <c s="8" r="Q181"/>
      <c s="8" r="R181"/>
      <c s="8" r="S181"/>
      <c s="9" r="T181"/>
      <c s="12" r="U181"/>
      <c t="str" r="W181">
        <f t="shared" si="2"/>
        <v/>
      </c>
    </row>
    <row r="182">
      <c s="8" r="A182"/>
      <c s="8" r="B182"/>
      <c s="8" r="C182"/>
      <c s="8" r="D182"/>
      <c s="8" r="E182"/>
      <c s="9" r="F182"/>
      <c s="9" r="G182"/>
      <c s="8" r="H182"/>
      <c s="8" r="I182"/>
      <c s="8" r="J182"/>
      <c s="8" r="K182"/>
      <c s="8" r="L182"/>
      <c s="8" r="M182"/>
      <c s="8" r="N182"/>
      <c s="8" r="O182"/>
      <c s="8" r="P182"/>
      <c s="8" r="Q182"/>
      <c s="8" r="R182"/>
      <c s="8" r="S182"/>
      <c s="9" r="T182"/>
      <c s="12" r="U182"/>
      <c t="str" r="W182">
        <f t="shared" si="2"/>
        <v/>
      </c>
    </row>
    <row r="183">
      <c s="8" r="A183"/>
      <c s="8" r="B183"/>
      <c s="8" r="C183"/>
      <c s="8" r="D183"/>
      <c s="8" r="E183"/>
      <c s="8" r="F183"/>
      <c s="9" r="G183"/>
      <c s="8" r="H183"/>
      <c s="8" r="I183"/>
      <c s="8" r="J183"/>
      <c s="8" r="K183"/>
      <c s="8" r="L183"/>
      <c s="8" r="M183"/>
      <c s="8" r="N183"/>
      <c s="8" r="O183"/>
      <c s="8" r="P183"/>
      <c s="8" r="Q183"/>
      <c s="8" r="R183"/>
      <c s="8" r="S183"/>
      <c s="9" r="T183"/>
      <c s="12" r="U183"/>
      <c t="str" r="W183">
        <f t="shared" si="2"/>
        <v/>
      </c>
    </row>
    <row r="184">
      <c s="8" r="A184"/>
      <c s="8" r="B184"/>
      <c s="8" r="C184"/>
      <c s="8" r="D184"/>
      <c s="8" r="E184"/>
      <c s="9" r="F184"/>
      <c s="9" r="G184"/>
      <c s="8" r="H184"/>
      <c s="8" r="I184"/>
      <c s="8" r="J184"/>
      <c s="8" r="K184"/>
      <c s="8" r="L184"/>
      <c s="8" r="M184"/>
      <c s="8" r="N184"/>
      <c s="8" r="O184"/>
      <c s="8" r="P184"/>
      <c s="8" r="Q184"/>
      <c s="8" r="R184"/>
      <c s="8" r="S184"/>
      <c s="8" r="T184"/>
      <c s="12" r="U184"/>
      <c t="str" r="W184">
        <f t="shared" si="2"/>
        <v/>
      </c>
    </row>
    <row r="185">
      <c s="8" r="A185"/>
      <c s="8" r="B185"/>
      <c s="8" r="C185"/>
      <c s="8" r="D185"/>
      <c s="8" r="E185"/>
      <c s="8" r="F185"/>
      <c s="9" r="G185"/>
      <c s="9" r="H185"/>
      <c s="8" r="I185"/>
      <c s="8" r="J185"/>
      <c s="8" r="K185"/>
      <c s="8" r="L185"/>
      <c s="8" r="M185"/>
      <c s="8" r="N185"/>
      <c s="8" r="O185"/>
      <c s="8" r="P185"/>
      <c s="8" r="Q185"/>
      <c s="8" r="R185"/>
      <c s="8" r="S185"/>
      <c s="8" r="T185"/>
      <c s="12" r="U185"/>
      <c t="str" r="W185">
        <f t="shared" si="2"/>
        <v/>
      </c>
    </row>
    <row r="186">
      <c s="8" r="A186"/>
      <c s="8" r="B186"/>
      <c s="8" r="C186"/>
      <c s="8" r="D186"/>
      <c s="8" r="E186"/>
      <c s="9" r="F186"/>
      <c s="9" r="G186"/>
      <c s="8" r="H186"/>
      <c s="8" r="I186"/>
      <c s="8" r="J186"/>
      <c s="8" r="K186"/>
      <c s="8" r="L186"/>
      <c s="8" r="M186"/>
      <c s="8" r="N186"/>
      <c s="8" r="O186"/>
      <c s="8" r="P186"/>
      <c s="8" r="Q186"/>
      <c s="8" r="R186"/>
      <c s="8" r="S186"/>
      <c s="9" r="T186"/>
      <c s="12" r="U186"/>
      <c t="str" r="W186">
        <f t="shared" si="2"/>
        <v/>
      </c>
    </row>
    <row r="187">
      <c s="8" r="A187"/>
      <c s="8" r="B187"/>
      <c s="8" r="C187"/>
      <c s="8" r="D187"/>
      <c s="8" r="E187"/>
      <c s="8" r="F187"/>
      <c s="9" r="G187"/>
      <c s="9" r="H187"/>
      <c s="8" r="I187"/>
      <c s="8" r="J187"/>
      <c s="8" r="K187"/>
      <c s="8" r="L187"/>
      <c s="8" r="M187"/>
      <c s="8" r="N187"/>
      <c s="8" r="O187"/>
      <c s="8" r="P187"/>
      <c s="8" r="Q187"/>
      <c s="8" r="R187"/>
      <c s="8" r="S187"/>
      <c s="9" r="T187"/>
      <c s="12" r="U187"/>
      <c t="str" r="W187">
        <f t="shared" si="2"/>
        <v/>
      </c>
    </row>
    <row r="188">
      <c s="8" r="A188"/>
      <c s="8" r="B188"/>
      <c s="8" r="C188"/>
      <c s="8" r="D188"/>
      <c s="8" r="E188"/>
      <c s="8" r="F188"/>
      <c s="9" r="G188"/>
      <c s="9" r="H188"/>
      <c s="8" r="I188"/>
      <c s="8" r="J188"/>
      <c s="8" r="K188"/>
      <c s="8" r="L188"/>
      <c s="8" r="M188"/>
      <c s="8" r="N188"/>
      <c s="8" r="O188"/>
      <c s="8" r="P188"/>
      <c s="8" r="Q188"/>
      <c s="8" r="R188"/>
      <c s="8" r="S188"/>
      <c s="8" r="T188"/>
      <c s="12" r="U188"/>
      <c t="str" r="W188">
        <f t="shared" si="2"/>
        <v/>
      </c>
    </row>
    <row r="189">
      <c s="8" r="A189"/>
      <c s="8" r="B189"/>
      <c s="8" r="C189"/>
      <c s="8" r="D189"/>
      <c s="8" r="E189"/>
      <c s="8" r="F189"/>
      <c s="9" r="G189"/>
      <c s="9" r="H189"/>
      <c s="8" r="I189"/>
      <c s="8" r="J189"/>
      <c s="8" r="K189"/>
      <c s="8" r="L189"/>
      <c s="8" r="M189"/>
      <c s="8" r="N189"/>
      <c s="8" r="O189"/>
      <c s="8" r="P189"/>
      <c s="8" r="Q189"/>
      <c s="8" r="R189"/>
      <c s="8" r="S189"/>
      <c s="8" r="T189"/>
      <c s="12" r="U189"/>
      <c t="str" r="W189">
        <f t="shared" si="2"/>
        <v/>
      </c>
    </row>
    <row r="190">
      <c s="8" r="A190"/>
      <c s="8" r="B190"/>
      <c s="8" r="C190"/>
      <c s="8" r="D190"/>
      <c s="8" r="E190"/>
      <c s="8" r="F190"/>
      <c s="8" r="G190"/>
      <c s="8" r="H190"/>
      <c s="8" r="I190"/>
      <c s="8" r="J190"/>
      <c s="8" r="K190"/>
      <c s="8" r="L190"/>
      <c s="8" r="M190"/>
      <c s="8" r="N190"/>
      <c s="8" r="O190"/>
      <c s="8" r="P190"/>
      <c s="8" r="Q190"/>
      <c s="8" r="R190"/>
      <c s="8" r="S190"/>
      <c s="8" r="T190"/>
      <c s="12" r="U190"/>
      <c t="str" r="W190">
        <f t="shared" si="2"/>
        <v/>
      </c>
    </row>
    <row r="191">
      <c s="8" r="A191"/>
      <c s="8" r="B191"/>
      <c s="8" r="C191"/>
      <c s="8" r="D191"/>
      <c s="8" r="E191"/>
      <c s="8" r="F191"/>
      <c s="9" r="G191"/>
      <c s="9" r="H191"/>
      <c s="8" r="I191"/>
      <c s="8" r="J191"/>
      <c s="8" r="K191"/>
      <c s="8" r="L191"/>
      <c s="8" r="M191"/>
      <c s="8" r="N191"/>
      <c s="8" r="O191"/>
      <c s="8" r="P191"/>
      <c s="8" r="Q191"/>
      <c s="8" r="R191"/>
      <c s="8" r="S191"/>
      <c s="8" r="T191"/>
      <c s="12" r="U191"/>
      <c t="str" r="W191">
        <f t="shared" si="2"/>
        <v/>
      </c>
    </row>
    <row r="192">
      <c s="8" r="A192"/>
      <c s="8" r="B192"/>
      <c s="8" r="C192"/>
      <c s="8" r="D192"/>
      <c s="8" r="E192"/>
      <c s="8" r="F192"/>
      <c s="9" r="G192"/>
      <c s="8" r="H192"/>
      <c s="8" r="I192"/>
      <c s="8" r="J192"/>
      <c s="8" r="K192"/>
      <c s="8" r="L192"/>
      <c s="8" r="M192"/>
      <c s="8" r="N192"/>
      <c s="8" r="O192"/>
      <c s="8" r="P192"/>
      <c s="8" r="Q192"/>
      <c s="8" r="R192"/>
      <c s="8" r="S192"/>
      <c s="8" r="T192"/>
      <c s="12" r="U192"/>
      <c t="str" r="W192">
        <f t="shared" si="2"/>
        <v/>
      </c>
    </row>
    <row r="193">
      <c s="8" r="A193"/>
      <c s="8" r="B193"/>
      <c s="8" r="C193"/>
      <c s="8" r="D193"/>
      <c s="8" r="E193"/>
      <c s="9" r="F193"/>
      <c s="9" r="G193"/>
      <c s="8" r="H193"/>
      <c s="8" r="I193"/>
      <c s="8" r="J193"/>
      <c s="8" r="K193"/>
      <c s="8" r="L193"/>
      <c s="8" r="M193"/>
      <c s="8" r="N193"/>
      <c s="8" r="O193"/>
      <c s="8" r="P193"/>
      <c s="8" r="Q193"/>
      <c s="8" r="R193"/>
      <c s="8" r="S193"/>
      <c s="8" r="T193"/>
      <c s="12" r="U193"/>
      <c t="str" r="W193">
        <f t="shared" si="2"/>
        <v/>
      </c>
    </row>
    <row r="194">
      <c s="8" r="A194"/>
      <c s="8" r="B194"/>
      <c s="8" r="C194"/>
      <c s="8" r="D194"/>
      <c s="8" r="E194"/>
      <c s="8" r="F194"/>
      <c s="8" r="G194"/>
      <c s="8" r="H194"/>
      <c s="8" r="I194"/>
      <c s="8" r="J194"/>
      <c s="8" r="K194"/>
      <c s="8" r="L194"/>
      <c s="8" r="M194"/>
      <c s="8" r="N194"/>
      <c s="8" r="O194"/>
      <c s="8" r="P194"/>
      <c s="8" r="Q194"/>
      <c s="8" r="R194"/>
      <c s="8" r="S194"/>
      <c s="9" r="T194"/>
      <c s="12" r="U194"/>
      <c t="str" r="W194">
        <f t="shared" si="2"/>
        <v/>
      </c>
    </row>
    <row r="195">
      <c s="8" r="A195"/>
      <c s="8" r="B195"/>
      <c s="8" r="C195"/>
      <c s="8" r="D195"/>
      <c s="8" r="E195"/>
      <c s="8" r="F195"/>
      <c s="8" r="G195"/>
      <c s="8" r="H195"/>
      <c s="8" r="I195"/>
      <c s="8" r="J195"/>
      <c s="8" r="K195"/>
      <c s="8" r="L195"/>
      <c s="8" r="M195"/>
      <c s="8" r="N195"/>
      <c s="8" r="O195"/>
      <c s="8" r="P195"/>
      <c s="8" r="Q195"/>
      <c s="8" r="R195"/>
      <c s="8" r="S195"/>
      <c s="9" r="T195"/>
      <c s="12" r="U195"/>
      <c t="str" r="W195">
        <f t="shared" si="2"/>
        <v/>
      </c>
    </row>
    <row r="196">
      <c s="8" r="A196"/>
      <c s="8" r="B196"/>
      <c s="8" r="C196"/>
      <c s="8" r="D196"/>
      <c s="8" r="E196"/>
      <c s="8" r="F196"/>
      <c s="8" r="G196"/>
      <c s="8" r="H196"/>
      <c s="8" r="I196"/>
      <c s="8" r="J196"/>
      <c s="8" r="K196"/>
      <c s="8" r="L196"/>
      <c s="8" r="M196"/>
      <c s="8" r="N196"/>
      <c s="8" r="O196"/>
      <c s="8" r="P196"/>
      <c s="8" r="Q196"/>
      <c s="8" r="R196"/>
      <c s="8" r="S196"/>
      <c s="9" r="T196"/>
      <c s="12" r="U196"/>
      <c t="str" r="W196">
        <f t="shared" si="2"/>
        <v/>
      </c>
    </row>
    <row r="197">
      <c s="8" r="A197"/>
      <c s="8" r="B197"/>
      <c s="8" r="C197"/>
      <c s="8" r="D197"/>
      <c s="8" r="E197"/>
      <c s="8" r="F197"/>
      <c s="8" r="G197"/>
      <c s="8" r="H197"/>
      <c s="8" r="I197"/>
      <c s="8" r="J197"/>
      <c s="8" r="K197"/>
      <c s="8" r="L197"/>
      <c s="8" r="M197"/>
      <c s="8" r="N197"/>
      <c s="8" r="O197"/>
      <c s="8" r="P197"/>
      <c s="8" r="Q197"/>
      <c s="8" r="R197"/>
      <c s="8" r="S197"/>
      <c s="9" r="T197"/>
      <c s="12" r="U197"/>
      <c t="str" r="W197">
        <f t="shared" si="2"/>
        <v/>
      </c>
    </row>
    <row r="198">
      <c s="8" r="A198"/>
      <c s="8" r="B198"/>
      <c s="8" r="C198"/>
      <c s="8" r="D198"/>
      <c s="8" r="E198"/>
      <c s="8" r="F198"/>
      <c s="8" r="G198"/>
      <c s="8" r="H198"/>
      <c s="8" r="I198"/>
      <c s="8" r="J198"/>
      <c s="8" r="K198"/>
      <c s="8" r="L198"/>
      <c s="8" r="M198"/>
      <c s="8" r="N198"/>
      <c s="8" r="O198"/>
      <c s="8" r="P198"/>
      <c s="8" r="Q198"/>
      <c s="8" r="R198"/>
      <c s="8" r="S198"/>
      <c s="9" r="T198"/>
      <c s="12" r="U198"/>
      <c t="str" r="W198">
        <f t="shared" si="2"/>
        <v/>
      </c>
    </row>
    <row r="199">
      <c s="8" r="A199"/>
      <c s="8" r="B199"/>
      <c s="8" r="C199"/>
      <c s="8" r="D199"/>
      <c s="8" r="E199"/>
      <c s="8" r="F199"/>
      <c s="8" r="G199"/>
      <c s="8" r="H199"/>
      <c s="8" r="I199"/>
      <c s="8" r="J199"/>
      <c s="8" r="K199"/>
      <c s="8" r="L199"/>
      <c s="8" r="M199"/>
      <c s="8" r="N199"/>
      <c s="8" r="O199"/>
      <c s="8" r="P199"/>
      <c s="8" r="Q199"/>
      <c s="8" r="R199"/>
      <c s="8" r="S199"/>
      <c s="9" r="T199"/>
      <c s="12" r="U199"/>
      <c t="str" r="W199">
        <f t="shared" si="2"/>
        <v/>
      </c>
    </row>
    <row r="200">
      <c s="8" r="A200"/>
      <c s="8" r="B200"/>
      <c s="8" r="C200"/>
      <c s="8" r="D200"/>
      <c s="8" r="E200"/>
      <c s="8" r="F200"/>
      <c s="9" r="G200"/>
      <c s="8" r="H200"/>
      <c s="8" r="I200"/>
      <c s="8" r="J200"/>
      <c s="8" r="K200"/>
      <c s="8" r="L200"/>
      <c s="8" r="M200"/>
      <c s="8" r="N200"/>
      <c s="8" r="O200"/>
      <c s="8" r="P200"/>
      <c s="8" r="Q200"/>
      <c s="8" r="R200"/>
      <c s="8" r="S200"/>
      <c s="9" r="T200"/>
      <c s="12" r="U200"/>
      <c t="str" r="W200">
        <f t="shared" si="2"/>
        <v/>
      </c>
    </row>
    <row r="201">
      <c s="8" r="A201"/>
      <c s="8" r="B201"/>
      <c s="8" r="C201"/>
      <c s="8" r="D201"/>
      <c s="8" r="E201"/>
      <c s="8" r="F201"/>
      <c s="8" r="G201"/>
      <c s="8" r="H201"/>
      <c s="8" r="I201"/>
      <c s="8" r="J201"/>
      <c s="8" r="K201"/>
      <c s="8" r="L201"/>
      <c s="8" r="M201"/>
      <c s="8" r="N201"/>
      <c s="8" r="O201"/>
      <c s="8" r="P201"/>
      <c s="8" r="Q201"/>
      <c s="8" r="R201"/>
      <c s="8" r="S201"/>
      <c s="9" r="T201"/>
      <c s="12" r="U201"/>
      <c t="str" r="W201">
        <f t="shared" si="2"/>
        <v/>
      </c>
    </row>
    <row r="202">
      <c s="9" r="A202"/>
      <c s="9" r="B202"/>
      <c s="9" r="C202"/>
      <c s="9" r="D202"/>
      <c s="9" r="E202"/>
      <c s="9" r="F202"/>
      <c s="9" r="G202"/>
      <c s="9" r="H202"/>
      <c s="9" r="I202"/>
      <c s="9" r="J202"/>
      <c s="9" r="K202"/>
      <c s="9" r="L202"/>
      <c s="9" r="M202"/>
      <c s="9" r="N202"/>
      <c s="9" r="O202"/>
      <c s="9" r="P202"/>
      <c s="9" r="Q202"/>
      <c s="9" r="R202"/>
      <c s="9" r="S202"/>
      <c s="9" r="T202"/>
      <c s="9" r="U202"/>
      <c t="str" r="W202">
        <f t="shared" si="2"/>
        <v/>
      </c>
    </row>
    <row r="203">
      <c s="9" r="A203"/>
      <c s="9" r="B203"/>
      <c s="9" r="C203"/>
      <c s="9" r="D203"/>
      <c s="9" r="E203"/>
      <c s="9" r="F203"/>
      <c s="9" r="G203"/>
      <c s="9" r="H203"/>
      <c s="9" r="I203"/>
      <c s="9" r="J203"/>
      <c s="9" r="K203"/>
      <c s="9" r="L203"/>
      <c s="9" r="M203"/>
      <c s="9" r="N203"/>
      <c s="9" r="O203"/>
      <c s="9" r="P203"/>
      <c s="9" r="Q203"/>
      <c s="9" r="R203"/>
      <c s="9" r="S203"/>
      <c s="9" r="T203"/>
      <c s="9" r="U203"/>
      <c t="str" r="W203">
        <f t="shared" si="2"/>
        <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31.86"/>
  </cols>
  <sheetData>
    <row r="1">
      <c t="s" s="17" r="A1">
        <v>949</v>
      </c>
      <c t="s" s="17" r="B1">
        <v>953</v>
      </c>
      <c t="s" s="17" r="C1">
        <v>955</v>
      </c>
      <c t="s" s="17" r="D1">
        <v>956</v>
      </c>
      <c t="s" s="17" r="E1">
        <v>957</v>
      </c>
      <c t="s" s="17" r="F1">
        <v>966</v>
      </c>
      <c t="s" s="17" r="G1">
        <v>968</v>
      </c>
      <c t="s" s="17" r="H1">
        <v>970</v>
      </c>
      <c t="s" s="17" r="I1">
        <v>996</v>
      </c>
      <c t="s" s="17" r="J1">
        <v>997</v>
      </c>
      <c t="s" s="17" r="K1">
        <v>998</v>
      </c>
      <c t="s" s="17" r="L1">
        <v>1041</v>
      </c>
      <c t="s" s="17" r="M1">
        <v>1042</v>
      </c>
      <c t="s" s="17" r="N1">
        <v>1043</v>
      </c>
      <c t="s" s="17" r="O1">
        <v>1044</v>
      </c>
      <c t="s" s="17" r="P1">
        <v>1045</v>
      </c>
      <c t="s" s="17" r="Q1">
        <v>1046</v>
      </c>
      <c t="s" s="17" r="R1">
        <v>1047</v>
      </c>
      <c t="s" s="17" r="S1">
        <v>1048</v>
      </c>
      <c t="s" s="17" r="T1">
        <v>1049</v>
      </c>
      <c t="s" s="17" r="U1">
        <v>1050</v>
      </c>
      <c t="s" s="17" r="V1">
        <v>1051</v>
      </c>
      <c t="s" s="17" r="W1">
        <v>1052</v>
      </c>
      <c t="s" s="17" r="X1">
        <v>1054</v>
      </c>
      <c t="s" s="17" r="Y1">
        <v>1056</v>
      </c>
      <c t="s" s="17" r="Z1">
        <v>1057</v>
      </c>
      <c t="s" s="17" r="AA1">
        <v>1060</v>
      </c>
      <c t="s" s="17" r="AB1">
        <v>1061</v>
      </c>
      <c t="s" s="17" r="AC1">
        <v>1062</v>
      </c>
      <c t="s" s="17" r="AD1">
        <v>1063</v>
      </c>
      <c t="s" s="17" r="AE1">
        <v>1064</v>
      </c>
      <c t="s" s="17" r="AF1">
        <v>1065</v>
      </c>
      <c t="s" s="17" r="AG1">
        <v>1066</v>
      </c>
      <c t="s" s="17" r="AH1">
        <v>1068</v>
      </c>
      <c t="s" s="17" r="AI1">
        <v>1070</v>
      </c>
      <c t="s" s="17" r="AJ1">
        <v>1071</v>
      </c>
      <c t="s" s="17" r="AK1">
        <v>1072</v>
      </c>
      <c t="s" s="7" r="AL1">
        <v>1254</v>
      </c>
      <c t="s" s="17" r="AM1">
        <v>1255</v>
      </c>
      <c t="s" s="17" r="AN1">
        <v>1256</v>
      </c>
      <c t="s" s="17" r="AO1">
        <v>1257</v>
      </c>
      <c t="s" s="17" r="AP1">
        <v>1258</v>
      </c>
      <c t="s" s="17" r="AQ1">
        <v>1259</v>
      </c>
      <c t="s" s="7" r="AR1">
        <v>1260</v>
      </c>
      <c t="s" s="17" r="AS1">
        <v>1261</v>
      </c>
      <c t="s" s="17" r="AT1">
        <v>1262</v>
      </c>
      <c t="s" s="17" r="AU1">
        <v>1263</v>
      </c>
      <c t="s" s="17" r="AV1">
        <v>1264</v>
      </c>
      <c t="s" s="17" r="AW1">
        <v>1265</v>
      </c>
      <c t="s" s="7" r="AX1">
        <v>1266</v>
      </c>
      <c t="s" s="17" r="AY1">
        <v>1268</v>
      </c>
      <c t="s" s="17" r="AZ1">
        <v>1269</v>
      </c>
      <c t="s" s="17" r="BA1">
        <v>1270</v>
      </c>
      <c t="s" s="17" r="BB1">
        <v>1271</v>
      </c>
      <c t="s" s="17" r="BC1">
        <v>1273</v>
      </c>
      <c t="s" s="7" r="BD1">
        <v>1274</v>
      </c>
      <c t="s" s="17" r="BE1">
        <v>1275</v>
      </c>
      <c t="s" s="17" r="BF1">
        <v>1276</v>
      </c>
      <c t="s" s="17" r="BG1">
        <v>1277</v>
      </c>
      <c t="s" s="17" r="BH1">
        <v>1278</v>
      </c>
      <c t="s" s="17" r="BI1">
        <v>1279</v>
      </c>
      <c t="s" s="7" r="BJ1">
        <v>1280</v>
      </c>
      <c t="s" s="17" r="BK1">
        <v>1281</v>
      </c>
      <c t="s" s="17" r="BL1">
        <v>1282</v>
      </c>
      <c t="s" s="17" r="BM1">
        <v>1283</v>
      </c>
      <c t="s" s="17" r="BN1">
        <v>1284</v>
      </c>
      <c t="s" s="17" r="BO1">
        <v>1285</v>
      </c>
      <c s="17" r="BP1"/>
      <c s="8" r="BQ1"/>
      <c s="8" r="BR1"/>
      <c s="8" r="BS1"/>
      <c s="8" r="BT1"/>
      <c s="8" r="BU1"/>
      <c s="8" r="BV1"/>
      <c t="s" s="7" r="BW1">
        <v>681</v>
      </c>
      <c s="8" r="BX1"/>
      <c s="8" r="BY1"/>
      <c s="8" r="BZ1"/>
      <c s="8" r="CA1"/>
      <c s="8" r="CB1"/>
      <c s="8" r="CC1"/>
      <c s="8" r="CD1"/>
      <c s="8" r="CE1"/>
      <c s="8" r="CF1"/>
      <c s="8" r="CG1"/>
      <c s="8" r="CH1"/>
      <c s="8" r="CI1"/>
    </row>
    <row r="2">
      <c t="s" s="7" r="A2">
        <v>513</v>
      </c>
      <c s="7" r="B2">
        <v>81.0</v>
      </c>
      <c s="8" r="C2"/>
      <c t="s" s="7" r="D2">
        <v>2260</v>
      </c>
      <c s="9" r="E2"/>
      <c s="9" r="F2"/>
      <c t="s" s="7" r="G2">
        <v>2262</v>
      </c>
      <c s="7" r="H2">
        <v>692.0</v>
      </c>
      <c t="s" s="7" r="I2">
        <v>1232</v>
      </c>
      <c t="s" s="7" r="J2">
        <v>1302</v>
      </c>
      <c t="s" s="7" r="K2">
        <v>2263</v>
      </c>
      <c s="9" r="L2"/>
      <c t="s" s="7" r="M2">
        <v>2265</v>
      </c>
      <c s="7" r="N2">
        <v>2433.0</v>
      </c>
      <c t="s" s="7" r="O2">
        <v>1300</v>
      </c>
      <c t="s" s="7" r="P2">
        <v>2266</v>
      </c>
      <c t="s" s="7" r="Q2">
        <v>2267</v>
      </c>
      <c s="8" r="R2"/>
      <c t="s" s="7" r="S2">
        <v>2268</v>
      </c>
      <c s="7" r="T2">
        <v>5936.0</v>
      </c>
      <c t="s" s="7" r="U2">
        <v>2269</v>
      </c>
      <c t="s" s="7" r="V2">
        <v>2270</v>
      </c>
      <c t="s" s="7" r="W2">
        <v>2271</v>
      </c>
      <c t="s" s="7" r="X2">
        <v>1297</v>
      </c>
      <c t="s" s="7" r="Y2">
        <v>2272</v>
      </c>
      <c s="7" r="Z2">
        <v>11856.0</v>
      </c>
      <c t="s" s="7" r="AA2">
        <v>2212</v>
      </c>
      <c t="s" s="7" r="AB2">
        <v>2275</v>
      </c>
      <c t="s" s="7" r="AC2">
        <v>2277</v>
      </c>
      <c t="s" s="7" r="AD2">
        <v>1310</v>
      </c>
      <c t="s" s="7" r="AE2">
        <v>2279</v>
      </c>
      <c s="7" r="AF2">
        <v>20863.0</v>
      </c>
      <c t="s" s="7" r="AG2">
        <v>2280</v>
      </c>
      <c t="s" s="7" r="AH2">
        <v>1313</v>
      </c>
      <c t="s" s="7" r="AI2">
        <v>2282</v>
      </c>
      <c t="s" s="7" r="AJ2">
        <v>2283</v>
      </c>
      <c t="s" s="7" r="AK2">
        <v>2284</v>
      </c>
      <c s="7" r="AL2">
        <v>33645.0</v>
      </c>
      <c t="s" s="7" r="AM2">
        <v>2286</v>
      </c>
      <c t="s" s="7" r="AN2">
        <v>2288</v>
      </c>
      <c t="s" s="7" r="AO2">
        <v>2290</v>
      </c>
      <c t="s" s="7" r="AP2">
        <v>2291</v>
      </c>
      <c t="s" s="7" r="AQ2">
        <v>2293</v>
      </c>
      <c s="7" r="AR2">
        <v>50898.0</v>
      </c>
      <c t="s" s="7" r="AS2">
        <v>1238</v>
      </c>
      <c t="s" s="7" r="AT2">
        <v>2294</v>
      </c>
      <c t="s" s="7" r="AU2">
        <v>2295</v>
      </c>
      <c t="s" s="7" r="AV2">
        <v>2296</v>
      </c>
      <c t="s" s="7" r="AW2">
        <v>2297</v>
      </c>
      <c s="7" r="AX2">
        <v>73328.0</v>
      </c>
      <c t="s" s="7" r="AY2">
        <v>2298</v>
      </c>
      <c t="s" s="7" r="AZ2">
        <v>2299</v>
      </c>
      <c t="s" s="7" r="BA2">
        <v>2300</v>
      </c>
      <c t="s" s="7" r="BB2">
        <v>2301</v>
      </c>
      <c t="s" s="7" r="BC2">
        <v>2302</v>
      </c>
      <c s="7" r="BD2">
        <v>101653.0</v>
      </c>
      <c t="s" s="7" r="BE2">
        <v>2303</v>
      </c>
      <c t="s" s="7" r="BF2">
        <v>2488</v>
      </c>
      <c t="s" s="7" r="BG2">
        <v>2490</v>
      </c>
      <c t="s" s="7" r="BH2">
        <v>2492</v>
      </c>
      <c t="s" s="7" r="BI2">
        <v>2494</v>
      </c>
      <c s="7" r="BJ2">
        <v>136595.0</v>
      </c>
      <c t="s" s="7" r="BK2">
        <v>1241</v>
      </c>
      <c s="8" r="BL2"/>
      <c t="s" s="7" r="BM2">
        <v>2498</v>
      </c>
      <c t="s" s="7" r="BN2">
        <v>2523</v>
      </c>
      <c t="s" s="7" r="BO2">
        <v>2525</v>
      </c>
      <c s="8" r="BP2"/>
      <c s="8" r="BQ2"/>
      <c s="8" r="BR2"/>
      <c s="8" r="BS2"/>
      <c s="8" r="BT2"/>
      <c s="8" r="BU2"/>
      <c s="8" r="BV2"/>
      <c t="s" s="7" r="BW2">
        <v>2528</v>
      </c>
      <c s="8" r="BX2"/>
      <c s="8" r="BY2"/>
      <c s="8" r="BZ2"/>
      <c s="8" r="CA2"/>
      <c s="8" r="CB2"/>
      <c s="8" r="CC2"/>
      <c s="8" r="CD2"/>
      <c s="8" r="CE2"/>
      <c s="8" r="CF2"/>
      <c s="8" r="CG2"/>
      <c s="8" r="CH2"/>
      <c s="8" r="CI2"/>
    </row>
    <row r="3">
      <c t="s" s="7" r="A3">
        <v>714</v>
      </c>
      <c s="7" r="B3">
        <v>81.0</v>
      </c>
      <c s="8" r="C3"/>
      <c t="s" s="7" r="D3">
        <v>2531</v>
      </c>
      <c s="9" r="E3"/>
      <c s="9" r="F3"/>
      <c t="s" s="7" r="G3">
        <v>2262</v>
      </c>
      <c s="7" r="H3">
        <v>692.0</v>
      </c>
      <c t="s" s="7" r="I3">
        <v>1232</v>
      </c>
      <c t="s" s="7" r="J3">
        <v>1302</v>
      </c>
      <c t="s" s="7" r="K3">
        <v>2682</v>
      </c>
      <c s="9" r="L3"/>
      <c t="s" s="7" r="M3">
        <v>2265</v>
      </c>
      <c s="7" r="N3">
        <v>2433.0</v>
      </c>
      <c t="s" s="7" r="O3">
        <v>1300</v>
      </c>
      <c t="s" s="7" r="P3">
        <v>2266</v>
      </c>
      <c t="s" s="7" r="Q3">
        <v>2710</v>
      </c>
      <c s="8" r="R3"/>
      <c t="s" s="7" r="S3">
        <v>2268</v>
      </c>
      <c s="7" r="T3">
        <v>5936.0</v>
      </c>
      <c t="s" s="7" r="U3">
        <v>2269</v>
      </c>
      <c t="s" s="7" r="V3">
        <v>2270</v>
      </c>
      <c t="s" s="7" r="W3">
        <v>2713</v>
      </c>
      <c t="s" s="7" r="X3">
        <v>1297</v>
      </c>
      <c t="s" s="7" r="Y3">
        <v>2272</v>
      </c>
      <c s="7" r="Z3">
        <v>11856.0</v>
      </c>
      <c t="s" s="7" r="AA3">
        <v>2212</v>
      </c>
      <c t="s" s="7" r="AB3">
        <v>2884</v>
      </c>
      <c t="s" s="7" r="AC3">
        <v>2886</v>
      </c>
      <c t="s" s="7" r="AD3">
        <v>1310</v>
      </c>
      <c t="s" s="7" r="AE3">
        <v>2279</v>
      </c>
      <c s="7" r="AF3">
        <v>20863.0</v>
      </c>
      <c t="s" s="7" r="AG3">
        <v>2280</v>
      </c>
      <c t="s" s="7" r="AH3">
        <v>1313</v>
      </c>
      <c t="s" s="7" r="AI3">
        <v>2887</v>
      </c>
      <c t="s" s="7" r="AJ3">
        <v>2283</v>
      </c>
      <c t="s" s="7" r="AK3">
        <v>2284</v>
      </c>
      <c s="7" r="AL3">
        <v>33645.0</v>
      </c>
      <c t="s" s="7" r="AM3">
        <v>2286</v>
      </c>
      <c t="s" s="7" r="AN3">
        <v>2288</v>
      </c>
      <c t="s" s="7" r="AO3">
        <v>2889</v>
      </c>
      <c t="s" s="7" r="AP3">
        <v>2291</v>
      </c>
      <c t="s" s="7" r="AQ3">
        <v>2293</v>
      </c>
      <c s="7" r="AR3">
        <v>50898.0</v>
      </c>
      <c t="s" s="7" r="AS3">
        <v>1238</v>
      </c>
      <c t="s" s="7" r="AT3">
        <v>2294</v>
      </c>
      <c t="s" s="7" r="AU3">
        <v>2909</v>
      </c>
      <c t="s" s="7" r="AV3">
        <v>2296</v>
      </c>
      <c t="s" s="7" r="AW3">
        <v>2297</v>
      </c>
      <c s="7" r="AX3">
        <v>73328.0</v>
      </c>
      <c t="s" s="7" r="AY3">
        <v>2298</v>
      </c>
      <c t="s" s="7" r="AZ3">
        <v>3080</v>
      </c>
      <c t="s" s="7" r="BA3">
        <v>3082</v>
      </c>
      <c t="s" s="7" r="BB3">
        <v>2301</v>
      </c>
      <c t="s" s="7" r="BC3">
        <v>2302</v>
      </c>
      <c s="7" r="BD3">
        <v>101653.0</v>
      </c>
      <c t="s" s="7" r="BE3">
        <v>2303</v>
      </c>
      <c t="s" s="7" r="BF3">
        <v>2488</v>
      </c>
      <c t="s" s="7" r="BG3">
        <v>3084</v>
      </c>
      <c t="s" s="7" r="BH3">
        <v>2492</v>
      </c>
      <c t="s" s="7" r="BI3">
        <v>2494</v>
      </c>
      <c s="7" r="BJ3">
        <v>136595.0</v>
      </c>
      <c t="s" s="7" r="BK3">
        <v>1241</v>
      </c>
      <c s="8" r="BL3"/>
      <c t="s" s="7" r="BM3">
        <v>3087</v>
      </c>
      <c t="s" s="7" r="BN3">
        <v>2523</v>
      </c>
      <c t="s" s="7" r="BO3">
        <v>2525</v>
      </c>
      <c s="8" r="BP3"/>
      <c s="8" r="BQ3"/>
      <c s="8" r="BR3"/>
      <c s="8" r="BS3"/>
      <c s="8" r="BT3"/>
      <c s="8" r="BU3"/>
      <c s="8" r="BV3"/>
      <c t="s" s="7" r="BW3">
        <v>3101</v>
      </c>
      <c s="8" r="BX3"/>
      <c s="8" r="BY3"/>
      <c s="8" r="BZ3"/>
      <c s="8" r="CA3"/>
      <c s="8" r="CB3"/>
      <c s="8" r="CC3"/>
      <c s="8" r="CD3"/>
      <c s="8" r="CE3"/>
      <c s="8" r="CF3"/>
      <c s="8" r="CG3"/>
      <c s="8" r="CH3"/>
      <c s="8" r="CI3"/>
    </row>
    <row r="4">
      <c t="s" s="7" r="A4">
        <v>1150</v>
      </c>
      <c s="7" r="B4">
        <v>81.0</v>
      </c>
      <c s="8" r="C4"/>
      <c t="s" s="7" r="D4">
        <v>3245</v>
      </c>
      <c s="9" r="E4"/>
      <c s="9" r="F4"/>
      <c t="s" s="7" r="G4">
        <v>3246</v>
      </c>
      <c s="7" r="H4">
        <v>692.0</v>
      </c>
      <c t="s" s="7" r="I4">
        <v>1232</v>
      </c>
      <c t="s" s="7" r="J4">
        <v>1118</v>
      </c>
      <c t="s" s="7" r="K4">
        <v>3247</v>
      </c>
      <c s="9" r="L4"/>
      <c t="s" s="7" r="M4">
        <v>3248</v>
      </c>
      <c s="7" r="N4">
        <v>2433.0</v>
      </c>
      <c t="s" s="7" r="O4">
        <v>1300</v>
      </c>
      <c t="s" s="7" r="P4">
        <v>3253</v>
      </c>
      <c t="s" s="7" r="Q4">
        <v>3255</v>
      </c>
      <c s="8" r="R4"/>
      <c t="s" s="7" r="S4">
        <v>3270</v>
      </c>
      <c s="7" r="T4">
        <v>5936.0</v>
      </c>
      <c t="s" s="7" r="U4">
        <v>2269</v>
      </c>
      <c t="s" s="7" r="V4">
        <v>3254</v>
      </c>
      <c t="s" s="7" r="W4">
        <v>3271</v>
      </c>
      <c t="s" s="7" r="X4">
        <v>1115</v>
      </c>
      <c t="s" s="7" r="Y4">
        <v>3272</v>
      </c>
      <c s="7" r="Z4">
        <v>11856.0</v>
      </c>
      <c t="s" s="7" r="AA4">
        <v>2212</v>
      </c>
      <c t="s" s="7" r="AB4">
        <v>3473</v>
      </c>
      <c t="s" s="7" r="AC4">
        <v>3474</v>
      </c>
      <c t="s" s="7" r="AD4">
        <v>1124</v>
      </c>
      <c t="s" s="7" r="AE4">
        <v>3475</v>
      </c>
      <c s="7" r="AF4">
        <v>20863.0</v>
      </c>
      <c t="s" s="7" r="AG4">
        <v>2280</v>
      </c>
      <c t="s" s="7" r="AH4">
        <v>1128</v>
      </c>
      <c t="s" s="7" r="AI4">
        <v>3477</v>
      </c>
      <c t="s" s="7" r="AJ4">
        <v>3400</v>
      </c>
      <c t="s" s="7" r="AK4">
        <v>3479</v>
      </c>
      <c s="7" r="AL4">
        <v>33645.0</v>
      </c>
      <c t="s" s="7" r="AM4">
        <v>2286</v>
      </c>
      <c t="s" s="7" r="AN4">
        <v>3480</v>
      </c>
      <c t="s" s="7" r="AO4">
        <v>3481</v>
      </c>
      <c t="s" s="7" r="AP4">
        <v>3432</v>
      </c>
      <c t="s" s="7" r="AQ4">
        <v>3482</v>
      </c>
      <c s="7" r="AR4">
        <v>50898.0</v>
      </c>
      <c t="s" s="7" r="AS4">
        <v>1238</v>
      </c>
      <c t="s" s="7" r="AT4">
        <v>3275</v>
      </c>
      <c t="s" s="7" r="AU4">
        <v>3483</v>
      </c>
      <c t="s" s="7" r="AV4">
        <v>3484</v>
      </c>
      <c t="s" s="7" r="AW4">
        <v>3485</v>
      </c>
      <c s="7" r="AX4">
        <v>73328.0</v>
      </c>
      <c t="s" s="7" r="AY4">
        <v>2298</v>
      </c>
      <c t="s" s="7" r="AZ4">
        <v>3487</v>
      </c>
      <c t="s" s="7" r="BA4">
        <v>3489</v>
      </c>
      <c t="s" s="7" r="BB4">
        <v>2984</v>
      </c>
      <c t="s" s="7" r="BC4">
        <v>3490</v>
      </c>
      <c s="7" r="BD4">
        <v>101653.0</v>
      </c>
      <c t="s" s="7" r="BE4">
        <v>2303</v>
      </c>
      <c t="s" s="7" r="BF4">
        <v>3711</v>
      </c>
      <c t="s" s="7" r="BG4">
        <v>3712</v>
      </c>
      <c t="s" s="7" r="BH4">
        <v>2996</v>
      </c>
      <c t="s" s="7" r="BI4">
        <v>3713</v>
      </c>
      <c s="7" r="BJ4">
        <v>136595.0</v>
      </c>
      <c t="s" s="7" r="BK4">
        <v>1241</v>
      </c>
      <c s="8" r="BL4"/>
      <c t="s" s="7" r="BM4">
        <v>3714</v>
      </c>
      <c t="s" s="7" r="BN4">
        <v>3001</v>
      </c>
      <c t="s" s="7" r="BO4">
        <v>3926</v>
      </c>
      <c s="8" r="BP4"/>
      <c s="8" r="BQ4"/>
      <c s="8" r="BR4"/>
      <c s="8" r="BS4"/>
      <c s="8" r="BT4"/>
      <c s="8" r="BU4"/>
      <c s="8" r="BV4"/>
      <c t="s" s="7" r="BW4">
        <v>3927</v>
      </c>
      <c s="8" r="BY4"/>
      <c s="8" r="BZ4"/>
      <c s="8" r="CA4"/>
      <c s="8" r="CB4"/>
      <c s="8" r="CC4"/>
      <c s="8" r="CD4"/>
      <c s="8" r="CE4"/>
      <c s="8" r="CF4"/>
      <c s="8" r="CG4"/>
      <c s="8" r="CH4"/>
      <c s="8" r="CI4"/>
    </row>
    <row r="5">
      <c t="s" s="7" r="A5">
        <v>1403</v>
      </c>
      <c s="7" r="B5">
        <v>81.0</v>
      </c>
      <c s="8" r="C5"/>
      <c t="s" s="7" r="D5">
        <v>4151</v>
      </c>
      <c s="9" r="E5"/>
      <c s="9" r="F5"/>
      <c t="s" s="7" r="G5">
        <v>3246</v>
      </c>
      <c s="7" r="H5">
        <v>692.0</v>
      </c>
      <c t="s" s="7" r="I5">
        <v>1232</v>
      </c>
      <c t="s" s="7" r="J5">
        <v>1366</v>
      </c>
      <c t="s" s="7" r="K5">
        <v>4155</v>
      </c>
      <c s="9" r="L5"/>
      <c t="s" s="7" r="M5">
        <v>3248</v>
      </c>
      <c s="7" r="N5">
        <v>2433.0</v>
      </c>
      <c t="s" s="7" r="O5">
        <v>1300</v>
      </c>
      <c t="s" s="7" r="P5">
        <v>4160</v>
      </c>
      <c t="s" s="7" r="Q5">
        <v>4162</v>
      </c>
      <c s="8" r="R5"/>
      <c t="s" s="7" r="S5">
        <v>3270</v>
      </c>
      <c s="7" r="T5">
        <v>5936.0</v>
      </c>
      <c t="s" s="7" r="U5">
        <v>2269</v>
      </c>
      <c t="s" s="7" r="V5">
        <v>3459</v>
      </c>
      <c t="s" s="7" r="W5">
        <v>4165</v>
      </c>
      <c t="s" s="7" r="X5">
        <v>1115</v>
      </c>
      <c t="s" s="7" r="Y5">
        <v>3272</v>
      </c>
      <c s="7" r="Z5">
        <v>11856.0</v>
      </c>
      <c t="s" s="7" r="AA5">
        <v>2212</v>
      </c>
      <c t="s" s="7" r="AB5">
        <v>4354</v>
      </c>
      <c t="s" s="7" r="AC5">
        <v>4355</v>
      </c>
      <c t="s" s="7" r="AD5">
        <v>1124</v>
      </c>
      <c t="s" s="7" r="AE5">
        <v>3475</v>
      </c>
      <c s="7" r="AF5">
        <v>20863.0</v>
      </c>
      <c t="s" s="7" r="AG5">
        <v>2280</v>
      </c>
      <c t="s" s="7" r="AH5">
        <v>1844</v>
      </c>
      <c t="s" s="7" r="AI5">
        <v>4361</v>
      </c>
      <c t="s" s="7" r="AJ5">
        <v>3400</v>
      </c>
      <c t="s" s="7" r="AK5">
        <v>3479</v>
      </c>
      <c s="7" r="AL5">
        <v>33645.0</v>
      </c>
      <c t="s" s="7" r="AM5">
        <v>2286</v>
      </c>
      <c t="s" s="7" r="AN5">
        <v>4363</v>
      </c>
      <c t="s" s="7" r="AO5">
        <v>4365</v>
      </c>
      <c t="s" s="7" r="AP5">
        <v>3432</v>
      </c>
      <c t="s" s="7" r="AQ5">
        <v>3482</v>
      </c>
      <c s="7" r="AR5">
        <v>50898.0</v>
      </c>
      <c t="s" s="7" r="AS5">
        <v>1238</v>
      </c>
      <c t="s" s="7" r="AT5">
        <v>3465</v>
      </c>
      <c t="s" s="7" r="AU5">
        <v>4369</v>
      </c>
      <c t="s" s="7" r="AV5">
        <v>3484</v>
      </c>
      <c t="s" s="7" r="AW5">
        <v>3485</v>
      </c>
      <c s="7" r="AX5">
        <v>73328.0</v>
      </c>
      <c t="s" s="7" r="AY5">
        <v>2298</v>
      </c>
      <c t="s" s="7" r="AZ5">
        <v>4372</v>
      </c>
      <c t="s" s="7" r="BA5">
        <v>4374</v>
      </c>
      <c t="s" s="7" r="BB5">
        <v>2984</v>
      </c>
      <c t="s" s="7" r="BC5">
        <v>3490</v>
      </c>
      <c s="7" r="BD5">
        <v>101653.0</v>
      </c>
      <c t="s" s="7" r="BE5">
        <v>2303</v>
      </c>
      <c t="s" s="7" r="BF5">
        <v>4377</v>
      </c>
      <c t="s" s="7" r="BG5">
        <v>4379</v>
      </c>
      <c t="s" s="7" r="BH5">
        <v>2996</v>
      </c>
      <c t="s" s="7" r="BI5">
        <v>3713</v>
      </c>
      <c s="7" r="BJ5">
        <v>136595.0</v>
      </c>
      <c t="s" s="7" r="BK5">
        <v>1241</v>
      </c>
      <c s="8" r="BL5"/>
      <c t="s" s="7" r="BM5">
        <v>4549</v>
      </c>
      <c t="s" s="7" r="BN5">
        <v>3001</v>
      </c>
      <c t="s" s="7" r="BO5">
        <v>3926</v>
      </c>
      <c s="8" r="BP5"/>
      <c s="8" r="BQ5"/>
      <c s="8" r="BR5"/>
      <c s="8" r="BS5"/>
      <c s="8" r="BT5"/>
      <c s="8" r="BU5"/>
      <c s="8" r="BV5"/>
      <c t="s" s="7" r="BW5">
        <v>4551</v>
      </c>
      <c s="8" r="BX5"/>
      <c s="8" r="BY5"/>
      <c s="8" r="BZ5"/>
      <c s="8" r="CA5"/>
      <c s="8" r="CB5"/>
      <c s="8" r="CC5"/>
      <c s="8" r="CD5"/>
      <c s="8" r="CE5"/>
      <c s="8" r="CF5"/>
      <c s="8" r="CG5"/>
      <c s="8" r="CH5"/>
      <c s="8" r="CI5"/>
    </row>
    <row r="6">
      <c t="s" s="7" r="A6">
        <v>2322</v>
      </c>
      <c s="7" r="B6">
        <v>81.0</v>
      </c>
      <c s="8" r="C6"/>
      <c t="s" s="7" r="D6">
        <v>4555</v>
      </c>
      <c s="9" r="E6"/>
      <c s="9" r="F6"/>
      <c t="s" s="7" r="G6">
        <v>3246</v>
      </c>
      <c s="7" r="H6">
        <v>692.0</v>
      </c>
      <c t="s" s="7" r="I6">
        <v>1232</v>
      </c>
      <c t="s" s="7" r="J6">
        <v>1366</v>
      </c>
      <c t="s" s="7" r="K6">
        <v>4564</v>
      </c>
      <c s="9" r="L6"/>
      <c t="s" s="7" r="M6">
        <v>3248</v>
      </c>
      <c s="7" r="N6">
        <v>2433.0</v>
      </c>
      <c t="s" s="7" r="O6">
        <v>1300</v>
      </c>
      <c t="s" s="7" r="P6">
        <v>4160</v>
      </c>
      <c t="s" s="7" r="Q6">
        <v>2668</v>
      </c>
      <c s="8" r="R6"/>
      <c t="s" s="7" r="S6">
        <v>3270</v>
      </c>
      <c s="7" r="T6">
        <v>5936.0</v>
      </c>
      <c t="s" s="7" r="U6">
        <v>2269</v>
      </c>
      <c t="s" s="7" r="V6">
        <v>3459</v>
      </c>
      <c t="s" s="7" r="W6">
        <v>4711</v>
      </c>
      <c t="s" s="7" r="X6">
        <v>1115</v>
      </c>
      <c t="s" s="7" r="Y6">
        <v>3272</v>
      </c>
      <c s="7" r="Z6">
        <v>11856.0</v>
      </c>
      <c t="s" s="7" r="AA6">
        <v>2212</v>
      </c>
      <c t="s" s="7" r="AB6">
        <v>4847</v>
      </c>
      <c t="s" s="7" r="AC6">
        <v>2670</v>
      </c>
      <c t="s" s="7" r="AD6">
        <v>1124</v>
      </c>
      <c t="s" s="7" r="AE6">
        <v>3475</v>
      </c>
      <c s="7" r="AF6">
        <v>20863.0</v>
      </c>
      <c t="s" s="7" r="AG6">
        <v>2280</v>
      </c>
      <c t="s" s="7" r="AH6">
        <v>1844</v>
      </c>
      <c t="s" s="7" r="AI6">
        <v>4850</v>
      </c>
      <c t="s" s="7" r="AJ6">
        <v>3400</v>
      </c>
      <c t="s" s="7" r="AK6">
        <v>3479</v>
      </c>
      <c s="7" r="AL6">
        <v>33645.0</v>
      </c>
      <c t="s" s="7" r="AM6">
        <v>2286</v>
      </c>
      <c t="s" s="7" r="AN6">
        <v>4363</v>
      </c>
      <c t="s" s="7" r="AO6">
        <v>2673</v>
      </c>
      <c t="s" s="7" r="AP6">
        <v>3432</v>
      </c>
      <c t="s" s="7" r="AQ6">
        <v>3482</v>
      </c>
      <c s="7" r="AR6">
        <v>50898.0</v>
      </c>
      <c t="s" s="7" r="AS6">
        <v>1238</v>
      </c>
      <c t="s" s="7" r="AT6">
        <v>3465</v>
      </c>
      <c t="s" s="7" r="AU6">
        <v>4965</v>
      </c>
      <c t="s" s="7" r="AV6">
        <v>3484</v>
      </c>
      <c t="s" s="7" r="AW6">
        <v>3485</v>
      </c>
      <c s="7" r="AX6">
        <v>73328.0</v>
      </c>
      <c t="s" s="7" r="AY6">
        <v>2298</v>
      </c>
      <c t="s" s="7" r="AZ6">
        <v>4968</v>
      </c>
      <c t="s" s="7" r="BA6">
        <v>2678</v>
      </c>
      <c t="s" s="7" r="BB6">
        <v>2984</v>
      </c>
      <c t="s" s="7" r="BC6">
        <v>3490</v>
      </c>
      <c s="7" r="BD6">
        <v>101653.0</v>
      </c>
      <c t="s" s="7" r="BE6">
        <v>2303</v>
      </c>
      <c t="s" s="7" r="BF6">
        <v>4377</v>
      </c>
      <c t="s" s="7" r="BG6">
        <v>4969</v>
      </c>
      <c t="s" s="7" r="BH6">
        <v>2996</v>
      </c>
      <c t="s" s="7" r="BI6">
        <v>3713</v>
      </c>
      <c s="7" r="BJ6">
        <v>136595.0</v>
      </c>
      <c t="s" s="7" r="BK6">
        <v>1241</v>
      </c>
      <c s="8" r="BL6"/>
      <c t="s" s="7" r="BM6">
        <v>4973</v>
      </c>
      <c t="s" s="7" r="BN6">
        <v>3001</v>
      </c>
      <c t="s" s="7" r="BO6">
        <v>3926</v>
      </c>
      <c s="8" r="BP6"/>
      <c s="8" r="BQ6"/>
      <c s="8" r="BR6"/>
      <c s="8" r="BS6"/>
      <c s="8" r="BT6"/>
      <c s="8" r="BU6"/>
      <c s="8" r="BV6"/>
      <c t="s" s="7" r="BW6">
        <v>4975</v>
      </c>
      <c s="8" r="BX6"/>
      <c s="8" r="BY6"/>
      <c s="8" r="BZ6"/>
      <c s="8" r="CA6"/>
      <c s="8" r="CB6"/>
      <c s="8" r="CC6"/>
      <c s="8" r="CD6"/>
      <c s="8" r="CE6"/>
      <c s="8" r="CF6"/>
      <c s="8" r="CG6"/>
      <c s="8" r="CH6"/>
      <c s="8" r="CI6"/>
    </row>
    <row r="7">
      <c t="s" s="7" r="A7">
        <v>2882</v>
      </c>
      <c s="7" r="B7">
        <v>81.0</v>
      </c>
      <c s="8" r="C7"/>
      <c t="s" s="7" r="D7">
        <v>4977</v>
      </c>
      <c s="9" r="E7"/>
      <c s="9" r="F7"/>
      <c t="s" s="7" r="G7">
        <v>2262</v>
      </c>
      <c s="7" r="H7">
        <v>692.0</v>
      </c>
      <c t="s" s="7" r="I7">
        <v>1232</v>
      </c>
      <c t="s" s="7" r="J7">
        <v>1302</v>
      </c>
      <c t="s" s="7" r="K7">
        <v>4564</v>
      </c>
      <c s="9" r="L7"/>
      <c t="s" s="7" r="M7">
        <v>2265</v>
      </c>
      <c s="7" r="N7">
        <v>2433.0</v>
      </c>
      <c t="s" s="7" r="O7">
        <v>1300</v>
      </c>
      <c t="s" s="7" r="P7">
        <v>2266</v>
      </c>
      <c t="s" s="7" r="Q7">
        <v>2668</v>
      </c>
      <c s="8" r="R7"/>
      <c t="s" s="7" r="S7">
        <v>2268</v>
      </c>
      <c s="7" r="T7">
        <v>5936.0</v>
      </c>
      <c t="s" s="7" r="U7">
        <v>2269</v>
      </c>
      <c t="s" s="7" r="V7">
        <v>2270</v>
      </c>
      <c t="s" s="7" r="W7">
        <v>4711</v>
      </c>
      <c t="s" s="7" r="X7">
        <v>1297</v>
      </c>
      <c t="s" s="7" r="Y7">
        <v>2272</v>
      </c>
      <c s="7" r="Z7">
        <v>11856.0</v>
      </c>
      <c t="s" s="7" r="AA7">
        <v>2212</v>
      </c>
      <c t="s" s="7" r="AB7">
        <v>5158</v>
      </c>
      <c t="s" s="7" r="AC7">
        <v>2670</v>
      </c>
      <c t="s" s="7" r="AD7">
        <v>1310</v>
      </c>
      <c t="s" s="7" r="AE7">
        <v>2279</v>
      </c>
      <c s="7" r="AF7">
        <v>20863.0</v>
      </c>
      <c t="s" s="7" r="AG7">
        <v>2280</v>
      </c>
      <c t="s" s="7" r="AH7">
        <v>1313</v>
      </c>
      <c t="s" s="7" r="AI7">
        <v>4850</v>
      </c>
      <c t="s" s="7" r="AJ7">
        <v>2283</v>
      </c>
      <c t="s" s="7" r="AK7">
        <v>2284</v>
      </c>
      <c s="7" r="AL7">
        <v>33645.0</v>
      </c>
      <c t="s" s="7" r="AM7">
        <v>2286</v>
      </c>
      <c t="s" s="7" r="AN7">
        <v>2288</v>
      </c>
      <c t="s" s="7" r="AO7">
        <v>2673</v>
      </c>
      <c t="s" s="7" r="AP7">
        <v>2291</v>
      </c>
      <c t="s" s="7" r="AQ7">
        <v>2293</v>
      </c>
      <c s="7" r="AR7">
        <v>50898.0</v>
      </c>
      <c t="s" s="7" r="AS7">
        <v>1238</v>
      </c>
      <c t="s" s="7" r="AT7">
        <v>2294</v>
      </c>
      <c t="s" s="7" r="AU7">
        <v>4965</v>
      </c>
      <c t="s" s="7" r="AV7">
        <v>2296</v>
      </c>
      <c t="s" s="7" r="AW7">
        <v>2297</v>
      </c>
      <c s="7" r="AX7">
        <v>73328.0</v>
      </c>
      <c t="s" s="7" r="AY7">
        <v>2298</v>
      </c>
      <c t="s" s="7" r="AZ7">
        <v>5399</v>
      </c>
      <c t="s" s="7" r="BA7">
        <v>2678</v>
      </c>
      <c t="s" s="7" r="BB7">
        <v>2301</v>
      </c>
      <c t="s" s="7" r="BC7">
        <v>2302</v>
      </c>
      <c s="7" r="BD7">
        <v>101653.0</v>
      </c>
      <c t="s" s="7" r="BE7">
        <v>2303</v>
      </c>
      <c t="s" s="7" r="BF7">
        <v>2488</v>
      </c>
      <c t="s" s="7" r="BG7">
        <v>4969</v>
      </c>
      <c t="s" s="7" r="BH7">
        <v>2492</v>
      </c>
      <c t="s" s="7" r="BI7">
        <v>2494</v>
      </c>
      <c s="7" r="BJ7">
        <v>136595.0</v>
      </c>
      <c t="s" s="7" r="BK7">
        <v>1241</v>
      </c>
      <c s="8" r="BL7"/>
      <c t="s" s="7" r="BM7">
        <v>4973</v>
      </c>
      <c t="s" s="7" r="BN7">
        <v>2523</v>
      </c>
      <c t="s" s="7" r="BO7">
        <v>2525</v>
      </c>
      <c s="8" r="BP7"/>
      <c s="8" r="BQ7"/>
      <c s="8" r="BR7"/>
      <c s="8" r="BS7"/>
      <c s="8" r="BT7"/>
      <c s="8" r="BU7"/>
      <c s="8" r="BV7"/>
      <c t="s" s="7" r="BW7">
        <v>5583</v>
      </c>
      <c s="8" r="BX7"/>
      <c s="8" r="BY7"/>
      <c s="8" r="BZ7"/>
      <c s="8" r="CA7"/>
      <c s="8" r="CB7"/>
      <c s="8" r="CC7"/>
      <c s="8" r="CD7"/>
      <c s="8" r="CE7"/>
      <c s="8" r="CF7"/>
      <c s="8" r="CG7"/>
      <c s="8" r="CH7"/>
      <c s="8" r="CI7"/>
    </row>
    <row r="8">
      <c t="s" s="7" r="A8">
        <v>3295</v>
      </c>
      <c s="7" r="B8">
        <v>81.0</v>
      </c>
      <c s="8" r="C8"/>
      <c t="s" s="7" r="D8">
        <v>5588</v>
      </c>
      <c s="9" r="E8"/>
      <c s="9" r="F8"/>
      <c t="s" s="7" r="G8">
        <v>3246</v>
      </c>
      <c s="7" r="H8">
        <v>692.0</v>
      </c>
      <c t="s" s="7" r="I8">
        <v>1232</v>
      </c>
      <c t="s" s="7" r="J8">
        <v>1302</v>
      </c>
      <c t="s" s="7" r="K8">
        <v>4564</v>
      </c>
      <c s="9" r="L8"/>
      <c t="s" s="7" r="M8">
        <v>3248</v>
      </c>
      <c s="7" r="N8">
        <v>2433.0</v>
      </c>
      <c t="s" s="7" r="O8">
        <v>1300</v>
      </c>
      <c t="s" s="7" r="P8">
        <v>2266</v>
      </c>
      <c t="s" s="7" r="Q8">
        <v>2668</v>
      </c>
      <c s="8" r="R8"/>
      <c t="s" s="7" r="S8">
        <v>3270</v>
      </c>
      <c s="7" r="T8">
        <v>5936.0</v>
      </c>
      <c t="s" s="7" r="U8">
        <v>2269</v>
      </c>
      <c t="s" s="7" r="V8">
        <v>2270</v>
      </c>
      <c t="s" s="7" r="W8">
        <v>4711</v>
      </c>
      <c t="s" s="7" r="X8">
        <v>1115</v>
      </c>
      <c t="s" s="7" r="Y8">
        <v>3272</v>
      </c>
      <c s="7" r="Z8">
        <v>11856.0</v>
      </c>
      <c t="s" s="7" r="AA8">
        <v>2212</v>
      </c>
      <c t="s" s="7" r="AB8">
        <v>5595</v>
      </c>
      <c t="s" s="7" r="AC8">
        <v>2670</v>
      </c>
      <c t="s" s="7" r="AD8">
        <v>1124</v>
      </c>
      <c t="s" s="7" r="AE8">
        <v>3475</v>
      </c>
      <c s="7" r="AF8">
        <v>20863.0</v>
      </c>
      <c t="s" s="7" r="AG8">
        <v>2280</v>
      </c>
      <c t="s" s="7" r="AH8">
        <v>1313</v>
      </c>
      <c t="s" s="7" r="AI8">
        <v>4850</v>
      </c>
      <c t="s" s="7" r="AJ8">
        <v>3400</v>
      </c>
      <c t="s" s="7" r="AK8">
        <v>3479</v>
      </c>
      <c s="7" r="AL8">
        <v>33645.0</v>
      </c>
      <c t="s" s="7" r="AM8">
        <v>2286</v>
      </c>
      <c t="s" s="7" r="AN8">
        <v>2288</v>
      </c>
      <c t="s" s="7" r="AO8">
        <v>2673</v>
      </c>
      <c t="s" s="7" r="AP8">
        <v>3432</v>
      </c>
      <c t="s" s="7" r="AQ8">
        <v>3482</v>
      </c>
      <c s="7" r="AR8">
        <v>50898.0</v>
      </c>
      <c t="s" s="7" r="AS8">
        <v>1238</v>
      </c>
      <c t="s" s="7" r="AT8">
        <v>2294</v>
      </c>
      <c t="s" s="7" r="AU8">
        <v>4965</v>
      </c>
      <c t="s" s="7" r="AV8">
        <v>3484</v>
      </c>
      <c t="s" s="7" r="AW8">
        <v>3485</v>
      </c>
      <c s="7" r="AX8">
        <v>73328.0</v>
      </c>
      <c t="s" s="7" r="AY8">
        <v>2298</v>
      </c>
      <c t="s" s="7" r="AZ8">
        <v>5599</v>
      </c>
      <c t="s" s="7" r="BA8">
        <v>2678</v>
      </c>
      <c t="s" s="7" r="BB8">
        <v>2984</v>
      </c>
      <c t="s" s="7" r="BC8">
        <v>3490</v>
      </c>
      <c s="7" r="BD8">
        <v>101653.0</v>
      </c>
      <c t="s" s="7" r="BE8">
        <v>2303</v>
      </c>
      <c t="s" s="7" r="BF8">
        <v>2488</v>
      </c>
      <c t="s" s="7" r="BG8">
        <v>4969</v>
      </c>
      <c t="s" s="7" r="BH8">
        <v>2996</v>
      </c>
      <c t="s" s="7" r="BI8">
        <v>3713</v>
      </c>
      <c s="7" r="BJ8">
        <v>136595.0</v>
      </c>
      <c t="s" s="7" r="BK8">
        <v>1241</v>
      </c>
      <c s="8" r="BL8"/>
      <c t="s" s="7" r="BM8">
        <v>4973</v>
      </c>
      <c t="s" s="7" r="BN8">
        <v>3001</v>
      </c>
      <c t="s" s="7" r="BO8">
        <v>3926</v>
      </c>
      <c s="8" r="BP8"/>
      <c s="8" r="BQ8"/>
      <c s="8" r="BR8"/>
      <c s="8" r="BS8"/>
      <c s="8" r="BT8"/>
      <c s="8" r="BU8"/>
      <c s="8" r="BV8"/>
      <c t="s" s="7" r="BW8">
        <v>5606</v>
      </c>
      <c s="8" r="BX8"/>
      <c s="8" r="BY8"/>
      <c s="8" r="BZ8"/>
      <c s="8" r="CA8"/>
      <c s="8" r="CB8"/>
      <c s="8" r="CC8"/>
      <c s="8" r="CD8"/>
      <c s="8" r="CE8"/>
      <c s="8" r="CF8"/>
      <c s="8" r="CG8"/>
      <c s="8" r="CH8"/>
      <c s="8" r="CI8"/>
    </row>
    <row r="9">
      <c t="s" s="7" r="A9">
        <v>3759</v>
      </c>
      <c s="7" r="B9">
        <v>81.0</v>
      </c>
      <c s="8" r="C9"/>
      <c t="s" s="7" r="D9">
        <v>5609</v>
      </c>
      <c s="9" r="E9"/>
      <c s="9" r="F9"/>
      <c t="s" s="7" r="G9">
        <v>2262</v>
      </c>
      <c s="7" r="H9">
        <v>692.0</v>
      </c>
      <c t="s" s="7" r="I9">
        <v>1232</v>
      </c>
      <c t="s" s="7" r="J9">
        <v>1302</v>
      </c>
      <c t="s" s="7" r="K9">
        <v>4564</v>
      </c>
      <c s="9" r="L9"/>
      <c t="s" s="7" r="M9">
        <v>2265</v>
      </c>
      <c s="7" r="N9">
        <v>2433.0</v>
      </c>
      <c t="s" s="7" r="O9">
        <v>1300</v>
      </c>
      <c t="s" s="7" r="P9">
        <v>2266</v>
      </c>
      <c t="s" s="7" r="Q9">
        <v>2668</v>
      </c>
      <c s="8" r="R9"/>
      <c t="s" s="7" r="S9">
        <v>2268</v>
      </c>
      <c s="7" r="T9">
        <v>5936.0</v>
      </c>
      <c t="s" s="7" r="U9">
        <v>2269</v>
      </c>
      <c t="s" s="7" r="V9">
        <v>2270</v>
      </c>
      <c t="s" s="7" r="W9">
        <v>4711</v>
      </c>
      <c t="s" s="7" r="X9">
        <v>1297</v>
      </c>
      <c t="s" s="7" r="Y9">
        <v>2272</v>
      </c>
      <c s="7" r="Z9">
        <v>11856.0</v>
      </c>
      <c t="s" s="7" r="AA9">
        <v>2212</v>
      </c>
      <c t="s" s="7" r="AB9">
        <v>5612</v>
      </c>
      <c t="s" s="7" r="AC9">
        <v>2670</v>
      </c>
      <c t="s" s="7" r="AD9">
        <v>1310</v>
      </c>
      <c t="s" s="7" r="AE9">
        <v>2279</v>
      </c>
      <c s="7" r="AF9">
        <v>20863.0</v>
      </c>
      <c t="s" s="7" r="AG9">
        <v>2280</v>
      </c>
      <c t="s" s="7" r="AH9">
        <v>1313</v>
      </c>
      <c t="s" s="7" r="AI9">
        <v>4850</v>
      </c>
      <c t="s" s="7" r="AJ9">
        <v>2283</v>
      </c>
      <c t="s" s="7" r="AK9">
        <v>2284</v>
      </c>
      <c s="7" r="AL9">
        <v>33645.0</v>
      </c>
      <c t="s" s="7" r="AM9">
        <v>2286</v>
      </c>
      <c t="s" s="7" r="AN9">
        <v>2288</v>
      </c>
      <c t="s" s="7" r="AO9">
        <v>2673</v>
      </c>
      <c t="s" s="7" r="AP9">
        <v>2291</v>
      </c>
      <c t="s" s="7" r="AQ9">
        <v>2293</v>
      </c>
      <c s="7" r="AR9">
        <v>50898.0</v>
      </c>
      <c t="s" s="7" r="AS9">
        <v>1238</v>
      </c>
      <c t="s" s="7" r="AT9">
        <v>2294</v>
      </c>
      <c t="s" s="7" r="AU9">
        <v>4965</v>
      </c>
      <c t="s" s="7" r="AV9">
        <v>2296</v>
      </c>
      <c t="s" s="7" r="AW9">
        <v>2297</v>
      </c>
      <c s="7" r="AX9">
        <v>73328.0</v>
      </c>
      <c t="s" s="7" r="AY9">
        <v>2298</v>
      </c>
      <c t="s" s="7" r="AZ9">
        <v>5765</v>
      </c>
      <c t="s" s="7" r="BA9">
        <v>2678</v>
      </c>
      <c t="s" s="7" r="BB9">
        <v>2301</v>
      </c>
      <c t="s" s="7" r="BC9">
        <v>2302</v>
      </c>
      <c s="7" r="BD9">
        <v>101653.0</v>
      </c>
      <c t="s" s="7" r="BE9">
        <v>2303</v>
      </c>
      <c t="s" s="7" r="BF9">
        <v>2488</v>
      </c>
      <c t="s" s="7" r="BG9">
        <v>4969</v>
      </c>
      <c t="s" s="7" r="BH9">
        <v>2492</v>
      </c>
      <c t="s" s="7" r="BI9">
        <v>2494</v>
      </c>
      <c s="7" r="BJ9">
        <v>136595.0</v>
      </c>
      <c t="s" s="7" r="BK9">
        <v>1241</v>
      </c>
      <c s="8" r="BL9"/>
      <c t="s" s="7" r="BM9">
        <v>4973</v>
      </c>
      <c t="s" s="7" r="BN9">
        <v>2523</v>
      </c>
      <c t="s" s="7" r="BO9">
        <v>2525</v>
      </c>
      <c s="8" r="BP9"/>
      <c s="8" r="BQ9"/>
      <c s="8" r="BR9"/>
      <c s="8" r="BS9"/>
      <c s="8" r="BT9"/>
      <c s="8" r="BU9"/>
      <c s="8" r="BV9"/>
      <c t="s" s="7" r="BW9">
        <v>5906</v>
      </c>
      <c s="8" r="BX9"/>
      <c s="8" r="BY9"/>
      <c s="8" r="BZ9"/>
      <c s="8" r="CA9"/>
      <c s="8" r="CB9"/>
      <c s="8" r="CC9"/>
      <c s="8" r="CD9"/>
      <c s="8" r="CE9"/>
      <c s="8" r="CF9"/>
      <c s="8" r="CG9"/>
      <c s="8" r="CH9"/>
      <c s="8" r="CI9"/>
    </row>
    <row r="10">
      <c t="s" s="7" r="A10">
        <v>4091</v>
      </c>
      <c s="7" r="B10">
        <v>81.0</v>
      </c>
      <c s="8" r="C10"/>
      <c t="s" s="7" r="D10">
        <v>5908</v>
      </c>
      <c s="9" r="E10"/>
      <c s="9" r="F10"/>
      <c t="s" s="7" r="G10">
        <v>2262</v>
      </c>
      <c s="7" r="H10">
        <v>692.0</v>
      </c>
      <c t="s" s="7" r="I10">
        <v>1232</v>
      </c>
      <c t="s" s="7" r="J10">
        <v>1302</v>
      </c>
      <c t="s" s="7" r="K10">
        <v>6038</v>
      </c>
      <c s="9" r="L10"/>
      <c t="s" s="7" r="M10">
        <v>2265</v>
      </c>
      <c s="7" r="N10">
        <v>2433.0</v>
      </c>
      <c t="s" s="7" r="O10">
        <v>1300</v>
      </c>
      <c t="s" s="7" r="P10">
        <v>2266</v>
      </c>
      <c t="s" s="7" r="Q10">
        <v>6042</v>
      </c>
      <c s="8" r="R10"/>
      <c t="s" s="7" r="S10">
        <v>2268</v>
      </c>
      <c s="7" r="T10">
        <v>5936.0</v>
      </c>
      <c t="s" s="7" r="U10">
        <v>2269</v>
      </c>
      <c t="s" s="7" r="V10">
        <v>2270</v>
      </c>
      <c t="s" s="7" r="W10">
        <v>6067</v>
      </c>
      <c t="s" s="7" r="X10">
        <v>1297</v>
      </c>
      <c t="s" s="7" r="Y10">
        <v>2272</v>
      </c>
      <c s="7" r="Z10">
        <v>11856.0</v>
      </c>
      <c t="s" s="7" r="AA10">
        <v>2212</v>
      </c>
      <c t="s" s="7" r="AB10">
        <v>6071</v>
      </c>
      <c t="s" s="7" r="AC10">
        <v>6072</v>
      </c>
      <c t="s" s="7" r="AD10">
        <v>1310</v>
      </c>
      <c t="s" s="7" r="AE10">
        <v>2279</v>
      </c>
      <c s="7" r="AF10">
        <v>20863.0</v>
      </c>
      <c t="s" s="7" r="AG10">
        <v>2280</v>
      </c>
      <c t="s" s="7" r="AH10">
        <v>1313</v>
      </c>
      <c t="s" s="7" r="AI10">
        <v>6127</v>
      </c>
      <c t="s" s="7" r="AJ10">
        <v>2283</v>
      </c>
      <c t="s" s="7" r="AK10">
        <v>2284</v>
      </c>
      <c s="7" r="AL10">
        <v>33645.0</v>
      </c>
      <c t="s" s="7" r="AM10">
        <v>2286</v>
      </c>
      <c t="s" s="7" r="AN10">
        <v>2288</v>
      </c>
      <c t="s" s="7" r="AO10">
        <v>6153</v>
      </c>
      <c t="s" s="7" r="AP10">
        <v>2291</v>
      </c>
      <c t="s" s="7" r="AQ10">
        <v>2293</v>
      </c>
      <c s="7" r="AR10">
        <v>50898.0</v>
      </c>
      <c t="s" s="7" r="AS10">
        <v>1238</v>
      </c>
      <c t="s" s="7" r="AT10">
        <v>2294</v>
      </c>
      <c t="s" s="7" r="AU10">
        <v>6156</v>
      </c>
      <c t="s" s="7" r="AV10">
        <v>2296</v>
      </c>
      <c t="s" s="7" r="AW10">
        <v>2297</v>
      </c>
      <c s="7" r="AX10">
        <v>73328.0</v>
      </c>
      <c t="s" s="7" r="AY10">
        <v>2298</v>
      </c>
      <c t="s" s="7" r="AZ10">
        <v>6158</v>
      </c>
      <c t="s" s="7" r="BA10">
        <v>6159</v>
      </c>
      <c t="s" s="7" r="BB10">
        <v>2301</v>
      </c>
      <c t="s" s="7" r="BC10">
        <v>2302</v>
      </c>
      <c s="7" r="BD10">
        <v>101653.0</v>
      </c>
      <c t="s" s="7" r="BE10">
        <v>2303</v>
      </c>
      <c t="s" s="7" r="BF10">
        <v>2488</v>
      </c>
      <c t="s" s="7" r="BG10">
        <v>6162</v>
      </c>
      <c t="s" s="7" r="BH10">
        <v>2492</v>
      </c>
      <c t="s" s="7" r="BI10">
        <v>2494</v>
      </c>
      <c s="7" r="BJ10">
        <v>136595.0</v>
      </c>
      <c t="s" s="7" r="BK10">
        <v>1241</v>
      </c>
      <c s="8" r="BL10"/>
      <c t="s" s="7" r="BM10">
        <v>6165</v>
      </c>
      <c t="s" s="7" r="BN10">
        <v>2523</v>
      </c>
      <c t="s" s="7" r="BO10">
        <v>2525</v>
      </c>
      <c s="8" r="BP10"/>
      <c s="8" r="BQ10"/>
      <c s="8" r="BR10"/>
      <c s="8" r="BS10"/>
      <c s="8" r="BT10"/>
      <c s="8" r="BU10"/>
      <c s="8" r="BV10"/>
      <c t="s" s="7" r="BW10">
        <v>6166</v>
      </c>
      <c s="8" r="BX10"/>
      <c s="8" r="BY10"/>
      <c s="8" r="BZ10"/>
      <c s="8" r="CA10"/>
      <c s="8" r="CB10"/>
      <c s="8" r="CC10"/>
      <c s="8" r="CD10"/>
      <c s="8" r="CE10"/>
      <c s="8" r="CF10"/>
      <c s="8" r="CG10"/>
      <c s="8" r="CH10"/>
      <c s="8" r="CI10"/>
    </row>
    <row r="11">
      <c t="s" s="7" r="A11">
        <v>4845</v>
      </c>
      <c s="7" r="B11">
        <v>81.0</v>
      </c>
      <c s="8" r="C11"/>
      <c t="s" s="7" r="D11">
        <v>6167</v>
      </c>
      <c s="9" r="E11"/>
      <c s="9" r="F11"/>
      <c t="s" s="7" r="G11">
        <v>2262</v>
      </c>
      <c s="7" r="H11">
        <v>692.0</v>
      </c>
      <c t="s" s="7" r="I11">
        <v>1232</v>
      </c>
      <c t="s" s="7" r="J11">
        <v>1302</v>
      </c>
      <c t="s" s="7" r="K11">
        <v>6168</v>
      </c>
      <c s="9" r="L11"/>
      <c t="s" s="7" r="M11">
        <v>2265</v>
      </c>
      <c s="7" r="N11">
        <v>2433.0</v>
      </c>
      <c t="s" s="7" r="O11">
        <v>1300</v>
      </c>
      <c t="s" s="7" r="P11">
        <v>2266</v>
      </c>
      <c t="s" s="7" r="Q11">
        <v>6169</v>
      </c>
      <c s="8" r="R11"/>
      <c t="s" s="7" r="S11">
        <v>2268</v>
      </c>
      <c s="7" r="T11">
        <v>5936.0</v>
      </c>
      <c t="s" s="7" r="U11">
        <v>2269</v>
      </c>
      <c t="s" s="7" r="V11">
        <v>2270</v>
      </c>
      <c t="s" s="7" r="W11">
        <v>6170</v>
      </c>
      <c t="s" s="7" r="X11">
        <v>1297</v>
      </c>
      <c t="s" s="7" r="Y11">
        <v>2272</v>
      </c>
      <c s="7" r="Z11">
        <v>11856.0</v>
      </c>
      <c t="s" s="7" r="AA11">
        <v>2212</v>
      </c>
      <c t="s" s="7" r="AB11">
        <v>6171</v>
      </c>
      <c t="s" s="7" r="AC11">
        <v>6172</v>
      </c>
      <c t="s" s="7" r="AD11">
        <v>1310</v>
      </c>
      <c t="s" s="7" r="AE11">
        <v>2279</v>
      </c>
      <c s="7" r="AF11">
        <v>20863.0</v>
      </c>
      <c t="s" s="7" r="AG11">
        <v>2280</v>
      </c>
      <c t="s" s="7" r="AH11">
        <v>1313</v>
      </c>
      <c t="s" s="7" r="AI11">
        <v>6175</v>
      </c>
      <c t="s" s="7" r="AJ11">
        <v>2283</v>
      </c>
      <c t="s" s="7" r="AK11">
        <v>2284</v>
      </c>
      <c s="7" r="AL11">
        <v>33645.0</v>
      </c>
      <c t="s" s="7" r="AM11">
        <v>2286</v>
      </c>
      <c t="s" s="7" r="AN11">
        <v>2288</v>
      </c>
      <c t="s" s="7" r="AO11">
        <v>6176</v>
      </c>
      <c t="s" s="7" r="AP11">
        <v>2291</v>
      </c>
      <c t="s" s="7" r="AQ11">
        <v>2293</v>
      </c>
      <c s="7" r="AR11">
        <v>50898.0</v>
      </c>
      <c t="s" s="7" r="AS11">
        <v>1238</v>
      </c>
      <c t="s" s="7" r="AT11">
        <v>2294</v>
      </c>
      <c t="s" s="7" r="AU11">
        <v>6179</v>
      </c>
      <c t="s" s="7" r="AV11">
        <v>2296</v>
      </c>
      <c t="s" s="7" r="AW11">
        <v>2297</v>
      </c>
      <c s="7" r="AX11">
        <v>73328.0</v>
      </c>
      <c t="s" s="7" r="AY11">
        <v>2298</v>
      </c>
      <c t="s" s="7" r="AZ11">
        <v>6181</v>
      </c>
      <c t="s" s="7" r="BA11">
        <v>6182</v>
      </c>
      <c t="s" s="7" r="BB11">
        <v>2301</v>
      </c>
      <c t="s" s="7" r="BC11">
        <v>2302</v>
      </c>
      <c s="7" r="BD11">
        <v>101653.0</v>
      </c>
      <c t="s" s="7" r="BE11">
        <v>2303</v>
      </c>
      <c t="s" s="7" r="BF11">
        <v>2488</v>
      </c>
      <c t="s" s="7" r="BG11">
        <v>6206</v>
      </c>
      <c t="s" s="7" r="BH11">
        <v>2492</v>
      </c>
      <c t="s" s="7" r="BI11">
        <v>2494</v>
      </c>
      <c s="7" r="BJ11">
        <v>136595.0</v>
      </c>
      <c t="s" s="7" r="BK11">
        <v>1241</v>
      </c>
      <c s="8" r="BL11"/>
      <c t="s" s="7" r="BM11">
        <v>6207</v>
      </c>
      <c t="s" s="7" r="BN11">
        <v>2523</v>
      </c>
      <c t="s" s="7" r="BO11">
        <v>2525</v>
      </c>
      <c s="8" r="BP11"/>
      <c s="8" r="BQ11"/>
      <c s="8" r="BR11"/>
      <c s="8" r="BS11"/>
      <c s="8" r="BT11"/>
      <c s="8" r="BU11"/>
      <c s="8" r="BV11"/>
      <c t="s" s="7" r="BW11">
        <v>6210</v>
      </c>
      <c s="8" r="BX11"/>
      <c s="8" r="BY11"/>
      <c s="8" r="BZ11"/>
      <c s="8" r="CA11"/>
      <c s="8" r="CB11"/>
      <c s="8" r="CC11"/>
      <c s="8" r="CD11"/>
      <c s="8" r="CE11"/>
      <c s="8" r="CF11"/>
      <c s="8" r="CG11"/>
      <c s="8" r="CH11"/>
      <c s="8" r="CI11"/>
    </row>
    <row r="12">
      <c t="s" s="7" r="A12">
        <v>5267</v>
      </c>
      <c s="7" r="B12">
        <v>8656.0</v>
      </c>
      <c t="s" s="7" r="C12">
        <v>1235</v>
      </c>
      <c t="s" s="7" r="D12">
        <v>6211</v>
      </c>
      <c t="s" s="7" r="E12">
        <v>6213</v>
      </c>
      <c t="s" s="7" r="F12">
        <v>6215</v>
      </c>
      <c t="s" s="7" r="G12">
        <v>6217</v>
      </c>
      <c s="7" r="H12">
        <v>12695.0</v>
      </c>
      <c t="s" s="7" r="I12">
        <v>2280</v>
      </c>
      <c s="8" r="J12"/>
      <c t="s" s="7" r="K12">
        <v>6223</v>
      </c>
      <c t="s" s="7" r="L12">
        <v>6224</v>
      </c>
      <c t="s" s="7" r="M12">
        <v>6225</v>
      </c>
      <c s="7" r="N12">
        <v>18695.0</v>
      </c>
      <c t="s" s="7" r="O12">
        <v>1312</v>
      </c>
      <c t="s" s="7" r="P12">
        <v>6244</v>
      </c>
      <c t="s" s="7" r="Q12">
        <v>6246</v>
      </c>
      <c t="s" s="7" r="R12">
        <v>6247</v>
      </c>
      <c t="s" s="7" r="S12">
        <v>6312</v>
      </c>
      <c s="7" r="T12">
        <v>25721.0</v>
      </c>
      <c t="s" s="7" r="U12">
        <v>2286</v>
      </c>
      <c s="8" r="V12"/>
      <c t="s" s="7" r="W12">
        <v>6313</v>
      </c>
      <c t="s" s="7" r="X12">
        <v>6364</v>
      </c>
      <c t="s" s="7" r="Y12">
        <v>6365</v>
      </c>
      <c s="7" r="Z12">
        <v>33661.0</v>
      </c>
      <c t="s" s="7" r="AA12">
        <v>2204</v>
      </c>
      <c t="s" s="7" r="AB12">
        <v>6367</v>
      </c>
      <c t="s" s="7" r="AC12">
        <v>6368</v>
      </c>
      <c t="s" s="7" r="AD12">
        <v>6369</v>
      </c>
      <c t="s" s="7" r="AE12">
        <v>6372</v>
      </c>
      <c s="7" r="AF12">
        <v>42492.0</v>
      </c>
      <c t="s" s="7" r="AG12">
        <v>1238</v>
      </c>
      <c s="8" r="AH12"/>
      <c t="s" s="7" r="AI12">
        <v>6373</v>
      </c>
      <c t="s" s="7" r="AJ12">
        <v>6375</v>
      </c>
      <c t="s" s="7" r="AK12">
        <v>6376</v>
      </c>
      <c s="7" r="AL12">
        <v>52203.0</v>
      </c>
      <c t="s" s="7" r="AM12">
        <v>1318</v>
      </c>
      <c t="s" s="7" r="AN12">
        <v>6378</v>
      </c>
      <c t="s" s="7" r="AO12">
        <v>4169</v>
      </c>
      <c t="s" s="7" r="AP12">
        <v>6439</v>
      </c>
      <c t="s" s="7" r="AQ12">
        <v>6440</v>
      </c>
      <c s="7" r="AR12">
        <v>62783.0</v>
      </c>
      <c t="s" s="7" r="AS12">
        <v>2298</v>
      </c>
      <c t="s" s="7" r="AT12">
        <v>6442</v>
      </c>
      <c t="s" s="7" r="AU12">
        <v>6443</v>
      </c>
      <c t="s" s="7" r="AV12">
        <v>6444</v>
      </c>
      <c t="s" s="7" r="AW12">
        <v>6445</v>
      </c>
      <c s="7" r="AX12">
        <v>74326.0</v>
      </c>
      <c t="s" s="7" r="AY12">
        <v>2348</v>
      </c>
      <c t="s" s="7" r="AZ12">
        <v>6478</v>
      </c>
      <c t="s" s="7" r="BA12">
        <v>6480</v>
      </c>
      <c t="s" s="7" r="BB12">
        <v>6481</v>
      </c>
      <c t="s" s="7" r="BC12">
        <v>6482</v>
      </c>
      <c s="7" r="BD12">
        <v>86557.0</v>
      </c>
      <c t="s" s="7" r="BE12">
        <v>2303</v>
      </c>
      <c t="s" s="7" r="BF12">
        <v>6546</v>
      </c>
      <c t="s" s="7" r="BG12">
        <v>6547</v>
      </c>
      <c t="s" s="7" r="BH12">
        <v>6548</v>
      </c>
      <c t="s" s="7" r="BI12">
        <v>6549</v>
      </c>
      <c s="7" r="BJ12">
        <v>104734.0</v>
      </c>
      <c t="s" s="7" r="BK12">
        <v>1241</v>
      </c>
      <c s="8" r="BL12"/>
      <c t="s" s="7" r="BM12">
        <v>6551</v>
      </c>
      <c t="s" s="7" r="BN12">
        <v>6553</v>
      </c>
      <c t="s" s="7" r="BO12">
        <v>6554</v>
      </c>
      <c s="7" r="BP12"/>
      <c s="7" r="BQ12"/>
      <c s="8" r="BR12"/>
      <c s="8" r="BS12"/>
      <c s="8" r="BT12"/>
      <c s="8" r="BU12"/>
      <c s="8" r="BV12"/>
      <c t="s" s="7" r="BW12">
        <v>6562</v>
      </c>
      <c s="8" r="BZ12"/>
      <c s="8" r="CA12"/>
      <c s="8" r="CB12"/>
      <c s="8" r="CC12"/>
      <c s="8" r="CD12"/>
      <c s="8" r="CE12"/>
      <c s="8" r="CF12"/>
      <c s="8" r="CG12"/>
      <c s="8" r="CH12"/>
      <c s="8" r="CI12"/>
    </row>
    <row r="13">
      <c t="s" s="7" r="A13">
        <v>5801</v>
      </c>
      <c s="7" r="B13">
        <v>8656.0</v>
      </c>
      <c t="s" s="7" r="C13">
        <v>1235</v>
      </c>
      <c t="s" s="7" r="D13">
        <v>6567</v>
      </c>
      <c t="s" s="7" r="E13">
        <v>6569</v>
      </c>
      <c t="s" s="7" r="F13">
        <v>2383</v>
      </c>
      <c t="s" s="7" r="G13">
        <v>6571</v>
      </c>
      <c s="7" r="H13">
        <v>12695.0</v>
      </c>
      <c t="s" s="7" r="I13">
        <v>2280</v>
      </c>
      <c s="8" r="J13"/>
      <c t="s" s="7" r="K13">
        <v>6669</v>
      </c>
      <c t="s" s="7" r="L13">
        <v>2283</v>
      </c>
      <c t="s" s="7" r="M13">
        <v>6670</v>
      </c>
      <c s="7" r="N13">
        <v>18695.0</v>
      </c>
      <c t="s" s="7" r="O13">
        <v>1312</v>
      </c>
      <c t="s" s="7" r="P13">
        <v>6671</v>
      </c>
      <c t="s" s="7" r="Q13">
        <v>6246</v>
      </c>
      <c t="s" s="7" r="R13">
        <v>1316</v>
      </c>
      <c t="s" s="7" r="S13">
        <v>6672</v>
      </c>
      <c s="7" r="T13">
        <v>25721.0</v>
      </c>
      <c t="s" s="7" r="U13">
        <v>2286</v>
      </c>
      <c s="8" r="V13"/>
      <c t="s" s="7" r="W13">
        <v>6674</v>
      </c>
      <c t="s" s="7" r="X13">
        <v>2291</v>
      </c>
      <c t="s" s="7" r="Y13">
        <v>6773</v>
      </c>
      <c s="7" r="Z13">
        <v>33661.0</v>
      </c>
      <c t="s" s="7" r="AA13">
        <v>2204</v>
      </c>
      <c t="s" s="7" r="AB13">
        <v>2288</v>
      </c>
      <c t="s" s="7" r="AC13">
        <v>6368</v>
      </c>
      <c t="s" s="7" r="AD13">
        <v>3406</v>
      </c>
      <c t="s" s="7" r="AE13">
        <v>6774</v>
      </c>
      <c s="7" r="AF13">
        <v>42492.0</v>
      </c>
      <c t="s" s="7" r="AG13">
        <v>1238</v>
      </c>
      <c s="8" r="AH13"/>
      <c t="s" s="7" r="AI13">
        <v>6775</v>
      </c>
      <c t="s" s="7" r="AJ13">
        <v>6375</v>
      </c>
      <c t="s" s="7" r="AK13">
        <v>6776</v>
      </c>
      <c s="7" r="AL13">
        <v>52203.0</v>
      </c>
      <c t="s" s="7" r="AM13">
        <v>1318</v>
      </c>
      <c t="s" s="7" r="AN13">
        <v>2294</v>
      </c>
      <c t="s" s="7" r="AO13">
        <v>4169</v>
      </c>
      <c t="s" s="7" r="AP13">
        <v>6439</v>
      </c>
      <c t="s" s="7" r="AQ13">
        <v>3593</v>
      </c>
      <c s="7" r="AR13">
        <v>62783.0</v>
      </c>
      <c t="s" s="7" r="AS13">
        <v>2298</v>
      </c>
      <c t="s" s="7" r="AT13">
        <v>6777</v>
      </c>
      <c t="s" s="7" r="AU13">
        <v>6778</v>
      </c>
      <c t="s" s="7" r="AV13">
        <v>6444</v>
      </c>
      <c t="s" s="7" r="AW13">
        <v>6779</v>
      </c>
      <c s="7" r="AX13">
        <v>74326.0</v>
      </c>
      <c t="s" s="7" r="AY13">
        <v>2348</v>
      </c>
      <c t="s" s="7" r="AZ13">
        <v>6898</v>
      </c>
      <c t="s" s="7" r="BA13">
        <v>6480</v>
      </c>
      <c t="s" s="7" r="BB13">
        <v>3596</v>
      </c>
      <c t="s" s="7" r="BC13">
        <v>6900</v>
      </c>
      <c s="7" r="BD13">
        <v>86557.0</v>
      </c>
      <c t="s" s="7" r="BE13">
        <v>2303</v>
      </c>
      <c t="s" s="7" r="BF13">
        <v>2488</v>
      </c>
      <c t="s" s="7" r="BG13">
        <v>6902</v>
      </c>
      <c t="s" s="7" r="BH13">
        <v>2492</v>
      </c>
      <c t="s" s="7" r="BI13">
        <v>6906</v>
      </c>
      <c s="7" r="BJ13">
        <v>104734.0</v>
      </c>
      <c t="s" s="7" r="BK13">
        <v>1241</v>
      </c>
      <c s="8" r="BL13"/>
      <c t="s" s="7" r="BM13">
        <v>6907</v>
      </c>
      <c t="s" s="7" r="BN13">
        <v>2523</v>
      </c>
      <c t="s" s="7" r="BO13">
        <v>6909</v>
      </c>
      <c s="8" r="BP13"/>
      <c s="8" r="BQ13"/>
      <c s="8" r="BR13"/>
      <c s="8" r="BS13"/>
      <c s="8" r="BT13"/>
      <c s="8" r="BU13"/>
      <c s="8" r="BV13"/>
      <c t="s" s="7" r="BW13">
        <v>6911</v>
      </c>
      <c s="8" r="BY13"/>
      <c s="8" r="BZ13"/>
      <c s="8" r="CA13"/>
      <c s="8" r="CB13"/>
      <c s="8" r="CC13"/>
      <c s="8" r="CD13"/>
      <c s="8" r="CE13"/>
      <c s="8" r="CF13"/>
      <c s="8" r="CG13"/>
      <c s="8" r="CH13"/>
      <c s="8" r="CI13"/>
    </row>
    <row r="14">
      <c t="s" s="7" r="A14">
        <v>6037</v>
      </c>
      <c s="7" r="B14">
        <v>8656.0</v>
      </c>
      <c t="s" s="7" r="C14">
        <v>1235</v>
      </c>
      <c t="s" s="7" r="D14">
        <v>6913</v>
      </c>
      <c t="s" s="7" r="E14">
        <v>6914</v>
      </c>
      <c t="s" s="7" r="F14">
        <v>2123</v>
      </c>
      <c t="s" s="7" r="G14">
        <v>6968</v>
      </c>
      <c s="7" r="H14">
        <v>12695.0</v>
      </c>
      <c t="s" s="7" r="I14">
        <v>2280</v>
      </c>
      <c s="8" r="J14"/>
      <c t="s" s="7" r="K14">
        <v>6969</v>
      </c>
      <c t="s" s="7" r="L14">
        <v>3400</v>
      </c>
      <c t="s" s="7" r="M14">
        <v>6970</v>
      </c>
      <c s="7" r="N14">
        <v>18695.0</v>
      </c>
      <c t="s" s="7" r="O14">
        <v>1312</v>
      </c>
      <c t="s" s="7" r="P14">
        <v>6972</v>
      </c>
      <c t="s" s="7" r="Q14">
        <v>6246</v>
      </c>
      <c t="s" s="7" r="R14">
        <v>1130</v>
      </c>
      <c t="s" s="7" r="S14">
        <v>6973</v>
      </c>
      <c s="7" r="T14">
        <v>25721.0</v>
      </c>
      <c t="s" s="7" r="U14">
        <v>2286</v>
      </c>
      <c s="8" r="V14"/>
      <c t="s" s="7" r="W14">
        <v>6977</v>
      </c>
      <c t="s" s="7" r="X14">
        <v>3432</v>
      </c>
      <c t="s" s="7" r="Y14">
        <v>6979</v>
      </c>
      <c s="7" r="Z14">
        <v>33661.0</v>
      </c>
      <c t="s" s="7" r="AA14">
        <v>2204</v>
      </c>
      <c t="s" s="7" r="AB14">
        <v>4363</v>
      </c>
      <c t="s" s="7" r="AC14">
        <v>6368</v>
      </c>
      <c t="s" s="7" r="AD14">
        <v>2977</v>
      </c>
      <c t="s" s="7" r="AE14">
        <v>7111</v>
      </c>
      <c s="7" r="AF14">
        <v>42492.0</v>
      </c>
      <c t="s" s="7" r="AG14">
        <v>1238</v>
      </c>
      <c s="8" r="AH14"/>
      <c t="s" s="7" r="AI14">
        <v>7114</v>
      </c>
      <c t="s" s="7" r="AJ14">
        <v>3484</v>
      </c>
      <c t="s" s="7" r="AK14">
        <v>7200</v>
      </c>
      <c s="7" r="AL14">
        <v>52203.0</v>
      </c>
      <c t="s" s="7" r="AM14">
        <v>1318</v>
      </c>
      <c t="s" s="7" r="AN14">
        <v>3465</v>
      </c>
      <c t="s" s="7" r="AO14">
        <v>4169</v>
      </c>
      <c t="s" s="7" r="AP14">
        <v>1138</v>
      </c>
      <c t="s" s="7" r="AQ14">
        <v>4913</v>
      </c>
      <c s="7" r="AR14">
        <v>62783.0</v>
      </c>
      <c t="s" s="7" r="AS14">
        <v>2298</v>
      </c>
      <c t="s" s="7" r="AT14">
        <v>3845</v>
      </c>
      <c t="s" s="7" r="AU14">
        <v>7201</v>
      </c>
      <c t="s" s="7" r="AV14">
        <v>2984</v>
      </c>
      <c t="s" s="7" r="AW14">
        <v>7273</v>
      </c>
      <c s="7" r="AX14">
        <v>74326.0</v>
      </c>
      <c t="s" s="7" r="AY14">
        <v>2348</v>
      </c>
      <c t="s" s="7" r="AZ14">
        <v>7274</v>
      </c>
      <c t="s" s="7" r="BA14">
        <v>6480</v>
      </c>
      <c t="s" s="7" r="BB14">
        <v>2989</v>
      </c>
      <c t="s" s="7" r="BC14">
        <v>7275</v>
      </c>
      <c s="7" r="BD14">
        <v>86557.0</v>
      </c>
      <c t="s" s="7" r="BE14">
        <v>2303</v>
      </c>
      <c t="s" s="7" r="BF14">
        <v>4377</v>
      </c>
      <c t="s" s="7" r="BG14">
        <v>7278</v>
      </c>
      <c t="s" s="7" r="BH14">
        <v>2996</v>
      </c>
      <c t="s" s="7" r="BI14">
        <v>7336</v>
      </c>
      <c s="7" r="BJ14">
        <v>104734.0</v>
      </c>
      <c t="s" s="7" r="BK14">
        <v>1241</v>
      </c>
      <c s="8" r="BL14"/>
      <c t="s" s="7" r="BM14">
        <v>7339</v>
      </c>
      <c t="s" s="7" r="BN14">
        <v>3001</v>
      </c>
      <c t="s" s="7" r="BO14">
        <v>7342</v>
      </c>
      <c s="8" r="BP14"/>
      <c s="8" r="BQ14"/>
      <c s="8" r="BR14"/>
      <c s="8" r="BS14"/>
      <c s="8" r="BT14"/>
      <c s="8" r="BU14"/>
      <c s="8" r="BV14"/>
      <c t="s" s="7" r="BW14">
        <v>7343</v>
      </c>
      <c s="8" r="BX14"/>
      <c s="8" r="BY14"/>
      <c s="8" r="BZ14"/>
      <c s="8" r="CA14"/>
      <c s="8" r="CB14"/>
      <c s="8" r="CC14"/>
      <c s="8" r="CD14"/>
      <c s="8" r="CE14"/>
      <c s="8" r="CF14"/>
      <c s="8" r="CG14"/>
      <c s="8" r="CH14"/>
      <c s="8" r="CI14"/>
    </row>
    <row r="15">
      <c t="s" s="7" r="A15">
        <v>6666</v>
      </c>
      <c s="7" r="B15">
        <v>81.0</v>
      </c>
      <c s="8" r="C15"/>
      <c t="s" s="7" r="D15">
        <v>7346</v>
      </c>
      <c s="9" r="E15"/>
      <c s="9" r="F15"/>
      <c t="s" s="7" r="G15">
        <v>3246</v>
      </c>
      <c s="7" r="H15">
        <v>692.0</v>
      </c>
      <c t="s" s="7" r="I15">
        <v>1110</v>
      </c>
      <c s="8" r="J15"/>
      <c t="s" s="7" r="K15">
        <v>7349</v>
      </c>
      <c s="9" r="L15"/>
      <c t="s" s="7" r="M15">
        <v>3248</v>
      </c>
      <c s="7" r="N15">
        <v>2433.0</v>
      </c>
      <c t="s" s="7" r="O15">
        <v>1117</v>
      </c>
      <c s="8" r="P15"/>
      <c t="s" s="7" r="Q15">
        <v>7401</v>
      </c>
      <c t="s" s="7" r="S15">
        <v>3270</v>
      </c>
      <c s="7" r="T15">
        <v>5936.0</v>
      </c>
      <c t="s" s="7" r="U15">
        <v>3393</v>
      </c>
      <c s="8" r="V15"/>
      <c t="s" s="7" r="W15">
        <v>7410</v>
      </c>
      <c t="s" s="7" r="X15">
        <v>1115</v>
      </c>
      <c t="s" s="7" r="Y15">
        <v>3272</v>
      </c>
      <c s="7" r="Z15">
        <v>11856.0</v>
      </c>
      <c t="s" s="7" r="AA15">
        <v>3225</v>
      </c>
      <c t="s" s="7" r="AB15">
        <v>3451</v>
      </c>
      <c t="s" s="7" r="AC15">
        <v>7456</v>
      </c>
      <c t="s" s="7" r="AD15">
        <v>1124</v>
      </c>
      <c t="s" s="7" r="AE15">
        <v>3475</v>
      </c>
      <c s="7" r="AF15">
        <v>20863.0</v>
      </c>
      <c t="s" s="7" r="AG15">
        <v>3398</v>
      </c>
      <c s="8" r="AH15"/>
      <c t="s" s="7" r="AI15">
        <v>7459</v>
      </c>
      <c t="s" s="7" r="AJ15">
        <v>3400</v>
      </c>
      <c t="s" s="7" r="AK15">
        <v>3479</v>
      </c>
      <c s="7" r="AL15">
        <v>33645.0</v>
      </c>
      <c t="s" s="7" r="AM15">
        <v>3319</v>
      </c>
      <c s="8" r="AN15"/>
      <c t="s" s="7" r="AO15">
        <v>7461</v>
      </c>
      <c t="s" s="7" r="AP15">
        <v>3432</v>
      </c>
      <c t="s" s="7" r="AQ15">
        <v>3482</v>
      </c>
      <c s="7" r="AR15">
        <v>50898.0</v>
      </c>
      <c t="s" s="7" r="AS15">
        <v>3594</v>
      </c>
      <c s="8" r="AT15"/>
      <c t="s" s="7" r="AU15">
        <v>7466</v>
      </c>
      <c t="s" s="7" r="AV15">
        <v>3484</v>
      </c>
      <c t="s" s="7" r="AW15">
        <v>3485</v>
      </c>
      <c s="7" r="AX15">
        <v>73328.0</v>
      </c>
      <c t="s" s="7" r="AY15">
        <v>2981</v>
      </c>
      <c t="s" s="7" r="AZ15">
        <v>4123</v>
      </c>
      <c t="s" s="7" r="BA15">
        <v>7545</v>
      </c>
      <c t="s" s="7" r="BB15">
        <v>2984</v>
      </c>
      <c t="s" s="7" r="BC15">
        <v>3490</v>
      </c>
      <c s="7" r="BD15">
        <v>101653.0</v>
      </c>
      <c t="s" s="7" r="BE15">
        <v>2995</v>
      </c>
      <c s="8" r="BF15"/>
      <c t="s" s="7" r="BG15">
        <v>7549</v>
      </c>
      <c t="s" s="7" r="BH15">
        <v>2996</v>
      </c>
      <c t="s" s="7" r="BI15">
        <v>3713</v>
      </c>
      <c s="7" r="BJ15">
        <v>136595.0</v>
      </c>
      <c t="s" s="7" r="BK15">
        <v>3000</v>
      </c>
      <c s="8" r="BL15"/>
      <c t="s" s="7" r="BM15">
        <v>7551</v>
      </c>
      <c t="s" s="7" r="BN15">
        <v>3001</v>
      </c>
      <c t="s" s="7" r="BO15">
        <v>3926</v>
      </c>
      <c s="8" r="BP15"/>
      <c s="8" r="BQ15"/>
      <c s="8" r="BR15"/>
      <c s="8" r="BS15"/>
      <c s="8" r="BT15"/>
      <c s="8" r="BU15"/>
      <c s="8" r="BV15"/>
      <c t="s" s="7" r="BW15">
        <v>7552</v>
      </c>
      <c s="8" r="BX15"/>
      <c s="8" r="BY15"/>
      <c s="8" r="BZ15"/>
      <c s="8" r="CA15"/>
      <c s="8" r="CB15"/>
      <c s="8" r="CC15"/>
      <c s="8" r="CD15"/>
      <c s="8" r="CE15"/>
      <c s="8" r="CF15"/>
      <c s="8" r="CG15"/>
      <c s="8" r="CH15"/>
      <c s="8" r="CI15"/>
    </row>
    <row r="16">
      <c t="s" s="7" r="A16">
        <v>7004</v>
      </c>
      <c s="7" r="B16">
        <v>81.0</v>
      </c>
      <c s="8" r="C16"/>
      <c t="s" s="7" r="D16">
        <v>7346</v>
      </c>
      <c s="9" r="E16"/>
      <c s="9" r="F16"/>
      <c t="s" s="7" r="G16">
        <v>3246</v>
      </c>
      <c s="7" r="H16">
        <v>692.0</v>
      </c>
      <c t="s" s="7" r="I16">
        <v>1110</v>
      </c>
      <c s="8" r="J16"/>
      <c t="s" s="7" r="K16">
        <v>7349</v>
      </c>
      <c s="9" r="L16"/>
      <c t="s" s="7" r="M16">
        <v>3248</v>
      </c>
      <c s="7" r="N16">
        <v>2433.0</v>
      </c>
      <c t="s" s="7" r="O16">
        <v>1117</v>
      </c>
      <c s="8" r="P16"/>
      <c t="s" s="7" r="Q16">
        <v>7401</v>
      </c>
      <c t="s" s="7" r="S16">
        <v>3270</v>
      </c>
      <c s="7" r="T16">
        <v>5936.0</v>
      </c>
      <c t="s" s="7" r="U16">
        <v>3393</v>
      </c>
      <c s="8" r="V16"/>
      <c t="s" s="7" r="W16">
        <v>7410</v>
      </c>
      <c t="s" s="7" r="X16">
        <v>1115</v>
      </c>
      <c t="s" s="7" r="Y16">
        <v>3272</v>
      </c>
      <c s="7" r="Z16">
        <v>11856.0</v>
      </c>
      <c t="s" s="7" r="AA16">
        <v>3225</v>
      </c>
      <c t="s" s="7" r="AB16">
        <v>3451</v>
      </c>
      <c t="s" s="7" r="AC16">
        <v>7456</v>
      </c>
      <c t="s" s="7" r="AD16">
        <v>1124</v>
      </c>
      <c t="s" s="7" r="AE16">
        <v>3475</v>
      </c>
      <c s="7" r="AF16">
        <v>20863.0</v>
      </c>
      <c t="s" s="7" r="AG16">
        <v>3398</v>
      </c>
      <c s="8" r="AH16"/>
      <c t="s" s="7" r="AI16">
        <v>7459</v>
      </c>
      <c t="s" s="7" r="AJ16">
        <v>3400</v>
      </c>
      <c t="s" s="7" r="AK16">
        <v>3479</v>
      </c>
      <c s="7" r="AL16">
        <v>33645.0</v>
      </c>
      <c t="s" s="7" r="AM16">
        <v>3319</v>
      </c>
      <c s="8" r="AN16"/>
      <c t="s" s="7" r="AO16">
        <v>7461</v>
      </c>
      <c t="s" s="7" r="AP16">
        <v>3432</v>
      </c>
      <c t="s" s="7" r="AQ16">
        <v>3482</v>
      </c>
      <c s="7" r="AR16">
        <v>50898.0</v>
      </c>
      <c t="s" s="7" r="AS16">
        <v>3594</v>
      </c>
      <c s="8" r="AT16"/>
      <c t="s" s="7" r="AU16">
        <v>7466</v>
      </c>
      <c t="s" s="7" r="AV16">
        <v>3484</v>
      </c>
      <c t="s" s="7" r="AW16">
        <v>3485</v>
      </c>
      <c s="7" r="AX16">
        <v>73328.0</v>
      </c>
      <c t="s" s="7" r="AY16">
        <v>2981</v>
      </c>
      <c t="s" s="7" r="AZ16">
        <v>4123</v>
      </c>
      <c t="s" s="7" r="BA16">
        <v>7545</v>
      </c>
      <c t="s" s="7" r="BB16">
        <v>2984</v>
      </c>
      <c t="s" s="7" r="BC16">
        <v>3490</v>
      </c>
      <c s="7" r="BD16">
        <v>101653.0</v>
      </c>
      <c t="s" s="7" r="BE16">
        <v>2995</v>
      </c>
      <c s="8" r="BF16"/>
      <c t="s" s="7" r="BG16">
        <v>7549</v>
      </c>
      <c t="s" s="7" r="BH16">
        <v>2996</v>
      </c>
      <c t="s" s="7" r="BI16">
        <v>3713</v>
      </c>
      <c s="7" r="BJ16">
        <v>136595.0</v>
      </c>
      <c t="s" s="7" r="BK16">
        <v>3000</v>
      </c>
      <c s="8" r="BL16"/>
      <c t="s" s="7" r="BM16">
        <v>7551</v>
      </c>
      <c t="s" s="7" r="BN16">
        <v>3001</v>
      </c>
      <c t="s" s="7" r="BO16">
        <v>3926</v>
      </c>
      <c s="8" r="BP16"/>
      <c s="8" r="BQ16"/>
      <c s="8" r="BR16"/>
      <c s="8" r="BS16"/>
      <c s="8" r="BT16"/>
      <c s="8" r="BU16"/>
      <c s="8" r="BV16"/>
      <c t="s" s="7" r="BW16">
        <v>7682</v>
      </c>
      <c s="8" r="BX16"/>
      <c s="8" r="BY16"/>
      <c s="8" r="BZ16"/>
      <c s="8" r="CA16"/>
      <c s="8" r="CB16"/>
      <c s="8" r="CC16"/>
      <c s="8" r="CD16"/>
      <c s="8" r="CE16"/>
      <c s="8" r="CF16"/>
      <c s="8" r="CG16"/>
      <c s="8" r="CH16"/>
      <c s="8" r="CI16"/>
    </row>
    <row r="17">
      <c t="s" s="7" r="A17">
        <v>7304</v>
      </c>
      <c s="7" r="B17">
        <v>81.0</v>
      </c>
      <c s="8" r="C17"/>
      <c t="s" s="7" r="D17">
        <v>7346</v>
      </c>
      <c s="9" r="E17"/>
      <c s="9" r="F17"/>
      <c t="s" s="7" r="G17">
        <v>3246</v>
      </c>
      <c s="7" r="H17">
        <v>692.0</v>
      </c>
      <c t="s" s="7" r="I17">
        <v>1110</v>
      </c>
      <c s="8" r="J17"/>
      <c t="s" s="7" r="K17">
        <v>7349</v>
      </c>
      <c s="9" r="L17"/>
      <c t="s" s="7" r="M17">
        <v>3248</v>
      </c>
      <c s="7" r="N17">
        <v>2433.0</v>
      </c>
      <c t="s" s="7" r="O17">
        <v>1117</v>
      </c>
      <c s="8" r="P17"/>
      <c t="s" s="7" r="Q17">
        <v>7401</v>
      </c>
      <c t="s" s="7" r="S17">
        <v>3270</v>
      </c>
      <c s="7" r="T17">
        <v>5936.0</v>
      </c>
      <c t="s" s="7" r="U17">
        <v>3393</v>
      </c>
      <c s="8" r="V17"/>
      <c t="s" s="7" r="W17">
        <v>7410</v>
      </c>
      <c t="s" s="7" r="X17">
        <v>1115</v>
      </c>
      <c t="s" s="7" r="Y17">
        <v>3272</v>
      </c>
      <c s="7" r="Z17">
        <v>11856.0</v>
      </c>
      <c t="s" s="7" r="AA17">
        <v>3225</v>
      </c>
      <c t="s" s="7" r="AB17">
        <v>3451</v>
      </c>
      <c t="s" s="7" r="AC17">
        <v>7456</v>
      </c>
      <c t="s" s="7" r="AD17">
        <v>1124</v>
      </c>
      <c t="s" s="7" r="AE17">
        <v>3475</v>
      </c>
      <c s="7" r="AF17">
        <v>20863.0</v>
      </c>
      <c t="s" s="7" r="AG17">
        <v>3398</v>
      </c>
      <c s="8" r="AH17"/>
      <c t="s" s="7" r="AI17">
        <v>7459</v>
      </c>
      <c t="s" s="7" r="AJ17">
        <v>3400</v>
      </c>
      <c t="s" s="7" r="AK17">
        <v>3479</v>
      </c>
      <c s="7" r="AL17">
        <v>33645.0</v>
      </c>
      <c t="s" s="7" r="AM17">
        <v>3319</v>
      </c>
      <c s="8" r="AN17"/>
      <c t="s" s="7" r="AO17">
        <v>7461</v>
      </c>
      <c t="s" s="7" r="AP17">
        <v>3432</v>
      </c>
      <c t="s" s="7" r="AQ17">
        <v>3482</v>
      </c>
      <c s="7" r="AR17">
        <v>50898.0</v>
      </c>
      <c t="s" s="7" r="AS17">
        <v>3594</v>
      </c>
      <c s="8" r="AT17"/>
      <c t="s" s="7" r="AU17">
        <v>7466</v>
      </c>
      <c t="s" s="7" r="AV17">
        <v>3484</v>
      </c>
      <c t="s" s="7" r="AW17">
        <v>3485</v>
      </c>
      <c s="7" r="AX17">
        <v>73328.0</v>
      </c>
      <c t="s" s="7" r="AY17">
        <v>2981</v>
      </c>
      <c t="s" s="7" r="AZ17">
        <v>4123</v>
      </c>
      <c t="s" s="7" r="BA17">
        <v>7545</v>
      </c>
      <c t="s" s="7" r="BB17">
        <v>2984</v>
      </c>
      <c t="s" s="7" r="BC17">
        <v>3490</v>
      </c>
      <c s="7" r="BD17">
        <v>101653.0</v>
      </c>
      <c t="s" s="7" r="BE17">
        <v>2995</v>
      </c>
      <c s="8" r="BF17"/>
      <c t="s" s="7" r="BG17">
        <v>7549</v>
      </c>
      <c t="s" s="7" r="BH17">
        <v>2996</v>
      </c>
      <c t="s" s="7" r="BI17">
        <v>3713</v>
      </c>
      <c s="7" r="BJ17">
        <v>136595.0</v>
      </c>
      <c t="s" s="7" r="BK17">
        <v>3000</v>
      </c>
      <c s="8" r="BL17"/>
      <c t="s" s="7" r="BM17">
        <v>7551</v>
      </c>
      <c t="s" s="7" r="BN17">
        <v>3001</v>
      </c>
      <c t="s" s="7" r="BO17">
        <v>3926</v>
      </c>
      <c s="8" r="BP17"/>
      <c s="8" r="BQ17"/>
      <c s="8" r="BR17"/>
      <c s="8" r="BS17"/>
      <c s="8" r="BT17"/>
      <c s="8" r="BU17"/>
      <c s="8" r="BV17"/>
      <c t="s" s="7" r="BW17">
        <v>7688</v>
      </c>
      <c s="8" r="BX17"/>
      <c s="8" r="BY17"/>
      <c s="8" r="BZ17"/>
      <c s="8" r="CA17"/>
      <c s="8" r="CB17"/>
      <c s="8" r="CC17"/>
      <c s="8" r="CD17"/>
      <c s="8" r="CE17"/>
      <c s="8" r="CF17"/>
      <c s="8" r="CG17"/>
      <c s="8" r="CH17"/>
      <c s="8" r="CI17"/>
    </row>
    <row r="18">
      <c t="s" s="7" r="A18">
        <v>7452</v>
      </c>
      <c s="7" r="B18">
        <v>81.0</v>
      </c>
      <c s="8" r="C18"/>
      <c t="s" s="7" r="D18">
        <v>7768</v>
      </c>
      <c s="9" r="E18"/>
      <c s="9" r="F18"/>
      <c t="s" s="7" r="G18">
        <v>7771</v>
      </c>
      <c s="7" r="H18">
        <v>692.0</v>
      </c>
      <c t="s" s="7" r="I18">
        <v>1379</v>
      </c>
      <c s="8" r="J18"/>
      <c t="s" s="7" r="K18">
        <v>7773</v>
      </c>
      <c s="9" r="L18"/>
      <c t="s" s="7" r="M18">
        <v>7774</v>
      </c>
      <c s="7" r="N18">
        <v>2433.0</v>
      </c>
      <c t="s" s="7" r="O18">
        <v>1383</v>
      </c>
      <c s="8" r="P18"/>
      <c t="s" s="7" r="Q18">
        <v>7795</v>
      </c>
      <c s="8" r="R18"/>
      <c t="s" s="7" r="S18">
        <v>7796</v>
      </c>
      <c s="7" r="T18">
        <v>5936.0</v>
      </c>
      <c t="s" s="7" r="U18">
        <v>4005</v>
      </c>
      <c s="8" r="V18"/>
      <c t="s" s="7" r="W18">
        <v>7798</v>
      </c>
      <c t="s" s="7" r="X18">
        <v>2409</v>
      </c>
      <c t="s" s="7" r="Y18">
        <v>7849</v>
      </c>
      <c s="7" r="Z18">
        <v>11856.0</v>
      </c>
      <c t="s" s="7" r="AA18">
        <v>3304</v>
      </c>
      <c t="s" s="7" r="AB18">
        <v>4972</v>
      </c>
      <c t="s" s="7" r="AC18">
        <v>7879</v>
      </c>
      <c t="s" s="7" r="AD18">
        <v>2215</v>
      </c>
      <c t="s" s="7" r="AE18">
        <v>7881</v>
      </c>
      <c s="7" r="AF18">
        <v>20863.0</v>
      </c>
      <c t="s" s="7" r="AG18">
        <v>4235</v>
      </c>
      <c s="8" r="AH18"/>
      <c t="s" s="7" r="AI18">
        <v>7884</v>
      </c>
      <c t="s" s="7" r="AJ18">
        <v>2821</v>
      </c>
      <c t="s" s="7" r="AK18">
        <v>7886</v>
      </c>
      <c s="7" r="AL18">
        <v>33645.0</v>
      </c>
      <c t="s" s="7" r="AM18">
        <v>3309</v>
      </c>
      <c s="8" r="AN18"/>
      <c t="s" s="7" r="AO18">
        <v>7889</v>
      </c>
      <c t="s" s="7" r="AP18">
        <v>2332</v>
      </c>
      <c t="s" s="7" r="AQ18">
        <v>7891</v>
      </c>
      <c s="7" r="AR18">
        <v>50898.0</v>
      </c>
      <c t="s" s="7" r="AS18">
        <v>4244</v>
      </c>
      <c s="8" r="AT18"/>
      <c t="s" s="7" r="AU18">
        <v>7917</v>
      </c>
      <c t="s" s="7" r="AV18">
        <v>2840</v>
      </c>
      <c t="s" s="7" r="AW18">
        <v>7918</v>
      </c>
      <c s="7" r="AX18">
        <v>73328.0</v>
      </c>
      <c t="s" s="7" r="AY18">
        <v>3313</v>
      </c>
      <c t="s" s="7" r="AZ18">
        <v>5573</v>
      </c>
      <c t="s" s="7" r="BA18">
        <v>7922</v>
      </c>
      <c t="s" s="7" r="BB18">
        <v>2336</v>
      </c>
      <c t="s" s="7" r="BC18">
        <v>7925</v>
      </c>
      <c s="7" r="BD18">
        <v>101653.0</v>
      </c>
      <c t="s" s="7" r="BE18">
        <v>4295</v>
      </c>
      <c s="8" r="BF18"/>
      <c t="s" s="7" r="BG18">
        <v>7926</v>
      </c>
      <c t="s" s="7" r="BH18">
        <v>2960</v>
      </c>
      <c t="s" s="7" r="BI18">
        <v>7928</v>
      </c>
      <c s="7" r="BJ18">
        <v>136595.0</v>
      </c>
      <c t="s" s="7" r="BK18">
        <v>3441</v>
      </c>
      <c s="8" r="BL18"/>
      <c t="s" s="7" r="BM18">
        <v>7931</v>
      </c>
      <c t="s" s="7" r="BN18">
        <v>2427</v>
      </c>
      <c t="s" s="7" r="BO18">
        <v>7932</v>
      </c>
      <c s="7" r="BP18"/>
      <c s="8" r="BQ18"/>
      <c s="8" r="BR18"/>
      <c s="8" r="BS18"/>
      <c s="8" r="BT18"/>
      <c s="8" r="BU18"/>
      <c s="8" r="BV18"/>
      <c t="s" s="7" r="BW18">
        <v>7933</v>
      </c>
      <c s="8" r="BX18"/>
      <c s="8" r="BY18"/>
      <c s="8" r="BZ18"/>
      <c s="8" r="CA18"/>
      <c s="8" r="CB18"/>
      <c s="8" r="CC18"/>
      <c s="8" r="CD18"/>
      <c s="8" r="CE18"/>
      <c s="8" r="CF18"/>
      <c s="8" r="CG18"/>
      <c s="8" r="CH18"/>
      <c s="8" r="CI18"/>
    </row>
    <row r="19">
      <c t="s" s="7" r="A19">
        <v>7727</v>
      </c>
      <c s="7" r="B19">
        <v>81.0</v>
      </c>
      <c s="8" r="C19"/>
      <c t="s" s="7" r="D19">
        <v>7768</v>
      </c>
      <c s="9" r="E19"/>
      <c s="9" r="F19"/>
      <c t="s" s="7" r="G19">
        <v>7771</v>
      </c>
      <c s="7" r="H19">
        <v>692.0</v>
      </c>
      <c t="s" s="7" r="I19">
        <v>1379</v>
      </c>
      <c s="8" r="J19"/>
      <c t="s" s="7" r="K19">
        <v>7773</v>
      </c>
      <c s="9" r="L19"/>
      <c t="s" s="7" r="M19">
        <v>7774</v>
      </c>
      <c s="7" r="N19">
        <v>2433.0</v>
      </c>
      <c t="s" s="7" r="O19">
        <v>1383</v>
      </c>
      <c s="8" r="P19"/>
      <c t="s" s="7" r="Q19">
        <v>7795</v>
      </c>
      <c s="8" r="R19"/>
      <c t="s" s="7" r="S19">
        <v>7796</v>
      </c>
      <c s="7" r="T19">
        <v>5936.0</v>
      </c>
      <c t="s" s="7" r="U19">
        <v>4005</v>
      </c>
      <c s="8" r="V19"/>
      <c t="s" s="7" r="W19">
        <v>7798</v>
      </c>
      <c t="s" s="7" r="X19">
        <v>2409</v>
      </c>
      <c t="s" s="7" r="Y19">
        <v>7849</v>
      </c>
      <c s="7" r="Z19">
        <v>11856.0</v>
      </c>
      <c t="s" s="7" r="AA19">
        <v>3304</v>
      </c>
      <c t="s" s="7" r="AB19">
        <v>4972</v>
      </c>
      <c t="s" s="7" r="AC19">
        <v>7879</v>
      </c>
      <c t="s" s="7" r="AD19">
        <v>2215</v>
      </c>
      <c t="s" s="7" r="AE19">
        <v>7881</v>
      </c>
      <c s="7" r="AF19">
        <v>20863.0</v>
      </c>
      <c t="s" s="7" r="AG19">
        <v>4235</v>
      </c>
      <c s="8" r="AH19"/>
      <c t="s" s="7" r="AI19">
        <v>7884</v>
      </c>
      <c t="s" s="7" r="AJ19">
        <v>2821</v>
      </c>
      <c t="s" s="7" r="AK19">
        <v>7886</v>
      </c>
      <c s="7" r="AL19">
        <v>33645.0</v>
      </c>
      <c t="s" s="7" r="AM19">
        <v>3309</v>
      </c>
      <c s="8" r="AN19"/>
      <c t="s" s="7" r="AO19">
        <v>7889</v>
      </c>
      <c t="s" s="7" r="AP19">
        <v>2332</v>
      </c>
      <c t="s" s="7" r="AQ19">
        <v>7891</v>
      </c>
      <c s="7" r="AR19">
        <v>50898.0</v>
      </c>
      <c t="s" s="7" r="AS19">
        <v>4244</v>
      </c>
      <c s="8" r="AT19"/>
      <c t="s" s="7" r="AU19">
        <v>7917</v>
      </c>
      <c t="s" s="7" r="AV19">
        <v>2840</v>
      </c>
      <c t="s" s="7" r="AW19">
        <v>7918</v>
      </c>
      <c s="7" r="AX19">
        <v>73328.0</v>
      </c>
      <c t="s" s="7" r="AY19">
        <v>3313</v>
      </c>
      <c t="s" s="7" r="AZ19">
        <v>5573</v>
      </c>
      <c t="s" s="7" r="BA19">
        <v>7922</v>
      </c>
      <c t="s" s="7" r="BB19">
        <v>2336</v>
      </c>
      <c t="s" s="7" r="BC19">
        <v>7925</v>
      </c>
      <c s="7" r="BD19">
        <v>101653.0</v>
      </c>
      <c t="s" s="7" r="BE19">
        <v>4295</v>
      </c>
      <c s="8" r="BF19"/>
      <c t="s" s="7" r="BG19">
        <v>7926</v>
      </c>
      <c t="s" s="7" r="BH19">
        <v>2960</v>
      </c>
      <c t="s" s="7" r="BI19">
        <v>7928</v>
      </c>
      <c s="7" r="BJ19">
        <v>136595.0</v>
      </c>
      <c t="s" s="7" r="BK19">
        <v>3441</v>
      </c>
      <c s="8" r="BL19"/>
      <c t="s" s="7" r="BM19">
        <v>7931</v>
      </c>
      <c t="s" s="7" r="BN19">
        <v>2427</v>
      </c>
      <c t="s" s="7" r="BO19">
        <v>7932</v>
      </c>
      <c s="7" r="BP19"/>
      <c s="8" r="BQ19"/>
      <c s="8" r="BR19"/>
      <c s="8" r="BS19"/>
      <c s="8" r="BT19"/>
      <c s="8" r="BU19"/>
      <c s="8" r="BV19"/>
      <c t="s" s="7" r="BW19">
        <v>7933</v>
      </c>
      <c s="8" r="BX19"/>
      <c s="8" r="BY19"/>
      <c s="8" r="BZ19"/>
      <c s="8" r="CA19"/>
      <c s="8" r="CB19"/>
      <c s="8" r="CC19"/>
      <c s="8" r="CD19"/>
      <c s="8" r="CE19"/>
      <c s="8" r="CF19"/>
      <c s="8" r="CG19"/>
      <c s="8" r="CH19"/>
      <c s="8" r="CI19"/>
    </row>
    <row r="20">
      <c t="s" s="7" r="A20">
        <v>7850</v>
      </c>
      <c s="7" r="B20">
        <v>81.0</v>
      </c>
      <c s="8" r="C20"/>
      <c t="s" s="7" r="D20">
        <v>7768</v>
      </c>
      <c s="9" r="E20"/>
      <c s="9" r="F20"/>
      <c t="s" s="7" r="G20">
        <v>7771</v>
      </c>
      <c s="7" r="H20">
        <v>692.0</v>
      </c>
      <c t="s" s="7" r="I20">
        <v>1379</v>
      </c>
      <c s="8" r="J20"/>
      <c t="s" s="7" r="K20">
        <v>7773</v>
      </c>
      <c s="9" r="L20"/>
      <c t="s" s="7" r="M20">
        <v>7774</v>
      </c>
      <c s="7" r="N20">
        <v>2433.0</v>
      </c>
      <c t="s" s="7" r="O20">
        <v>1383</v>
      </c>
      <c s="8" r="P20"/>
      <c t="s" s="7" r="Q20">
        <v>7795</v>
      </c>
      <c s="8" r="R20"/>
      <c t="s" s="7" r="S20">
        <v>7796</v>
      </c>
      <c s="7" r="T20">
        <v>5936.0</v>
      </c>
      <c t="s" s="7" r="U20">
        <v>4005</v>
      </c>
      <c s="8" r="V20"/>
      <c t="s" s="7" r="W20">
        <v>7798</v>
      </c>
      <c t="s" s="7" r="X20">
        <v>2409</v>
      </c>
      <c t="s" s="7" r="Y20">
        <v>7849</v>
      </c>
      <c s="7" r="Z20">
        <v>11856.0</v>
      </c>
      <c t="s" s="7" r="AA20">
        <v>3304</v>
      </c>
      <c t="s" s="7" r="AB20">
        <v>4972</v>
      </c>
      <c t="s" s="7" r="AC20">
        <v>7879</v>
      </c>
      <c t="s" s="7" r="AD20">
        <v>2215</v>
      </c>
      <c t="s" s="7" r="AE20">
        <v>7881</v>
      </c>
      <c s="7" r="AF20">
        <v>20863.0</v>
      </c>
      <c t="s" s="7" r="AG20">
        <v>4235</v>
      </c>
      <c s="8" r="AH20"/>
      <c t="s" s="7" r="AI20">
        <v>7884</v>
      </c>
      <c t="s" s="7" r="AJ20">
        <v>2821</v>
      </c>
      <c t="s" s="7" r="AK20">
        <v>7886</v>
      </c>
      <c s="7" r="AL20">
        <v>33645.0</v>
      </c>
      <c t="s" s="7" r="AM20">
        <v>3309</v>
      </c>
      <c s="8" r="AN20"/>
      <c t="s" s="7" r="AO20">
        <v>7889</v>
      </c>
      <c t="s" s="7" r="AP20">
        <v>2332</v>
      </c>
      <c t="s" s="7" r="AQ20">
        <v>7891</v>
      </c>
      <c s="7" r="AR20">
        <v>50898.0</v>
      </c>
      <c t="s" s="7" r="AS20">
        <v>4244</v>
      </c>
      <c s="8" r="AT20"/>
      <c t="s" s="7" r="AU20">
        <v>7917</v>
      </c>
      <c t="s" s="7" r="AV20">
        <v>2840</v>
      </c>
      <c t="s" s="7" r="AW20">
        <v>7918</v>
      </c>
      <c s="7" r="AX20">
        <v>73328.0</v>
      </c>
      <c t="s" s="7" r="AY20">
        <v>3313</v>
      </c>
      <c t="s" s="7" r="AZ20">
        <v>5573</v>
      </c>
      <c t="s" s="7" r="BA20">
        <v>7922</v>
      </c>
      <c t="s" s="7" r="BB20">
        <v>2336</v>
      </c>
      <c t="s" s="7" r="BC20">
        <v>7925</v>
      </c>
      <c s="7" r="BD20">
        <v>101653.0</v>
      </c>
      <c t="s" s="7" r="BE20">
        <v>4295</v>
      </c>
      <c s="8" r="BF20"/>
      <c t="s" s="7" r="BG20">
        <v>7926</v>
      </c>
      <c t="s" s="7" r="BH20">
        <v>2960</v>
      </c>
      <c t="s" s="7" r="BI20">
        <v>7928</v>
      </c>
      <c s="7" r="BJ20">
        <v>136595.0</v>
      </c>
      <c t="s" s="7" r="BK20">
        <v>3441</v>
      </c>
      <c s="8" r="BL20"/>
      <c t="s" s="7" r="BM20">
        <v>7931</v>
      </c>
      <c t="s" s="7" r="BN20">
        <v>2427</v>
      </c>
      <c t="s" s="7" r="BO20">
        <v>7932</v>
      </c>
      <c s="7" r="BP20"/>
      <c s="8" r="BQ20"/>
      <c s="8" r="BR20"/>
      <c s="8" r="BS20"/>
      <c s="8" r="BT20"/>
      <c s="8" r="BU20"/>
      <c s="8" r="BV20"/>
      <c t="s" s="7" r="BW20">
        <v>8159</v>
      </c>
      <c s="8" r="BX20"/>
      <c s="8" r="BY20"/>
      <c s="8" r="BZ20"/>
      <c s="8" r="CA20"/>
      <c s="8" r="CB20"/>
      <c s="8" r="CC20"/>
      <c s="8" r="CD20"/>
      <c s="8" r="CE20"/>
      <c s="8" r="CF20"/>
      <c s="8" r="CG20"/>
      <c s="8" r="CH20"/>
      <c s="8" r="CI20"/>
    </row>
    <row r="21">
      <c t="s" s="7" r="A21">
        <v>8070</v>
      </c>
      <c s="7" r="B21">
        <v>81.0</v>
      </c>
      <c s="8" r="C21"/>
      <c t="s" s="7" r="D21">
        <v>7768</v>
      </c>
      <c s="9" r="E21"/>
      <c s="9" r="F21"/>
      <c t="s" s="7" r="G21">
        <v>7771</v>
      </c>
      <c s="7" r="H21">
        <v>692.0</v>
      </c>
      <c t="s" s="7" r="I21">
        <v>1379</v>
      </c>
      <c s="8" r="J21"/>
      <c t="s" s="7" r="K21">
        <v>7773</v>
      </c>
      <c s="9" r="L21"/>
      <c t="s" s="7" r="M21">
        <v>7774</v>
      </c>
      <c s="7" r="N21">
        <v>2433.0</v>
      </c>
      <c t="s" s="7" r="O21">
        <v>1383</v>
      </c>
      <c s="8" r="P21"/>
      <c t="s" s="7" r="Q21">
        <v>7795</v>
      </c>
      <c s="8" r="R21"/>
      <c t="s" s="7" r="S21">
        <v>7796</v>
      </c>
      <c s="7" r="T21">
        <v>5936.0</v>
      </c>
      <c t="s" s="7" r="U21">
        <v>4005</v>
      </c>
      <c s="8" r="V21"/>
      <c t="s" s="7" r="W21">
        <v>7798</v>
      </c>
      <c t="s" s="7" r="X21">
        <v>2409</v>
      </c>
      <c t="s" s="7" r="Y21">
        <v>7849</v>
      </c>
      <c s="7" r="Z21">
        <v>11856.0</v>
      </c>
      <c t="s" s="7" r="AA21">
        <v>3304</v>
      </c>
      <c t="s" s="7" r="AB21">
        <v>4972</v>
      </c>
      <c t="s" s="7" r="AC21">
        <v>7879</v>
      </c>
      <c t="s" s="7" r="AD21">
        <v>2215</v>
      </c>
      <c t="s" s="7" r="AE21">
        <v>7881</v>
      </c>
      <c s="7" r="AF21">
        <v>20863.0</v>
      </c>
      <c t="s" s="7" r="AG21">
        <v>4235</v>
      </c>
      <c s="8" r="AH21"/>
      <c t="s" s="7" r="AI21">
        <v>7884</v>
      </c>
      <c t="s" s="7" r="AJ21">
        <v>2821</v>
      </c>
      <c t="s" s="7" r="AK21">
        <v>7886</v>
      </c>
      <c s="7" r="AL21">
        <v>33645.0</v>
      </c>
      <c t="s" s="7" r="AM21">
        <v>3309</v>
      </c>
      <c s="8" r="AN21"/>
      <c t="s" s="7" r="AO21">
        <v>7889</v>
      </c>
      <c t="s" s="7" r="AP21">
        <v>2332</v>
      </c>
      <c t="s" s="7" r="AQ21">
        <v>7891</v>
      </c>
      <c s="7" r="AR21">
        <v>50898.0</v>
      </c>
      <c t="s" s="7" r="AS21">
        <v>4244</v>
      </c>
      <c s="8" r="AT21"/>
      <c t="s" s="7" r="AU21">
        <v>7917</v>
      </c>
      <c t="s" s="7" r="AV21">
        <v>2840</v>
      </c>
      <c t="s" s="7" r="AW21">
        <v>7918</v>
      </c>
      <c s="7" r="AX21">
        <v>73328.0</v>
      </c>
      <c t="s" s="7" r="AY21">
        <v>3313</v>
      </c>
      <c t="s" s="7" r="AZ21">
        <v>5573</v>
      </c>
      <c t="s" s="7" r="BA21">
        <v>7922</v>
      </c>
      <c t="s" s="7" r="BB21">
        <v>2336</v>
      </c>
      <c t="s" s="7" r="BC21">
        <v>7925</v>
      </c>
      <c s="7" r="BD21">
        <v>101653.0</v>
      </c>
      <c t="s" s="7" r="BE21">
        <v>4295</v>
      </c>
      <c s="8" r="BF21"/>
      <c t="s" s="7" r="BG21">
        <v>7926</v>
      </c>
      <c t="s" s="7" r="BH21">
        <v>2960</v>
      </c>
      <c t="s" s="7" r="BI21">
        <v>7928</v>
      </c>
      <c s="7" r="BJ21">
        <v>136595.0</v>
      </c>
      <c t="s" s="7" r="BK21">
        <v>3441</v>
      </c>
      <c s="8" r="BL21"/>
      <c t="s" s="7" r="BM21">
        <v>7931</v>
      </c>
      <c t="s" s="7" r="BN21">
        <v>2427</v>
      </c>
      <c t="s" s="7" r="BO21">
        <v>7932</v>
      </c>
      <c s="7" r="BP21"/>
      <c s="8" r="BQ21"/>
      <c s="8" r="BR21"/>
      <c s="8" r="BS21"/>
      <c s="8" r="BT21"/>
      <c s="8" r="BU21"/>
      <c s="8" r="BV21"/>
      <c t="s" s="7" r="BW21">
        <v>7933</v>
      </c>
      <c s="8" r="BX21"/>
      <c s="8" r="BY21"/>
      <c s="8" r="BZ21"/>
      <c s="8" r="CA21"/>
      <c s="8" r="CB21"/>
      <c s="8" r="CC21"/>
      <c s="8" r="CD21"/>
      <c s="8" r="CE21"/>
      <c s="8" r="CF21"/>
      <c s="8" r="CG21"/>
      <c s="8" r="CH21"/>
      <c s="8" r="CI21"/>
    </row>
    <row r="22">
      <c t="s" s="7" r="A22">
        <v>8160</v>
      </c>
      <c s="7" r="B22">
        <v>81.0</v>
      </c>
      <c s="8" r="C22"/>
      <c t="s" s="7" r="D22">
        <v>7768</v>
      </c>
      <c s="9" r="E22"/>
      <c s="9" r="F22"/>
      <c t="s" s="7" r="G22">
        <v>7771</v>
      </c>
      <c s="7" r="H22">
        <v>692.0</v>
      </c>
      <c t="s" s="7" r="I22">
        <v>1379</v>
      </c>
      <c s="8" r="J22"/>
      <c t="s" s="7" r="K22">
        <v>7773</v>
      </c>
      <c s="9" r="L22"/>
      <c t="s" s="7" r="M22">
        <v>7774</v>
      </c>
      <c s="7" r="N22">
        <v>2433.0</v>
      </c>
      <c t="s" s="7" r="O22">
        <v>1383</v>
      </c>
      <c s="8" r="P22"/>
      <c t="s" s="7" r="Q22">
        <v>7795</v>
      </c>
      <c s="8" r="R22"/>
      <c t="s" s="7" r="S22">
        <v>7796</v>
      </c>
      <c s="7" r="T22">
        <v>5936.0</v>
      </c>
      <c t="s" s="7" r="U22">
        <v>4005</v>
      </c>
      <c s="8" r="V22"/>
      <c t="s" s="7" r="W22">
        <v>7798</v>
      </c>
      <c t="s" s="7" r="X22">
        <v>2409</v>
      </c>
      <c t="s" s="7" r="Y22">
        <v>7849</v>
      </c>
      <c s="7" r="Z22">
        <v>11856.0</v>
      </c>
      <c t="s" s="7" r="AA22">
        <v>3304</v>
      </c>
      <c t="s" s="7" r="AB22">
        <v>4972</v>
      </c>
      <c t="s" s="7" r="AC22">
        <v>7879</v>
      </c>
      <c t="s" s="7" r="AD22">
        <v>2215</v>
      </c>
      <c t="s" s="7" r="AE22">
        <v>7881</v>
      </c>
      <c s="7" r="AF22">
        <v>20863.0</v>
      </c>
      <c t="s" s="7" r="AG22">
        <v>4235</v>
      </c>
      <c s="8" r="AH22"/>
      <c t="s" s="7" r="AI22">
        <v>7884</v>
      </c>
      <c t="s" s="7" r="AJ22">
        <v>2821</v>
      </c>
      <c t="s" s="7" r="AK22">
        <v>7886</v>
      </c>
      <c s="7" r="AL22">
        <v>33645.0</v>
      </c>
      <c t="s" s="7" r="AM22">
        <v>3309</v>
      </c>
      <c s="8" r="AN22"/>
      <c t="s" s="7" r="AO22">
        <v>7889</v>
      </c>
      <c t="s" s="7" r="AP22">
        <v>2332</v>
      </c>
      <c t="s" s="7" r="AQ22">
        <v>7891</v>
      </c>
      <c s="7" r="AR22">
        <v>50898.0</v>
      </c>
      <c t="s" s="7" r="AS22">
        <v>4244</v>
      </c>
      <c s="8" r="AT22"/>
      <c t="s" s="7" r="AU22">
        <v>7917</v>
      </c>
      <c t="s" s="7" r="AV22">
        <v>2840</v>
      </c>
      <c t="s" s="7" r="AW22">
        <v>7918</v>
      </c>
      <c s="7" r="AX22">
        <v>73328.0</v>
      </c>
      <c t="s" s="7" r="AY22">
        <v>3313</v>
      </c>
      <c t="s" s="7" r="AZ22">
        <v>5573</v>
      </c>
      <c t="s" s="7" r="BA22">
        <v>7922</v>
      </c>
      <c t="s" s="7" r="BB22">
        <v>2336</v>
      </c>
      <c t="s" s="7" r="BC22">
        <v>7925</v>
      </c>
      <c s="7" r="BD22">
        <v>101653.0</v>
      </c>
      <c t="s" s="7" r="BE22">
        <v>4295</v>
      </c>
      <c s="8" r="BF22"/>
      <c t="s" s="7" r="BG22">
        <v>7926</v>
      </c>
      <c t="s" s="7" r="BH22">
        <v>2960</v>
      </c>
      <c t="s" s="7" r="BI22">
        <v>7928</v>
      </c>
      <c s="7" r="BJ22">
        <v>136595.0</v>
      </c>
      <c t="s" s="7" r="BK22">
        <v>3441</v>
      </c>
      <c s="8" r="BL22"/>
      <c t="s" s="7" r="BM22">
        <v>7931</v>
      </c>
      <c t="s" s="7" r="BN22">
        <v>2427</v>
      </c>
      <c t="s" s="7" r="BO22">
        <v>7932</v>
      </c>
      <c s="7" r="BP22"/>
      <c s="8" r="BQ22"/>
      <c s="8" r="BR22"/>
      <c s="8" r="BS22"/>
      <c s="8" r="BT22"/>
      <c s="8" r="BU22"/>
      <c s="8" r="BV22"/>
      <c t="s" s="7" r="BW22">
        <v>8281</v>
      </c>
      <c s="8" r="BX22"/>
      <c s="8" r="BY22"/>
      <c s="8" r="BZ22"/>
      <c s="8" r="CA22"/>
      <c s="8" r="CB22"/>
      <c s="8" r="CC22"/>
      <c s="8" r="CD22"/>
      <c s="8" r="CE22"/>
      <c s="8" r="CF22"/>
      <c s="8" r="CG22"/>
      <c s="8" r="CH22"/>
      <c s="8" r="CI22"/>
    </row>
    <row r="23">
      <c t="s" s="7" r="A23">
        <v>8282</v>
      </c>
      <c s="7" r="B23">
        <v>81.0</v>
      </c>
      <c s="8" r="C23"/>
      <c t="s" s="7" r="D23">
        <v>7768</v>
      </c>
      <c s="9" r="E23"/>
      <c s="9" r="F23"/>
      <c t="s" s="7" r="G23">
        <v>7771</v>
      </c>
      <c s="7" r="H23">
        <v>692.0</v>
      </c>
      <c t="s" s="7" r="I23">
        <v>1379</v>
      </c>
      <c s="8" r="J23"/>
      <c t="s" s="7" r="K23">
        <v>7773</v>
      </c>
      <c s="9" r="L23"/>
      <c t="s" s="7" r="M23">
        <v>7774</v>
      </c>
      <c s="7" r="N23">
        <v>2433.0</v>
      </c>
      <c t="s" s="7" r="O23">
        <v>1383</v>
      </c>
      <c s="8" r="P23"/>
      <c t="s" s="7" r="Q23">
        <v>7795</v>
      </c>
      <c s="8" r="R23"/>
      <c t="s" s="7" r="S23">
        <v>7796</v>
      </c>
      <c s="7" r="T23">
        <v>5936.0</v>
      </c>
      <c t="s" s="7" r="U23">
        <v>4005</v>
      </c>
      <c s="8" r="V23"/>
      <c t="s" s="7" r="W23">
        <v>7798</v>
      </c>
      <c t="s" s="7" r="X23">
        <v>2409</v>
      </c>
      <c t="s" s="7" r="Y23">
        <v>7849</v>
      </c>
      <c s="7" r="Z23">
        <v>11856.0</v>
      </c>
      <c t="s" s="7" r="AA23">
        <v>3304</v>
      </c>
      <c t="s" s="7" r="AB23">
        <v>4972</v>
      </c>
      <c t="s" s="7" r="AC23">
        <v>7879</v>
      </c>
      <c t="s" s="7" r="AD23">
        <v>2215</v>
      </c>
      <c t="s" s="7" r="AE23">
        <v>7881</v>
      </c>
      <c s="7" r="AF23">
        <v>20863.0</v>
      </c>
      <c t="s" s="7" r="AG23">
        <v>4235</v>
      </c>
      <c s="8" r="AH23"/>
      <c t="s" s="7" r="AI23">
        <v>7884</v>
      </c>
      <c t="s" s="7" r="AJ23">
        <v>2821</v>
      </c>
      <c t="s" s="7" r="AK23">
        <v>7886</v>
      </c>
      <c s="7" r="AL23">
        <v>33645.0</v>
      </c>
      <c t="s" s="7" r="AM23">
        <v>3309</v>
      </c>
      <c s="8" r="AN23"/>
      <c t="s" s="7" r="AO23">
        <v>7889</v>
      </c>
      <c t="s" s="7" r="AP23">
        <v>2332</v>
      </c>
      <c t="s" s="7" r="AQ23">
        <v>7891</v>
      </c>
      <c s="7" r="AR23">
        <v>50898.0</v>
      </c>
      <c t="s" s="7" r="AS23">
        <v>4244</v>
      </c>
      <c s="8" r="AT23"/>
      <c t="s" s="7" r="AU23">
        <v>7917</v>
      </c>
      <c t="s" s="7" r="AV23">
        <v>2840</v>
      </c>
      <c t="s" s="7" r="AW23">
        <v>7918</v>
      </c>
      <c s="7" r="AX23">
        <v>73328.0</v>
      </c>
      <c t="s" s="7" r="AY23">
        <v>3313</v>
      </c>
      <c t="s" s="7" r="AZ23">
        <v>5573</v>
      </c>
      <c t="s" s="7" r="BA23">
        <v>7922</v>
      </c>
      <c t="s" s="7" r="BB23">
        <v>2336</v>
      </c>
      <c t="s" s="7" r="BC23">
        <v>7925</v>
      </c>
      <c s="7" r="BD23">
        <v>101653.0</v>
      </c>
      <c t="s" s="7" r="BE23">
        <v>4295</v>
      </c>
      <c s="8" r="BF23"/>
      <c t="s" s="7" r="BG23">
        <v>7926</v>
      </c>
      <c t="s" s="7" r="BH23">
        <v>2960</v>
      </c>
      <c t="s" s="7" r="BI23">
        <v>7928</v>
      </c>
      <c s="7" r="BJ23">
        <v>136595.0</v>
      </c>
      <c t="s" s="7" r="BK23">
        <v>3441</v>
      </c>
      <c s="8" r="BL23"/>
      <c t="s" s="7" r="BM23">
        <v>7931</v>
      </c>
      <c t="s" s="7" r="BN23">
        <v>2427</v>
      </c>
      <c t="s" s="7" r="BO23">
        <v>7932</v>
      </c>
      <c s="7" r="BP23"/>
      <c s="8" r="BQ23"/>
      <c s="8" r="BR23"/>
      <c s="8" r="BS23"/>
      <c s="8" r="BT23"/>
      <c s="8" r="BU23"/>
      <c s="8" r="BV23"/>
      <c t="s" s="7" r="BW23">
        <v>8374</v>
      </c>
      <c s="8" r="BX23"/>
      <c s="8" r="BY23"/>
      <c s="8" r="BZ23"/>
      <c s="8" r="CA23"/>
      <c s="8" r="CB23"/>
      <c s="8" r="CC23"/>
      <c s="8" r="CD23"/>
      <c s="8" r="CE23"/>
      <c s="8" r="CF23"/>
      <c s="8" r="CG23"/>
      <c s="8" r="CH23"/>
      <c s="8" r="CI23"/>
    </row>
    <row r="24">
      <c t="s" s="7" r="A24">
        <v>8376</v>
      </c>
      <c s="7" r="B24">
        <v>81.0</v>
      </c>
      <c s="8" r="C24"/>
      <c t="s" s="7" r="D24">
        <v>7768</v>
      </c>
      <c s="9" r="E24"/>
      <c s="9" r="F24"/>
      <c t="s" s="7" r="G24">
        <v>7771</v>
      </c>
      <c s="7" r="H24">
        <v>692.0</v>
      </c>
      <c t="s" s="7" r="I24">
        <v>1379</v>
      </c>
      <c s="8" r="J24"/>
      <c t="s" s="7" r="K24">
        <v>7773</v>
      </c>
      <c s="9" r="L24"/>
      <c t="s" s="7" r="M24">
        <v>7774</v>
      </c>
      <c s="7" r="N24">
        <v>2433.0</v>
      </c>
      <c t="s" s="7" r="O24">
        <v>1383</v>
      </c>
      <c s="8" r="P24"/>
      <c t="s" s="7" r="Q24">
        <v>7795</v>
      </c>
      <c s="8" r="R24"/>
      <c t="s" s="7" r="S24">
        <v>7796</v>
      </c>
      <c s="7" r="T24">
        <v>5936.0</v>
      </c>
      <c t="s" s="7" r="U24">
        <v>4005</v>
      </c>
      <c s="8" r="V24"/>
      <c t="s" s="7" r="W24">
        <v>7798</v>
      </c>
      <c t="s" s="7" r="X24">
        <v>2409</v>
      </c>
      <c t="s" s="7" r="Y24">
        <v>7849</v>
      </c>
      <c s="7" r="Z24">
        <v>11856.0</v>
      </c>
      <c t="s" s="7" r="AA24">
        <v>3304</v>
      </c>
      <c t="s" s="7" r="AB24">
        <v>4972</v>
      </c>
      <c t="s" s="7" r="AC24">
        <v>7879</v>
      </c>
      <c t="s" s="7" r="AD24">
        <v>2215</v>
      </c>
      <c t="s" s="7" r="AE24">
        <v>7881</v>
      </c>
      <c s="7" r="AF24">
        <v>20863.0</v>
      </c>
      <c t="s" s="7" r="AG24">
        <v>4235</v>
      </c>
      <c s="8" r="AH24"/>
      <c t="s" s="7" r="AI24">
        <v>7884</v>
      </c>
      <c t="s" s="7" r="AJ24">
        <v>2821</v>
      </c>
      <c t="s" s="7" r="AK24">
        <v>7886</v>
      </c>
      <c s="7" r="AL24">
        <v>33645.0</v>
      </c>
      <c t="s" s="7" r="AM24">
        <v>3309</v>
      </c>
      <c s="8" r="AN24"/>
      <c t="s" s="7" r="AO24">
        <v>7889</v>
      </c>
      <c t="s" s="7" r="AP24">
        <v>2332</v>
      </c>
      <c t="s" s="7" r="AQ24">
        <v>7891</v>
      </c>
      <c s="7" r="AR24">
        <v>50898.0</v>
      </c>
      <c t="s" s="7" r="AS24">
        <v>4244</v>
      </c>
      <c s="8" r="AT24"/>
      <c t="s" s="7" r="AU24">
        <v>7917</v>
      </c>
      <c t="s" s="7" r="AV24">
        <v>2840</v>
      </c>
      <c t="s" s="7" r="AW24">
        <v>7918</v>
      </c>
      <c s="7" r="AX24">
        <v>73328.0</v>
      </c>
      <c t="s" s="7" r="AY24">
        <v>3313</v>
      </c>
      <c t="s" s="7" r="AZ24">
        <v>5573</v>
      </c>
      <c t="s" s="7" r="BA24">
        <v>7922</v>
      </c>
      <c t="s" s="7" r="BB24">
        <v>2336</v>
      </c>
      <c t="s" s="7" r="BC24">
        <v>7925</v>
      </c>
      <c s="7" r="BD24">
        <v>101653.0</v>
      </c>
      <c t="s" s="7" r="BE24">
        <v>4295</v>
      </c>
      <c s="8" r="BF24"/>
      <c t="s" s="7" r="BG24">
        <v>7926</v>
      </c>
      <c t="s" s="7" r="BH24">
        <v>2960</v>
      </c>
      <c t="s" s="7" r="BI24">
        <v>7928</v>
      </c>
      <c s="7" r="BJ24">
        <v>136595.0</v>
      </c>
      <c t="s" s="7" r="BK24">
        <v>3441</v>
      </c>
      <c s="8" r="BL24"/>
      <c t="s" s="7" r="BM24">
        <v>7931</v>
      </c>
      <c t="s" s="7" r="BN24">
        <v>2427</v>
      </c>
      <c t="s" s="7" r="BO24">
        <v>7932</v>
      </c>
      <c s="7" r="BP24"/>
      <c s="8" r="BQ24"/>
      <c s="8" r="BR24"/>
      <c s="8" r="BS24"/>
      <c s="8" r="BT24"/>
      <c s="8" r="BU24"/>
      <c s="8" r="BV24"/>
      <c t="s" s="7" r="BW24">
        <v>7933</v>
      </c>
      <c s="8" r="BX24"/>
      <c s="8" r="BY24"/>
      <c s="8" r="BZ24"/>
      <c s="8" r="CA24"/>
      <c s="8" r="CB24"/>
      <c s="8" r="CC24"/>
      <c s="8" r="CD24"/>
      <c s="8" r="CE24"/>
      <c s="8" r="CF24"/>
      <c s="8" r="CG24"/>
      <c s="8" r="CH24"/>
      <c s="8" r="CI24"/>
    </row>
    <row r="25">
      <c t="s" s="7" r="A25">
        <v>8413</v>
      </c>
      <c s="7" r="B25">
        <v>81.0</v>
      </c>
      <c s="8" r="C25"/>
      <c t="s" s="7" r="D25">
        <v>7768</v>
      </c>
      <c s="9" r="E25"/>
      <c s="9" r="F25"/>
      <c t="s" s="7" r="G25">
        <v>7771</v>
      </c>
      <c s="7" r="H25">
        <v>692.0</v>
      </c>
      <c t="s" s="7" r="I25">
        <v>1379</v>
      </c>
      <c s="8" r="J25"/>
      <c t="s" s="7" r="K25">
        <v>7773</v>
      </c>
      <c s="9" r="L25"/>
      <c t="s" s="7" r="M25">
        <v>7774</v>
      </c>
      <c s="7" r="N25">
        <v>2433.0</v>
      </c>
      <c t="s" s="7" r="O25">
        <v>1383</v>
      </c>
      <c s="8" r="P25"/>
      <c t="s" s="7" r="Q25">
        <v>7795</v>
      </c>
      <c s="8" r="R25"/>
      <c t="s" s="7" r="S25">
        <v>7796</v>
      </c>
      <c s="7" r="T25">
        <v>5936.0</v>
      </c>
      <c t="s" s="7" r="U25">
        <v>4005</v>
      </c>
      <c s="8" r="V25"/>
      <c t="s" s="7" r="W25">
        <v>7798</v>
      </c>
      <c t="s" s="7" r="X25">
        <v>2409</v>
      </c>
      <c t="s" s="7" r="Y25">
        <v>7849</v>
      </c>
      <c s="7" r="Z25">
        <v>11856.0</v>
      </c>
      <c t="s" s="7" r="AA25">
        <v>3304</v>
      </c>
      <c t="s" s="7" r="AB25">
        <v>4972</v>
      </c>
      <c t="s" s="7" r="AC25">
        <v>7879</v>
      </c>
      <c t="s" s="7" r="AD25">
        <v>2215</v>
      </c>
      <c t="s" s="7" r="AE25">
        <v>7881</v>
      </c>
      <c s="7" r="AF25">
        <v>20863.0</v>
      </c>
      <c t="s" s="7" r="AG25">
        <v>4235</v>
      </c>
      <c s="8" r="AH25"/>
      <c t="s" s="7" r="AI25">
        <v>7884</v>
      </c>
      <c t="s" s="7" r="AJ25">
        <v>2821</v>
      </c>
      <c t="s" s="7" r="AK25">
        <v>7886</v>
      </c>
      <c s="7" r="AL25">
        <v>33645.0</v>
      </c>
      <c t="s" s="7" r="AM25">
        <v>3309</v>
      </c>
      <c s="8" r="AN25"/>
      <c t="s" s="7" r="AO25">
        <v>7889</v>
      </c>
      <c t="s" s="7" r="AP25">
        <v>2332</v>
      </c>
      <c t="s" s="7" r="AQ25">
        <v>7891</v>
      </c>
      <c s="7" r="AR25">
        <v>50898.0</v>
      </c>
      <c t="s" s="7" r="AS25">
        <v>4244</v>
      </c>
      <c s="8" r="AT25"/>
      <c t="s" s="7" r="AU25">
        <v>7917</v>
      </c>
      <c t="s" s="7" r="AV25">
        <v>2840</v>
      </c>
      <c t="s" s="7" r="AW25">
        <v>7918</v>
      </c>
      <c s="7" r="AX25">
        <v>73328.0</v>
      </c>
      <c t="s" s="7" r="AY25">
        <v>3313</v>
      </c>
      <c t="s" s="7" r="AZ25">
        <v>5573</v>
      </c>
      <c t="s" s="7" r="BA25">
        <v>7922</v>
      </c>
      <c t="s" s="7" r="BB25">
        <v>2336</v>
      </c>
      <c t="s" s="7" r="BC25">
        <v>7925</v>
      </c>
      <c s="7" r="BD25">
        <v>101653.0</v>
      </c>
      <c t="s" s="7" r="BE25">
        <v>4295</v>
      </c>
      <c s="8" r="BF25"/>
      <c t="s" s="7" r="BG25">
        <v>7926</v>
      </c>
      <c t="s" s="7" r="BH25">
        <v>2960</v>
      </c>
      <c t="s" s="7" r="BI25">
        <v>7928</v>
      </c>
      <c s="7" r="BJ25">
        <v>136595.0</v>
      </c>
      <c t="s" s="7" r="BK25">
        <v>3441</v>
      </c>
      <c s="8" r="BL25"/>
      <c t="s" s="7" r="BM25">
        <v>7931</v>
      </c>
      <c t="s" s="7" r="BN25">
        <v>2427</v>
      </c>
      <c t="s" s="7" r="BO25">
        <v>7932</v>
      </c>
      <c s="7" r="BP25"/>
      <c s="8" r="BQ25"/>
      <c s="8" r="BR25"/>
      <c s="8" r="BS25"/>
      <c s="8" r="BT25"/>
      <c s="8" r="BU25"/>
      <c s="8" r="BV25"/>
      <c t="s" s="7" r="BW25">
        <v>8423</v>
      </c>
      <c s="8" r="BX25"/>
      <c s="8" r="BY25"/>
      <c s="8" r="BZ25"/>
      <c s="8" r="CA25"/>
      <c s="8" r="CB25"/>
      <c s="8" r="CC25"/>
      <c s="8" r="CD25"/>
      <c s="8" r="CE25"/>
      <c s="8" r="CF25"/>
      <c s="8" r="CG25"/>
      <c s="8" r="CH25"/>
      <c s="8" r="CI25"/>
    </row>
    <row r="26">
      <c t="s" s="7" r="A26">
        <v>8424</v>
      </c>
      <c s="7" r="B26">
        <v>81.0</v>
      </c>
      <c s="8" r="C26"/>
      <c t="s" s="7" r="D26">
        <v>8425</v>
      </c>
      <c s="9" r="E26"/>
      <c s="9" r="F26"/>
      <c t="s" s="7" r="G26">
        <v>8426</v>
      </c>
      <c s="7" r="H26">
        <v>692.0</v>
      </c>
      <c t="s" s="7" r="I26">
        <v>1081</v>
      </c>
      <c s="8" r="J26"/>
      <c t="s" s="7" r="K26">
        <v>8427</v>
      </c>
      <c s="9" r="L26"/>
      <c t="s" s="7" r="M26">
        <v>8429</v>
      </c>
      <c s="7" r="N26">
        <v>2433.0</v>
      </c>
      <c t="s" s="7" r="O26">
        <v>1086</v>
      </c>
      <c s="8" r="P26"/>
      <c t="s" s="7" r="Q26">
        <v>8433</v>
      </c>
      <c s="8" r="R26"/>
      <c t="s" s="7" r="S26">
        <v>8434</v>
      </c>
      <c s="7" r="T26">
        <v>5936.0</v>
      </c>
      <c t="s" s="7" r="U26">
        <v>4480</v>
      </c>
      <c s="8" r="V26"/>
      <c t="s" s="7" r="W26">
        <v>8435</v>
      </c>
      <c t="s" s="7" r="X26">
        <v>4483</v>
      </c>
      <c t="s" s="7" r="Y26">
        <v>8436</v>
      </c>
      <c s="7" r="Z26">
        <v>11856.0</v>
      </c>
      <c t="s" s="7" r="AA26">
        <v>1920</v>
      </c>
      <c t="s" s="7" r="AB26">
        <v>6626</v>
      </c>
      <c t="s" s="7" r="AC26">
        <v>8437</v>
      </c>
      <c t="s" s="7" r="AD26">
        <v>1094</v>
      </c>
      <c t="s" s="7" r="AE26">
        <v>8438</v>
      </c>
      <c s="7" r="AF26">
        <v>20863.0</v>
      </c>
      <c t="s" s="7" r="AG26">
        <v>4603</v>
      </c>
      <c s="8" r="AH26"/>
      <c t="s" s="7" r="AI26">
        <v>8439</v>
      </c>
      <c t="s" s="7" r="AJ26">
        <v>4608</v>
      </c>
      <c t="s" s="7" r="AK26">
        <v>8440</v>
      </c>
      <c s="7" r="AL26">
        <v>33645.0</v>
      </c>
      <c t="s" s="7" r="AM26">
        <v>1924</v>
      </c>
      <c s="8" r="AN26"/>
      <c t="s" s="7" r="AO26">
        <v>8441</v>
      </c>
      <c t="s" s="7" r="AP26">
        <v>2547</v>
      </c>
      <c t="s" s="7" r="AQ26">
        <v>8442</v>
      </c>
      <c s="7" r="AR26">
        <v>50898.0</v>
      </c>
      <c t="s" s="7" r="AS26">
        <v>4664</v>
      </c>
      <c s="8" r="AT26"/>
      <c t="s" s="7" r="AU26">
        <v>8443</v>
      </c>
      <c t="s" s="7" r="AV26">
        <v>4668</v>
      </c>
      <c t="s" s="7" r="AW26">
        <v>8445</v>
      </c>
      <c s="7" r="AX26">
        <v>73328.0</v>
      </c>
      <c t="s" s="7" r="AY26">
        <v>1931</v>
      </c>
      <c t="s" s="7" r="AZ26">
        <v>7436</v>
      </c>
      <c t="s" s="7" r="BA26">
        <v>8447</v>
      </c>
      <c t="s" s="7" r="BB26">
        <v>2550</v>
      </c>
      <c t="s" s="7" r="BC26">
        <v>8448</v>
      </c>
      <c s="7" r="BD26">
        <v>101653.0</v>
      </c>
      <c t="s" s="7" r="BE26">
        <v>4675</v>
      </c>
      <c s="8" r="BF26"/>
      <c t="s" s="7" r="BG26">
        <v>8449</v>
      </c>
      <c t="s" s="7" r="BH26">
        <v>4676</v>
      </c>
      <c t="s" s="7" r="BI26">
        <v>8451</v>
      </c>
      <c s="7" r="BJ26">
        <v>136595.0</v>
      </c>
      <c t="s" s="7" r="BK26">
        <v>1938</v>
      </c>
      <c s="8" r="BL26"/>
      <c t="s" s="7" r="BM26">
        <v>8486</v>
      </c>
      <c t="s" s="7" r="BN26">
        <v>2552</v>
      </c>
      <c t="s" s="7" r="BO26">
        <v>8487</v>
      </c>
      <c s="8" r="BP26"/>
      <c s="8" r="BQ26"/>
      <c s="8" r="BR26"/>
      <c s="8" r="BS26"/>
      <c s="8" r="BT26"/>
      <c s="8" r="BU26"/>
      <c s="8" r="BV26"/>
      <c t="s" s="7" r="BW26">
        <v>8488</v>
      </c>
      <c s="8" r="BX26"/>
      <c s="8" r="BY26"/>
      <c s="8" r="BZ26"/>
      <c s="8" r="CA26"/>
      <c s="8" r="CB26"/>
      <c s="8" r="CC26"/>
      <c s="8" r="CD26"/>
      <c s="8" r="CE26"/>
      <c s="8" r="CF26"/>
      <c s="8" r="CG26"/>
      <c s="8" r="CH26"/>
      <c s="8" r="CI26"/>
    </row>
    <row r="27">
      <c t="s" s="7" r="A27">
        <v>8489</v>
      </c>
      <c s="7" r="B27">
        <v>81.0</v>
      </c>
      <c s="8" r="C27"/>
      <c t="s" s="7" r="D27">
        <v>8425</v>
      </c>
      <c s="9" r="E27"/>
      <c s="9" r="F27"/>
      <c t="s" s="7" r="G27">
        <v>8426</v>
      </c>
      <c s="7" r="H27">
        <v>692.0</v>
      </c>
      <c t="s" s="7" r="I27">
        <v>1081</v>
      </c>
      <c s="8" r="J27"/>
      <c t="s" s="7" r="K27">
        <v>8427</v>
      </c>
      <c s="9" r="L27"/>
      <c t="s" s="7" r="M27">
        <v>8429</v>
      </c>
      <c s="7" r="N27">
        <v>2433.0</v>
      </c>
      <c t="s" s="7" r="O27">
        <v>1086</v>
      </c>
      <c s="8" r="P27"/>
      <c t="s" s="7" r="Q27">
        <v>8433</v>
      </c>
      <c s="8" r="R27"/>
      <c t="s" s="7" r="S27">
        <v>8434</v>
      </c>
      <c s="7" r="T27">
        <v>5936.0</v>
      </c>
      <c t="s" s="7" r="U27">
        <v>4480</v>
      </c>
      <c s="8" r="V27"/>
      <c t="s" s="7" r="W27">
        <v>8435</v>
      </c>
      <c t="s" s="7" r="X27">
        <v>4483</v>
      </c>
      <c t="s" s="7" r="Y27">
        <v>8436</v>
      </c>
      <c s="7" r="Z27">
        <v>11856.0</v>
      </c>
      <c t="s" s="7" r="AA27">
        <v>1920</v>
      </c>
      <c t="s" s="7" r="AB27">
        <v>6626</v>
      </c>
      <c t="s" s="7" r="AC27">
        <v>8437</v>
      </c>
      <c t="s" s="7" r="AD27">
        <v>1094</v>
      </c>
      <c t="s" s="7" r="AE27">
        <v>8438</v>
      </c>
      <c s="7" r="AF27">
        <v>20863.0</v>
      </c>
      <c t="s" s="7" r="AG27">
        <v>4603</v>
      </c>
      <c s="8" r="AH27"/>
      <c t="s" s="7" r="AI27">
        <v>8439</v>
      </c>
      <c t="s" s="7" r="AJ27">
        <v>4608</v>
      </c>
      <c t="s" s="7" r="AK27">
        <v>8440</v>
      </c>
      <c s="7" r="AL27">
        <v>33645.0</v>
      </c>
      <c t="s" s="7" r="AM27">
        <v>1924</v>
      </c>
      <c s="8" r="AN27"/>
      <c t="s" s="7" r="AO27">
        <v>8441</v>
      </c>
      <c t="s" s="7" r="AP27">
        <v>2547</v>
      </c>
      <c t="s" s="7" r="AQ27">
        <v>8442</v>
      </c>
      <c s="7" r="AR27">
        <v>50898.0</v>
      </c>
      <c t="s" s="7" r="AS27">
        <v>4664</v>
      </c>
      <c s="8" r="AT27"/>
      <c t="s" s="7" r="AU27">
        <v>8443</v>
      </c>
      <c t="s" s="7" r="AV27">
        <v>4668</v>
      </c>
      <c t="s" s="7" r="AW27">
        <v>8445</v>
      </c>
      <c s="7" r="AX27">
        <v>73328.0</v>
      </c>
      <c t="s" s="7" r="AY27">
        <v>1931</v>
      </c>
      <c t="s" s="7" r="AZ27">
        <v>7436</v>
      </c>
      <c t="s" s="7" r="BA27">
        <v>8447</v>
      </c>
      <c t="s" s="7" r="BB27">
        <v>2550</v>
      </c>
      <c t="s" s="7" r="BC27">
        <v>8448</v>
      </c>
      <c s="7" r="BD27">
        <v>101653.0</v>
      </c>
      <c t="s" s="7" r="BE27">
        <v>4675</v>
      </c>
      <c s="8" r="BF27"/>
      <c t="s" s="7" r="BG27">
        <v>8449</v>
      </c>
      <c t="s" s="7" r="BH27">
        <v>4676</v>
      </c>
      <c t="s" s="7" r="BI27">
        <v>8451</v>
      </c>
      <c s="7" r="BJ27">
        <v>136595.0</v>
      </c>
      <c t="s" s="7" r="BK27">
        <v>1938</v>
      </c>
      <c s="8" r="BL27"/>
      <c t="s" s="7" r="BM27">
        <v>8486</v>
      </c>
      <c t="s" s="7" r="BN27">
        <v>2552</v>
      </c>
      <c t="s" s="7" r="BO27">
        <v>8487</v>
      </c>
      <c s="8" r="BP27"/>
      <c s="8" r="BQ27"/>
      <c s="8" r="BR27"/>
      <c s="8" r="BS27"/>
      <c s="8" r="BT27"/>
      <c s="8" r="BU27"/>
      <c s="8" r="BV27"/>
      <c t="s" s="7" r="BW27">
        <v>8503</v>
      </c>
      <c s="8" r="BX27"/>
      <c s="8" r="BY27"/>
      <c s="8" r="BZ27"/>
      <c s="8" r="CA27"/>
      <c s="8" r="CB27"/>
      <c s="8" r="CC27"/>
      <c s="8" r="CD27"/>
      <c s="8" r="CE27"/>
      <c s="8" r="CF27"/>
      <c s="8" r="CG27"/>
      <c s="8" r="CH27"/>
      <c s="8" r="CI27"/>
    </row>
    <row r="28">
      <c t="s" s="7" r="A28">
        <v>8504</v>
      </c>
      <c s="7" r="B28">
        <v>81.0</v>
      </c>
      <c s="8" r="C28"/>
      <c t="s" s="7" r="D28">
        <v>8425</v>
      </c>
      <c s="9" r="E28"/>
      <c s="9" r="F28"/>
      <c t="s" s="7" r="G28">
        <v>8426</v>
      </c>
      <c s="7" r="H28">
        <v>692.0</v>
      </c>
      <c t="s" s="7" r="I28">
        <v>1081</v>
      </c>
      <c s="8" r="J28"/>
      <c t="s" s="7" r="K28">
        <v>8427</v>
      </c>
      <c s="9" r="L28"/>
      <c t="s" s="7" r="M28">
        <v>8429</v>
      </c>
      <c s="7" r="N28">
        <v>2433.0</v>
      </c>
      <c t="s" s="7" r="O28">
        <v>1086</v>
      </c>
      <c s="8" r="P28"/>
      <c t="s" s="7" r="Q28">
        <v>8433</v>
      </c>
      <c s="8" r="R28"/>
      <c t="s" s="7" r="S28">
        <v>8434</v>
      </c>
      <c s="7" r="T28">
        <v>5936.0</v>
      </c>
      <c t="s" s="7" r="U28">
        <v>4480</v>
      </c>
      <c s="8" r="V28"/>
      <c t="s" s="7" r="W28">
        <v>8435</v>
      </c>
      <c t="s" s="7" r="X28">
        <v>4483</v>
      </c>
      <c t="s" s="7" r="Y28">
        <v>8436</v>
      </c>
      <c s="7" r="Z28">
        <v>11856.0</v>
      </c>
      <c t="s" s="7" r="AA28">
        <v>1920</v>
      </c>
      <c t="s" s="7" r="AB28">
        <v>6626</v>
      </c>
      <c t="s" s="7" r="AC28">
        <v>8437</v>
      </c>
      <c t="s" s="7" r="AD28">
        <v>1094</v>
      </c>
      <c t="s" s="7" r="AE28">
        <v>8438</v>
      </c>
      <c s="7" r="AF28">
        <v>20863.0</v>
      </c>
      <c t="s" s="7" r="AG28">
        <v>4603</v>
      </c>
      <c s="8" r="AH28"/>
      <c t="s" s="7" r="AI28">
        <v>8439</v>
      </c>
      <c t="s" s="7" r="AJ28">
        <v>4608</v>
      </c>
      <c t="s" s="7" r="AK28">
        <v>8440</v>
      </c>
      <c s="7" r="AL28">
        <v>33645.0</v>
      </c>
      <c t="s" s="7" r="AM28">
        <v>1924</v>
      </c>
      <c s="8" r="AN28"/>
      <c t="s" s="7" r="AO28">
        <v>8441</v>
      </c>
      <c t="s" s="7" r="AP28">
        <v>2547</v>
      </c>
      <c t="s" s="7" r="AQ28">
        <v>8442</v>
      </c>
      <c s="7" r="AR28">
        <v>50898.0</v>
      </c>
      <c t="s" s="7" r="AS28">
        <v>4664</v>
      </c>
      <c s="8" r="AT28"/>
      <c t="s" s="7" r="AU28">
        <v>8443</v>
      </c>
      <c t="s" s="7" r="AV28">
        <v>4668</v>
      </c>
      <c t="s" s="7" r="AW28">
        <v>8445</v>
      </c>
      <c s="7" r="AX28">
        <v>73328.0</v>
      </c>
      <c t="s" s="7" r="AY28">
        <v>1931</v>
      </c>
      <c t="s" s="7" r="AZ28">
        <v>7436</v>
      </c>
      <c t="s" s="7" r="BA28">
        <v>8447</v>
      </c>
      <c t="s" s="7" r="BB28">
        <v>2550</v>
      </c>
      <c t="s" s="7" r="BC28">
        <v>8448</v>
      </c>
      <c s="7" r="BD28">
        <v>101653.0</v>
      </c>
      <c t="s" s="7" r="BE28">
        <v>4675</v>
      </c>
      <c s="8" r="BF28"/>
      <c t="s" s="7" r="BG28">
        <v>8449</v>
      </c>
      <c t="s" s="7" r="BH28">
        <v>4676</v>
      </c>
      <c t="s" s="7" r="BI28">
        <v>8451</v>
      </c>
      <c s="7" r="BJ28">
        <v>136595.0</v>
      </c>
      <c t="s" s="7" r="BK28">
        <v>1938</v>
      </c>
      <c s="8" r="BL28"/>
      <c t="s" s="7" r="BM28">
        <v>8486</v>
      </c>
      <c t="s" s="7" r="BN28">
        <v>2552</v>
      </c>
      <c t="s" s="7" r="BO28">
        <v>8487</v>
      </c>
      <c s="8" r="BP28"/>
      <c s="8" r="BQ28"/>
      <c s="8" r="BR28"/>
      <c s="8" r="BS28"/>
      <c s="8" r="BT28"/>
      <c s="8" r="BU28"/>
      <c s="8" r="BV28"/>
      <c t="s" s="7" r="BW28">
        <v>8655</v>
      </c>
      <c s="8" r="BX28"/>
      <c s="8" r="BY28"/>
      <c s="8" r="BZ28"/>
      <c s="8" r="CA28"/>
      <c s="8" r="CB28"/>
      <c s="8" r="CC28"/>
      <c s="8" r="CD28"/>
      <c s="8" r="CE28"/>
      <c s="8" r="CF28"/>
      <c s="8" r="CG28"/>
      <c s="8" r="CH28"/>
      <c s="8" r="CI28"/>
    </row>
    <row r="29">
      <c t="s" s="7" r="A29">
        <v>8657</v>
      </c>
      <c s="7" r="B29">
        <v>81.0</v>
      </c>
      <c s="8" r="C29"/>
      <c t="s" s="7" r="D29">
        <v>8425</v>
      </c>
      <c s="9" r="E29"/>
      <c s="9" r="F29"/>
      <c t="s" s="7" r="G29">
        <v>8426</v>
      </c>
      <c s="7" r="H29">
        <v>692.0</v>
      </c>
      <c t="s" s="7" r="I29">
        <v>1081</v>
      </c>
      <c s="8" r="J29"/>
      <c t="s" s="7" r="K29">
        <v>8427</v>
      </c>
      <c s="9" r="L29"/>
      <c t="s" s="7" r="M29">
        <v>8429</v>
      </c>
      <c s="7" r="N29">
        <v>2433.0</v>
      </c>
      <c t="s" s="7" r="O29">
        <v>1086</v>
      </c>
      <c s="8" r="P29"/>
      <c t="s" s="7" r="Q29">
        <v>8433</v>
      </c>
      <c s="8" r="R29"/>
      <c t="s" s="7" r="S29">
        <v>8434</v>
      </c>
      <c s="7" r="T29">
        <v>5936.0</v>
      </c>
      <c t="s" s="7" r="U29">
        <v>4480</v>
      </c>
      <c s="8" r="V29"/>
      <c t="s" s="7" r="W29">
        <v>8435</v>
      </c>
      <c t="s" s="7" r="X29">
        <v>4483</v>
      </c>
      <c t="s" s="7" r="Y29">
        <v>8436</v>
      </c>
      <c s="7" r="Z29">
        <v>11856.0</v>
      </c>
      <c t="s" s="7" r="AA29">
        <v>1920</v>
      </c>
      <c t="s" s="7" r="AB29">
        <v>6626</v>
      </c>
      <c t="s" s="7" r="AC29">
        <v>8437</v>
      </c>
      <c t="s" s="7" r="AD29">
        <v>1094</v>
      </c>
      <c t="s" s="7" r="AE29">
        <v>8438</v>
      </c>
      <c s="7" r="AF29">
        <v>20863.0</v>
      </c>
      <c t="s" s="7" r="AG29">
        <v>4603</v>
      </c>
      <c s="8" r="AH29"/>
      <c t="s" s="7" r="AI29">
        <v>8439</v>
      </c>
      <c t="s" s="7" r="AJ29">
        <v>4608</v>
      </c>
      <c t="s" s="7" r="AK29">
        <v>8440</v>
      </c>
      <c s="7" r="AL29">
        <v>33645.0</v>
      </c>
      <c t="s" s="7" r="AM29">
        <v>1924</v>
      </c>
      <c s="8" r="AN29"/>
      <c t="s" s="7" r="AO29">
        <v>8441</v>
      </c>
      <c t="s" s="7" r="AP29">
        <v>2547</v>
      </c>
      <c t="s" s="7" r="AQ29">
        <v>8442</v>
      </c>
      <c s="7" r="AR29">
        <v>50898.0</v>
      </c>
      <c t="s" s="7" r="AS29">
        <v>4664</v>
      </c>
      <c s="8" r="AT29"/>
      <c t="s" s="7" r="AU29">
        <v>8443</v>
      </c>
      <c t="s" s="7" r="AV29">
        <v>4668</v>
      </c>
      <c t="s" s="7" r="AW29">
        <v>8445</v>
      </c>
      <c s="7" r="AX29">
        <v>73328.0</v>
      </c>
      <c t="s" s="7" r="AY29">
        <v>1931</v>
      </c>
      <c t="s" s="7" r="AZ29">
        <v>7436</v>
      </c>
      <c t="s" s="7" r="BA29">
        <v>8447</v>
      </c>
      <c t="s" s="7" r="BB29">
        <v>2550</v>
      </c>
      <c t="s" s="7" r="BC29">
        <v>8448</v>
      </c>
      <c s="7" r="BD29">
        <v>101653.0</v>
      </c>
      <c t="s" s="7" r="BE29">
        <v>4675</v>
      </c>
      <c s="8" r="BF29"/>
      <c t="s" s="7" r="BG29">
        <v>8449</v>
      </c>
      <c t="s" s="7" r="BH29">
        <v>4676</v>
      </c>
      <c t="s" s="7" r="BI29">
        <v>8451</v>
      </c>
      <c s="7" r="BJ29">
        <v>136595.0</v>
      </c>
      <c t="s" s="7" r="BK29">
        <v>1938</v>
      </c>
      <c s="8" r="BL29"/>
      <c t="s" s="7" r="BM29">
        <v>8486</v>
      </c>
      <c t="s" s="7" r="BN29">
        <v>2552</v>
      </c>
      <c t="s" s="7" r="BO29">
        <v>8487</v>
      </c>
      <c s="8" r="BP29"/>
      <c s="8" r="BQ29"/>
      <c s="8" r="BR29"/>
      <c s="8" r="BS29"/>
      <c s="8" r="BT29"/>
      <c s="8" r="BU29"/>
      <c s="8" r="BV29"/>
      <c t="s" s="7" r="BW29">
        <v>8724</v>
      </c>
      <c s="8" r="BX29"/>
      <c s="8" r="BY29"/>
      <c s="8" r="BZ29"/>
      <c s="8" r="CA29"/>
      <c s="8" r="CB29"/>
      <c s="8" r="CC29"/>
      <c s="8" r="CD29"/>
      <c s="8" r="CE29"/>
      <c s="8" r="CF29"/>
      <c s="8" r="CG29"/>
      <c s="8" r="CH29"/>
      <c s="8" r="CI29"/>
    </row>
    <row r="30">
      <c t="s" s="7" r="A30">
        <v>8747</v>
      </c>
      <c s="7" r="B30">
        <v>81.0</v>
      </c>
      <c s="8" r="C30"/>
      <c t="s" s="7" r="D30">
        <v>8425</v>
      </c>
      <c s="9" r="E30"/>
      <c s="9" r="F30"/>
      <c t="s" s="7" r="G30">
        <v>8426</v>
      </c>
      <c s="7" r="H30">
        <v>692.0</v>
      </c>
      <c t="s" s="7" r="I30">
        <v>1081</v>
      </c>
      <c s="8" r="J30"/>
      <c t="s" s="7" r="K30">
        <v>8427</v>
      </c>
      <c s="9" r="L30"/>
      <c t="s" s="7" r="M30">
        <v>8429</v>
      </c>
      <c s="7" r="N30">
        <v>2433.0</v>
      </c>
      <c t="s" s="7" r="O30">
        <v>1086</v>
      </c>
      <c s="8" r="P30"/>
      <c t="s" s="7" r="Q30">
        <v>8433</v>
      </c>
      <c s="8" r="R30"/>
      <c t="s" s="7" r="S30">
        <v>8434</v>
      </c>
      <c s="7" r="T30">
        <v>5936.0</v>
      </c>
      <c t="s" s="7" r="U30">
        <v>4480</v>
      </c>
      <c s="8" r="V30"/>
      <c t="s" s="7" r="W30">
        <v>8435</v>
      </c>
      <c t="s" s="7" r="X30">
        <v>4483</v>
      </c>
      <c t="s" s="7" r="Y30">
        <v>8436</v>
      </c>
      <c s="7" r="Z30">
        <v>11856.0</v>
      </c>
      <c t="s" s="7" r="AA30">
        <v>1920</v>
      </c>
      <c t="s" s="7" r="AB30">
        <v>6626</v>
      </c>
      <c t="s" s="7" r="AC30">
        <v>8437</v>
      </c>
      <c t="s" s="7" r="AD30">
        <v>1094</v>
      </c>
      <c t="s" s="7" r="AE30">
        <v>8438</v>
      </c>
      <c s="7" r="AF30">
        <v>20863.0</v>
      </c>
      <c t="s" s="7" r="AG30">
        <v>4603</v>
      </c>
      <c s="8" r="AH30"/>
      <c t="s" s="7" r="AI30">
        <v>8439</v>
      </c>
      <c t="s" s="7" r="AJ30">
        <v>4608</v>
      </c>
      <c t="s" s="7" r="AK30">
        <v>8440</v>
      </c>
      <c s="7" r="AL30">
        <v>33645.0</v>
      </c>
      <c t="s" s="7" r="AM30">
        <v>1924</v>
      </c>
      <c s="8" r="AN30"/>
      <c t="s" s="7" r="AO30">
        <v>8441</v>
      </c>
      <c t="s" s="7" r="AP30">
        <v>2547</v>
      </c>
      <c t="s" s="7" r="AQ30">
        <v>8442</v>
      </c>
      <c s="7" r="AR30">
        <v>50898.0</v>
      </c>
      <c t="s" s="7" r="AS30">
        <v>4664</v>
      </c>
      <c s="8" r="AT30"/>
      <c t="s" s="7" r="AU30">
        <v>8443</v>
      </c>
      <c t="s" s="7" r="AV30">
        <v>4668</v>
      </c>
      <c t="s" s="7" r="AW30">
        <v>8445</v>
      </c>
      <c s="7" r="AX30">
        <v>73328.0</v>
      </c>
      <c t="s" s="7" r="AY30">
        <v>1931</v>
      </c>
      <c t="s" s="7" r="AZ30">
        <v>7436</v>
      </c>
      <c t="s" s="7" r="BA30">
        <v>8447</v>
      </c>
      <c t="s" s="7" r="BB30">
        <v>2550</v>
      </c>
      <c t="s" s="7" r="BC30">
        <v>8448</v>
      </c>
      <c s="7" r="BD30">
        <v>101653.0</v>
      </c>
      <c t="s" s="7" r="BE30">
        <v>4675</v>
      </c>
      <c s="8" r="BF30"/>
      <c t="s" s="7" r="BG30">
        <v>8449</v>
      </c>
      <c t="s" s="7" r="BH30">
        <v>4676</v>
      </c>
      <c t="s" s="7" r="BI30">
        <v>8451</v>
      </c>
      <c s="7" r="BJ30">
        <v>136595.0</v>
      </c>
      <c t="s" s="7" r="BK30">
        <v>1938</v>
      </c>
      <c s="8" r="BL30"/>
      <c t="s" s="7" r="BM30">
        <v>8486</v>
      </c>
      <c t="s" s="7" r="BN30">
        <v>2552</v>
      </c>
      <c t="s" s="7" r="BO30">
        <v>8487</v>
      </c>
      <c s="8" r="BP30"/>
      <c s="8" r="BQ30"/>
      <c s="8" r="BR30"/>
      <c s="8" r="BS30"/>
      <c s="8" r="BT30"/>
      <c s="8" r="BU30"/>
      <c s="8" r="BV30"/>
      <c t="s" s="7" r="BW30">
        <v>8822</v>
      </c>
      <c s="8" r="BX30"/>
      <c s="8" r="BY30"/>
      <c s="8" r="BZ30"/>
      <c s="8" r="CA30"/>
      <c s="8" r="CB30"/>
      <c s="8" r="CC30"/>
      <c s="8" r="CD30"/>
      <c s="8" r="CE30"/>
      <c s="8" r="CF30"/>
      <c s="8" r="CG30"/>
      <c s="8" r="CH30"/>
      <c s="8" r="CI30"/>
    </row>
    <row r="31">
      <c t="s" s="7" r="A31">
        <v>8823</v>
      </c>
      <c s="7" r="B31">
        <v>81.0</v>
      </c>
      <c s="8" r="C31"/>
      <c t="s" s="7" r="D31">
        <v>8425</v>
      </c>
      <c s="9" r="E31"/>
      <c s="9" r="F31"/>
      <c t="s" s="7" r="G31">
        <v>8426</v>
      </c>
      <c s="7" r="H31">
        <v>692.0</v>
      </c>
      <c t="s" s="7" r="I31">
        <v>1081</v>
      </c>
      <c s="8" r="J31"/>
      <c t="s" s="7" r="K31">
        <v>8427</v>
      </c>
      <c s="9" r="L31"/>
      <c t="s" s="7" r="M31">
        <v>8429</v>
      </c>
      <c s="7" r="N31">
        <v>2433.0</v>
      </c>
      <c t="s" s="7" r="O31">
        <v>1086</v>
      </c>
      <c s="8" r="P31"/>
      <c t="s" s="7" r="Q31">
        <v>8433</v>
      </c>
      <c s="8" r="R31"/>
      <c t="s" s="7" r="S31">
        <v>8434</v>
      </c>
      <c s="7" r="T31">
        <v>5936.0</v>
      </c>
      <c t="s" s="7" r="U31">
        <v>4480</v>
      </c>
      <c s="8" r="V31"/>
      <c t="s" s="7" r="W31">
        <v>8435</v>
      </c>
      <c t="s" s="7" r="X31">
        <v>4483</v>
      </c>
      <c t="s" s="7" r="Y31">
        <v>8436</v>
      </c>
      <c s="7" r="Z31">
        <v>11856.0</v>
      </c>
      <c t="s" s="7" r="AA31">
        <v>1920</v>
      </c>
      <c t="s" s="7" r="AB31">
        <v>6626</v>
      </c>
      <c t="s" s="7" r="AC31">
        <v>8437</v>
      </c>
      <c t="s" s="7" r="AD31">
        <v>1094</v>
      </c>
      <c t="s" s="7" r="AE31">
        <v>8438</v>
      </c>
      <c s="7" r="AF31">
        <v>20863.0</v>
      </c>
      <c t="s" s="7" r="AG31">
        <v>4603</v>
      </c>
      <c s="8" r="AH31"/>
      <c t="s" s="7" r="AI31">
        <v>8439</v>
      </c>
      <c t="s" s="7" r="AJ31">
        <v>4608</v>
      </c>
      <c t="s" s="7" r="AK31">
        <v>8440</v>
      </c>
      <c s="7" r="AL31">
        <v>33645.0</v>
      </c>
      <c t="s" s="7" r="AM31">
        <v>1924</v>
      </c>
      <c s="8" r="AN31"/>
      <c t="s" s="7" r="AO31">
        <v>8441</v>
      </c>
      <c t="s" s="7" r="AP31">
        <v>2547</v>
      </c>
      <c t="s" s="7" r="AQ31">
        <v>8442</v>
      </c>
      <c s="7" r="AR31">
        <v>50898.0</v>
      </c>
      <c t="s" s="7" r="AS31">
        <v>4664</v>
      </c>
      <c s="8" r="AT31"/>
      <c t="s" s="7" r="AU31">
        <v>8443</v>
      </c>
      <c t="s" s="7" r="AV31">
        <v>4668</v>
      </c>
      <c t="s" s="7" r="AW31">
        <v>8445</v>
      </c>
      <c s="7" r="AX31">
        <v>73328.0</v>
      </c>
      <c t="s" s="7" r="AY31">
        <v>1931</v>
      </c>
      <c t="s" s="7" r="AZ31">
        <v>7436</v>
      </c>
      <c t="s" s="7" r="BA31">
        <v>8447</v>
      </c>
      <c t="s" s="7" r="BB31">
        <v>2550</v>
      </c>
      <c t="s" s="7" r="BC31">
        <v>8448</v>
      </c>
      <c s="7" r="BD31">
        <v>101653.0</v>
      </c>
      <c t="s" s="7" r="BE31">
        <v>4675</v>
      </c>
      <c s="8" r="BF31"/>
      <c t="s" s="7" r="BG31">
        <v>8449</v>
      </c>
      <c t="s" s="7" r="BH31">
        <v>4676</v>
      </c>
      <c t="s" s="7" r="BI31">
        <v>8451</v>
      </c>
      <c s="7" r="BJ31">
        <v>136595.0</v>
      </c>
      <c t="s" s="7" r="BK31">
        <v>1938</v>
      </c>
      <c s="8" r="BL31"/>
      <c t="s" s="7" r="BM31">
        <v>8486</v>
      </c>
      <c t="s" s="7" r="BN31">
        <v>2552</v>
      </c>
      <c t="s" s="7" r="BO31">
        <v>8487</v>
      </c>
      <c s="8" r="BP31"/>
      <c s="8" r="BQ31"/>
      <c s="8" r="BR31"/>
      <c s="8" r="BS31"/>
      <c s="8" r="BT31"/>
      <c s="8" r="BU31"/>
      <c s="8" r="BV31"/>
      <c t="s" s="7" r="BW31">
        <v>8832</v>
      </c>
      <c s="8" r="BX31"/>
      <c s="8" r="BY31"/>
      <c s="8" r="BZ31"/>
      <c s="8" r="CA31"/>
      <c s="8" r="CB31"/>
      <c s="8" r="CC31"/>
      <c s="8" r="CD31"/>
      <c s="8" r="CE31"/>
      <c s="8" r="CF31"/>
      <c s="8" r="CG31"/>
      <c s="8" r="CH31"/>
      <c s="8" r="CI31"/>
    </row>
    <row r="32">
      <c t="s" s="7" r="A32">
        <v>8833</v>
      </c>
      <c s="7" r="B32">
        <v>81.0</v>
      </c>
      <c s="8" r="C32"/>
      <c t="s" s="7" r="D32">
        <v>8425</v>
      </c>
      <c s="9" r="E32"/>
      <c s="9" r="F32"/>
      <c t="s" s="7" r="G32">
        <v>8426</v>
      </c>
      <c s="7" r="H32">
        <v>692.0</v>
      </c>
      <c t="s" s="7" r="I32">
        <v>1081</v>
      </c>
      <c s="8" r="J32"/>
      <c t="s" s="7" r="K32">
        <v>8427</v>
      </c>
      <c s="9" r="L32"/>
      <c t="s" s="7" r="M32">
        <v>8429</v>
      </c>
      <c s="7" r="N32">
        <v>2433.0</v>
      </c>
      <c t="s" s="7" r="O32">
        <v>1086</v>
      </c>
      <c s="8" r="P32"/>
      <c t="s" s="7" r="Q32">
        <v>8433</v>
      </c>
      <c s="8" r="R32"/>
      <c t="s" s="7" r="S32">
        <v>8434</v>
      </c>
      <c s="7" r="T32">
        <v>5936.0</v>
      </c>
      <c t="s" s="7" r="U32">
        <v>4480</v>
      </c>
      <c s="8" r="V32"/>
      <c t="s" s="7" r="W32">
        <v>8435</v>
      </c>
      <c t="s" s="7" r="X32">
        <v>4483</v>
      </c>
      <c t="s" s="7" r="Y32">
        <v>8436</v>
      </c>
      <c s="7" r="Z32">
        <v>11856.0</v>
      </c>
      <c t="s" s="7" r="AA32">
        <v>1920</v>
      </c>
      <c t="s" s="7" r="AB32">
        <v>6626</v>
      </c>
      <c t="s" s="7" r="AC32">
        <v>8437</v>
      </c>
      <c t="s" s="7" r="AD32">
        <v>1094</v>
      </c>
      <c t="s" s="7" r="AE32">
        <v>8438</v>
      </c>
      <c s="7" r="AF32">
        <v>20863.0</v>
      </c>
      <c t="s" s="7" r="AG32">
        <v>4603</v>
      </c>
      <c s="8" r="AH32"/>
      <c t="s" s="7" r="AI32">
        <v>8439</v>
      </c>
      <c t="s" s="7" r="AJ32">
        <v>4608</v>
      </c>
      <c t="s" s="7" r="AK32">
        <v>8440</v>
      </c>
      <c s="7" r="AL32">
        <v>33645.0</v>
      </c>
      <c t="s" s="7" r="AM32">
        <v>1924</v>
      </c>
      <c s="8" r="AN32"/>
      <c t="s" s="7" r="AO32">
        <v>8441</v>
      </c>
      <c t="s" s="7" r="AP32">
        <v>2547</v>
      </c>
      <c t="s" s="7" r="AQ32">
        <v>8442</v>
      </c>
      <c s="7" r="AR32">
        <v>50898.0</v>
      </c>
      <c t="s" s="7" r="AS32">
        <v>4664</v>
      </c>
      <c s="8" r="AT32"/>
      <c t="s" s="7" r="AU32">
        <v>8443</v>
      </c>
      <c t="s" s="7" r="AV32">
        <v>4668</v>
      </c>
      <c t="s" s="7" r="AW32">
        <v>8445</v>
      </c>
      <c s="7" r="AX32">
        <v>73328.0</v>
      </c>
      <c t="s" s="7" r="AY32">
        <v>1931</v>
      </c>
      <c t="s" s="7" r="AZ32">
        <v>7436</v>
      </c>
      <c t="s" s="7" r="BA32">
        <v>8447</v>
      </c>
      <c t="s" s="7" r="BB32">
        <v>2550</v>
      </c>
      <c t="s" s="7" r="BC32">
        <v>8448</v>
      </c>
      <c s="7" r="BD32">
        <v>101653.0</v>
      </c>
      <c t="s" s="7" r="BE32">
        <v>4675</v>
      </c>
      <c s="8" r="BF32"/>
      <c t="s" s="7" r="BG32">
        <v>8449</v>
      </c>
      <c t="s" s="7" r="BH32">
        <v>4676</v>
      </c>
      <c t="s" s="7" r="BI32">
        <v>8451</v>
      </c>
      <c s="7" r="BJ32">
        <v>136595.0</v>
      </c>
      <c t="s" s="7" r="BK32">
        <v>1938</v>
      </c>
      <c s="8" r="BL32"/>
      <c t="s" s="7" r="BM32">
        <v>8486</v>
      </c>
      <c t="s" s="7" r="BN32">
        <v>2552</v>
      </c>
      <c t="s" s="7" r="BO32">
        <v>8487</v>
      </c>
      <c s="8" r="BP32"/>
      <c s="8" r="BQ32"/>
      <c s="8" r="BR32"/>
      <c s="8" r="BS32"/>
      <c s="8" r="BT32"/>
      <c s="8" r="BU32"/>
      <c s="8" r="BV32"/>
      <c t="s" s="7" r="BW32">
        <v>8839</v>
      </c>
      <c s="8" r="BX32"/>
      <c s="8" r="BY32"/>
      <c s="8" r="BZ32"/>
      <c s="8" r="CA32"/>
      <c s="8" r="CB32"/>
      <c s="8" r="CC32"/>
      <c s="8" r="CD32"/>
      <c s="8" r="CE32"/>
      <c s="8" r="CF32"/>
      <c s="8" r="CG32"/>
      <c s="8" r="CH32"/>
      <c s="8" r="CI32"/>
    </row>
    <row r="33">
      <c t="s" s="7" r="A33">
        <v>8840</v>
      </c>
      <c s="7" r="B33">
        <v>81.0</v>
      </c>
      <c s="8" r="C33"/>
      <c t="s" s="7" r="D33">
        <v>8425</v>
      </c>
      <c s="9" r="E33"/>
      <c s="9" r="F33"/>
      <c t="s" s="7" r="G33">
        <v>8426</v>
      </c>
      <c s="7" r="H33">
        <v>692.0</v>
      </c>
      <c t="s" s="7" r="I33">
        <v>1081</v>
      </c>
      <c s="8" r="J33"/>
      <c t="s" s="7" r="K33">
        <v>8427</v>
      </c>
      <c s="9" r="L33"/>
      <c t="s" s="7" r="M33">
        <v>8429</v>
      </c>
      <c s="7" r="N33">
        <v>2433.0</v>
      </c>
      <c t="s" s="7" r="O33">
        <v>1086</v>
      </c>
      <c s="8" r="P33"/>
      <c t="s" s="7" r="Q33">
        <v>8433</v>
      </c>
      <c s="8" r="R33"/>
      <c t="s" s="7" r="S33">
        <v>8434</v>
      </c>
      <c s="7" r="T33">
        <v>5936.0</v>
      </c>
      <c t="s" s="7" r="U33">
        <v>4480</v>
      </c>
      <c s="8" r="V33"/>
      <c t="s" s="7" r="W33">
        <v>8435</v>
      </c>
      <c t="s" s="7" r="X33">
        <v>4483</v>
      </c>
      <c t="s" s="7" r="Y33">
        <v>8436</v>
      </c>
      <c s="7" r="Z33">
        <v>11856.0</v>
      </c>
      <c t="s" s="7" r="AA33">
        <v>1920</v>
      </c>
      <c t="s" s="7" r="AB33">
        <v>6626</v>
      </c>
      <c t="s" s="7" r="AC33">
        <v>8437</v>
      </c>
      <c t="s" s="7" r="AD33">
        <v>1094</v>
      </c>
      <c t="s" s="7" r="AE33">
        <v>8438</v>
      </c>
      <c s="7" r="AF33">
        <v>20863.0</v>
      </c>
      <c t="s" s="7" r="AG33">
        <v>4603</v>
      </c>
      <c s="8" r="AH33"/>
      <c t="s" s="7" r="AI33">
        <v>8439</v>
      </c>
      <c t="s" s="7" r="AJ33">
        <v>4608</v>
      </c>
      <c t="s" s="7" r="AK33">
        <v>8440</v>
      </c>
      <c s="7" r="AL33">
        <v>33645.0</v>
      </c>
      <c t="s" s="7" r="AM33">
        <v>1924</v>
      </c>
      <c s="8" r="AN33"/>
      <c t="s" s="7" r="AO33">
        <v>8441</v>
      </c>
      <c t="s" s="7" r="AP33">
        <v>2547</v>
      </c>
      <c t="s" s="7" r="AQ33">
        <v>8442</v>
      </c>
      <c s="7" r="AR33">
        <v>50898.0</v>
      </c>
      <c t="s" s="7" r="AS33">
        <v>4664</v>
      </c>
      <c s="8" r="AT33"/>
      <c t="s" s="7" r="AU33">
        <v>8443</v>
      </c>
      <c t="s" s="7" r="AV33">
        <v>4668</v>
      </c>
      <c t="s" s="7" r="AW33">
        <v>8445</v>
      </c>
      <c s="7" r="AX33">
        <v>73328.0</v>
      </c>
      <c t="s" s="7" r="AY33">
        <v>1931</v>
      </c>
      <c t="s" s="7" r="AZ33">
        <v>7436</v>
      </c>
      <c t="s" s="7" r="BA33">
        <v>8447</v>
      </c>
      <c t="s" s="7" r="BB33">
        <v>2550</v>
      </c>
      <c t="s" s="7" r="BC33">
        <v>8448</v>
      </c>
      <c s="7" r="BD33">
        <v>101653.0</v>
      </c>
      <c t="s" s="7" r="BE33">
        <v>4675</v>
      </c>
      <c s="8" r="BF33"/>
      <c t="s" s="7" r="BG33">
        <v>8449</v>
      </c>
      <c t="s" s="7" r="BH33">
        <v>4676</v>
      </c>
      <c t="s" s="7" r="BI33">
        <v>8451</v>
      </c>
      <c s="7" r="BJ33">
        <v>136595.0</v>
      </c>
      <c t="s" s="7" r="BK33">
        <v>1938</v>
      </c>
      <c s="8" r="BL33"/>
      <c t="s" s="7" r="BM33">
        <v>8486</v>
      </c>
      <c t="s" s="7" r="BN33">
        <v>2552</v>
      </c>
      <c t="s" s="7" r="BO33">
        <v>8487</v>
      </c>
      <c s="8" r="BP33"/>
      <c s="8" r="BQ33"/>
      <c s="8" r="BR33"/>
      <c s="8" r="BS33"/>
      <c s="8" r="BT33"/>
      <c s="8" r="BU33"/>
      <c s="8" r="BV33"/>
      <c t="s" s="7" r="BW33">
        <v>8488</v>
      </c>
      <c s="8" r="BX33"/>
      <c s="8" r="BY33"/>
      <c s="8" r="BZ33"/>
      <c s="8" r="CA33"/>
      <c s="8" r="CB33"/>
      <c s="8" r="CC33"/>
      <c s="8" r="CD33"/>
      <c s="8" r="CE33"/>
      <c s="8" r="CF33"/>
      <c s="8" r="CG33"/>
      <c s="8" r="CH33"/>
      <c s="8" r="CI33"/>
    </row>
    <row r="34">
      <c t="s" s="7" r="A34">
        <v>8868</v>
      </c>
      <c s="7" r="B34">
        <v>81.0</v>
      </c>
      <c s="8" r="C34"/>
      <c t="s" s="7" r="D34">
        <v>8425</v>
      </c>
      <c s="9" r="E34"/>
      <c s="9" r="F34"/>
      <c t="s" s="7" r="G34">
        <v>8426</v>
      </c>
      <c s="7" r="H34">
        <v>692.0</v>
      </c>
      <c t="s" s="7" r="I34">
        <v>1081</v>
      </c>
      <c s="8" r="J34"/>
      <c t="s" s="7" r="K34">
        <v>8427</v>
      </c>
      <c s="9" r="L34"/>
      <c t="s" s="7" r="M34">
        <v>8429</v>
      </c>
      <c s="7" r="N34">
        <v>2433.0</v>
      </c>
      <c t="s" s="7" r="O34">
        <v>1086</v>
      </c>
      <c s="8" r="P34"/>
      <c t="s" s="7" r="Q34">
        <v>8433</v>
      </c>
      <c s="8" r="R34"/>
      <c t="s" s="7" r="S34">
        <v>8434</v>
      </c>
      <c s="7" r="T34">
        <v>5936.0</v>
      </c>
      <c t="s" s="7" r="U34">
        <v>4480</v>
      </c>
      <c s="8" r="V34"/>
      <c t="s" s="7" r="W34">
        <v>8435</v>
      </c>
      <c t="s" s="7" r="X34">
        <v>4483</v>
      </c>
      <c t="s" s="7" r="Y34">
        <v>8436</v>
      </c>
      <c s="7" r="Z34">
        <v>11856.0</v>
      </c>
      <c t="s" s="7" r="AA34">
        <v>1920</v>
      </c>
      <c t="s" s="7" r="AB34">
        <v>6626</v>
      </c>
      <c t="s" s="7" r="AC34">
        <v>8437</v>
      </c>
      <c t="s" s="7" r="AD34">
        <v>1094</v>
      </c>
      <c t="s" s="7" r="AE34">
        <v>8438</v>
      </c>
      <c s="7" r="AF34">
        <v>20863.0</v>
      </c>
      <c t="s" s="7" r="AG34">
        <v>4603</v>
      </c>
      <c s="8" r="AH34"/>
      <c t="s" s="7" r="AI34">
        <v>8439</v>
      </c>
      <c t="s" s="7" r="AJ34">
        <v>4608</v>
      </c>
      <c t="s" s="7" r="AK34">
        <v>8440</v>
      </c>
      <c s="7" r="AL34">
        <v>33645.0</v>
      </c>
      <c t="s" s="7" r="AM34">
        <v>1924</v>
      </c>
      <c s="8" r="AN34"/>
      <c t="s" s="7" r="AO34">
        <v>8441</v>
      </c>
      <c t="s" s="7" r="AP34">
        <v>2547</v>
      </c>
      <c t="s" s="7" r="AQ34">
        <v>8442</v>
      </c>
      <c s="7" r="AR34">
        <v>50898.0</v>
      </c>
      <c t="s" s="7" r="AS34">
        <v>4664</v>
      </c>
      <c s="8" r="AT34"/>
      <c t="s" s="7" r="AU34">
        <v>8443</v>
      </c>
      <c t="s" s="7" r="AV34">
        <v>4668</v>
      </c>
      <c t="s" s="7" r="AW34">
        <v>8445</v>
      </c>
      <c s="7" r="AX34">
        <v>73328.0</v>
      </c>
      <c t="s" s="7" r="AY34">
        <v>1931</v>
      </c>
      <c t="s" s="7" r="AZ34">
        <v>7436</v>
      </c>
      <c t="s" s="7" r="BA34">
        <v>8447</v>
      </c>
      <c t="s" s="7" r="BB34">
        <v>2550</v>
      </c>
      <c t="s" s="7" r="BC34">
        <v>8448</v>
      </c>
      <c s="7" r="BD34">
        <v>101653.0</v>
      </c>
      <c t="s" s="7" r="BE34">
        <v>4675</v>
      </c>
      <c s="8" r="BF34"/>
      <c t="s" s="7" r="BG34">
        <v>8449</v>
      </c>
      <c t="s" s="7" r="BH34">
        <v>4676</v>
      </c>
      <c t="s" s="7" r="BI34">
        <v>8451</v>
      </c>
      <c s="7" r="BJ34">
        <v>136595.0</v>
      </c>
      <c t="s" s="7" r="BK34">
        <v>1938</v>
      </c>
      <c s="8" r="BL34"/>
      <c t="s" s="7" r="BM34">
        <v>8486</v>
      </c>
      <c t="s" s="7" r="BN34">
        <v>2552</v>
      </c>
      <c t="s" s="7" r="BO34">
        <v>8487</v>
      </c>
      <c s="8" r="BP34"/>
      <c s="8" r="BQ34"/>
      <c s="8" r="BR34"/>
      <c s="8" r="BS34"/>
      <c s="8" r="BT34"/>
      <c s="8" r="BU34"/>
      <c s="8" r="BV34"/>
      <c t="s" s="7" r="BW34">
        <v>8944</v>
      </c>
      <c s="8" r="BX34"/>
      <c s="8" r="BY34"/>
      <c s="8" r="BZ34"/>
      <c s="8" r="CA34"/>
      <c s="8" r="CB34"/>
      <c s="8" r="CC34"/>
      <c s="8" r="CD34"/>
      <c s="8" r="CE34"/>
      <c s="8" r="CF34"/>
      <c s="8" r="CG34"/>
      <c s="8" r="CH34"/>
      <c s="8" r="CI34"/>
    </row>
    <row r="35">
      <c t="s" s="7" r="A35">
        <v>8946</v>
      </c>
      <c s="7" r="B35">
        <v>81.0</v>
      </c>
      <c s="8" r="C35"/>
      <c t="s" s="7" r="D35">
        <v>8425</v>
      </c>
      <c s="9" r="E35"/>
      <c s="9" r="F35"/>
      <c t="s" s="7" r="G35">
        <v>8426</v>
      </c>
      <c s="7" r="H35">
        <v>692.0</v>
      </c>
      <c t="s" s="7" r="I35">
        <v>1081</v>
      </c>
      <c s="8" r="J35"/>
      <c t="s" s="7" r="K35">
        <v>8427</v>
      </c>
      <c s="9" r="L35"/>
      <c t="s" s="7" r="M35">
        <v>8429</v>
      </c>
      <c s="7" r="N35">
        <v>2433.0</v>
      </c>
      <c t="s" s="7" r="O35">
        <v>1086</v>
      </c>
      <c s="8" r="P35"/>
      <c t="s" s="7" r="Q35">
        <v>8433</v>
      </c>
      <c s="8" r="R35"/>
      <c t="s" s="7" r="S35">
        <v>8434</v>
      </c>
      <c s="7" r="T35">
        <v>5936.0</v>
      </c>
      <c t="s" s="7" r="U35">
        <v>4480</v>
      </c>
      <c s="8" r="V35"/>
      <c t="s" s="7" r="W35">
        <v>8435</v>
      </c>
      <c t="s" s="7" r="X35">
        <v>4483</v>
      </c>
      <c t="s" s="7" r="Y35">
        <v>8436</v>
      </c>
      <c s="7" r="Z35">
        <v>11856.0</v>
      </c>
      <c t="s" s="7" r="AA35">
        <v>1920</v>
      </c>
      <c t="s" s="7" r="AB35">
        <v>6626</v>
      </c>
      <c t="s" s="7" r="AC35">
        <v>8437</v>
      </c>
      <c t="s" s="7" r="AD35">
        <v>1094</v>
      </c>
      <c t="s" s="7" r="AE35">
        <v>8438</v>
      </c>
      <c s="7" r="AF35">
        <v>20863.0</v>
      </c>
      <c t="s" s="7" r="AG35">
        <v>4603</v>
      </c>
      <c s="8" r="AH35"/>
      <c t="s" s="7" r="AI35">
        <v>8439</v>
      </c>
      <c t="s" s="7" r="AJ35">
        <v>4608</v>
      </c>
      <c t="s" s="7" r="AK35">
        <v>8440</v>
      </c>
      <c s="7" r="AL35">
        <v>33645.0</v>
      </c>
      <c t="s" s="7" r="AM35">
        <v>1924</v>
      </c>
      <c s="8" r="AN35"/>
      <c t="s" s="7" r="AO35">
        <v>8441</v>
      </c>
      <c t="s" s="7" r="AP35">
        <v>2547</v>
      </c>
      <c t="s" s="7" r="AQ35">
        <v>8442</v>
      </c>
      <c s="7" r="AR35">
        <v>50898.0</v>
      </c>
      <c t="s" s="7" r="AS35">
        <v>4664</v>
      </c>
      <c s="8" r="AT35"/>
      <c t="s" s="7" r="AU35">
        <v>8443</v>
      </c>
      <c t="s" s="7" r="AV35">
        <v>4668</v>
      </c>
      <c t="s" s="7" r="AW35">
        <v>8445</v>
      </c>
      <c s="7" r="AX35">
        <v>73328.0</v>
      </c>
      <c t="s" s="7" r="AY35">
        <v>1931</v>
      </c>
      <c t="s" s="7" r="AZ35">
        <v>7436</v>
      </c>
      <c t="s" s="7" r="BA35">
        <v>8447</v>
      </c>
      <c t="s" s="7" r="BB35">
        <v>2550</v>
      </c>
      <c t="s" s="7" r="BC35">
        <v>8448</v>
      </c>
      <c s="7" r="BD35">
        <v>101653.0</v>
      </c>
      <c t="s" s="7" r="BE35">
        <v>4675</v>
      </c>
      <c s="8" r="BF35"/>
      <c t="s" s="7" r="BG35">
        <v>8449</v>
      </c>
      <c t="s" s="7" r="BH35">
        <v>4676</v>
      </c>
      <c t="s" s="7" r="BI35">
        <v>8451</v>
      </c>
      <c s="7" r="BJ35">
        <v>136595.0</v>
      </c>
      <c t="s" s="7" r="BK35">
        <v>1938</v>
      </c>
      <c s="8" r="BL35"/>
      <c t="s" s="7" r="BM35">
        <v>8486</v>
      </c>
      <c t="s" s="7" r="BN35">
        <v>2552</v>
      </c>
      <c t="s" s="7" r="BO35">
        <v>8487</v>
      </c>
      <c s="8" r="BP35"/>
      <c s="8" r="BQ35"/>
      <c s="8" r="BR35"/>
      <c s="8" r="BS35"/>
      <c s="8" r="BT35"/>
      <c s="8" r="BU35"/>
      <c s="8" r="BV35"/>
      <c t="s" s="7" r="BW35">
        <v>9167</v>
      </c>
      <c s="8" r="BX35"/>
      <c s="8" r="BY35"/>
      <c s="8" r="BZ35"/>
      <c s="8" r="CA35"/>
      <c s="8" r="CB35"/>
      <c s="8" r="CC35"/>
      <c s="8" r="CD35"/>
      <c s="8" r="CE35"/>
      <c s="8" r="CF35"/>
      <c s="8" r="CG35"/>
      <c s="8" r="CH35"/>
      <c s="8" r="CI35"/>
    </row>
    <row r="36">
      <c t="s" s="7" r="A36">
        <v>9168</v>
      </c>
      <c s="7" r="B36">
        <v>81.0</v>
      </c>
      <c s="8" r="C36"/>
      <c t="s" s="7" r="D36">
        <v>8425</v>
      </c>
      <c s="9" r="E36"/>
      <c s="9" r="F36"/>
      <c t="s" s="7" r="G36">
        <v>8426</v>
      </c>
      <c s="7" r="H36">
        <v>692.0</v>
      </c>
      <c t="s" s="7" r="I36">
        <v>1081</v>
      </c>
      <c s="8" r="J36"/>
      <c t="s" s="7" r="K36">
        <v>8427</v>
      </c>
      <c s="9" r="L36"/>
      <c t="s" s="7" r="M36">
        <v>8429</v>
      </c>
      <c s="7" r="N36">
        <v>2433.0</v>
      </c>
      <c t="s" s="7" r="O36">
        <v>1086</v>
      </c>
      <c s="8" r="P36"/>
      <c t="s" s="7" r="Q36">
        <v>8433</v>
      </c>
      <c s="8" r="R36"/>
      <c t="s" s="7" r="S36">
        <v>8434</v>
      </c>
      <c s="7" r="T36">
        <v>5936.0</v>
      </c>
      <c t="s" s="7" r="U36">
        <v>4480</v>
      </c>
      <c s="8" r="V36"/>
      <c t="s" s="7" r="W36">
        <v>8435</v>
      </c>
      <c t="s" s="7" r="X36">
        <v>4483</v>
      </c>
      <c t="s" s="7" r="Y36">
        <v>8436</v>
      </c>
      <c s="7" r="Z36">
        <v>11856.0</v>
      </c>
      <c t="s" s="7" r="AA36">
        <v>1920</v>
      </c>
      <c t="s" s="7" r="AB36">
        <v>6626</v>
      </c>
      <c t="s" s="7" r="AC36">
        <v>8437</v>
      </c>
      <c t="s" s="7" r="AD36">
        <v>1094</v>
      </c>
      <c t="s" s="7" r="AE36">
        <v>8438</v>
      </c>
      <c s="7" r="AF36">
        <v>20863.0</v>
      </c>
      <c t="s" s="7" r="AG36">
        <v>4603</v>
      </c>
      <c s="8" r="AH36"/>
      <c t="s" s="7" r="AI36">
        <v>8439</v>
      </c>
      <c t="s" s="7" r="AJ36">
        <v>4608</v>
      </c>
      <c t="s" s="7" r="AK36">
        <v>8440</v>
      </c>
      <c s="7" r="AL36">
        <v>33645.0</v>
      </c>
      <c t="s" s="7" r="AM36">
        <v>1924</v>
      </c>
      <c s="8" r="AN36"/>
      <c t="s" s="7" r="AO36">
        <v>8441</v>
      </c>
      <c t="s" s="7" r="AP36">
        <v>2547</v>
      </c>
      <c t="s" s="7" r="AQ36">
        <v>8442</v>
      </c>
      <c s="7" r="AR36">
        <v>50898.0</v>
      </c>
      <c t="s" s="7" r="AS36">
        <v>4664</v>
      </c>
      <c s="8" r="AT36"/>
      <c t="s" s="7" r="AU36">
        <v>8443</v>
      </c>
      <c t="s" s="7" r="AV36">
        <v>4668</v>
      </c>
      <c t="s" s="7" r="AW36">
        <v>8445</v>
      </c>
      <c s="7" r="AX36">
        <v>73328.0</v>
      </c>
      <c t="s" s="7" r="AY36">
        <v>1931</v>
      </c>
      <c t="s" s="7" r="AZ36">
        <v>7436</v>
      </c>
      <c t="s" s="7" r="BA36">
        <v>8447</v>
      </c>
      <c t="s" s="7" r="BB36">
        <v>2550</v>
      </c>
      <c t="s" s="7" r="BC36">
        <v>8448</v>
      </c>
      <c s="7" r="BD36">
        <v>101653.0</v>
      </c>
      <c t="s" s="7" r="BE36">
        <v>4675</v>
      </c>
      <c s="8" r="BF36"/>
      <c t="s" s="7" r="BG36">
        <v>8449</v>
      </c>
      <c t="s" s="7" r="BH36">
        <v>4676</v>
      </c>
      <c t="s" s="7" r="BI36">
        <v>8451</v>
      </c>
      <c s="7" r="BJ36">
        <v>136595.0</v>
      </c>
      <c t="s" s="7" r="BK36">
        <v>1938</v>
      </c>
      <c s="8" r="BL36"/>
      <c t="s" s="7" r="BM36">
        <v>8486</v>
      </c>
      <c t="s" s="7" r="BN36">
        <v>2552</v>
      </c>
      <c t="s" s="7" r="BO36">
        <v>8487</v>
      </c>
      <c s="8" r="BP36"/>
      <c s="8" r="BQ36"/>
      <c s="8" r="BR36"/>
      <c s="8" r="BS36"/>
      <c s="8" r="BT36"/>
      <c s="8" r="BU36"/>
      <c s="8" r="BV36"/>
      <c t="s" s="7" r="BW36">
        <v>9338</v>
      </c>
      <c s="8" r="BX36"/>
      <c s="8" r="BY36"/>
      <c s="8" r="BZ36"/>
      <c s="8" r="CA36"/>
      <c s="8" r="CB36"/>
      <c s="8" r="CC36"/>
      <c s="8" r="CD36"/>
      <c s="8" r="CE36"/>
      <c s="8" r="CF36"/>
      <c s="8" r="CG36"/>
      <c s="8" r="CH36"/>
      <c s="8" r="CI36"/>
    </row>
  </sheetData>
  <mergeCells count="6">
    <mergeCell ref="BW4:BX4"/>
    <mergeCell ref="BW12:BY12"/>
    <mergeCell ref="BW13:BX13"/>
    <mergeCell ref="Q15:R15"/>
    <mergeCell ref="Q16:R16"/>
    <mergeCell ref="Q17:R17"/>
  </mergeCells>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7" r="A1">
        <v>949</v>
      </c>
      <c t="s" s="17" r="B1">
        <v>196</v>
      </c>
      <c t="s" s="17" r="C1">
        <v>1854</v>
      </c>
      <c t="s" s="17" r="D1">
        <v>96</v>
      </c>
      <c t="s" s="17" r="E1">
        <v>1855</v>
      </c>
      <c t="s" s="17" r="F1">
        <v>114</v>
      </c>
      <c t="s" s="17" r="G1">
        <v>1856</v>
      </c>
      <c t="s" s="17" r="H1">
        <v>1857</v>
      </c>
      <c t="s" s="17" r="I1">
        <v>1858</v>
      </c>
      <c t="s" s="17" r="J1">
        <v>1859</v>
      </c>
      <c t="s" s="17" r="K1">
        <v>681</v>
      </c>
      <c t="s" s="17" r="L1">
        <v>1860</v>
      </c>
      <c t="s" s="17" r="M1">
        <v>1861</v>
      </c>
      <c t="s" s="17" r="N1">
        <v>1862</v>
      </c>
    </row>
    <row r="2">
      <c t="s" s="17" r="A2">
        <v>1863</v>
      </c>
      <c s="17" r="B2">
        <v>1.0</v>
      </c>
      <c s="17" r="C2">
        <v>1.0</v>
      </c>
      <c s="24" r="D2"/>
      <c s="24" r="E2"/>
      <c s="24" r="F2"/>
      <c s="24" r="G2"/>
      <c s="24" r="H2"/>
      <c s="9" r="I2"/>
      <c t="s" s="17" r="J2">
        <v>1866</v>
      </c>
      <c t="s" s="17" r="K2">
        <v>1867</v>
      </c>
      <c t="s" s="17" r="L2">
        <v>1868</v>
      </c>
      <c s="17" r="M2">
        <v>10.0</v>
      </c>
      <c t="s" s="17" r="N2">
        <v>1869</v>
      </c>
    </row>
    <row r="3">
      <c t="s" s="17" r="A3">
        <v>1863</v>
      </c>
      <c s="17" r="B3">
        <v>2.0</v>
      </c>
      <c s="17" r="C3">
        <v>2.0</v>
      </c>
      <c s="24" r="D3"/>
      <c s="24" r="E3"/>
      <c s="24" r="F3"/>
      <c s="24" r="G3"/>
      <c s="24" r="H3"/>
      <c s="9" r="I3"/>
      <c t="s" s="17" r="J3">
        <v>1870</v>
      </c>
      <c t="s" s="17" r="K3">
        <v>1867</v>
      </c>
      <c t="s" s="17" r="L3">
        <v>1868</v>
      </c>
      <c s="17" r="M3">
        <v>20.0</v>
      </c>
      <c t="s" s="17" r="N3">
        <v>1869</v>
      </c>
    </row>
    <row r="4">
      <c t="s" s="17" r="A4">
        <v>1863</v>
      </c>
      <c s="17" r="B4">
        <v>3.0</v>
      </c>
      <c s="17" r="C4">
        <v>3.0</v>
      </c>
      <c s="24" r="D4"/>
      <c s="24" r="E4"/>
      <c s="24" r="F4"/>
      <c s="24" r="G4"/>
      <c s="24" r="H4"/>
      <c s="9" r="I4"/>
      <c t="s" s="17" r="J4">
        <v>1873</v>
      </c>
      <c t="s" s="17" r="K4">
        <v>1867</v>
      </c>
      <c t="s" s="17" r="L4">
        <v>1868</v>
      </c>
      <c s="17" r="M4">
        <v>50.0</v>
      </c>
      <c t="s" s="17" r="N4">
        <v>1869</v>
      </c>
    </row>
    <row r="5">
      <c t="s" s="17" r="A5">
        <v>1863</v>
      </c>
      <c s="17" r="B5">
        <v>4.0</v>
      </c>
      <c s="17" r="C5">
        <v>4.0</v>
      </c>
      <c s="24" r="D5"/>
      <c s="24" r="E5"/>
      <c s="24" r="F5"/>
      <c s="24" r="G5"/>
      <c s="24" r="H5"/>
      <c s="9" r="I5"/>
      <c t="s" s="17" r="J5">
        <v>1877</v>
      </c>
      <c t="s" s="17" r="K5">
        <v>1867</v>
      </c>
      <c t="s" s="17" r="L5">
        <v>1868</v>
      </c>
      <c s="17" r="M5">
        <v>100.0</v>
      </c>
      <c t="s" s="17" r="N5">
        <v>1869</v>
      </c>
    </row>
    <row r="6">
      <c t="s" s="17" r="A6">
        <v>1863</v>
      </c>
      <c s="17" r="B6">
        <v>5.0</v>
      </c>
      <c s="17" r="C6">
        <v>5.0</v>
      </c>
      <c s="24" r="D6"/>
      <c s="24" r="E6"/>
      <c s="24" r="F6"/>
      <c s="24" r="G6"/>
      <c s="24" r="H6"/>
      <c s="9" r="I6"/>
      <c t="s" s="17" r="J6">
        <v>2163</v>
      </c>
      <c t="s" s="17" r="K6">
        <v>1867</v>
      </c>
      <c t="s" s="17" r="L6">
        <v>1868</v>
      </c>
      <c s="17" r="M6">
        <v>250.0</v>
      </c>
      <c t="s" s="17" r="N6">
        <v>1869</v>
      </c>
    </row>
    <row r="7">
      <c t="s" s="17" r="A7">
        <v>1863</v>
      </c>
      <c s="17" r="B7">
        <v>6.0</v>
      </c>
      <c s="17" r="C7">
        <v>6.0</v>
      </c>
      <c s="24" r="D7"/>
      <c s="24" r="E7"/>
      <c s="24" r="F7"/>
      <c s="24" r="G7"/>
      <c s="24" r="H7"/>
      <c s="9" r="I7"/>
      <c t="s" s="17" r="J7">
        <v>2165</v>
      </c>
      <c t="s" s="17" r="K7">
        <v>1867</v>
      </c>
      <c t="s" s="17" r="L7">
        <v>1868</v>
      </c>
      <c s="17" r="M7">
        <v>500.0</v>
      </c>
      <c t="s" s="17" r="N7">
        <v>1869</v>
      </c>
    </row>
    <row r="8">
      <c t="s" s="17" r="A8">
        <v>1863</v>
      </c>
      <c s="17" r="B8">
        <v>7.0</v>
      </c>
      <c s="17" r="C8">
        <v>7.0</v>
      </c>
      <c s="24" r="D8"/>
      <c s="24" r="E8"/>
      <c s="24" r="F8"/>
      <c s="24" r="G8"/>
      <c s="24" r="H8"/>
      <c s="9" r="I8"/>
      <c t="s" s="17" r="J8">
        <v>2587</v>
      </c>
      <c t="s" s="17" r="K8">
        <v>1867</v>
      </c>
      <c t="s" s="17" r="L8">
        <v>1868</v>
      </c>
      <c s="17" r="M8">
        <v>1250.0</v>
      </c>
      <c t="s" s="17" r="N8">
        <v>1869</v>
      </c>
    </row>
    <row r="9">
      <c t="s" s="17" r="A9">
        <v>1863</v>
      </c>
      <c s="17" r="B9">
        <v>8.0</v>
      </c>
      <c s="17" r="C9">
        <v>8.0</v>
      </c>
      <c s="24" r="D9"/>
      <c s="24" r="E9"/>
      <c s="24" r="F9"/>
      <c s="24" r="G9"/>
      <c s="24" r="H9"/>
      <c s="9" r="I9"/>
      <c t="s" s="17" r="J9">
        <v>2794</v>
      </c>
      <c t="s" s="17" r="K9">
        <v>1867</v>
      </c>
      <c t="s" s="17" r="L9">
        <v>1868</v>
      </c>
      <c s="17" r="M9">
        <v>2500.0</v>
      </c>
      <c t="s" s="17" r="N9">
        <v>1869</v>
      </c>
    </row>
    <row r="10">
      <c t="s" s="17" r="A10">
        <v>1863</v>
      </c>
      <c s="17" r="B10">
        <v>9.0</v>
      </c>
      <c s="17" r="C10">
        <v>9.0</v>
      </c>
      <c s="24" r="D10"/>
      <c s="24" r="E10"/>
      <c s="24" r="F10"/>
      <c s="24" r="G10"/>
      <c s="24" r="H10"/>
      <c s="9" r="I10"/>
      <c t="s" s="17" r="J10">
        <v>2795</v>
      </c>
      <c t="s" s="17" r="K10">
        <v>1867</v>
      </c>
      <c t="s" s="17" r="L10">
        <v>1868</v>
      </c>
      <c s="17" r="M10">
        <v>6250.0</v>
      </c>
      <c t="s" s="17" r="N10">
        <v>1869</v>
      </c>
    </row>
    <row r="11">
      <c t="s" s="17" r="A11">
        <v>1863</v>
      </c>
      <c s="17" r="B11">
        <v>10.0</v>
      </c>
      <c s="17" r="C11">
        <v>10.0</v>
      </c>
      <c s="9" r="D11"/>
      <c s="9" r="E11"/>
      <c s="9" r="F11"/>
      <c s="9" r="G11"/>
      <c s="9" r="H11"/>
      <c s="9" r="I11"/>
      <c t="s" s="17" r="J11">
        <v>2804</v>
      </c>
      <c t="s" s="17" r="K11">
        <v>1867</v>
      </c>
      <c t="s" s="17" r="L11">
        <v>1868</v>
      </c>
      <c s="17" r="M11">
        <v>8000.0</v>
      </c>
      <c t="s" s="17" r="N11">
        <v>1869</v>
      </c>
    </row>
    <row r="12">
      <c t="s" s="17" r="A12">
        <v>2985</v>
      </c>
      <c s="17" r="B12">
        <v>1.0</v>
      </c>
      <c s="17" r="C12">
        <v>1.0</v>
      </c>
      <c s="24" r="D12"/>
      <c s="24" r="E12"/>
      <c s="24" r="F12"/>
      <c s="24" r="G12"/>
      <c s="24" r="H12"/>
      <c s="9" r="I12"/>
      <c t="s" s="17" r="J12">
        <v>2988</v>
      </c>
      <c t="s" s="17" r="K12">
        <v>2990</v>
      </c>
      <c t="s" s="17" r="L12">
        <v>2992</v>
      </c>
      <c s="17" r="M12">
        <v>10.0</v>
      </c>
      <c t="s" s="17" r="N12">
        <v>2994</v>
      </c>
    </row>
    <row r="13">
      <c t="s" s="17" r="A13">
        <v>2985</v>
      </c>
      <c s="17" r="B13">
        <v>2.0</v>
      </c>
      <c s="17" r="C13">
        <v>2.0</v>
      </c>
      <c s="24" r="D13"/>
      <c s="24" r="E13"/>
      <c s="24" r="F13"/>
      <c s="24" r="G13"/>
      <c s="24" r="H13"/>
      <c s="9" r="I13"/>
      <c t="s" s="17" r="J13">
        <v>2998</v>
      </c>
      <c t="s" s="17" r="K13">
        <v>2990</v>
      </c>
      <c t="s" s="17" r="L13">
        <v>2992</v>
      </c>
      <c s="17" r="M13">
        <v>20.0</v>
      </c>
      <c t="s" s="17" r="N13">
        <v>2994</v>
      </c>
    </row>
    <row r="14">
      <c t="s" s="17" r="A14">
        <v>2985</v>
      </c>
      <c s="17" r="B14">
        <v>3.0</v>
      </c>
      <c s="17" r="C14">
        <v>3.0</v>
      </c>
      <c s="24" r="D14"/>
      <c s="24" r="E14"/>
      <c s="24" r="F14"/>
      <c s="24" r="G14"/>
      <c s="24" r="H14"/>
      <c s="9" r="I14"/>
      <c t="s" s="17" r="J14">
        <v>3011</v>
      </c>
      <c t="s" s="17" r="K14">
        <v>2990</v>
      </c>
      <c t="s" s="17" r="L14">
        <v>2992</v>
      </c>
      <c s="17" r="M14">
        <v>50.0</v>
      </c>
      <c t="s" s="17" r="N14">
        <v>2994</v>
      </c>
    </row>
    <row r="15">
      <c t="s" s="17" r="A15">
        <v>2985</v>
      </c>
      <c s="17" r="B15">
        <v>4.0</v>
      </c>
      <c s="17" r="C15">
        <v>4.0</v>
      </c>
      <c s="24" r="D15"/>
      <c s="24" r="E15"/>
      <c s="24" r="F15"/>
      <c s="24" r="G15"/>
      <c s="24" r="H15"/>
      <c s="9" r="I15"/>
      <c t="s" s="17" r="J15">
        <v>3014</v>
      </c>
      <c t="s" s="17" r="K15">
        <v>2990</v>
      </c>
      <c t="s" s="17" r="L15">
        <v>2992</v>
      </c>
      <c s="17" r="M15">
        <v>100.0</v>
      </c>
      <c t="s" s="17" r="N15">
        <v>2994</v>
      </c>
    </row>
    <row r="16">
      <c t="s" s="17" r="A16">
        <v>2985</v>
      </c>
      <c s="17" r="B16">
        <v>5.0</v>
      </c>
      <c s="17" r="C16">
        <v>5.0</v>
      </c>
      <c s="24" r="D16"/>
      <c s="24" r="E16"/>
      <c s="24" r="F16"/>
      <c s="24" r="G16"/>
      <c s="24" r="H16"/>
      <c s="9" r="I16"/>
      <c t="s" s="17" r="J16">
        <v>3018</v>
      </c>
      <c t="s" s="17" r="K16">
        <v>2990</v>
      </c>
      <c t="s" s="17" r="L16">
        <v>2992</v>
      </c>
      <c s="17" r="M16">
        <v>250.0</v>
      </c>
      <c t="s" s="17" r="N16">
        <v>2994</v>
      </c>
    </row>
    <row r="17">
      <c t="s" s="17" r="A17">
        <v>2985</v>
      </c>
      <c s="17" r="B17">
        <v>6.0</v>
      </c>
      <c s="17" r="C17">
        <v>6.0</v>
      </c>
      <c s="24" r="D17"/>
      <c s="24" r="E17"/>
      <c s="24" r="F17"/>
      <c s="24" r="G17"/>
      <c s="24" r="H17"/>
      <c s="9" r="I17"/>
      <c t="s" s="17" r="J17">
        <v>3163</v>
      </c>
      <c t="s" s="17" r="K17">
        <v>2990</v>
      </c>
      <c t="s" s="17" r="L17">
        <v>2992</v>
      </c>
      <c s="17" r="M17">
        <v>500.0</v>
      </c>
      <c t="s" s="17" r="N17">
        <v>2994</v>
      </c>
    </row>
    <row r="18">
      <c t="s" s="17" r="A18">
        <v>2985</v>
      </c>
      <c s="17" r="B18">
        <v>7.0</v>
      </c>
      <c s="17" r="C18">
        <v>7.0</v>
      </c>
      <c s="24" r="D18"/>
      <c s="24" r="E18"/>
      <c s="24" r="F18"/>
      <c s="24" r="G18"/>
      <c s="24" r="H18"/>
      <c s="9" r="I18"/>
      <c t="s" s="17" r="J18">
        <v>3165</v>
      </c>
      <c t="s" s="17" r="K18">
        <v>2990</v>
      </c>
      <c t="s" s="17" r="L18">
        <v>2992</v>
      </c>
      <c s="17" r="M18">
        <v>1250.0</v>
      </c>
      <c t="s" s="17" r="N18">
        <v>2994</v>
      </c>
    </row>
    <row r="19">
      <c t="s" s="17" r="A19">
        <v>2985</v>
      </c>
      <c s="17" r="B19">
        <v>8.0</v>
      </c>
      <c s="17" r="C19">
        <v>8.0</v>
      </c>
      <c s="24" r="D19"/>
      <c s="24" r="E19"/>
      <c s="24" r="F19"/>
      <c s="24" r="G19"/>
      <c s="24" r="H19"/>
      <c s="9" r="I19"/>
      <c t="s" s="17" r="J19">
        <v>3366</v>
      </c>
      <c t="s" s="17" r="K19">
        <v>2990</v>
      </c>
      <c t="s" s="17" r="L19">
        <v>2992</v>
      </c>
      <c s="17" r="M19">
        <v>2500.0</v>
      </c>
      <c t="s" s="17" r="N19">
        <v>2994</v>
      </c>
    </row>
    <row r="20">
      <c t="s" s="17" r="A20">
        <v>2985</v>
      </c>
      <c s="17" r="B20">
        <v>9.0</v>
      </c>
      <c s="17" r="C20">
        <v>9.0</v>
      </c>
      <c s="24" r="D20"/>
      <c s="24" r="E20"/>
      <c s="24" r="F20"/>
      <c s="24" r="G20"/>
      <c s="24" r="H20"/>
      <c s="9" r="I20"/>
      <c t="s" s="17" r="J20">
        <v>3387</v>
      </c>
      <c t="s" s="17" r="K20">
        <v>2990</v>
      </c>
      <c t="s" s="17" r="L20">
        <v>2992</v>
      </c>
      <c s="17" r="M20">
        <v>6250.0</v>
      </c>
      <c t="s" s="17" r="N20">
        <v>2994</v>
      </c>
    </row>
    <row r="21">
      <c t="s" s="17" r="A21">
        <v>2985</v>
      </c>
      <c s="17" r="B21">
        <v>10.0</v>
      </c>
      <c s="17" r="C21">
        <v>10.0</v>
      </c>
      <c s="9" r="D21"/>
      <c s="9" r="E21"/>
      <c s="9" r="F21"/>
      <c s="9" r="G21"/>
      <c s="9" r="H21"/>
      <c s="9" r="I21"/>
      <c t="s" s="17" r="J21">
        <v>3390</v>
      </c>
      <c t="s" s="17" r="K21">
        <v>2990</v>
      </c>
      <c t="s" s="17" r="L21">
        <v>2992</v>
      </c>
      <c s="17" r="M21">
        <v>8000.0</v>
      </c>
      <c t="s" s="17" r="N21">
        <v>2994</v>
      </c>
    </row>
    <row r="22">
      <c t="s" s="17" r="A22">
        <v>3607</v>
      </c>
      <c s="17" r="B22">
        <v>1.0</v>
      </c>
      <c s="17" r="C22">
        <v>1.0</v>
      </c>
      <c s="24" r="D22"/>
      <c s="24" r="E22"/>
      <c s="24" r="F22"/>
      <c s="24" r="G22"/>
      <c s="24" r="H22"/>
      <c s="9" r="I22"/>
      <c t="s" s="17" r="J22">
        <v>3608</v>
      </c>
      <c t="s" s="17" r="K22">
        <v>3609</v>
      </c>
      <c t="s" s="17" r="L22">
        <v>3610</v>
      </c>
      <c s="17" r="M22">
        <v>10.0</v>
      </c>
      <c t="s" s="17" r="N22">
        <v>3629</v>
      </c>
    </row>
    <row r="23">
      <c t="s" s="17" r="A23">
        <v>3607</v>
      </c>
      <c s="17" r="B23">
        <v>2.0</v>
      </c>
      <c s="17" r="C23">
        <v>2.0</v>
      </c>
      <c s="24" r="D23"/>
      <c s="24" r="E23"/>
      <c s="24" r="F23"/>
      <c s="24" r="G23"/>
      <c s="24" r="H23"/>
      <c s="9" r="I23"/>
      <c t="s" s="17" r="J23">
        <v>3630</v>
      </c>
      <c t="s" s="17" r="K23">
        <v>3609</v>
      </c>
      <c t="s" s="17" r="L23">
        <v>3610</v>
      </c>
      <c s="17" r="M23">
        <v>20.0</v>
      </c>
      <c t="s" s="17" r="N23">
        <v>3629</v>
      </c>
    </row>
    <row r="24">
      <c t="s" s="17" r="A24">
        <v>3607</v>
      </c>
      <c s="17" r="B24">
        <v>3.0</v>
      </c>
      <c s="17" r="C24">
        <v>3.0</v>
      </c>
      <c s="24" r="D24"/>
      <c s="24" r="E24"/>
      <c s="24" r="F24"/>
      <c s="24" r="G24"/>
      <c s="24" r="H24"/>
      <c s="9" r="I24"/>
      <c t="s" s="17" r="J24">
        <v>3806</v>
      </c>
      <c t="s" s="17" r="K24">
        <v>3609</v>
      </c>
      <c t="s" s="17" r="L24">
        <v>3610</v>
      </c>
      <c s="17" r="M24">
        <v>50.0</v>
      </c>
      <c t="s" s="17" r="N24">
        <v>3629</v>
      </c>
    </row>
    <row r="25">
      <c t="s" s="17" r="A25">
        <v>3607</v>
      </c>
      <c s="17" r="B25">
        <v>4.0</v>
      </c>
      <c s="17" r="C25">
        <v>4.0</v>
      </c>
      <c s="24" r="D25"/>
      <c s="24" r="E25"/>
      <c s="24" r="F25"/>
      <c s="24" r="G25"/>
      <c s="24" r="H25"/>
      <c s="9" r="I25"/>
      <c t="s" s="17" r="J25">
        <v>3810</v>
      </c>
      <c t="s" s="17" r="K25">
        <v>3609</v>
      </c>
      <c t="s" s="17" r="L25">
        <v>3610</v>
      </c>
      <c s="17" r="M25">
        <v>100.0</v>
      </c>
      <c t="s" s="17" r="N25">
        <v>3629</v>
      </c>
    </row>
    <row r="26">
      <c t="s" s="17" r="A26">
        <v>3607</v>
      </c>
      <c s="17" r="B26">
        <v>5.0</v>
      </c>
      <c s="17" r="C26">
        <v>5.0</v>
      </c>
      <c s="24" r="D26"/>
      <c s="24" r="E26"/>
      <c s="24" r="F26"/>
      <c s="24" r="G26"/>
      <c s="24" r="H26"/>
      <c s="9" r="I26"/>
      <c t="s" s="17" r="J26">
        <v>3812</v>
      </c>
      <c t="s" s="17" r="K26">
        <v>3609</v>
      </c>
      <c t="s" s="17" r="L26">
        <v>3610</v>
      </c>
      <c s="17" r="M26">
        <v>250.0</v>
      </c>
      <c t="s" s="17" r="N26">
        <v>3629</v>
      </c>
    </row>
    <row r="27">
      <c t="s" s="17" r="A27">
        <v>3607</v>
      </c>
      <c s="17" r="B27">
        <v>6.0</v>
      </c>
      <c s="17" r="C27">
        <v>6.0</v>
      </c>
      <c s="24" r="D27"/>
      <c s="24" r="E27"/>
      <c s="24" r="F27"/>
      <c s="24" r="G27"/>
      <c s="24" r="H27"/>
      <c s="9" r="I27"/>
      <c t="s" s="17" r="J27">
        <v>3818</v>
      </c>
      <c t="s" s="17" r="K27">
        <v>3609</v>
      </c>
      <c t="s" s="17" r="L27">
        <v>3610</v>
      </c>
      <c s="17" r="M27">
        <v>500.0</v>
      </c>
      <c t="s" s="17" r="N27">
        <v>3629</v>
      </c>
    </row>
    <row r="28">
      <c t="s" s="17" r="A28">
        <v>3607</v>
      </c>
      <c s="17" r="B28">
        <v>7.0</v>
      </c>
      <c s="17" r="C28">
        <v>7.0</v>
      </c>
      <c s="24" r="D28"/>
      <c s="24" r="E28"/>
      <c s="24" r="F28"/>
      <c s="24" r="G28"/>
      <c s="24" r="H28"/>
      <c s="9" r="I28"/>
      <c t="s" s="17" r="J28">
        <v>4042</v>
      </c>
      <c t="s" s="17" r="K28">
        <v>3609</v>
      </c>
      <c t="s" s="17" r="L28">
        <v>3610</v>
      </c>
      <c s="17" r="M28">
        <v>1250.0</v>
      </c>
      <c t="s" s="17" r="N28">
        <v>3629</v>
      </c>
    </row>
    <row r="29">
      <c t="s" s="17" r="A29">
        <v>3607</v>
      </c>
      <c s="17" r="B29">
        <v>8.0</v>
      </c>
      <c s="17" r="C29">
        <v>8.0</v>
      </c>
      <c s="24" r="D29"/>
      <c s="24" r="E29"/>
      <c s="24" r="F29"/>
      <c s="24" r="G29"/>
      <c s="24" r="H29"/>
      <c s="9" r="I29"/>
      <c t="s" s="17" r="J29">
        <v>4047</v>
      </c>
      <c t="s" s="17" r="K29">
        <v>3609</v>
      </c>
      <c t="s" s="17" r="L29">
        <v>3610</v>
      </c>
      <c s="17" r="M29">
        <v>2500.0</v>
      </c>
      <c t="s" s="17" r="N29">
        <v>3629</v>
      </c>
    </row>
    <row r="30">
      <c t="s" s="17" r="A30">
        <v>3607</v>
      </c>
      <c s="17" r="B30">
        <v>9.0</v>
      </c>
      <c s="17" r="C30">
        <v>9.0</v>
      </c>
      <c s="24" r="D30"/>
      <c s="24" r="E30"/>
      <c s="24" r="F30"/>
      <c s="24" r="G30"/>
      <c s="24" r="H30"/>
      <c s="9" r="I30"/>
      <c t="s" s="17" r="J30">
        <v>4275</v>
      </c>
      <c t="s" s="17" r="K30">
        <v>3609</v>
      </c>
      <c t="s" s="17" r="L30">
        <v>3610</v>
      </c>
      <c s="17" r="M30">
        <v>6250.0</v>
      </c>
      <c t="s" s="17" r="N30">
        <v>3629</v>
      </c>
    </row>
    <row r="31">
      <c t="s" s="17" r="A31">
        <v>3607</v>
      </c>
      <c s="17" r="B31">
        <v>10.0</v>
      </c>
      <c s="17" r="C31">
        <v>10.0</v>
      </c>
      <c s="9" r="D31"/>
      <c s="9" r="E31"/>
      <c s="9" r="F31"/>
      <c s="9" r="G31"/>
      <c s="9" r="H31"/>
      <c s="9" r="I31"/>
      <c t="s" s="17" r="J31">
        <v>4276</v>
      </c>
      <c t="s" s="17" r="K31">
        <v>3609</v>
      </c>
      <c t="s" s="17" r="L31">
        <v>3610</v>
      </c>
      <c s="17" r="M31">
        <v>8000.0</v>
      </c>
      <c t="s" s="17" r="N31">
        <v>3629</v>
      </c>
    </row>
    <row r="32">
      <c t="s" s="17" r="A32">
        <v>4278</v>
      </c>
      <c s="17" r="B32">
        <v>1.0</v>
      </c>
      <c s="24" r="C32"/>
      <c s="24" r="D32"/>
      <c s="24" r="E32"/>
      <c s="24" r="F32"/>
      <c s="24" r="G32"/>
      <c s="24" r="H32"/>
      <c s="17" r="I32">
        <v>1.0</v>
      </c>
      <c t="s" s="17" r="J32">
        <v>4281</v>
      </c>
      <c t="s" s="17" r="K32">
        <v>4283</v>
      </c>
      <c t="s" s="17" r="L32">
        <v>4284</v>
      </c>
      <c s="17" r="M32">
        <v>10.0</v>
      </c>
      <c t="s" s="17" r="N32">
        <v>4441</v>
      </c>
    </row>
    <row r="33">
      <c t="s" s="17" r="A33">
        <v>4278</v>
      </c>
      <c s="17" r="B33">
        <v>2.0</v>
      </c>
      <c s="24" r="C33"/>
      <c s="24" r="D33"/>
      <c s="24" r="E33"/>
      <c s="24" r="F33"/>
      <c s="24" r="G33"/>
      <c s="24" r="H33"/>
      <c s="17" r="I33">
        <v>2.0</v>
      </c>
      <c t="s" s="17" r="J33">
        <v>4443</v>
      </c>
      <c t="s" s="17" r="K33">
        <v>4283</v>
      </c>
      <c t="s" s="17" r="L33">
        <v>4284</v>
      </c>
      <c s="17" r="M33">
        <v>20.0</v>
      </c>
      <c t="s" s="17" r="N33">
        <v>4441</v>
      </c>
    </row>
    <row r="34">
      <c t="s" s="17" r="A34">
        <v>4278</v>
      </c>
      <c s="17" r="B34">
        <v>3.0</v>
      </c>
      <c s="24" r="C34"/>
      <c s="24" r="D34"/>
      <c s="24" r="E34"/>
      <c s="24" r="F34"/>
      <c s="24" r="G34"/>
      <c s="24" r="H34"/>
      <c s="17" r="I34">
        <v>3.0</v>
      </c>
      <c t="s" s="17" r="J34">
        <v>4447</v>
      </c>
      <c t="s" s="17" r="K34">
        <v>4283</v>
      </c>
      <c t="s" s="17" r="L34">
        <v>4284</v>
      </c>
      <c s="17" r="M34">
        <v>50.0</v>
      </c>
      <c t="s" s="17" r="N34">
        <v>4441</v>
      </c>
    </row>
    <row r="35">
      <c t="s" s="17" r="A35">
        <v>4278</v>
      </c>
      <c s="17" r="B35">
        <v>4.0</v>
      </c>
      <c s="24" r="C35"/>
      <c s="24" r="D35"/>
      <c s="24" r="E35"/>
      <c s="24" r="F35"/>
      <c s="24" r="G35"/>
      <c s="24" r="H35"/>
      <c s="17" r="I35">
        <v>4.0</v>
      </c>
      <c t="s" s="17" r="J35">
        <v>4453</v>
      </c>
      <c t="s" s="17" r="K35">
        <v>4283</v>
      </c>
      <c t="s" s="17" r="L35">
        <v>4284</v>
      </c>
      <c s="17" r="M35">
        <v>100.0</v>
      </c>
      <c t="s" s="17" r="N35">
        <v>4441</v>
      </c>
    </row>
    <row r="36">
      <c t="s" s="17" r="A36">
        <v>4278</v>
      </c>
      <c s="17" r="B36">
        <v>5.0</v>
      </c>
      <c s="24" r="C36"/>
      <c s="24" r="D36"/>
      <c s="24" r="E36"/>
      <c s="24" r="F36"/>
      <c s="24" r="G36"/>
      <c s="24" r="H36"/>
      <c s="17" r="I36">
        <v>5.0</v>
      </c>
      <c t="s" s="17" r="J36">
        <v>4633</v>
      </c>
      <c t="s" s="17" r="K36">
        <v>4283</v>
      </c>
      <c t="s" s="17" r="L36">
        <v>4284</v>
      </c>
      <c s="17" r="M36">
        <v>250.0</v>
      </c>
      <c t="s" s="17" r="N36">
        <v>4441</v>
      </c>
    </row>
    <row r="37">
      <c t="s" s="17" r="A37">
        <v>4278</v>
      </c>
      <c s="17" r="B37">
        <v>6.0</v>
      </c>
      <c s="24" r="C37"/>
      <c s="24" r="D37"/>
      <c s="24" r="E37"/>
      <c s="24" r="F37"/>
      <c s="24" r="G37"/>
      <c s="24" r="H37"/>
      <c s="17" r="I37">
        <v>6.0</v>
      </c>
      <c t="s" s="17" r="J37">
        <v>4634</v>
      </c>
      <c t="s" s="17" r="K37">
        <v>4283</v>
      </c>
      <c t="s" s="17" r="L37">
        <v>4284</v>
      </c>
      <c s="17" r="M37">
        <v>500.0</v>
      </c>
      <c t="s" s="17" r="N37">
        <v>4441</v>
      </c>
    </row>
    <row r="38">
      <c t="s" s="17" r="A38">
        <v>4278</v>
      </c>
      <c s="17" r="B38">
        <v>7.0</v>
      </c>
      <c s="24" r="C38"/>
      <c s="24" r="D38"/>
      <c s="24" r="E38"/>
      <c s="24" r="F38"/>
      <c s="24" r="G38"/>
      <c s="24" r="H38"/>
      <c s="17" r="I38">
        <v>7.0</v>
      </c>
      <c t="s" s="17" r="J38">
        <v>4638</v>
      </c>
      <c t="s" s="17" r="K38">
        <v>4283</v>
      </c>
      <c t="s" s="17" r="L38">
        <v>4284</v>
      </c>
      <c s="17" r="M38">
        <v>1250.0</v>
      </c>
      <c t="s" s="17" r="N38">
        <v>4441</v>
      </c>
    </row>
    <row r="39">
      <c t="s" s="17" r="A39">
        <v>4278</v>
      </c>
      <c s="17" r="B39">
        <v>8.0</v>
      </c>
      <c s="24" r="C39"/>
      <c s="24" r="D39"/>
      <c s="24" r="E39"/>
      <c s="24" r="F39"/>
      <c s="24" r="G39"/>
      <c s="24" r="H39"/>
      <c s="17" r="I39">
        <v>8.0</v>
      </c>
      <c t="s" s="17" r="J39">
        <v>4643</v>
      </c>
      <c t="s" s="17" r="K39">
        <v>4283</v>
      </c>
      <c t="s" s="17" r="L39">
        <v>4284</v>
      </c>
      <c s="17" r="M39">
        <v>2500.0</v>
      </c>
      <c t="s" s="17" r="N39">
        <v>4441</v>
      </c>
    </row>
    <row r="40">
      <c t="s" s="17" r="A40">
        <v>4278</v>
      </c>
      <c s="17" r="B40">
        <v>9.0</v>
      </c>
      <c s="24" r="C40"/>
      <c s="24" r="D40"/>
      <c s="24" r="E40"/>
      <c s="24" r="F40"/>
      <c s="24" r="G40"/>
      <c s="24" r="H40"/>
      <c s="17" r="I40">
        <v>9.0</v>
      </c>
      <c t="s" s="17" r="J40">
        <v>4784</v>
      </c>
      <c t="s" s="17" r="K40">
        <v>4283</v>
      </c>
      <c t="s" s="17" r="L40">
        <v>4284</v>
      </c>
      <c s="17" r="M40">
        <v>6250.0</v>
      </c>
      <c t="s" s="17" r="N40">
        <v>4441</v>
      </c>
    </row>
    <row r="41">
      <c t="s" s="17" r="A41">
        <v>4278</v>
      </c>
      <c s="17" r="B41">
        <v>10.0</v>
      </c>
      <c s="24" r="C41"/>
      <c s="9" r="D41"/>
      <c s="9" r="E41"/>
      <c s="9" r="F41"/>
      <c s="9" r="G41"/>
      <c s="9" r="H41"/>
      <c s="17" r="I41">
        <v>10.0</v>
      </c>
      <c t="s" s="17" r="J41">
        <v>4787</v>
      </c>
      <c t="s" s="17" r="K41">
        <v>4283</v>
      </c>
      <c t="s" s="17" r="L41">
        <v>4284</v>
      </c>
      <c s="17" r="M41">
        <v>8000.0</v>
      </c>
      <c t="s" s="17" r="N41">
        <v>4441</v>
      </c>
    </row>
    <row r="42">
      <c t="s" s="17" r="A42">
        <v>4788</v>
      </c>
      <c s="17" r="B42">
        <v>1.0</v>
      </c>
      <c s="17" r="C42">
        <v>1.0</v>
      </c>
      <c s="9" r="D42"/>
      <c s="9" r="E42"/>
      <c s="9" r="F42"/>
      <c s="9" r="G42"/>
      <c s="9" r="H42"/>
      <c s="9" r="I42"/>
      <c t="s" s="17" r="J42">
        <v>4790</v>
      </c>
      <c t="s" s="17" r="K42">
        <v>4791</v>
      </c>
      <c t="s" s="17" r="L42">
        <v>4792</v>
      </c>
      <c s="17" r="M42">
        <v>10.0</v>
      </c>
      <c t="s" s="17" r="N42">
        <v>4793</v>
      </c>
    </row>
    <row r="43">
      <c t="s" s="17" r="A43">
        <v>4788</v>
      </c>
      <c s="17" r="B43">
        <v>2.0</v>
      </c>
      <c s="17" r="C43">
        <v>2.0</v>
      </c>
      <c s="9" r="D43"/>
      <c s="9" r="E43"/>
      <c s="9" r="F43"/>
      <c s="9" r="G43"/>
      <c s="9" r="H43"/>
      <c s="9" r="I43"/>
      <c t="s" s="17" r="J43">
        <v>4794</v>
      </c>
      <c t="s" s="17" r="K43">
        <v>4791</v>
      </c>
      <c t="s" s="17" r="L43">
        <v>4792</v>
      </c>
      <c s="17" r="M43">
        <v>20.0</v>
      </c>
      <c t="s" s="17" r="N43">
        <v>4793</v>
      </c>
    </row>
    <row r="44">
      <c t="s" s="17" r="A44">
        <v>4788</v>
      </c>
      <c s="17" r="B44">
        <v>3.0</v>
      </c>
      <c s="17" r="C44">
        <v>3.0</v>
      </c>
      <c s="9" r="D44"/>
      <c s="9" r="E44"/>
      <c s="9" r="F44"/>
      <c s="9" r="G44"/>
      <c s="9" r="H44"/>
      <c s="9" r="I44"/>
      <c t="s" s="17" r="J44">
        <v>4896</v>
      </c>
      <c t="s" s="17" r="K44">
        <v>4791</v>
      </c>
      <c t="s" s="17" r="L44">
        <v>4792</v>
      </c>
      <c s="17" r="M44">
        <v>50.0</v>
      </c>
      <c t="s" s="17" r="N44">
        <v>4793</v>
      </c>
    </row>
    <row r="45">
      <c t="s" s="17" r="A45">
        <v>4788</v>
      </c>
      <c s="17" r="B45">
        <v>4.0</v>
      </c>
      <c s="17" r="C45">
        <v>4.0</v>
      </c>
      <c s="9" r="D45"/>
      <c s="9" r="E45"/>
      <c s="9" r="F45"/>
      <c s="9" r="G45"/>
      <c s="9" r="H45"/>
      <c s="9" r="I45"/>
      <c t="s" s="17" r="J45">
        <v>4900</v>
      </c>
      <c t="s" s="17" r="K45">
        <v>4791</v>
      </c>
      <c t="s" s="17" r="L45">
        <v>4792</v>
      </c>
      <c s="17" r="M45">
        <v>100.0</v>
      </c>
      <c t="s" s="17" r="N45">
        <v>4793</v>
      </c>
    </row>
    <row r="46">
      <c t="s" s="17" r="A46">
        <v>4788</v>
      </c>
      <c s="17" r="B46">
        <v>5.0</v>
      </c>
      <c s="17" r="C46">
        <v>5.0</v>
      </c>
      <c s="9" r="D46"/>
      <c s="9" r="E46"/>
      <c s="9" r="F46"/>
      <c s="9" r="G46"/>
      <c s="9" r="H46"/>
      <c s="9" r="I46"/>
      <c t="s" s="17" r="J46">
        <v>5052</v>
      </c>
      <c t="s" s="17" r="K46">
        <v>4791</v>
      </c>
      <c t="s" s="17" r="L46">
        <v>4792</v>
      </c>
      <c s="17" r="M46">
        <v>250.0</v>
      </c>
      <c t="s" s="17" r="N46">
        <v>4793</v>
      </c>
    </row>
    <row r="47">
      <c t="s" s="17" r="A47">
        <v>4788</v>
      </c>
      <c s="17" r="B47">
        <v>6.0</v>
      </c>
      <c s="17" r="C47">
        <v>6.0</v>
      </c>
      <c s="9" r="D47"/>
      <c s="9" r="E47"/>
      <c s="9" r="F47"/>
      <c s="9" r="G47"/>
      <c s="9" r="H47"/>
      <c s="9" r="I47"/>
      <c t="s" s="17" r="J47">
        <v>5055</v>
      </c>
      <c t="s" s="17" r="K47">
        <v>4791</v>
      </c>
      <c t="s" s="17" r="L47">
        <v>4792</v>
      </c>
      <c s="17" r="M47">
        <v>500.0</v>
      </c>
      <c t="s" s="17" r="N47">
        <v>4793</v>
      </c>
    </row>
    <row r="48">
      <c t="s" s="17" r="A48">
        <v>4788</v>
      </c>
      <c s="17" r="B48">
        <v>7.0</v>
      </c>
      <c s="17" r="C48">
        <v>7.0</v>
      </c>
      <c s="9" r="D48"/>
      <c s="9" r="E48"/>
      <c s="9" r="F48"/>
      <c s="9" r="G48"/>
      <c s="9" r="H48"/>
      <c s="9" r="I48"/>
      <c t="s" s="17" r="J48">
        <v>5057</v>
      </c>
      <c t="s" s="17" r="K48">
        <v>4791</v>
      </c>
      <c t="s" s="17" r="L48">
        <v>4792</v>
      </c>
      <c s="17" r="M48">
        <v>1250.0</v>
      </c>
      <c t="s" s="17" r="N48">
        <v>4793</v>
      </c>
    </row>
    <row r="49">
      <c t="s" s="17" r="A49">
        <v>4788</v>
      </c>
      <c s="17" r="B49">
        <v>8.0</v>
      </c>
      <c s="17" r="C49">
        <v>8.0</v>
      </c>
      <c s="9" r="D49"/>
      <c s="9" r="E49"/>
      <c s="9" r="F49"/>
      <c s="9" r="G49"/>
      <c s="9" r="H49"/>
      <c s="9" r="I49"/>
      <c t="s" s="17" r="J49">
        <v>5224</v>
      </c>
      <c t="s" s="17" r="K49">
        <v>4791</v>
      </c>
      <c t="s" s="17" r="L49">
        <v>4792</v>
      </c>
      <c s="17" r="M49">
        <v>2500.0</v>
      </c>
      <c t="s" s="17" r="N49">
        <v>4793</v>
      </c>
    </row>
    <row r="50">
      <c t="s" s="17" r="A50">
        <v>4788</v>
      </c>
      <c s="17" r="B50">
        <v>9.0</v>
      </c>
      <c s="17" r="C50">
        <v>9.0</v>
      </c>
      <c s="9" r="D50"/>
      <c s="9" r="E50"/>
      <c s="9" r="F50"/>
      <c s="9" r="G50"/>
      <c s="9" r="H50"/>
      <c s="9" r="I50"/>
      <c t="s" s="17" r="J50">
        <v>5226</v>
      </c>
      <c t="s" s="17" r="K50">
        <v>4791</v>
      </c>
      <c t="s" s="17" r="L50">
        <v>4792</v>
      </c>
      <c s="17" r="M50">
        <v>6250.0</v>
      </c>
      <c t="s" s="17" r="N50">
        <v>4793</v>
      </c>
    </row>
    <row r="51">
      <c t="s" s="17" r="A51">
        <v>4788</v>
      </c>
      <c s="17" r="B51">
        <v>10.0</v>
      </c>
      <c s="17" r="C51">
        <v>10.0</v>
      </c>
      <c s="9" r="D51"/>
      <c s="9" r="E51"/>
      <c s="9" r="F51"/>
      <c s="9" r="G51"/>
      <c s="9" r="H51"/>
      <c s="9" r="I51"/>
      <c t="s" s="17" r="J51">
        <v>5326</v>
      </c>
      <c t="s" s="17" r="K51">
        <v>4791</v>
      </c>
      <c t="s" s="17" r="L51">
        <v>4792</v>
      </c>
      <c s="17" r="M51">
        <v>8000.0</v>
      </c>
      <c t="s" s="17" r="N51">
        <v>4793</v>
      </c>
    </row>
    <row r="52">
      <c t="s" s="17" r="A52">
        <v>5327</v>
      </c>
      <c s="17" r="B52">
        <v>1.0</v>
      </c>
      <c s="17" r="C52">
        <v>1.0</v>
      </c>
      <c s="9" r="D52"/>
      <c s="9" r="E52"/>
      <c s="9" r="F52"/>
      <c s="9" r="G52"/>
      <c s="9" r="H52"/>
      <c s="9" r="I52"/>
      <c t="s" s="17" r="J52">
        <v>5329</v>
      </c>
      <c t="s" s="17" r="K52">
        <v>5330</v>
      </c>
      <c t="s" s="17" r="L52">
        <v>5331</v>
      </c>
      <c s="17" r="M52">
        <v>10.0</v>
      </c>
      <c t="s" s="17" r="N52">
        <v>5332</v>
      </c>
    </row>
    <row r="53">
      <c t="s" s="17" r="A53">
        <v>5327</v>
      </c>
      <c s="17" r="B53">
        <v>2.0</v>
      </c>
      <c s="17" r="C53">
        <v>2.0</v>
      </c>
      <c s="9" r="D53"/>
      <c s="9" r="E53"/>
      <c s="9" r="F53"/>
      <c s="9" r="G53"/>
      <c s="9" r="H53"/>
      <c s="9" r="I53"/>
      <c t="s" s="17" r="J53">
        <v>5333</v>
      </c>
      <c t="s" s="17" r="K53">
        <v>5330</v>
      </c>
      <c t="s" s="17" r="L53">
        <v>5331</v>
      </c>
      <c s="17" r="M53">
        <v>20.0</v>
      </c>
      <c t="s" s="17" r="N53">
        <v>5332</v>
      </c>
    </row>
    <row r="54">
      <c t="s" s="17" r="A54">
        <v>5327</v>
      </c>
      <c s="17" r="B54">
        <v>3.0</v>
      </c>
      <c s="17" r="C54">
        <v>3.0</v>
      </c>
      <c s="9" r="D54"/>
      <c s="9" r="E54"/>
      <c s="9" r="F54"/>
      <c s="9" r="G54"/>
      <c s="9" r="H54"/>
      <c s="9" r="I54"/>
      <c t="s" s="17" r="J54">
        <v>5336</v>
      </c>
      <c t="s" s="17" r="K54">
        <v>5330</v>
      </c>
      <c t="s" s="17" r="L54">
        <v>5331</v>
      </c>
      <c s="17" r="M54">
        <v>50.0</v>
      </c>
      <c t="s" s="17" r="N54">
        <v>5332</v>
      </c>
    </row>
    <row r="55">
      <c t="s" s="17" r="A55">
        <v>5327</v>
      </c>
      <c s="17" r="B55">
        <v>4.0</v>
      </c>
      <c s="17" r="C55">
        <v>4.0</v>
      </c>
      <c s="9" r="D55"/>
      <c s="9" r="E55"/>
      <c s="9" r="F55"/>
      <c s="9" r="G55"/>
      <c s="9" r="H55"/>
      <c s="9" r="I55"/>
      <c t="s" s="17" r="J55">
        <v>5338</v>
      </c>
      <c t="s" s="17" r="K55">
        <v>5330</v>
      </c>
      <c t="s" s="17" r="L55">
        <v>5331</v>
      </c>
      <c s="17" r="M55">
        <v>100.0</v>
      </c>
      <c t="s" s="17" r="N55">
        <v>5332</v>
      </c>
    </row>
    <row r="56">
      <c t="s" s="17" r="A56">
        <v>5327</v>
      </c>
      <c s="17" r="B56">
        <v>5.0</v>
      </c>
      <c s="17" r="C56">
        <v>5.0</v>
      </c>
      <c s="9" r="D56"/>
      <c s="9" r="E56"/>
      <c s="9" r="F56"/>
      <c s="9" r="G56"/>
      <c s="9" r="H56"/>
      <c s="9" r="I56"/>
      <c t="s" s="17" r="J56">
        <v>5341</v>
      </c>
      <c t="s" s="17" r="K56">
        <v>5330</v>
      </c>
      <c t="s" s="17" r="L56">
        <v>5331</v>
      </c>
      <c s="17" r="M56">
        <v>250.0</v>
      </c>
      <c t="s" s="17" r="N56">
        <v>5332</v>
      </c>
    </row>
    <row r="57">
      <c t="s" s="17" r="A57">
        <v>5327</v>
      </c>
      <c s="17" r="B57">
        <v>6.0</v>
      </c>
      <c s="17" r="C57">
        <v>6.0</v>
      </c>
      <c s="9" r="D57"/>
      <c s="9" r="E57"/>
      <c s="9" r="F57"/>
      <c s="9" r="G57"/>
      <c s="9" r="H57"/>
      <c s="9" r="I57"/>
      <c t="s" s="17" r="J57">
        <v>5456</v>
      </c>
      <c t="s" s="17" r="K57">
        <v>5330</v>
      </c>
      <c t="s" s="17" r="L57">
        <v>5331</v>
      </c>
      <c s="17" r="M57">
        <v>500.0</v>
      </c>
      <c t="s" s="17" r="N57">
        <v>5332</v>
      </c>
    </row>
    <row r="58">
      <c t="s" s="17" r="A58">
        <v>5327</v>
      </c>
      <c s="17" r="B58">
        <v>7.0</v>
      </c>
      <c s="17" r="C58">
        <v>7.0</v>
      </c>
      <c s="9" r="D58"/>
      <c s="9" r="E58"/>
      <c s="9" r="F58"/>
      <c s="9" r="G58"/>
      <c s="9" r="H58"/>
      <c s="9" r="I58"/>
      <c t="s" s="17" r="J58">
        <v>5459</v>
      </c>
      <c t="s" s="17" r="K58">
        <v>5330</v>
      </c>
      <c t="s" s="17" r="L58">
        <v>5331</v>
      </c>
      <c s="17" r="M58">
        <v>1250.0</v>
      </c>
      <c t="s" s="17" r="N58">
        <v>5332</v>
      </c>
    </row>
    <row r="59">
      <c t="s" s="17" r="A59">
        <v>5327</v>
      </c>
      <c s="17" r="B59">
        <v>8.0</v>
      </c>
      <c s="17" r="C59">
        <v>8.0</v>
      </c>
      <c s="9" r="D59"/>
      <c s="9" r="E59"/>
      <c s="9" r="F59"/>
      <c s="9" r="G59"/>
      <c s="9" r="H59"/>
      <c s="9" r="I59"/>
      <c t="s" s="17" r="J59">
        <v>5461</v>
      </c>
      <c t="s" s="17" r="K59">
        <v>5330</v>
      </c>
      <c t="s" s="17" r="L59">
        <v>5331</v>
      </c>
      <c s="17" r="M59">
        <v>2500.0</v>
      </c>
      <c t="s" s="17" r="N59">
        <v>5332</v>
      </c>
    </row>
    <row r="60">
      <c t="s" s="17" r="A60">
        <v>5327</v>
      </c>
      <c s="17" r="B60">
        <v>9.0</v>
      </c>
      <c s="17" r="C60">
        <v>9.0</v>
      </c>
      <c s="9" r="D60"/>
      <c s="9" r="E60"/>
      <c s="9" r="F60"/>
      <c s="9" r="G60"/>
      <c s="9" r="H60"/>
      <c s="9" r="I60"/>
      <c t="s" s="17" r="J60">
        <v>5473</v>
      </c>
      <c t="s" s="17" r="K60">
        <v>5330</v>
      </c>
      <c t="s" s="17" r="L60">
        <v>5331</v>
      </c>
      <c s="17" r="M60">
        <v>6250.0</v>
      </c>
      <c t="s" s="17" r="N60">
        <v>5332</v>
      </c>
    </row>
    <row r="61">
      <c t="s" s="17" r="A61">
        <v>5327</v>
      </c>
      <c s="17" r="B61">
        <v>10.0</v>
      </c>
      <c s="17" r="C61">
        <v>10.0</v>
      </c>
      <c s="9" r="D61"/>
      <c s="9" r="E61"/>
      <c s="9" r="F61"/>
      <c s="9" r="G61"/>
      <c s="9" r="H61"/>
      <c s="9" r="I61"/>
      <c t="s" s="17" r="J61">
        <v>5477</v>
      </c>
      <c t="s" s="17" r="K61">
        <v>5330</v>
      </c>
      <c t="s" s="17" r="L61">
        <v>5331</v>
      </c>
      <c s="17" r="M61">
        <v>8000.0</v>
      </c>
      <c t="s" s="17" r="N61">
        <v>5332</v>
      </c>
    </row>
    <row r="62">
      <c t="s" s="17" r="A62">
        <v>5629</v>
      </c>
      <c s="17" r="B62">
        <v>1.0</v>
      </c>
      <c s="9" r="C62"/>
      <c s="17" r="D62">
        <v>1.0</v>
      </c>
      <c s="9" r="E62"/>
      <c s="9" r="F62"/>
      <c s="9" r="G62"/>
      <c s="9" r="H62"/>
      <c s="9" r="I62"/>
      <c t="s" s="17" r="J62">
        <v>5631</v>
      </c>
      <c t="s" s="17" r="K62">
        <v>5646</v>
      </c>
      <c t="s" s="17" r="L62">
        <v>5649</v>
      </c>
      <c s="17" r="M62">
        <v>10.0</v>
      </c>
      <c t="s" s="17" r="N62">
        <v>5651</v>
      </c>
    </row>
    <row r="63">
      <c t="s" s="17" r="A63">
        <v>5629</v>
      </c>
      <c s="17" r="B63">
        <v>2.0</v>
      </c>
      <c s="9" r="C63"/>
      <c s="17" r="D63">
        <v>2.0</v>
      </c>
      <c s="9" r="E63"/>
      <c s="9" r="F63"/>
      <c s="9" r="G63"/>
      <c s="9" r="H63"/>
      <c s="9" r="I63"/>
      <c t="s" s="17" r="J63">
        <v>5653</v>
      </c>
      <c t="s" s="17" r="K63">
        <v>5646</v>
      </c>
      <c t="s" s="17" r="L63">
        <v>5649</v>
      </c>
      <c s="17" r="M63">
        <v>20.0</v>
      </c>
      <c t="s" s="17" r="N63">
        <v>5651</v>
      </c>
    </row>
    <row r="64">
      <c t="s" s="17" r="A64">
        <v>5629</v>
      </c>
      <c s="17" r="B64">
        <v>3.0</v>
      </c>
      <c s="9" r="C64"/>
      <c s="17" r="D64">
        <v>3.0</v>
      </c>
      <c s="9" r="E64"/>
      <c s="9" r="F64"/>
      <c s="9" r="G64"/>
      <c s="9" r="H64"/>
      <c s="9" r="I64"/>
      <c t="s" s="17" r="J64">
        <v>5659</v>
      </c>
      <c t="s" s="17" r="K64">
        <v>5646</v>
      </c>
      <c t="s" s="17" r="L64">
        <v>5649</v>
      </c>
      <c s="17" r="M64">
        <v>50.0</v>
      </c>
      <c t="s" s="17" r="N64">
        <v>5651</v>
      </c>
    </row>
    <row r="65">
      <c t="s" s="17" r="A65">
        <v>5629</v>
      </c>
      <c s="17" r="B65">
        <v>4.0</v>
      </c>
      <c s="9" r="C65"/>
      <c s="17" r="D65">
        <v>4.0</v>
      </c>
      <c s="9" r="E65"/>
      <c s="9" r="F65"/>
      <c s="9" r="G65"/>
      <c s="9" r="H65"/>
      <c s="9" r="I65"/>
      <c t="s" s="17" r="J65">
        <v>5772</v>
      </c>
      <c t="s" s="17" r="K65">
        <v>5646</v>
      </c>
      <c t="s" s="17" r="L65">
        <v>5649</v>
      </c>
      <c s="17" r="M65">
        <v>100.0</v>
      </c>
      <c t="s" s="17" r="N65">
        <v>5651</v>
      </c>
    </row>
    <row r="66">
      <c t="s" s="17" r="A66">
        <v>5629</v>
      </c>
      <c s="17" r="B66">
        <v>5.0</v>
      </c>
      <c s="9" r="C66"/>
      <c s="17" r="D66">
        <v>5.0</v>
      </c>
      <c s="9" r="E66"/>
      <c s="9" r="F66"/>
      <c s="9" r="G66"/>
      <c s="9" r="H66"/>
      <c s="9" r="I66"/>
      <c t="s" s="17" r="J66">
        <v>5802</v>
      </c>
      <c t="s" s="17" r="K66">
        <v>5646</v>
      </c>
      <c t="s" s="17" r="L66">
        <v>5649</v>
      </c>
      <c s="17" r="M66">
        <v>250.0</v>
      </c>
      <c t="s" s="17" r="N66">
        <v>5651</v>
      </c>
    </row>
    <row r="67">
      <c t="s" s="17" r="A67">
        <v>5629</v>
      </c>
      <c s="17" r="B67">
        <v>6.0</v>
      </c>
      <c s="9" r="C67"/>
      <c s="17" r="D67">
        <v>6.0</v>
      </c>
      <c s="9" r="E67"/>
      <c s="9" r="F67"/>
      <c s="9" r="G67"/>
      <c s="9" r="H67"/>
      <c s="9" r="I67"/>
      <c t="s" s="17" r="J67">
        <v>5805</v>
      </c>
      <c t="s" s="17" r="K67">
        <v>5646</v>
      </c>
      <c t="s" s="17" r="L67">
        <v>5649</v>
      </c>
      <c s="17" r="M67">
        <v>500.0</v>
      </c>
      <c t="s" s="17" r="N67">
        <v>5651</v>
      </c>
    </row>
    <row r="68">
      <c t="s" s="17" r="A68">
        <v>5629</v>
      </c>
      <c s="17" r="B68">
        <v>7.0</v>
      </c>
      <c s="9" r="C68"/>
      <c s="17" r="D68">
        <v>7.0</v>
      </c>
      <c s="9" r="E68"/>
      <c s="9" r="F68"/>
      <c s="9" r="G68"/>
      <c s="9" r="H68"/>
      <c s="9" r="I68"/>
      <c t="s" s="17" r="J68">
        <v>5889</v>
      </c>
      <c t="s" s="17" r="K68">
        <v>5646</v>
      </c>
      <c t="s" s="17" r="L68">
        <v>5649</v>
      </c>
      <c s="17" r="M68">
        <v>1250.0</v>
      </c>
      <c t="s" s="17" r="N68">
        <v>5651</v>
      </c>
    </row>
    <row r="69">
      <c t="s" s="17" r="A69">
        <v>5629</v>
      </c>
      <c s="17" r="B69">
        <v>8.0</v>
      </c>
      <c s="9" r="C69"/>
      <c s="17" r="D69">
        <v>8.0</v>
      </c>
      <c s="9" r="E69"/>
      <c s="9" r="F69"/>
      <c s="9" r="G69"/>
      <c s="9" r="H69"/>
      <c s="9" r="I69"/>
      <c t="s" s="17" r="J69">
        <v>5907</v>
      </c>
      <c t="s" s="17" r="K69">
        <v>5646</v>
      </c>
      <c t="s" s="17" r="L69">
        <v>5649</v>
      </c>
      <c s="17" r="M69">
        <v>2500.0</v>
      </c>
      <c t="s" s="17" r="N69">
        <v>5651</v>
      </c>
    </row>
    <row r="70">
      <c t="s" s="17" r="A70">
        <v>5629</v>
      </c>
      <c s="17" r="B70">
        <v>9.0</v>
      </c>
      <c s="9" r="C70"/>
      <c s="17" r="D70">
        <v>9.0</v>
      </c>
      <c s="9" r="E70"/>
      <c s="9" r="F70"/>
      <c s="9" r="G70"/>
      <c s="9" r="H70"/>
      <c s="9" r="I70"/>
      <c t="s" s="17" r="J70">
        <v>5910</v>
      </c>
      <c t="s" s="17" r="K70">
        <v>5646</v>
      </c>
      <c t="s" s="17" r="L70">
        <v>5649</v>
      </c>
      <c s="17" r="M70">
        <v>6250.0</v>
      </c>
      <c t="s" s="17" r="N70">
        <v>5651</v>
      </c>
    </row>
    <row r="71">
      <c t="s" s="17" r="A71">
        <v>5629</v>
      </c>
      <c s="17" r="B71">
        <v>10.0</v>
      </c>
      <c s="9" r="C71"/>
      <c s="17" r="D71">
        <v>10.0</v>
      </c>
      <c s="9" r="E71"/>
      <c s="9" r="F71"/>
      <c s="9" r="G71"/>
      <c s="9" r="H71"/>
      <c s="9" r="I71"/>
      <c t="s" s="17" r="J71">
        <v>5913</v>
      </c>
      <c t="s" s="17" r="K71">
        <v>5646</v>
      </c>
      <c t="s" s="17" r="L71">
        <v>5649</v>
      </c>
      <c s="17" r="M71">
        <v>8000.0</v>
      </c>
      <c t="s" s="17" r="N71">
        <v>5651</v>
      </c>
    </row>
    <row r="72">
      <c t="s" s="17" r="A72">
        <v>6022</v>
      </c>
      <c s="17" r="B72">
        <v>1.0</v>
      </c>
      <c s="9" r="C72"/>
      <c s="9" r="D72"/>
      <c s="9" r="E72"/>
      <c s="17" r="F72">
        <v>1.0</v>
      </c>
      <c s="9" r="G72"/>
      <c s="9" r="H72"/>
      <c s="9" r="I72"/>
      <c t="s" s="17" r="J72">
        <v>6024</v>
      </c>
      <c t="s" s="17" r="K72">
        <v>6025</v>
      </c>
      <c t="s" s="17" r="L72">
        <v>6026</v>
      </c>
      <c s="17" r="M72">
        <v>10.0</v>
      </c>
      <c t="s" s="17" r="N72">
        <v>271</v>
      </c>
    </row>
    <row r="73">
      <c t="s" s="17" r="A73">
        <v>6022</v>
      </c>
      <c s="17" r="B73">
        <v>2.0</v>
      </c>
      <c s="9" r="C73"/>
      <c s="9" r="D73"/>
      <c s="9" r="E73"/>
      <c s="17" r="F73">
        <v>2.0</v>
      </c>
      <c s="9" r="G73"/>
      <c s="9" r="H73"/>
      <c s="9" r="I73"/>
      <c t="s" s="17" r="J73">
        <v>6029</v>
      </c>
      <c t="s" s="17" r="K73">
        <v>6025</v>
      </c>
      <c t="s" s="17" r="L73">
        <v>6026</v>
      </c>
      <c s="17" r="M73">
        <v>20.0</v>
      </c>
      <c t="s" s="17" r="N73">
        <v>271</v>
      </c>
    </row>
    <row r="74">
      <c t="s" s="17" r="A74">
        <v>6022</v>
      </c>
      <c s="17" r="B74">
        <v>3.0</v>
      </c>
      <c s="9" r="C74"/>
      <c s="9" r="D74"/>
      <c s="9" r="E74"/>
      <c s="17" r="F74">
        <v>3.0</v>
      </c>
      <c s="9" r="G74"/>
      <c s="9" r="H74"/>
      <c s="9" r="I74"/>
      <c t="s" s="17" r="J74">
        <v>6030</v>
      </c>
      <c t="s" s="17" r="K74">
        <v>6025</v>
      </c>
      <c t="s" s="17" r="L74">
        <v>6026</v>
      </c>
      <c s="17" r="M74">
        <v>50.0</v>
      </c>
      <c t="s" s="17" r="N74">
        <v>271</v>
      </c>
    </row>
    <row r="75">
      <c t="s" s="17" r="A75">
        <v>6022</v>
      </c>
      <c s="17" r="B75">
        <v>4.0</v>
      </c>
      <c s="9" r="C75"/>
      <c s="9" r="D75"/>
      <c s="9" r="E75"/>
      <c s="17" r="F75">
        <v>4.0</v>
      </c>
      <c s="9" r="G75"/>
      <c s="9" r="H75"/>
      <c s="9" r="I75"/>
      <c t="s" s="17" r="J75">
        <v>6032</v>
      </c>
      <c t="s" s="17" r="K75">
        <v>6025</v>
      </c>
      <c t="s" s="17" r="L75">
        <v>6026</v>
      </c>
      <c s="17" r="M75">
        <v>100.0</v>
      </c>
      <c t="s" s="17" r="N75">
        <v>271</v>
      </c>
    </row>
    <row r="76">
      <c t="s" s="17" r="A76">
        <v>6022</v>
      </c>
      <c s="17" r="B76">
        <v>5.0</v>
      </c>
      <c s="9" r="C76"/>
      <c s="9" r="D76"/>
      <c s="9" r="E76"/>
      <c s="17" r="F76">
        <v>5.0</v>
      </c>
      <c s="9" r="G76"/>
      <c s="9" r="H76"/>
      <c s="9" r="I76"/>
      <c t="s" s="17" r="J76">
        <v>6036</v>
      </c>
      <c t="s" s="17" r="K76">
        <v>6025</v>
      </c>
      <c t="s" s="17" r="L76">
        <v>6026</v>
      </c>
      <c s="17" r="M76">
        <v>250.0</v>
      </c>
      <c t="s" s="17" r="N76">
        <v>271</v>
      </c>
    </row>
    <row r="77">
      <c t="s" s="17" r="A77">
        <v>6022</v>
      </c>
      <c s="17" r="B77">
        <v>6.0</v>
      </c>
      <c s="9" r="C77"/>
      <c s="9" r="D77"/>
      <c s="9" r="E77"/>
      <c s="17" r="F77">
        <v>6.0</v>
      </c>
      <c s="9" r="G77"/>
      <c s="9" r="H77"/>
      <c s="9" r="I77"/>
      <c t="s" s="17" r="J77">
        <v>6075</v>
      </c>
      <c t="s" s="17" r="K77">
        <v>6025</v>
      </c>
      <c t="s" s="17" r="L77">
        <v>6026</v>
      </c>
      <c s="17" r="M77">
        <v>500.0</v>
      </c>
      <c t="s" s="17" r="N77">
        <v>271</v>
      </c>
    </row>
    <row r="78">
      <c t="s" s="17" r="A78">
        <v>6022</v>
      </c>
      <c s="17" r="B78">
        <v>7.0</v>
      </c>
      <c s="9" r="C78"/>
      <c s="9" r="D78"/>
      <c s="9" r="E78"/>
      <c s="17" r="F78">
        <v>7.0</v>
      </c>
      <c s="9" r="G78"/>
      <c s="9" r="H78"/>
      <c s="9" r="I78"/>
      <c t="s" s="17" r="J78">
        <v>6080</v>
      </c>
      <c t="s" s="17" r="K78">
        <v>6025</v>
      </c>
      <c t="s" s="17" r="L78">
        <v>6026</v>
      </c>
      <c s="17" r="M78">
        <v>1250.0</v>
      </c>
      <c t="s" s="17" r="N78">
        <v>271</v>
      </c>
    </row>
    <row r="79">
      <c t="s" s="17" r="A79">
        <v>6022</v>
      </c>
      <c s="17" r="B79">
        <v>8.0</v>
      </c>
      <c s="9" r="C79"/>
      <c s="9" r="D79"/>
      <c s="9" r="E79"/>
      <c s="17" r="F79">
        <v>8.0</v>
      </c>
      <c s="9" r="G79"/>
      <c s="9" r="H79"/>
      <c s="9" r="I79"/>
      <c t="s" s="17" r="J79">
        <v>6126</v>
      </c>
      <c t="s" s="17" r="K79">
        <v>6025</v>
      </c>
      <c t="s" s="17" r="L79">
        <v>6026</v>
      </c>
      <c s="17" r="M79">
        <v>2500.0</v>
      </c>
      <c t="s" s="17" r="N79">
        <v>271</v>
      </c>
    </row>
    <row r="80">
      <c t="s" s="17" r="A80">
        <v>6022</v>
      </c>
      <c s="17" r="B80">
        <v>9.0</v>
      </c>
      <c s="9" r="C80"/>
      <c s="9" r="D80"/>
      <c s="9" r="E80"/>
      <c s="17" r="F80">
        <v>9.0</v>
      </c>
      <c s="9" r="G80"/>
      <c s="9" r="H80"/>
      <c s="9" r="I80"/>
      <c t="s" s="17" r="J80">
        <v>6131</v>
      </c>
      <c t="s" s="17" r="K80">
        <v>6025</v>
      </c>
      <c t="s" s="17" r="L80">
        <v>6026</v>
      </c>
      <c s="17" r="M80">
        <v>6250.0</v>
      </c>
      <c t="s" s="17" r="N80">
        <v>271</v>
      </c>
    </row>
    <row r="81">
      <c t="s" s="17" r="A81">
        <v>6022</v>
      </c>
      <c s="17" r="B81">
        <v>10.0</v>
      </c>
      <c s="9" r="C81"/>
      <c s="9" r="D81"/>
      <c s="9" r="E81"/>
      <c s="17" r="F81">
        <v>10.0</v>
      </c>
      <c s="9" r="G81"/>
      <c s="9" r="H81"/>
      <c s="9" r="I81"/>
      <c t="s" s="17" r="J81">
        <v>6135</v>
      </c>
      <c t="s" s="17" r="K81">
        <v>6025</v>
      </c>
      <c t="s" s="17" r="L81">
        <v>6026</v>
      </c>
      <c s="17" r="M81">
        <v>8000.0</v>
      </c>
      <c t="s" s="17" r="N81">
        <v>271</v>
      </c>
    </row>
    <row r="82">
      <c t="s" s="17" r="A82">
        <v>6144</v>
      </c>
      <c s="17" r="B82">
        <v>1.0</v>
      </c>
      <c s="24" r="C82"/>
      <c s="9" r="D82"/>
      <c s="9" r="E82"/>
      <c s="9" r="F82"/>
      <c s="9" r="G82"/>
      <c s="9" r="H82"/>
      <c s="17" r="I82">
        <v>1.0</v>
      </c>
      <c t="s" s="17" r="J82">
        <v>6145</v>
      </c>
      <c t="s" s="17" r="K82">
        <v>6146</v>
      </c>
      <c t="s" s="17" r="L82">
        <v>6147</v>
      </c>
      <c s="17" r="M82">
        <v>10.0</v>
      </c>
      <c t="s" s="17" r="N82">
        <v>6148</v>
      </c>
    </row>
    <row r="83">
      <c t="s" s="17" r="A83">
        <v>6144</v>
      </c>
      <c s="17" r="B83">
        <v>2.0</v>
      </c>
      <c s="24" r="C83"/>
      <c s="9" r="D83"/>
      <c s="9" r="E83"/>
      <c s="9" r="F83"/>
      <c s="9" r="G83"/>
      <c s="9" r="H83"/>
      <c s="17" r="I83">
        <v>2.0</v>
      </c>
      <c t="s" s="17" r="J83">
        <v>6149</v>
      </c>
      <c t="s" s="17" r="K83">
        <v>6146</v>
      </c>
      <c t="s" s="17" r="L83">
        <v>6147</v>
      </c>
      <c s="17" r="M83">
        <v>20.0</v>
      </c>
      <c t="s" s="17" r="N83">
        <v>6148</v>
      </c>
    </row>
    <row r="84">
      <c t="s" s="17" r="A84">
        <v>6144</v>
      </c>
      <c s="17" r="B84">
        <v>3.0</v>
      </c>
      <c s="24" r="C84"/>
      <c s="9" r="D84"/>
      <c s="9" r="E84"/>
      <c s="9" r="F84"/>
      <c s="9" r="G84"/>
      <c s="9" r="H84"/>
      <c s="17" r="I84">
        <v>3.0</v>
      </c>
      <c t="s" s="17" r="J84">
        <v>6150</v>
      </c>
      <c t="s" s="17" r="K84">
        <v>6146</v>
      </c>
      <c t="s" s="17" r="L84">
        <v>6147</v>
      </c>
      <c s="17" r="M84">
        <v>50.0</v>
      </c>
      <c t="s" s="17" r="N84">
        <v>6148</v>
      </c>
    </row>
    <row r="85">
      <c t="s" s="17" r="A85">
        <v>6144</v>
      </c>
      <c s="17" r="B85">
        <v>4.0</v>
      </c>
      <c s="24" r="C85"/>
      <c s="9" r="D85"/>
      <c s="9" r="E85"/>
      <c s="9" r="F85"/>
      <c s="9" r="G85"/>
      <c s="9" r="H85"/>
      <c s="17" r="I85">
        <v>4.0</v>
      </c>
      <c t="s" s="17" r="J85">
        <v>6227</v>
      </c>
      <c t="s" s="17" r="K85">
        <v>6146</v>
      </c>
      <c t="s" s="17" r="L85">
        <v>6147</v>
      </c>
      <c s="17" r="M85">
        <v>100.0</v>
      </c>
      <c t="s" s="17" r="N85">
        <v>6148</v>
      </c>
    </row>
    <row r="86">
      <c t="s" s="17" r="A86">
        <v>6144</v>
      </c>
      <c s="17" r="B86">
        <v>5.0</v>
      </c>
      <c s="24" r="C86"/>
      <c s="9" r="D86"/>
      <c s="9" r="E86"/>
      <c s="9" r="F86"/>
      <c s="9" r="G86"/>
      <c s="9" r="H86"/>
      <c s="17" r="I86">
        <v>5.0</v>
      </c>
      <c t="s" s="17" r="J86">
        <v>6230</v>
      </c>
      <c t="s" s="17" r="K86">
        <v>6146</v>
      </c>
      <c t="s" s="17" r="L86">
        <v>6147</v>
      </c>
      <c s="17" r="M86">
        <v>250.0</v>
      </c>
      <c t="s" s="17" r="N86">
        <v>6148</v>
      </c>
    </row>
    <row r="87">
      <c t="s" s="17" r="A87">
        <v>6144</v>
      </c>
      <c s="17" r="B87">
        <v>6.0</v>
      </c>
      <c s="24" r="C87"/>
      <c s="9" r="D87"/>
      <c s="9" r="E87"/>
      <c s="9" r="F87"/>
      <c s="9" r="G87"/>
      <c s="9" r="H87"/>
      <c s="17" r="I87">
        <v>6.0</v>
      </c>
      <c t="s" s="17" r="J87">
        <v>6232</v>
      </c>
      <c t="s" s="17" r="K87">
        <v>6146</v>
      </c>
      <c t="s" s="17" r="L87">
        <v>6147</v>
      </c>
      <c s="17" r="M87">
        <v>500.0</v>
      </c>
      <c t="s" s="17" r="N87">
        <v>6148</v>
      </c>
    </row>
    <row r="88">
      <c t="s" s="17" r="A88">
        <v>6144</v>
      </c>
      <c s="17" r="B88">
        <v>7.0</v>
      </c>
      <c s="24" r="C88"/>
      <c s="9" r="D88"/>
      <c s="9" r="E88"/>
      <c s="9" r="F88"/>
      <c s="9" r="G88"/>
      <c s="9" r="H88"/>
      <c s="17" r="I88">
        <v>7.0</v>
      </c>
      <c t="s" s="17" r="J88">
        <v>6237</v>
      </c>
      <c t="s" s="17" r="K88">
        <v>6146</v>
      </c>
      <c t="s" s="17" r="L88">
        <v>6147</v>
      </c>
      <c s="17" r="M88">
        <v>1250.0</v>
      </c>
      <c t="s" s="17" r="N88">
        <v>6148</v>
      </c>
    </row>
    <row r="89">
      <c t="s" s="17" r="A89">
        <v>6144</v>
      </c>
      <c s="17" r="B89">
        <v>8.0</v>
      </c>
      <c s="24" r="C89"/>
      <c s="9" r="D89"/>
      <c s="9" r="E89"/>
      <c s="9" r="F89"/>
      <c s="9" r="G89"/>
      <c s="9" r="H89"/>
      <c s="17" r="I89">
        <v>8.0</v>
      </c>
      <c t="s" s="17" r="J89">
        <v>6241</v>
      </c>
      <c t="s" s="17" r="K89">
        <v>6146</v>
      </c>
      <c t="s" s="17" r="L89">
        <v>6147</v>
      </c>
      <c s="17" r="M89">
        <v>2500.0</v>
      </c>
      <c t="s" s="17" r="N89">
        <v>6148</v>
      </c>
    </row>
    <row r="90">
      <c t="s" s="17" r="A90">
        <v>6144</v>
      </c>
      <c s="17" r="B90">
        <v>9.0</v>
      </c>
      <c s="24" r="C90"/>
      <c s="9" r="D90"/>
      <c s="9" r="E90"/>
      <c s="9" r="F90"/>
      <c s="9" r="G90"/>
      <c s="9" r="H90"/>
      <c s="17" r="I90">
        <v>9.0</v>
      </c>
      <c t="s" s="17" r="J90">
        <v>6243</v>
      </c>
      <c t="s" s="17" r="K90">
        <v>6146</v>
      </c>
      <c t="s" s="17" r="L90">
        <v>6147</v>
      </c>
      <c s="17" r="M90">
        <v>6250.0</v>
      </c>
      <c t="s" s="17" r="N90">
        <v>6148</v>
      </c>
    </row>
    <row r="91">
      <c t="s" s="17" r="A91">
        <v>6144</v>
      </c>
      <c s="17" r="B91">
        <v>10.0</v>
      </c>
      <c s="24" r="C91"/>
      <c s="9" r="D91"/>
      <c s="9" r="E91"/>
      <c s="9" r="F91"/>
      <c s="9" r="G91"/>
      <c s="9" r="H91"/>
      <c s="17" r="I91">
        <v>10.0</v>
      </c>
      <c t="s" s="17" r="J91">
        <v>6245</v>
      </c>
      <c t="s" s="17" r="K91">
        <v>6146</v>
      </c>
      <c t="s" s="17" r="L91">
        <v>6147</v>
      </c>
      <c s="17" r="M91">
        <v>8000.0</v>
      </c>
      <c t="s" s="17" r="N91">
        <v>6148</v>
      </c>
    </row>
    <row r="92">
      <c t="s" s="17" r="A92">
        <v>6249</v>
      </c>
      <c s="17" r="B92">
        <v>1.0</v>
      </c>
      <c s="24" r="C92"/>
      <c s="9" r="D92"/>
      <c s="9" r="E92"/>
      <c s="17" r="F92">
        <v>1.0</v>
      </c>
      <c s="9" r="G92"/>
      <c s="9" r="H92"/>
      <c s="9" r="I92"/>
      <c t="s" s="17" r="J92">
        <v>6252</v>
      </c>
      <c t="s" s="17" r="K92">
        <v>6253</v>
      </c>
      <c t="s" s="17" r="L92">
        <v>6254</v>
      </c>
      <c s="17" r="M92">
        <v>10.0</v>
      </c>
      <c t="s" s="17" r="N92">
        <v>6255</v>
      </c>
    </row>
    <row r="93">
      <c t="s" s="17" r="A93">
        <v>6249</v>
      </c>
      <c s="17" r="B93">
        <v>2.0</v>
      </c>
      <c s="24" r="C93"/>
      <c s="9" r="D93"/>
      <c s="9" r="E93"/>
      <c s="17" r="F93">
        <v>2.0</v>
      </c>
      <c s="9" r="G93"/>
      <c s="9" r="H93"/>
      <c s="9" r="I93"/>
      <c t="s" s="17" r="J93">
        <v>6309</v>
      </c>
      <c t="s" s="17" r="K93">
        <v>6253</v>
      </c>
      <c t="s" s="17" r="L93">
        <v>6254</v>
      </c>
      <c s="17" r="M93">
        <v>20.0</v>
      </c>
      <c t="s" s="17" r="N93">
        <v>6255</v>
      </c>
    </row>
    <row r="94">
      <c t="s" s="17" r="A94">
        <v>6249</v>
      </c>
      <c s="17" r="B94">
        <v>3.0</v>
      </c>
      <c s="24" r="C94"/>
      <c s="9" r="D94"/>
      <c s="9" r="E94"/>
      <c s="17" r="F94">
        <v>3.0</v>
      </c>
      <c s="9" r="G94"/>
      <c s="9" r="H94"/>
      <c s="9" r="I94"/>
      <c t="s" s="17" r="J94">
        <v>6383</v>
      </c>
      <c t="s" s="17" r="K94">
        <v>6253</v>
      </c>
      <c t="s" s="17" r="L94">
        <v>6254</v>
      </c>
      <c s="17" r="M94">
        <v>50.0</v>
      </c>
      <c t="s" s="17" r="N94">
        <v>6255</v>
      </c>
    </row>
    <row r="95">
      <c t="s" s="17" r="A95">
        <v>6249</v>
      </c>
      <c s="17" r="B95">
        <v>4.0</v>
      </c>
      <c s="24" r="C95"/>
      <c s="9" r="D95"/>
      <c s="9" r="E95"/>
      <c s="17" r="F95">
        <v>4.0</v>
      </c>
      <c s="9" r="G95"/>
      <c s="9" r="H95"/>
      <c s="9" r="I95"/>
      <c t="s" s="17" r="J95">
        <v>6433</v>
      </c>
      <c t="s" s="17" r="K95">
        <v>6253</v>
      </c>
      <c t="s" s="17" r="L95">
        <v>6254</v>
      </c>
      <c s="17" r="M95">
        <v>100.0</v>
      </c>
      <c t="s" s="17" r="N95">
        <v>6255</v>
      </c>
    </row>
    <row r="96">
      <c t="s" s="17" r="A96">
        <v>6249</v>
      </c>
      <c s="17" r="B96">
        <v>5.0</v>
      </c>
      <c s="24" r="C96"/>
      <c s="9" r="D96"/>
      <c s="9" r="E96"/>
      <c s="17" r="F96">
        <v>5.0</v>
      </c>
      <c s="9" r="G96"/>
      <c s="9" r="H96"/>
      <c s="9" r="I96"/>
      <c t="s" s="17" r="J96">
        <v>6529</v>
      </c>
      <c t="s" s="17" r="K96">
        <v>6253</v>
      </c>
      <c t="s" s="17" r="L96">
        <v>6254</v>
      </c>
      <c s="17" r="M96">
        <v>250.0</v>
      </c>
      <c t="s" s="17" r="N96">
        <v>6255</v>
      </c>
    </row>
    <row r="97">
      <c t="s" s="17" r="A97">
        <v>6249</v>
      </c>
      <c s="17" r="B97">
        <v>6.0</v>
      </c>
      <c s="24" r="C97"/>
      <c s="9" r="D97"/>
      <c s="9" r="E97"/>
      <c s="17" r="F97">
        <v>6.0</v>
      </c>
      <c s="9" r="G97"/>
      <c s="9" r="H97"/>
      <c s="9" r="I97"/>
      <c t="s" s="17" r="J97">
        <v>6592</v>
      </c>
      <c t="s" s="17" r="K97">
        <v>6253</v>
      </c>
      <c t="s" s="17" r="L97">
        <v>6254</v>
      </c>
      <c s="17" r="M97">
        <v>500.0</v>
      </c>
      <c t="s" s="17" r="N97">
        <v>6255</v>
      </c>
    </row>
    <row r="98">
      <c t="s" s="17" r="A98">
        <v>6249</v>
      </c>
      <c s="17" r="B98">
        <v>7.0</v>
      </c>
      <c s="24" r="C98"/>
      <c s="9" r="D98"/>
      <c s="9" r="E98"/>
      <c s="17" r="F98">
        <v>7.0</v>
      </c>
      <c s="9" r="G98"/>
      <c s="9" r="H98"/>
      <c s="9" r="I98"/>
      <c t="s" s="17" r="J98">
        <v>6637</v>
      </c>
      <c t="s" s="17" r="K98">
        <v>6253</v>
      </c>
      <c t="s" s="17" r="L98">
        <v>6254</v>
      </c>
      <c s="17" r="M98">
        <v>1250.0</v>
      </c>
      <c t="s" s="17" r="N98">
        <v>6255</v>
      </c>
    </row>
    <row r="99">
      <c t="s" s="17" r="A99">
        <v>6249</v>
      </c>
      <c s="17" r="B99">
        <v>8.0</v>
      </c>
      <c s="24" r="C99"/>
      <c s="9" r="D99"/>
      <c s="9" r="E99"/>
      <c s="17" r="F99">
        <v>8.0</v>
      </c>
      <c s="9" r="G99"/>
      <c s="9" r="H99"/>
      <c s="9" r="I99"/>
      <c t="s" s="17" r="J99">
        <v>6741</v>
      </c>
      <c t="s" s="17" r="K99">
        <v>6253</v>
      </c>
      <c t="s" s="17" r="L99">
        <v>6254</v>
      </c>
      <c s="17" r="M99">
        <v>2500.0</v>
      </c>
      <c t="s" s="17" r="N99">
        <v>6255</v>
      </c>
    </row>
    <row r="100">
      <c t="s" s="17" r="A100">
        <v>6249</v>
      </c>
      <c s="17" r="B100">
        <v>9.0</v>
      </c>
      <c s="24" r="C100"/>
      <c s="9" r="D100"/>
      <c s="9" r="E100"/>
      <c s="17" r="F100">
        <v>9.0</v>
      </c>
      <c s="9" r="G100"/>
      <c s="9" r="H100"/>
      <c s="9" r="I100"/>
      <c t="s" s="17" r="J100">
        <v>6746</v>
      </c>
      <c t="s" s="17" r="K100">
        <v>6253</v>
      </c>
      <c t="s" s="17" r="L100">
        <v>6254</v>
      </c>
      <c s="17" r="M100">
        <v>6250.0</v>
      </c>
      <c t="s" s="17" r="N100">
        <v>6255</v>
      </c>
    </row>
    <row r="101">
      <c t="s" s="17" r="A101">
        <v>6249</v>
      </c>
      <c s="17" r="B101">
        <v>10.0</v>
      </c>
      <c s="24" r="C101"/>
      <c s="9" r="D101"/>
      <c s="9" r="E101"/>
      <c s="17" r="F101">
        <v>10.0</v>
      </c>
      <c s="9" r="G101"/>
      <c s="9" r="H101"/>
      <c s="9" r="I101"/>
      <c t="s" s="17" r="J101">
        <v>6748</v>
      </c>
      <c t="s" s="17" r="K101">
        <v>6253</v>
      </c>
      <c t="s" s="17" r="L101">
        <v>6254</v>
      </c>
      <c s="17" r="M101">
        <v>8000.0</v>
      </c>
      <c t="s" s="17" r="N101">
        <v>6255</v>
      </c>
    </row>
    <row r="102">
      <c t="s" s="17" r="A102">
        <v>6750</v>
      </c>
      <c s="17" r="B102">
        <v>1.0</v>
      </c>
      <c s="17" r="C102">
        <v>1.0</v>
      </c>
      <c s="9" r="D102"/>
      <c s="9" r="E102"/>
      <c s="9" r="F102"/>
      <c s="9" r="G102"/>
      <c s="9" r="H102"/>
      <c s="9" r="I102"/>
      <c t="s" s="17" r="J102">
        <v>6752</v>
      </c>
      <c t="s" s="17" r="K102">
        <v>6754</v>
      </c>
      <c t="s" s="17" r="L102">
        <v>6755</v>
      </c>
      <c s="17" r="M102">
        <v>10.0</v>
      </c>
      <c t="s" s="17" r="N102">
        <v>6756</v>
      </c>
    </row>
    <row r="103">
      <c t="s" s="17" r="A103">
        <v>6750</v>
      </c>
      <c s="17" r="B103">
        <v>2.0</v>
      </c>
      <c s="17" r="C103">
        <v>2.0</v>
      </c>
      <c s="9" r="D103"/>
      <c s="9" r="E103"/>
      <c s="9" r="F103"/>
      <c s="9" r="G103"/>
      <c s="9" r="H103"/>
      <c s="9" r="I103"/>
      <c t="s" s="17" r="J103">
        <v>6758</v>
      </c>
      <c t="s" s="17" r="K103">
        <v>6754</v>
      </c>
      <c t="s" s="17" r="L103">
        <v>6755</v>
      </c>
      <c s="17" r="M103">
        <v>20.0</v>
      </c>
      <c t="s" s="17" r="N103">
        <v>6756</v>
      </c>
    </row>
    <row r="104">
      <c t="s" s="17" r="A104">
        <v>6750</v>
      </c>
      <c s="17" r="B104">
        <v>3.0</v>
      </c>
      <c s="17" r="C104">
        <v>3.0</v>
      </c>
      <c s="9" r="D104"/>
      <c s="9" r="E104"/>
      <c s="9" r="F104"/>
      <c s="9" r="G104"/>
      <c s="9" r="H104"/>
      <c s="9" r="I104"/>
      <c t="s" s="17" r="J104">
        <v>6760</v>
      </c>
      <c t="s" s="17" r="K104">
        <v>6754</v>
      </c>
      <c t="s" s="17" r="L104">
        <v>6755</v>
      </c>
      <c s="17" r="M104">
        <v>50.0</v>
      </c>
      <c t="s" s="17" r="N104">
        <v>6756</v>
      </c>
    </row>
    <row r="105">
      <c t="s" s="17" r="A105">
        <v>6750</v>
      </c>
      <c s="17" r="B105">
        <v>4.0</v>
      </c>
      <c s="17" r="C105">
        <v>4.0</v>
      </c>
      <c s="9" r="D105"/>
      <c s="9" r="E105"/>
      <c s="9" r="F105"/>
      <c s="9" r="G105"/>
      <c s="9" r="H105"/>
      <c s="9" r="I105"/>
      <c t="s" s="17" r="J105">
        <v>6761</v>
      </c>
      <c t="s" s="17" r="K105">
        <v>6754</v>
      </c>
      <c t="s" s="17" r="L105">
        <v>6755</v>
      </c>
      <c s="17" r="M105">
        <v>100.0</v>
      </c>
      <c t="s" s="17" r="N105">
        <v>6756</v>
      </c>
    </row>
    <row r="106">
      <c t="s" s="17" r="A106">
        <v>6750</v>
      </c>
      <c s="17" r="B106">
        <v>5.0</v>
      </c>
      <c s="17" r="C106">
        <v>5.0</v>
      </c>
      <c s="9" r="D106"/>
      <c s="9" r="E106"/>
      <c s="9" r="F106"/>
      <c s="9" r="G106"/>
      <c s="9" r="H106"/>
      <c s="9" r="I106"/>
      <c t="s" s="17" r="J106">
        <v>6765</v>
      </c>
      <c t="s" s="17" r="K106">
        <v>6754</v>
      </c>
      <c t="s" s="17" r="L106">
        <v>6755</v>
      </c>
      <c s="17" r="M106">
        <v>250.0</v>
      </c>
      <c t="s" s="17" r="N106">
        <v>6756</v>
      </c>
    </row>
    <row r="107">
      <c t="s" s="17" r="A107">
        <v>6750</v>
      </c>
      <c s="17" r="B107">
        <v>6.0</v>
      </c>
      <c s="17" r="C107">
        <v>6.0</v>
      </c>
      <c s="9" r="D107"/>
      <c s="9" r="E107"/>
      <c s="9" r="F107"/>
      <c s="9" r="G107"/>
      <c s="9" r="H107"/>
      <c s="9" r="I107"/>
      <c t="s" s="17" r="J107">
        <v>6767</v>
      </c>
      <c t="s" s="17" r="K107">
        <v>6754</v>
      </c>
      <c t="s" s="17" r="L107">
        <v>6755</v>
      </c>
      <c s="17" r="M107">
        <v>500.0</v>
      </c>
      <c t="s" s="17" r="N107">
        <v>6756</v>
      </c>
    </row>
    <row r="108">
      <c t="s" s="17" r="A108">
        <v>6750</v>
      </c>
      <c s="17" r="B108">
        <v>7.0</v>
      </c>
      <c s="17" r="C108">
        <v>7.0</v>
      </c>
      <c s="9" r="D108"/>
      <c s="9" r="E108"/>
      <c s="9" r="F108"/>
      <c s="9" r="G108"/>
      <c s="9" r="H108"/>
      <c s="9" r="I108"/>
      <c t="s" s="17" r="J108">
        <v>6768</v>
      </c>
      <c t="s" s="17" r="K108">
        <v>6754</v>
      </c>
      <c t="s" s="17" r="L108">
        <v>6755</v>
      </c>
      <c s="17" r="M108">
        <v>1250.0</v>
      </c>
      <c t="s" s="17" r="N108">
        <v>6756</v>
      </c>
    </row>
    <row r="109">
      <c t="s" s="17" r="A109">
        <v>6750</v>
      </c>
      <c s="17" r="B109">
        <v>8.0</v>
      </c>
      <c s="17" r="C109">
        <v>8.0</v>
      </c>
      <c s="9" r="D109"/>
      <c s="9" r="E109"/>
      <c s="9" r="F109"/>
      <c s="9" r="G109"/>
      <c s="9" r="H109"/>
      <c s="9" r="I109"/>
      <c t="s" s="17" r="J109">
        <v>6770</v>
      </c>
      <c t="s" s="17" r="K109">
        <v>6754</v>
      </c>
      <c t="s" s="17" r="L109">
        <v>6755</v>
      </c>
      <c s="17" r="M109">
        <v>2500.0</v>
      </c>
      <c t="s" s="17" r="N109">
        <v>6756</v>
      </c>
    </row>
    <row r="110">
      <c t="s" s="17" r="A110">
        <v>6750</v>
      </c>
      <c s="17" r="B110">
        <v>9.0</v>
      </c>
      <c s="17" r="C110">
        <v>9.0</v>
      </c>
      <c s="9" r="D110"/>
      <c s="9" r="E110"/>
      <c s="9" r="F110"/>
      <c s="9" r="G110"/>
      <c s="9" r="H110"/>
      <c s="9" r="I110"/>
      <c t="s" s="17" r="J110">
        <v>6772</v>
      </c>
      <c t="s" s="17" r="K110">
        <v>6754</v>
      </c>
      <c t="s" s="17" r="L110">
        <v>6755</v>
      </c>
      <c s="17" r="M110">
        <v>6250.0</v>
      </c>
      <c t="s" s="17" r="N110">
        <v>6756</v>
      </c>
    </row>
    <row r="111">
      <c t="s" s="17" r="A111">
        <v>6750</v>
      </c>
      <c s="17" r="B111">
        <v>10.0</v>
      </c>
      <c s="17" r="C111">
        <v>10.0</v>
      </c>
      <c s="9" r="D111"/>
      <c s="9" r="E111"/>
      <c s="9" r="F111"/>
      <c s="9" r="G111"/>
      <c s="9" r="H111"/>
      <c s="9" r="I111"/>
      <c t="s" s="17" r="J111">
        <v>6780</v>
      </c>
      <c t="s" s="17" r="K111">
        <v>6754</v>
      </c>
      <c t="s" s="17" r="L111">
        <v>6755</v>
      </c>
      <c s="17" r="M111">
        <v>8000.0</v>
      </c>
      <c t="s" s="17" r="N111">
        <v>6756</v>
      </c>
    </row>
    <row r="112">
      <c t="s" s="17" r="A112">
        <v>6782</v>
      </c>
      <c s="17" r="B112">
        <v>1.0</v>
      </c>
      <c s="17" r="C112">
        <v>1.0</v>
      </c>
      <c s="9" r="D112"/>
      <c s="9" r="E112"/>
      <c s="24" r="F112"/>
      <c s="9" r="G112"/>
      <c s="9" r="H112"/>
      <c s="9" r="I112"/>
      <c t="s" s="17" r="J112">
        <v>6783</v>
      </c>
      <c t="s" s="17" r="K112">
        <v>6784</v>
      </c>
      <c t="s" s="17" r="L112">
        <v>6786</v>
      </c>
      <c s="17" r="M112">
        <v>10.0</v>
      </c>
      <c t="s" s="17" r="N112">
        <v>6787</v>
      </c>
    </row>
    <row r="113">
      <c t="s" s="17" r="A113">
        <v>6782</v>
      </c>
      <c s="17" r="B113">
        <v>2.0</v>
      </c>
      <c s="17" r="C113">
        <v>2.0</v>
      </c>
      <c s="9" r="D113"/>
      <c s="9" r="E113"/>
      <c s="24" r="F113"/>
      <c s="9" r="G113"/>
      <c s="9" r="H113"/>
      <c s="9" r="I113"/>
      <c t="s" s="17" r="J113">
        <v>6791</v>
      </c>
      <c t="s" s="17" r="K113">
        <v>6784</v>
      </c>
      <c t="s" s="17" r="L113">
        <v>6786</v>
      </c>
      <c s="17" r="M113">
        <v>20.0</v>
      </c>
      <c t="s" s="17" r="N113">
        <v>6787</v>
      </c>
    </row>
    <row r="114">
      <c t="s" s="17" r="A114">
        <v>6782</v>
      </c>
      <c s="17" r="B114">
        <v>3.0</v>
      </c>
      <c s="17" r="C114">
        <v>3.0</v>
      </c>
      <c s="9" r="D114"/>
      <c s="9" r="E114"/>
      <c s="24" r="F114"/>
      <c s="9" r="G114"/>
      <c s="9" r="H114"/>
      <c s="9" r="I114"/>
      <c t="s" s="17" r="J114">
        <v>6795</v>
      </c>
      <c t="s" s="17" r="K114">
        <v>6784</v>
      </c>
      <c t="s" s="17" r="L114">
        <v>6786</v>
      </c>
      <c s="17" r="M114">
        <v>50.0</v>
      </c>
      <c t="s" s="17" r="N114">
        <v>6787</v>
      </c>
    </row>
    <row r="115">
      <c t="s" s="17" r="A115">
        <v>6782</v>
      </c>
      <c s="17" r="B115">
        <v>4.0</v>
      </c>
      <c s="17" r="C115">
        <v>4.0</v>
      </c>
      <c s="9" r="D115"/>
      <c s="9" r="E115"/>
      <c s="24" r="F115"/>
      <c s="9" r="G115"/>
      <c s="9" r="H115"/>
      <c s="9" r="I115"/>
      <c t="s" s="17" r="J115">
        <v>6920</v>
      </c>
      <c t="s" s="17" r="K115">
        <v>6784</v>
      </c>
      <c t="s" s="17" r="L115">
        <v>6786</v>
      </c>
      <c s="17" r="M115">
        <v>100.0</v>
      </c>
      <c t="s" s="17" r="N115">
        <v>6787</v>
      </c>
    </row>
    <row r="116">
      <c t="s" s="17" r="A116">
        <v>6782</v>
      </c>
      <c s="17" r="B116">
        <v>5.0</v>
      </c>
      <c s="17" r="C116">
        <v>5.0</v>
      </c>
      <c s="9" r="D116"/>
      <c s="9" r="E116"/>
      <c s="24" r="F116"/>
      <c s="9" r="G116"/>
      <c s="9" r="H116"/>
      <c s="9" r="I116"/>
      <c t="s" s="17" r="J116">
        <v>6950</v>
      </c>
      <c t="s" s="17" r="K116">
        <v>6784</v>
      </c>
      <c t="s" s="17" r="L116">
        <v>6786</v>
      </c>
      <c s="17" r="M116">
        <v>250.0</v>
      </c>
      <c t="s" s="17" r="N116">
        <v>6787</v>
      </c>
    </row>
    <row r="117">
      <c t="s" s="17" r="A117">
        <v>6782</v>
      </c>
      <c s="17" r="B117">
        <v>6.0</v>
      </c>
      <c s="17" r="C117">
        <v>6.0</v>
      </c>
      <c s="9" r="D117"/>
      <c s="9" r="E117"/>
      <c s="24" r="F117"/>
      <c s="9" r="G117"/>
      <c s="9" r="H117"/>
      <c s="9" r="I117"/>
      <c t="s" s="17" r="J117">
        <v>6990</v>
      </c>
      <c t="s" s="17" r="K117">
        <v>6784</v>
      </c>
      <c t="s" s="17" r="L117">
        <v>6786</v>
      </c>
      <c s="17" r="M117">
        <v>500.0</v>
      </c>
      <c t="s" s="17" r="N117">
        <v>6787</v>
      </c>
    </row>
    <row r="118">
      <c t="s" s="17" r="A118">
        <v>6782</v>
      </c>
      <c s="17" r="B118">
        <v>7.0</v>
      </c>
      <c s="17" r="C118">
        <v>7.0</v>
      </c>
      <c s="9" r="D118"/>
      <c s="9" r="E118"/>
      <c s="24" r="F118"/>
      <c s="9" r="G118"/>
      <c s="9" r="H118"/>
      <c s="9" r="I118"/>
      <c t="s" s="17" r="J118">
        <v>7056</v>
      </c>
      <c t="s" s="17" r="K118">
        <v>6784</v>
      </c>
      <c t="s" s="17" r="L118">
        <v>6786</v>
      </c>
      <c s="17" r="M118">
        <v>1250.0</v>
      </c>
      <c t="s" s="17" r="N118">
        <v>6787</v>
      </c>
    </row>
    <row r="119">
      <c t="s" s="17" r="A119">
        <v>6782</v>
      </c>
      <c s="17" r="B119">
        <v>8.0</v>
      </c>
      <c s="17" r="C119">
        <v>8.0</v>
      </c>
      <c s="9" r="D119"/>
      <c s="9" r="E119"/>
      <c s="24" r="F119"/>
      <c s="9" r="G119"/>
      <c s="9" r="H119"/>
      <c s="9" r="I119"/>
      <c t="s" s="17" r="J119">
        <v>7138</v>
      </c>
      <c t="s" s="17" r="K119">
        <v>6784</v>
      </c>
      <c t="s" s="17" r="L119">
        <v>6786</v>
      </c>
      <c s="17" r="M119">
        <v>2500.0</v>
      </c>
      <c t="s" s="17" r="N119">
        <v>6787</v>
      </c>
    </row>
    <row r="120">
      <c t="s" s="17" r="A120">
        <v>6782</v>
      </c>
      <c s="17" r="B120">
        <v>9.0</v>
      </c>
      <c s="17" r="C120">
        <v>9.0</v>
      </c>
      <c s="9" r="D120"/>
      <c s="9" r="E120"/>
      <c s="24" r="F120"/>
      <c s="9" r="G120"/>
      <c s="9" r="H120"/>
      <c s="9" r="I120"/>
      <c t="s" s="17" r="J120">
        <v>7146</v>
      </c>
      <c t="s" s="17" r="K120">
        <v>6784</v>
      </c>
      <c t="s" s="17" r="L120">
        <v>6786</v>
      </c>
      <c s="17" r="M120">
        <v>6250.0</v>
      </c>
      <c t="s" s="17" r="N120">
        <v>6787</v>
      </c>
    </row>
    <row r="121">
      <c t="s" s="17" r="A121">
        <v>6782</v>
      </c>
      <c s="17" r="B121">
        <v>10.0</v>
      </c>
      <c s="17" r="C121">
        <v>10.0</v>
      </c>
      <c s="9" r="D121"/>
      <c s="9" r="E121"/>
      <c s="24" r="F121"/>
      <c s="9" r="G121"/>
      <c s="9" r="H121"/>
      <c s="9" r="I121"/>
      <c t="s" s="17" r="J121">
        <v>7182</v>
      </c>
      <c t="s" s="17" r="K121">
        <v>6784</v>
      </c>
      <c t="s" s="17" r="L121">
        <v>6786</v>
      </c>
      <c s="17" r="M121">
        <v>8000.0</v>
      </c>
      <c t="s" s="17" r="N121">
        <v>6787</v>
      </c>
    </row>
    <row r="122">
      <c t="s" s="17" r="A122">
        <v>7184</v>
      </c>
      <c s="17" r="B122">
        <v>1.0</v>
      </c>
      <c s="17" r="C122">
        <v>1.0</v>
      </c>
      <c s="9" r="D122"/>
      <c s="9" r="E122"/>
      <c s="24" r="F122"/>
      <c s="9" r="G122"/>
      <c s="9" r="H122"/>
      <c s="9" r="I122"/>
      <c t="s" s="17" r="J122">
        <v>7185</v>
      </c>
      <c t="s" s="17" r="K122">
        <v>7186</v>
      </c>
      <c t="s" s="17" r="L122">
        <v>7188</v>
      </c>
      <c s="17" r="M122">
        <v>10.0</v>
      </c>
      <c t="s" s="17" r="N122">
        <v>7189</v>
      </c>
    </row>
    <row r="123">
      <c t="s" s="17" r="A123">
        <v>7184</v>
      </c>
      <c s="17" r="B123">
        <v>2.0</v>
      </c>
      <c s="17" r="C123">
        <v>2.0</v>
      </c>
      <c s="9" r="D123"/>
      <c s="9" r="E123"/>
      <c s="24" r="F123"/>
      <c s="9" r="G123"/>
      <c s="9" r="H123"/>
      <c s="9" r="I123"/>
      <c t="s" s="17" r="J123">
        <v>7190</v>
      </c>
      <c t="s" s="17" r="K123">
        <v>7186</v>
      </c>
      <c t="s" s="17" r="L123">
        <v>7188</v>
      </c>
      <c s="17" r="M123">
        <v>20.0</v>
      </c>
      <c t="s" s="17" r="N123">
        <v>7189</v>
      </c>
    </row>
    <row r="124">
      <c t="s" s="17" r="A124">
        <v>7184</v>
      </c>
      <c s="17" r="B124">
        <v>3.0</v>
      </c>
      <c s="17" r="C124">
        <v>3.0</v>
      </c>
      <c s="9" r="D124"/>
      <c s="9" r="E124"/>
      <c s="24" r="F124"/>
      <c s="9" r="G124"/>
      <c s="9" r="H124"/>
      <c s="9" r="I124"/>
      <c t="s" s="17" r="J124">
        <v>7194</v>
      </c>
      <c t="s" s="17" r="K124">
        <v>7186</v>
      </c>
      <c t="s" s="17" r="L124">
        <v>7188</v>
      </c>
      <c s="17" r="M124">
        <v>50.0</v>
      </c>
      <c t="s" s="17" r="N124">
        <v>7189</v>
      </c>
    </row>
    <row r="125">
      <c t="s" s="17" r="A125">
        <v>7184</v>
      </c>
      <c s="17" r="B125">
        <v>4.0</v>
      </c>
      <c s="17" r="C125">
        <v>4.0</v>
      </c>
      <c s="9" r="D125"/>
      <c s="9" r="E125"/>
      <c s="24" r="F125"/>
      <c s="9" r="G125"/>
      <c s="9" r="H125"/>
      <c s="9" r="I125"/>
      <c t="s" s="17" r="J125">
        <v>7197</v>
      </c>
      <c t="s" s="17" r="K125">
        <v>7186</v>
      </c>
      <c t="s" s="17" r="L125">
        <v>7188</v>
      </c>
      <c s="17" r="M125">
        <v>100.0</v>
      </c>
      <c t="s" s="17" r="N125">
        <v>7189</v>
      </c>
    </row>
    <row r="126">
      <c t="s" s="17" r="A126">
        <v>7184</v>
      </c>
      <c s="17" r="B126">
        <v>5.0</v>
      </c>
      <c s="17" r="C126">
        <v>5.0</v>
      </c>
      <c s="9" r="D126"/>
      <c s="9" r="E126"/>
      <c s="24" r="F126"/>
      <c s="9" r="G126"/>
      <c s="9" r="H126"/>
      <c s="9" r="I126"/>
      <c t="s" s="17" r="J126">
        <v>7202</v>
      </c>
      <c t="s" s="17" r="K126">
        <v>7186</v>
      </c>
      <c t="s" s="17" r="L126">
        <v>7188</v>
      </c>
      <c s="17" r="M126">
        <v>250.0</v>
      </c>
      <c t="s" s="17" r="N126">
        <v>7189</v>
      </c>
    </row>
    <row r="127">
      <c t="s" s="17" r="A127">
        <v>7184</v>
      </c>
      <c s="17" r="B127">
        <v>6.0</v>
      </c>
      <c s="17" r="C127">
        <v>6.0</v>
      </c>
      <c s="9" r="D127"/>
      <c s="9" r="E127"/>
      <c s="24" r="F127"/>
      <c s="9" r="G127"/>
      <c s="9" r="H127"/>
      <c s="9" r="I127"/>
      <c t="s" s="17" r="J127">
        <v>7270</v>
      </c>
      <c t="s" s="17" r="K127">
        <v>7186</v>
      </c>
      <c t="s" s="17" r="L127">
        <v>7188</v>
      </c>
      <c s="17" r="M127">
        <v>500.0</v>
      </c>
      <c t="s" s="17" r="N127">
        <v>7189</v>
      </c>
    </row>
    <row r="128">
      <c t="s" s="17" r="A128">
        <v>7184</v>
      </c>
      <c s="17" r="B128">
        <v>7.0</v>
      </c>
      <c s="17" r="C128">
        <v>7.0</v>
      </c>
      <c s="9" r="D128"/>
      <c s="9" r="E128"/>
      <c s="24" r="F128"/>
      <c s="9" r="G128"/>
      <c s="9" r="H128"/>
      <c s="9" r="I128"/>
      <c t="s" s="17" r="J128">
        <v>7277</v>
      </c>
      <c t="s" s="17" r="K128">
        <v>7186</v>
      </c>
      <c t="s" s="17" r="L128">
        <v>7188</v>
      </c>
      <c s="17" r="M128">
        <v>1250.0</v>
      </c>
      <c t="s" s="17" r="N128">
        <v>7189</v>
      </c>
    </row>
    <row r="129">
      <c t="s" s="17" r="A129">
        <v>7184</v>
      </c>
      <c s="17" r="B129">
        <v>8.0</v>
      </c>
      <c s="17" r="C129">
        <v>8.0</v>
      </c>
      <c s="9" r="D129"/>
      <c s="9" r="E129"/>
      <c s="24" r="F129"/>
      <c s="9" r="G129"/>
      <c s="9" r="H129"/>
      <c s="9" r="I129"/>
      <c t="s" s="17" r="J129">
        <v>7279</v>
      </c>
      <c t="s" s="17" r="K129">
        <v>7186</v>
      </c>
      <c t="s" s="17" r="L129">
        <v>7188</v>
      </c>
      <c s="17" r="M129">
        <v>2500.0</v>
      </c>
      <c t="s" s="17" r="N129">
        <v>7189</v>
      </c>
    </row>
    <row r="130">
      <c t="s" s="17" r="A130">
        <v>7184</v>
      </c>
      <c s="17" r="B130">
        <v>9.0</v>
      </c>
      <c s="17" r="C130">
        <v>9.0</v>
      </c>
      <c s="9" r="D130"/>
      <c s="9" r="E130"/>
      <c s="24" r="F130"/>
      <c s="9" r="G130"/>
      <c s="9" r="H130"/>
      <c s="9" r="I130"/>
      <c t="s" s="17" r="J130">
        <v>7284</v>
      </c>
      <c t="s" s="17" r="K130">
        <v>7186</v>
      </c>
      <c t="s" s="17" r="L130">
        <v>7188</v>
      </c>
      <c s="17" r="M130">
        <v>6250.0</v>
      </c>
      <c t="s" s="17" r="N130">
        <v>7189</v>
      </c>
    </row>
    <row r="131">
      <c t="s" s="17" r="A131">
        <v>7184</v>
      </c>
      <c s="17" r="B131">
        <v>10.0</v>
      </c>
      <c s="17" r="C131">
        <v>10.0</v>
      </c>
      <c s="9" r="D131"/>
      <c s="9" r="E131"/>
      <c s="24" r="F131"/>
      <c s="9" r="G131"/>
      <c s="9" r="H131"/>
      <c s="9" r="I131"/>
      <c t="s" s="17" r="J131">
        <v>7330</v>
      </c>
      <c t="s" s="17" r="K131">
        <v>7186</v>
      </c>
      <c t="s" s="17" r="L131">
        <v>7188</v>
      </c>
      <c s="17" r="M131">
        <v>8000.0</v>
      </c>
      <c t="s" s="17" r="N131">
        <v>7189</v>
      </c>
    </row>
    <row r="132">
      <c t="s" s="17" r="A132">
        <v>7331</v>
      </c>
      <c s="17" r="B132">
        <v>1.0</v>
      </c>
      <c s="17" r="C132">
        <v>1.0</v>
      </c>
      <c s="9" r="D132"/>
      <c s="9" r="E132"/>
      <c s="24" r="F132"/>
      <c s="9" r="G132"/>
      <c s="9" r="H132"/>
      <c s="9" r="I132"/>
      <c t="s" s="17" r="J132">
        <v>7351</v>
      </c>
      <c t="s" s="17" r="K132">
        <v>7353</v>
      </c>
      <c t="s" s="17" r="L132">
        <v>7354</v>
      </c>
      <c s="17" r="M132">
        <v>10.0</v>
      </c>
      <c t="s" s="17" r="N132">
        <v>7356</v>
      </c>
    </row>
    <row r="133">
      <c t="s" s="17" r="A133">
        <v>7331</v>
      </c>
      <c s="17" r="B133">
        <v>2.0</v>
      </c>
      <c s="17" r="C133">
        <v>2.0</v>
      </c>
      <c s="9" r="D133"/>
      <c s="9" r="E133"/>
      <c s="24" r="F133"/>
      <c s="9" r="G133"/>
      <c s="9" r="H133"/>
      <c s="9" r="I133"/>
      <c t="s" s="17" r="J133">
        <v>7358</v>
      </c>
      <c t="s" s="17" r="K133">
        <v>7353</v>
      </c>
      <c t="s" s="17" r="L133">
        <v>7354</v>
      </c>
      <c s="17" r="M133">
        <v>20.0</v>
      </c>
      <c t="s" s="17" r="N133">
        <v>7356</v>
      </c>
    </row>
    <row r="134">
      <c t="s" s="17" r="A134">
        <v>7331</v>
      </c>
      <c s="17" r="B134">
        <v>3.0</v>
      </c>
      <c s="17" r="C134">
        <v>3.0</v>
      </c>
      <c s="9" r="D134"/>
      <c s="9" r="E134"/>
      <c s="24" r="F134"/>
      <c s="9" r="G134"/>
      <c s="9" r="H134"/>
      <c s="9" r="I134"/>
      <c t="s" s="17" r="J134">
        <v>7360</v>
      </c>
      <c t="s" s="17" r="K134">
        <v>7353</v>
      </c>
      <c t="s" s="17" r="L134">
        <v>7354</v>
      </c>
      <c s="17" r="M134">
        <v>50.0</v>
      </c>
      <c t="s" s="17" r="N134">
        <v>7356</v>
      </c>
    </row>
    <row r="135">
      <c t="s" s="17" r="A135">
        <v>7331</v>
      </c>
      <c s="17" r="B135">
        <v>4.0</v>
      </c>
      <c s="17" r="C135">
        <v>4.0</v>
      </c>
      <c s="9" r="D135"/>
      <c s="9" r="E135"/>
      <c s="24" r="F135"/>
      <c s="9" r="G135"/>
      <c s="9" r="H135"/>
      <c s="9" r="I135"/>
      <c t="s" s="17" r="J135">
        <v>7364</v>
      </c>
      <c t="s" s="17" r="K135">
        <v>7353</v>
      </c>
      <c t="s" s="17" r="L135">
        <v>7354</v>
      </c>
      <c s="17" r="M135">
        <v>100.0</v>
      </c>
      <c t="s" s="17" r="N135">
        <v>7356</v>
      </c>
    </row>
    <row r="136">
      <c t="s" s="17" r="A136">
        <v>7331</v>
      </c>
      <c s="17" r="B136">
        <v>5.0</v>
      </c>
      <c s="17" r="C136">
        <v>5.0</v>
      </c>
      <c s="9" r="D136"/>
      <c s="9" r="E136"/>
      <c s="24" r="F136"/>
      <c s="9" r="G136"/>
      <c s="9" r="H136"/>
      <c s="9" r="I136"/>
      <c t="s" s="17" r="J136">
        <v>7391</v>
      </c>
      <c t="s" s="17" r="K136">
        <v>7353</v>
      </c>
      <c t="s" s="17" r="L136">
        <v>7354</v>
      </c>
      <c s="17" r="M136">
        <v>250.0</v>
      </c>
      <c t="s" s="17" r="N136">
        <v>7356</v>
      </c>
    </row>
    <row r="137">
      <c t="s" s="17" r="A137">
        <v>7331</v>
      </c>
      <c s="17" r="B137">
        <v>6.0</v>
      </c>
      <c s="17" r="C137">
        <v>6.0</v>
      </c>
      <c s="9" r="D137"/>
      <c s="9" r="E137"/>
      <c s="24" r="F137"/>
      <c s="9" r="G137"/>
      <c s="9" r="H137"/>
      <c s="9" r="I137"/>
      <c t="s" s="17" r="J137">
        <v>7396</v>
      </c>
      <c t="s" s="17" r="K137">
        <v>7353</v>
      </c>
      <c t="s" s="17" r="L137">
        <v>7354</v>
      </c>
      <c s="17" r="M137">
        <v>500.0</v>
      </c>
      <c t="s" s="17" r="N137">
        <v>7356</v>
      </c>
    </row>
    <row r="138">
      <c t="s" s="17" r="A138">
        <v>7331</v>
      </c>
      <c s="17" r="B138">
        <v>7.0</v>
      </c>
      <c s="17" r="C138">
        <v>7.0</v>
      </c>
      <c s="9" r="D138"/>
      <c s="9" r="E138"/>
      <c s="24" r="F138"/>
      <c s="9" r="G138"/>
      <c s="9" r="H138"/>
      <c s="9" r="I138"/>
      <c t="s" s="17" r="J138">
        <v>7399</v>
      </c>
      <c t="s" s="17" r="K138">
        <v>7353</v>
      </c>
      <c t="s" s="17" r="L138">
        <v>7354</v>
      </c>
      <c s="17" r="M138">
        <v>1250.0</v>
      </c>
      <c t="s" s="17" r="N138">
        <v>7356</v>
      </c>
    </row>
    <row r="139">
      <c t="s" s="17" r="A139">
        <v>7331</v>
      </c>
      <c s="17" r="B139">
        <v>8.0</v>
      </c>
      <c s="17" r="C139">
        <v>8.0</v>
      </c>
      <c s="9" r="D139"/>
      <c s="9" r="E139"/>
      <c s="24" r="F139"/>
      <c s="9" r="G139"/>
      <c s="9" r="H139"/>
      <c s="9" r="I139"/>
      <c t="s" s="17" r="J139">
        <v>7402</v>
      </c>
      <c t="s" s="17" r="K139">
        <v>7353</v>
      </c>
      <c t="s" s="17" r="L139">
        <v>7354</v>
      </c>
      <c s="17" r="M139">
        <v>2500.0</v>
      </c>
      <c t="s" s="17" r="N139">
        <v>7356</v>
      </c>
    </row>
    <row r="140">
      <c t="s" s="17" r="A140">
        <v>7331</v>
      </c>
      <c s="17" r="B140">
        <v>9.0</v>
      </c>
      <c s="17" r="C140">
        <v>9.0</v>
      </c>
      <c s="9" r="D140"/>
      <c s="9" r="E140"/>
      <c s="24" r="F140"/>
      <c s="9" r="G140"/>
      <c s="9" r="H140"/>
      <c s="9" r="I140"/>
      <c t="s" s="17" r="J140">
        <v>7409</v>
      </c>
      <c t="s" s="17" r="K140">
        <v>7353</v>
      </c>
      <c t="s" s="17" r="L140">
        <v>7354</v>
      </c>
      <c s="17" r="M140">
        <v>6250.0</v>
      </c>
      <c t="s" s="17" r="N140">
        <v>7356</v>
      </c>
    </row>
    <row r="141">
      <c t="s" s="17" r="A141">
        <v>7331</v>
      </c>
      <c s="17" r="B141">
        <v>10.0</v>
      </c>
      <c s="17" r="C141">
        <v>10.0</v>
      </c>
      <c s="9" r="D141"/>
      <c s="9" r="E141"/>
      <c s="24" r="F141"/>
      <c s="9" r="G141"/>
      <c s="9" r="H141"/>
      <c s="9" r="I141"/>
      <c t="s" s="17" r="J141">
        <v>7457</v>
      </c>
      <c t="s" s="17" r="K141">
        <v>7353</v>
      </c>
      <c t="s" s="17" r="L141">
        <v>7354</v>
      </c>
      <c s="17" r="M141">
        <v>8000.0</v>
      </c>
      <c t="s" s="17" r="N141">
        <v>7356</v>
      </c>
    </row>
    <row r="142">
      <c t="s" s="17" r="A142">
        <v>7462</v>
      </c>
      <c s="17" r="B142">
        <v>1.0</v>
      </c>
      <c s="24" r="C142"/>
      <c s="9" r="D142"/>
      <c s="9" r="E142"/>
      <c s="9" r="F142"/>
      <c s="9" r="G142"/>
      <c s="9" r="H142"/>
      <c s="17" r="I142">
        <v>1.0</v>
      </c>
      <c t="s" s="17" r="J142">
        <v>7463</v>
      </c>
      <c t="s" s="17" r="K142">
        <v>7464</v>
      </c>
      <c t="s" s="17" r="L142">
        <v>7465</v>
      </c>
      <c s="17" r="M142">
        <v>10.0</v>
      </c>
      <c t="s" s="17" r="N142">
        <v>7467</v>
      </c>
    </row>
    <row r="143">
      <c t="s" s="17" r="A143">
        <v>7462</v>
      </c>
      <c s="17" r="B143">
        <v>2.0</v>
      </c>
      <c s="24" r="C143"/>
      <c s="9" r="D143"/>
      <c s="9" r="E143"/>
      <c s="9" r="F143"/>
      <c s="9" r="G143"/>
      <c s="9" r="H143"/>
      <c s="17" r="I143">
        <v>2.0</v>
      </c>
      <c t="s" s="17" r="J143">
        <v>7469</v>
      </c>
      <c t="s" s="17" r="K143">
        <v>7464</v>
      </c>
      <c t="s" s="17" r="L143">
        <v>7465</v>
      </c>
      <c s="17" r="M143">
        <v>20.0</v>
      </c>
      <c t="s" s="17" r="N143">
        <v>7467</v>
      </c>
    </row>
    <row r="144">
      <c t="s" s="17" r="A144">
        <v>7462</v>
      </c>
      <c s="17" r="B144">
        <v>3.0</v>
      </c>
      <c s="24" r="C144"/>
      <c s="9" r="D144"/>
      <c s="9" r="E144"/>
      <c s="9" r="F144"/>
      <c s="9" r="G144"/>
      <c s="9" r="H144"/>
      <c s="17" r="I144">
        <v>3.0</v>
      </c>
      <c t="s" s="17" r="J144">
        <v>7538</v>
      </c>
      <c t="s" s="17" r="K144">
        <v>7464</v>
      </c>
      <c t="s" s="17" r="L144">
        <v>7465</v>
      </c>
      <c s="17" r="M144">
        <v>50.0</v>
      </c>
      <c t="s" s="17" r="N144">
        <v>7467</v>
      </c>
    </row>
    <row r="145">
      <c t="s" s="17" r="A145">
        <v>7462</v>
      </c>
      <c s="17" r="B145">
        <v>4.0</v>
      </c>
      <c s="24" r="C145"/>
      <c s="9" r="D145"/>
      <c s="9" r="E145"/>
      <c s="9" r="F145"/>
      <c s="9" r="G145"/>
      <c s="9" r="H145"/>
      <c s="17" r="I145">
        <v>4.0</v>
      </c>
      <c t="s" s="17" r="J145">
        <v>7562</v>
      </c>
      <c t="s" s="17" r="K145">
        <v>7464</v>
      </c>
      <c t="s" s="17" r="L145">
        <v>7465</v>
      </c>
      <c s="17" r="M145">
        <v>100.0</v>
      </c>
      <c t="s" s="17" r="N145">
        <v>7467</v>
      </c>
    </row>
    <row r="146">
      <c t="s" s="17" r="A146">
        <v>7462</v>
      </c>
      <c s="17" r="B146">
        <v>5.0</v>
      </c>
      <c s="24" r="C146"/>
      <c s="9" r="D146"/>
      <c s="9" r="E146"/>
      <c s="9" r="F146"/>
      <c s="9" r="G146"/>
      <c s="9" r="H146"/>
      <c s="17" r="I146">
        <v>5.0</v>
      </c>
      <c t="s" s="17" r="J146">
        <v>7566</v>
      </c>
      <c t="s" s="17" r="K146">
        <v>7464</v>
      </c>
      <c t="s" s="17" r="L146">
        <v>7465</v>
      </c>
      <c s="17" r="M146">
        <v>250.0</v>
      </c>
      <c t="s" s="17" r="N146">
        <v>7467</v>
      </c>
    </row>
    <row r="147">
      <c t="s" s="17" r="A147">
        <v>7462</v>
      </c>
      <c s="17" r="B147">
        <v>6.0</v>
      </c>
      <c s="24" r="C147"/>
      <c s="9" r="D147"/>
      <c s="9" r="E147"/>
      <c s="9" r="F147"/>
      <c s="9" r="G147"/>
      <c s="9" r="H147"/>
      <c s="17" r="I147">
        <v>6.0</v>
      </c>
      <c t="s" s="17" r="J147">
        <v>7567</v>
      </c>
      <c t="s" s="17" r="K147">
        <v>7464</v>
      </c>
      <c t="s" s="17" r="L147">
        <v>7465</v>
      </c>
      <c s="17" r="M147">
        <v>500.0</v>
      </c>
      <c t="s" s="17" r="N147">
        <v>7467</v>
      </c>
    </row>
    <row r="148">
      <c t="s" s="17" r="A148">
        <v>7462</v>
      </c>
      <c s="17" r="B148">
        <v>7.0</v>
      </c>
      <c s="24" r="C148"/>
      <c s="9" r="D148"/>
      <c s="9" r="E148"/>
      <c s="9" r="F148"/>
      <c s="9" r="G148"/>
      <c s="9" r="H148"/>
      <c s="17" r="I148">
        <v>7.0</v>
      </c>
      <c t="s" s="17" r="J148">
        <v>7584</v>
      </c>
      <c t="s" s="17" r="K148">
        <v>7464</v>
      </c>
      <c t="s" s="17" r="L148">
        <v>7465</v>
      </c>
      <c s="17" r="M148">
        <v>1250.0</v>
      </c>
      <c t="s" s="17" r="N148">
        <v>7467</v>
      </c>
    </row>
    <row r="149">
      <c t="s" s="17" r="A149">
        <v>7462</v>
      </c>
      <c s="17" r="B149">
        <v>8.0</v>
      </c>
      <c s="24" r="C149"/>
      <c s="9" r="D149"/>
      <c s="9" r="E149"/>
      <c s="9" r="F149"/>
      <c s="9" r="G149"/>
      <c s="9" r="H149"/>
      <c s="17" r="I149">
        <v>8.0</v>
      </c>
      <c t="s" s="17" r="J149">
        <v>7587</v>
      </c>
      <c t="s" s="17" r="K149">
        <v>7464</v>
      </c>
      <c t="s" s="17" r="L149">
        <v>7465</v>
      </c>
      <c s="17" r="M149">
        <v>2500.0</v>
      </c>
      <c t="s" s="17" r="N149">
        <v>7467</v>
      </c>
    </row>
    <row r="150">
      <c t="s" s="17" r="A150">
        <v>7462</v>
      </c>
      <c s="17" r="B150">
        <v>9.0</v>
      </c>
      <c s="24" r="C150"/>
      <c s="9" r="D150"/>
      <c s="9" r="E150"/>
      <c s="9" r="F150"/>
      <c s="9" r="G150"/>
      <c s="9" r="H150"/>
      <c s="17" r="I150">
        <v>9.0</v>
      </c>
      <c t="s" s="17" r="J150">
        <v>7589</v>
      </c>
      <c t="s" s="17" r="K150">
        <v>7464</v>
      </c>
      <c t="s" s="17" r="L150">
        <v>7465</v>
      </c>
      <c s="17" r="M150">
        <v>6250.0</v>
      </c>
      <c t="s" s="17" r="N150">
        <v>7467</v>
      </c>
    </row>
    <row r="151">
      <c t="s" s="17" r="A151">
        <v>7462</v>
      </c>
      <c s="17" r="B151">
        <v>10.0</v>
      </c>
      <c s="24" r="C151"/>
      <c s="9" r="D151"/>
      <c s="9" r="E151"/>
      <c s="9" r="F151"/>
      <c s="9" r="G151"/>
      <c s="9" r="H151"/>
      <c s="17" r="I151">
        <v>10.0</v>
      </c>
      <c t="s" s="17" r="J151">
        <v>7639</v>
      </c>
      <c t="s" s="17" r="K151">
        <v>7464</v>
      </c>
      <c t="s" s="17" r="L151">
        <v>7465</v>
      </c>
      <c s="17" r="M151">
        <v>8000.0</v>
      </c>
      <c t="s" s="17" r="N151">
        <v>7467</v>
      </c>
    </row>
    <row r="152">
      <c t="s" s="17" r="A152">
        <v>7641</v>
      </c>
      <c s="17" r="B152">
        <v>1.0</v>
      </c>
      <c s="17" r="C152">
        <v>1.0</v>
      </c>
      <c s="9" r="D152"/>
      <c s="9" r="E152"/>
      <c s="9" r="F152"/>
      <c s="9" r="G152"/>
      <c s="9" r="H152"/>
      <c s="9" r="I152"/>
      <c t="s" s="17" r="J152">
        <v>7644</v>
      </c>
      <c t="s" s="17" r="K152">
        <v>7645</v>
      </c>
      <c t="s" s="17" r="L152">
        <v>7646</v>
      </c>
      <c s="17" r="M152">
        <v>25.0</v>
      </c>
      <c t="s" s="17" r="N152">
        <v>7648</v>
      </c>
    </row>
    <row r="153">
      <c t="s" s="17" r="A153">
        <v>7641</v>
      </c>
      <c s="17" r="B153">
        <v>2.0</v>
      </c>
      <c s="17" r="C153">
        <v>2.0</v>
      </c>
      <c s="9" r="D153"/>
      <c s="9" r="E153"/>
      <c s="9" r="F153"/>
      <c s="9" r="G153"/>
      <c s="9" r="H153"/>
      <c s="9" r="I153"/>
      <c t="s" s="17" r="J153">
        <v>7651</v>
      </c>
      <c t="s" s="17" r="K153">
        <v>7645</v>
      </c>
      <c t="s" s="17" r="L153">
        <v>7646</v>
      </c>
      <c s="17" r="M153">
        <v>50.0</v>
      </c>
      <c t="s" s="17" r="N153">
        <v>7648</v>
      </c>
    </row>
    <row r="154">
      <c t="s" s="17" r="A154">
        <v>7641</v>
      </c>
      <c s="17" r="B154">
        <v>3.0</v>
      </c>
      <c s="17" r="C154">
        <v>3.0</v>
      </c>
      <c s="9" r="D154"/>
      <c s="9" r="E154"/>
      <c s="9" r="F154"/>
      <c s="9" r="G154"/>
      <c s="9" r="H154"/>
      <c s="9" r="I154"/>
      <c t="s" s="17" r="J154">
        <v>7660</v>
      </c>
      <c t="s" s="17" r="K154">
        <v>7645</v>
      </c>
      <c t="s" s="17" r="L154">
        <v>7646</v>
      </c>
      <c s="17" r="M154">
        <v>125.0</v>
      </c>
      <c t="s" s="17" r="N154">
        <v>7648</v>
      </c>
    </row>
    <row r="155">
      <c t="s" s="17" r="A155">
        <v>7641</v>
      </c>
      <c s="17" r="B155">
        <v>4.0</v>
      </c>
      <c s="17" r="C155">
        <v>4.0</v>
      </c>
      <c s="9" r="D155"/>
      <c s="9" r="E155"/>
      <c s="9" r="F155"/>
      <c s="9" r="G155"/>
      <c s="9" r="H155"/>
      <c s="9" r="I155"/>
      <c t="s" s="17" r="J155">
        <v>7663</v>
      </c>
      <c t="s" s="17" r="K155">
        <v>7645</v>
      </c>
      <c t="s" s="17" r="L155">
        <v>7646</v>
      </c>
      <c s="17" r="M155">
        <v>250.0</v>
      </c>
      <c t="s" s="17" r="N155">
        <v>7648</v>
      </c>
    </row>
    <row r="156">
      <c t="s" s="17" r="A156">
        <v>7641</v>
      </c>
      <c s="17" r="B156">
        <v>5.0</v>
      </c>
      <c s="17" r="C156">
        <v>5.0</v>
      </c>
      <c s="9" r="D156"/>
      <c s="9" r="E156"/>
      <c s="9" r="F156"/>
      <c s="9" r="G156"/>
      <c s="9" r="H156"/>
      <c s="9" r="I156"/>
      <c t="s" s="17" r="J156">
        <v>7698</v>
      </c>
      <c t="s" s="17" r="K156">
        <v>7645</v>
      </c>
      <c t="s" s="17" r="L156">
        <v>7646</v>
      </c>
      <c s="17" r="M156">
        <v>500.0</v>
      </c>
      <c t="s" s="17" r="N156">
        <v>7648</v>
      </c>
    </row>
    <row r="157">
      <c t="s" s="17" r="A157">
        <v>7641</v>
      </c>
      <c s="17" r="B157">
        <v>6.0</v>
      </c>
      <c s="17" r="C157">
        <v>6.0</v>
      </c>
      <c s="9" r="D157"/>
      <c s="9" r="E157"/>
      <c s="9" r="F157"/>
      <c s="9" r="G157"/>
      <c s="9" r="H157"/>
      <c s="9" r="I157"/>
      <c t="s" s="17" r="J157">
        <v>7758</v>
      </c>
      <c t="s" s="17" r="K157">
        <v>7645</v>
      </c>
      <c t="s" s="17" r="L157">
        <v>7646</v>
      </c>
      <c s="17" r="M157">
        <v>1250.0</v>
      </c>
      <c t="s" s="17" r="N157">
        <v>7648</v>
      </c>
    </row>
    <row r="158">
      <c t="s" s="17" r="A158">
        <v>7641</v>
      </c>
      <c s="17" r="B158">
        <v>7.0</v>
      </c>
      <c s="17" r="C158">
        <v>7.0</v>
      </c>
      <c s="9" r="D158"/>
      <c s="9" r="E158"/>
      <c s="9" r="F158"/>
      <c s="9" r="G158"/>
      <c s="9" r="H158"/>
      <c s="9" r="I158"/>
      <c t="s" s="17" r="J158">
        <v>7762</v>
      </c>
      <c t="s" s="17" r="K158">
        <v>7645</v>
      </c>
      <c t="s" s="17" r="L158">
        <v>7646</v>
      </c>
      <c s="17" r="M158">
        <v>2500.0</v>
      </c>
      <c t="s" s="17" r="N158">
        <v>7648</v>
      </c>
    </row>
    <row r="159">
      <c t="s" s="17" r="A159">
        <v>7641</v>
      </c>
      <c s="17" r="B159">
        <v>8.0</v>
      </c>
      <c s="17" r="C159">
        <v>8.0</v>
      </c>
      <c s="9" r="D159"/>
      <c s="9" r="E159"/>
      <c s="9" r="F159"/>
      <c s="9" r="G159"/>
      <c s="9" r="H159"/>
      <c s="9" r="I159"/>
      <c t="s" s="17" r="J159">
        <v>7808</v>
      </c>
      <c t="s" s="17" r="K159">
        <v>7645</v>
      </c>
      <c t="s" s="17" r="L159">
        <v>7646</v>
      </c>
      <c s="17" r="M159">
        <v>5000.0</v>
      </c>
      <c t="s" s="17" r="N159">
        <v>7648</v>
      </c>
    </row>
    <row r="160">
      <c t="s" s="17" r="A160">
        <v>7641</v>
      </c>
      <c s="17" r="B160">
        <v>9.0</v>
      </c>
      <c s="17" r="C160">
        <v>9.0</v>
      </c>
      <c s="9" r="D160"/>
      <c s="9" r="E160"/>
      <c s="9" r="F160"/>
      <c s="9" r="G160"/>
      <c s="9" r="H160"/>
      <c s="9" r="I160"/>
      <c t="s" s="17" r="J160">
        <v>7843</v>
      </c>
      <c t="s" s="17" r="K160">
        <v>7645</v>
      </c>
      <c t="s" s="17" r="L160">
        <v>7646</v>
      </c>
      <c s="17" r="M160">
        <v>7000.0</v>
      </c>
      <c t="s" s="17" r="N160">
        <v>7648</v>
      </c>
    </row>
    <row r="161">
      <c t="s" s="17" r="A161">
        <v>7641</v>
      </c>
      <c s="17" r="B161">
        <v>10.0</v>
      </c>
      <c s="17" r="C161">
        <v>10.0</v>
      </c>
      <c s="9" r="D161"/>
      <c s="9" r="E161"/>
      <c s="9" r="F161"/>
      <c s="9" r="G161"/>
      <c s="9" r="H161"/>
      <c s="9" r="I161"/>
      <c t="s" s="17" r="J161">
        <v>7887</v>
      </c>
      <c t="s" s="17" r="K161">
        <v>7645</v>
      </c>
      <c t="s" s="17" r="L161">
        <v>7646</v>
      </c>
      <c s="17" r="M161">
        <v>8000.0</v>
      </c>
      <c t="s" s="17" r="N161">
        <v>7648</v>
      </c>
    </row>
    <row r="162">
      <c t="s" s="17" r="A162">
        <v>7920</v>
      </c>
      <c s="17" r="B162">
        <v>1.0</v>
      </c>
      <c s="17" r="C162">
        <v>1.0</v>
      </c>
      <c s="9" r="D162"/>
      <c s="9" r="E162"/>
      <c s="9" r="F162"/>
      <c s="9" r="G162"/>
      <c s="9" r="H162"/>
      <c s="9" r="I162"/>
      <c t="s" s="17" r="J162">
        <v>7921</v>
      </c>
      <c t="s" s="7" r="K162">
        <v>7923</v>
      </c>
      <c t="s" s="7" r="L162">
        <v>7924</v>
      </c>
      <c s="17" r="M162">
        <v>5.0</v>
      </c>
      <c t="s" s="17" r="N162">
        <v>7950</v>
      </c>
    </row>
    <row r="163">
      <c t="s" s="17" r="A163">
        <v>7920</v>
      </c>
      <c s="17" r="B163">
        <v>2.0</v>
      </c>
      <c s="17" r="C163">
        <v>2.0</v>
      </c>
      <c s="9" r="D163"/>
      <c s="9" r="E163"/>
      <c s="9" r="F163"/>
      <c s="9" r="G163"/>
      <c s="9" r="H163"/>
      <c s="9" r="I163"/>
      <c t="s" s="17" r="J163">
        <v>7951</v>
      </c>
      <c t="s" s="7" r="K163">
        <v>7923</v>
      </c>
      <c t="s" s="7" r="L163">
        <v>7924</v>
      </c>
      <c s="17" r="M163">
        <v>10.0</v>
      </c>
      <c t="s" s="17" r="N163">
        <v>7950</v>
      </c>
    </row>
    <row r="164">
      <c t="s" s="17" r="A164">
        <v>7920</v>
      </c>
      <c s="17" r="B164">
        <v>3.0</v>
      </c>
      <c s="17" r="C164">
        <v>3.0</v>
      </c>
      <c s="9" r="D164"/>
      <c s="9" r="E164"/>
      <c s="9" r="F164"/>
      <c s="9" r="G164"/>
      <c s="9" r="H164"/>
      <c s="9" r="I164"/>
      <c t="s" s="17" r="J164">
        <v>7955</v>
      </c>
      <c t="s" s="7" r="K164">
        <v>7923</v>
      </c>
      <c t="s" s="7" r="L164">
        <v>7924</v>
      </c>
      <c s="17" r="M164">
        <v>25.0</v>
      </c>
      <c t="s" s="17" r="N164">
        <v>7950</v>
      </c>
    </row>
    <row r="165">
      <c t="s" s="17" r="A165">
        <v>7920</v>
      </c>
      <c s="17" r="B165">
        <v>4.0</v>
      </c>
      <c s="17" r="C165">
        <v>4.0</v>
      </c>
      <c s="9" r="D165"/>
      <c s="9" r="E165"/>
      <c s="9" r="F165"/>
      <c s="9" r="G165"/>
      <c s="9" r="H165"/>
      <c s="9" r="I165"/>
      <c t="s" s="17" r="J165">
        <v>7994</v>
      </c>
      <c t="s" s="7" r="K165">
        <v>7923</v>
      </c>
      <c t="s" s="7" r="L165">
        <v>7924</v>
      </c>
      <c s="17" r="M165">
        <v>50.0</v>
      </c>
      <c t="s" s="17" r="N165">
        <v>7950</v>
      </c>
    </row>
    <row r="166">
      <c t="s" s="17" r="A166">
        <v>7920</v>
      </c>
      <c s="17" r="B166">
        <v>5.0</v>
      </c>
      <c s="17" r="C166">
        <v>5.0</v>
      </c>
      <c s="9" r="D166"/>
      <c s="9" r="E166"/>
      <c s="9" r="F166"/>
      <c s="9" r="G166"/>
      <c s="9" r="H166"/>
      <c s="9" r="I166"/>
      <c t="s" s="17" r="J166">
        <v>8041</v>
      </c>
      <c t="s" s="7" r="K166">
        <v>7923</v>
      </c>
      <c t="s" s="7" r="L166">
        <v>7924</v>
      </c>
      <c s="17" r="M166">
        <v>100.0</v>
      </c>
      <c t="s" s="17" r="N166">
        <v>7950</v>
      </c>
    </row>
    <row r="167">
      <c t="s" s="17" r="A167">
        <v>7920</v>
      </c>
      <c s="17" r="B167">
        <v>6.0</v>
      </c>
      <c s="17" r="C167">
        <v>6.0</v>
      </c>
      <c s="9" r="D167"/>
      <c s="9" r="E167"/>
      <c s="9" r="F167"/>
      <c s="9" r="G167"/>
      <c s="9" r="H167"/>
      <c s="9" r="I167"/>
      <c t="s" s="17" r="J167">
        <v>8042</v>
      </c>
      <c t="s" s="7" r="K167">
        <v>7923</v>
      </c>
      <c t="s" s="7" r="L167">
        <v>7924</v>
      </c>
      <c s="17" r="M167">
        <v>250.0</v>
      </c>
      <c t="s" s="17" r="N167">
        <v>7950</v>
      </c>
    </row>
    <row r="168">
      <c t="s" s="17" r="A168">
        <v>7920</v>
      </c>
      <c s="17" r="B168">
        <v>7.0</v>
      </c>
      <c s="17" r="C168">
        <v>7.0</v>
      </c>
      <c s="9" r="D168"/>
      <c s="9" r="E168"/>
      <c s="9" r="F168"/>
      <c s="9" r="G168"/>
      <c s="9" r="H168"/>
      <c s="9" r="I168"/>
      <c t="s" s="17" r="J168">
        <v>8072</v>
      </c>
      <c t="s" s="7" r="K168">
        <v>7923</v>
      </c>
      <c t="s" s="7" r="L168">
        <v>7924</v>
      </c>
      <c s="17" r="M168">
        <v>600.0</v>
      </c>
      <c t="s" s="17" r="N168">
        <v>7950</v>
      </c>
    </row>
    <row r="169">
      <c t="s" s="17" r="A169">
        <v>7920</v>
      </c>
      <c s="17" r="B169">
        <v>8.0</v>
      </c>
      <c s="17" r="C169">
        <v>8.0</v>
      </c>
      <c s="9" r="D169"/>
      <c s="9" r="E169"/>
      <c s="9" r="F169"/>
      <c s="9" r="G169"/>
      <c s="9" r="H169"/>
      <c s="9" r="I169"/>
      <c t="s" s="17" r="J169">
        <v>8077</v>
      </c>
      <c t="s" s="7" r="K169">
        <v>7923</v>
      </c>
      <c t="s" s="7" r="L169">
        <v>7924</v>
      </c>
      <c s="17" r="M169">
        <v>1250.0</v>
      </c>
      <c t="s" s="17" r="N169">
        <v>7950</v>
      </c>
    </row>
    <row r="170">
      <c t="s" s="17" r="A170">
        <v>7920</v>
      </c>
      <c s="17" r="B170">
        <v>9.0</v>
      </c>
      <c s="17" r="C170">
        <v>9.0</v>
      </c>
      <c s="9" r="D170"/>
      <c s="9" r="E170"/>
      <c s="9" r="F170"/>
      <c s="9" r="G170"/>
      <c s="9" r="H170"/>
      <c s="9" r="I170"/>
      <c t="s" s="17" r="J170">
        <v>8104</v>
      </c>
      <c t="s" s="7" r="K170">
        <v>7923</v>
      </c>
      <c t="s" s="7" r="L170">
        <v>7924</v>
      </c>
      <c s="17" r="M170">
        <v>3000.0</v>
      </c>
      <c t="s" s="17" r="N170">
        <v>7950</v>
      </c>
    </row>
    <row r="171">
      <c t="s" s="17" r="A171">
        <v>7920</v>
      </c>
      <c s="17" r="B171">
        <v>10.0</v>
      </c>
      <c s="17" r="C171">
        <v>10.0</v>
      </c>
      <c s="9" r="D171"/>
      <c s="9" r="E171"/>
      <c s="9" r="F171"/>
      <c s="9" r="G171"/>
      <c s="9" r="H171"/>
      <c s="9" r="I171"/>
      <c t="s" s="17" r="J171">
        <v>8150</v>
      </c>
      <c t="s" s="7" r="K171">
        <v>7923</v>
      </c>
      <c t="s" s="7" r="L171">
        <v>7924</v>
      </c>
      <c s="17" r="M171">
        <v>4000.0</v>
      </c>
      <c t="s" s="17" r="N171">
        <v>7950</v>
      </c>
    </row>
    <row r="172">
      <c t="s" s="17" r="A172">
        <v>8173</v>
      </c>
      <c s="17" r="B172">
        <v>1.0</v>
      </c>
      <c s="17" r="C172">
        <v>1.0</v>
      </c>
      <c s="9" r="D172"/>
      <c s="9" r="E172"/>
      <c s="9" r="F172"/>
      <c s="9" r="G172"/>
      <c s="9" r="H172"/>
      <c s="9" r="I172"/>
      <c t="s" s="17" r="J172">
        <v>8175</v>
      </c>
      <c t="s" s="7" r="K172">
        <v>8176</v>
      </c>
      <c t="s" s="7" r="L172">
        <v>8178</v>
      </c>
      <c s="17" r="M172">
        <v>5.0</v>
      </c>
      <c t="s" s="17" r="N172">
        <v>8198</v>
      </c>
    </row>
    <row r="173">
      <c t="s" s="17" r="A173">
        <v>8173</v>
      </c>
      <c s="17" r="B173">
        <v>2.0</v>
      </c>
      <c s="17" r="C173">
        <v>2.0</v>
      </c>
      <c s="9" r="D173"/>
      <c s="9" r="E173"/>
      <c s="9" r="F173"/>
      <c s="9" r="G173"/>
      <c s="9" r="H173"/>
      <c s="9" r="I173"/>
      <c t="s" s="17" r="J173">
        <v>8202</v>
      </c>
      <c t="s" s="7" r="K173">
        <v>8176</v>
      </c>
      <c t="s" s="7" r="L173">
        <v>8178</v>
      </c>
      <c s="17" r="M173">
        <v>10.0</v>
      </c>
      <c t="s" s="17" r="N173">
        <v>8198</v>
      </c>
    </row>
    <row r="174">
      <c t="s" s="17" r="A174">
        <v>8173</v>
      </c>
      <c s="17" r="B174">
        <v>3.0</v>
      </c>
      <c s="17" r="C174">
        <v>3.0</v>
      </c>
      <c s="9" r="D174"/>
      <c s="9" r="E174"/>
      <c s="9" r="F174"/>
      <c s="9" r="G174"/>
      <c s="9" r="H174"/>
      <c s="9" r="I174"/>
      <c t="s" s="17" r="J174">
        <v>8252</v>
      </c>
      <c t="s" s="7" r="K174">
        <v>8176</v>
      </c>
      <c t="s" s="7" r="L174">
        <v>8178</v>
      </c>
      <c s="17" r="M174">
        <v>25.0</v>
      </c>
      <c t="s" s="17" r="N174">
        <v>8198</v>
      </c>
    </row>
    <row r="175">
      <c t="s" s="17" r="A175">
        <v>8173</v>
      </c>
      <c s="17" r="B175">
        <v>4.0</v>
      </c>
      <c s="17" r="C175">
        <v>4.0</v>
      </c>
      <c s="9" r="D175"/>
      <c s="9" r="E175"/>
      <c s="9" r="F175"/>
      <c s="9" r="G175"/>
      <c s="9" r="H175"/>
      <c s="9" r="I175"/>
      <c t="s" s="17" r="J175">
        <v>8254</v>
      </c>
      <c t="s" s="7" r="K175">
        <v>8176</v>
      </c>
      <c t="s" s="7" r="L175">
        <v>8178</v>
      </c>
      <c s="17" r="M175">
        <v>50.0</v>
      </c>
      <c t="s" s="17" r="N175">
        <v>8198</v>
      </c>
    </row>
    <row r="176">
      <c t="s" s="17" r="A176">
        <v>8173</v>
      </c>
      <c s="17" r="B176">
        <v>5.0</v>
      </c>
      <c s="17" r="C176">
        <v>5.0</v>
      </c>
      <c s="9" r="D176"/>
      <c s="9" r="E176"/>
      <c s="9" r="F176"/>
      <c s="9" r="G176"/>
      <c s="9" r="H176"/>
      <c s="9" r="I176"/>
      <c t="s" s="17" r="J176">
        <v>8258</v>
      </c>
      <c t="s" s="7" r="K176">
        <v>8176</v>
      </c>
      <c t="s" s="7" r="L176">
        <v>8178</v>
      </c>
      <c s="17" r="M176">
        <v>100.0</v>
      </c>
      <c t="s" s="17" r="N176">
        <v>8198</v>
      </c>
    </row>
    <row r="177">
      <c t="s" s="17" r="A177">
        <v>8173</v>
      </c>
      <c s="17" r="B177">
        <v>6.0</v>
      </c>
      <c s="17" r="C177">
        <v>6.0</v>
      </c>
      <c s="9" r="D177"/>
      <c s="9" r="E177"/>
      <c s="9" r="F177"/>
      <c s="9" r="G177"/>
      <c s="9" r="H177"/>
      <c s="9" r="I177"/>
      <c t="s" s="17" r="J177">
        <v>8283</v>
      </c>
      <c t="s" s="7" r="K177">
        <v>8176</v>
      </c>
      <c t="s" s="7" r="L177">
        <v>8178</v>
      </c>
      <c s="17" r="M177">
        <v>250.0</v>
      </c>
      <c t="s" s="17" r="N177">
        <v>8198</v>
      </c>
    </row>
    <row r="178">
      <c t="s" s="17" r="A178">
        <v>8173</v>
      </c>
      <c s="17" r="B178">
        <v>7.0</v>
      </c>
      <c s="17" r="C178">
        <v>7.0</v>
      </c>
      <c s="9" r="D178"/>
      <c s="9" r="E178"/>
      <c s="9" r="F178"/>
      <c s="9" r="G178"/>
      <c s="9" r="H178"/>
      <c s="9" r="I178"/>
      <c t="s" s="17" r="J178">
        <v>8286</v>
      </c>
      <c t="s" s="7" r="K178">
        <v>8176</v>
      </c>
      <c t="s" s="7" r="L178">
        <v>8178</v>
      </c>
      <c s="17" r="M178">
        <v>600.0</v>
      </c>
      <c t="s" s="17" r="N178">
        <v>8198</v>
      </c>
    </row>
    <row r="179">
      <c t="s" s="17" r="A179">
        <v>8173</v>
      </c>
      <c s="17" r="B179">
        <v>8.0</v>
      </c>
      <c s="17" r="C179">
        <v>8.0</v>
      </c>
      <c s="9" r="D179"/>
      <c s="9" r="E179"/>
      <c s="9" r="F179"/>
      <c s="9" r="G179"/>
      <c s="9" r="H179"/>
      <c s="9" r="I179"/>
      <c t="s" s="17" r="J179">
        <v>8308</v>
      </c>
      <c t="s" s="7" r="K179">
        <v>8176</v>
      </c>
      <c t="s" s="7" r="L179">
        <v>8178</v>
      </c>
      <c s="17" r="M179">
        <v>1250.0</v>
      </c>
      <c t="s" s="17" r="N179">
        <v>8198</v>
      </c>
    </row>
    <row r="180">
      <c t="s" s="17" r="A180">
        <v>8173</v>
      </c>
      <c s="17" r="B180">
        <v>9.0</v>
      </c>
      <c s="17" r="C180">
        <v>9.0</v>
      </c>
      <c s="9" r="D180"/>
      <c s="9" r="E180"/>
      <c s="9" r="F180"/>
      <c s="9" r="G180"/>
      <c s="9" r="H180"/>
      <c s="9" r="I180"/>
      <c t="s" s="17" r="J180">
        <v>8345</v>
      </c>
      <c t="s" s="7" r="K180">
        <v>8176</v>
      </c>
      <c t="s" s="7" r="L180">
        <v>8178</v>
      </c>
      <c s="17" r="M180">
        <v>3000.0</v>
      </c>
      <c t="s" s="17" r="N180">
        <v>8198</v>
      </c>
    </row>
    <row r="181">
      <c t="s" s="17" r="A181">
        <v>8173</v>
      </c>
      <c s="17" r="B181">
        <v>10.0</v>
      </c>
      <c s="17" r="C181">
        <v>10.0</v>
      </c>
      <c s="9" r="D181"/>
      <c s="9" r="E181"/>
      <c s="9" r="F181"/>
      <c s="9" r="G181"/>
      <c s="9" r="H181"/>
      <c s="9" r="I181"/>
      <c t="s" s="17" r="J181">
        <v>8365</v>
      </c>
      <c t="s" s="7" r="K181">
        <v>8176</v>
      </c>
      <c t="s" s="7" r="L181">
        <v>8178</v>
      </c>
      <c s="17" r="M181">
        <v>4000.0</v>
      </c>
      <c t="s" s="17" r="N181">
        <v>8198</v>
      </c>
    </row>
    <row r="182">
      <c t="s" s="17" r="A182">
        <v>8456</v>
      </c>
      <c s="17" r="B182">
        <v>1.0</v>
      </c>
      <c s="17" r="C182">
        <v>1.0</v>
      </c>
      <c s="9" r="D182"/>
      <c s="9" r="E182"/>
      <c s="9" r="F182"/>
      <c s="9" r="G182"/>
      <c s="9" r="H182"/>
      <c s="9" r="I182"/>
      <c t="s" s="17" r="J182">
        <v>8458</v>
      </c>
      <c t="s" s="7" r="K182">
        <v>8459</v>
      </c>
      <c t="s" s="7" r="L182">
        <v>8460</v>
      </c>
      <c s="17" r="M182">
        <v>5.0</v>
      </c>
      <c t="s" s="17" r="N182">
        <v>8461</v>
      </c>
    </row>
    <row r="183">
      <c t="s" s="17" r="A183">
        <v>8456</v>
      </c>
      <c s="17" r="B183">
        <v>2.0</v>
      </c>
      <c s="17" r="C183">
        <v>2.0</v>
      </c>
      <c s="9" r="D183"/>
      <c s="9" r="E183"/>
      <c s="9" r="F183"/>
      <c s="9" r="G183"/>
      <c s="9" r="H183"/>
      <c s="9" r="I183"/>
      <c t="s" s="17" r="J183">
        <v>8462</v>
      </c>
      <c t="s" s="7" r="K183">
        <v>8459</v>
      </c>
      <c t="s" s="7" r="L183">
        <v>8460</v>
      </c>
      <c s="17" r="M183">
        <v>10.0</v>
      </c>
      <c t="s" s="17" r="N183">
        <v>8461</v>
      </c>
    </row>
    <row r="184">
      <c t="s" s="17" r="A184">
        <v>8456</v>
      </c>
      <c s="17" r="B184">
        <v>3.0</v>
      </c>
      <c s="17" r="C184">
        <v>3.0</v>
      </c>
      <c s="9" r="D184"/>
      <c s="9" r="E184"/>
      <c s="9" r="F184"/>
      <c s="9" r="G184"/>
      <c s="9" r="H184"/>
      <c s="9" r="I184"/>
      <c t="s" s="17" r="J184">
        <v>8465</v>
      </c>
      <c t="s" s="7" r="K184">
        <v>8459</v>
      </c>
      <c t="s" s="7" r="L184">
        <v>8460</v>
      </c>
      <c s="17" r="M184">
        <v>25.0</v>
      </c>
      <c t="s" s="17" r="N184">
        <v>8461</v>
      </c>
    </row>
    <row r="185">
      <c t="s" s="17" r="A185">
        <v>8456</v>
      </c>
      <c s="17" r="B185">
        <v>4.0</v>
      </c>
      <c s="17" r="C185">
        <v>4.0</v>
      </c>
      <c s="9" r="D185"/>
      <c s="9" r="E185"/>
      <c s="9" r="F185"/>
      <c s="9" r="G185"/>
      <c s="9" r="H185"/>
      <c s="9" r="I185"/>
      <c t="s" s="17" r="J185">
        <v>8468</v>
      </c>
      <c t="s" s="7" r="K185">
        <v>8459</v>
      </c>
      <c t="s" s="7" r="L185">
        <v>8460</v>
      </c>
      <c s="17" r="M185">
        <v>50.0</v>
      </c>
      <c t="s" s="17" r="N185">
        <v>8461</v>
      </c>
    </row>
    <row r="186">
      <c t="s" s="17" r="A186">
        <v>8456</v>
      </c>
      <c s="17" r="B186">
        <v>5.0</v>
      </c>
      <c s="17" r="C186">
        <v>5.0</v>
      </c>
      <c s="9" r="D186"/>
      <c s="9" r="E186"/>
      <c s="9" r="F186"/>
      <c s="9" r="G186"/>
      <c s="9" r="H186"/>
      <c s="9" r="I186"/>
      <c t="s" s="17" r="J186">
        <v>8477</v>
      </c>
      <c t="s" s="7" r="K186">
        <v>8459</v>
      </c>
      <c t="s" s="7" r="L186">
        <v>8460</v>
      </c>
      <c s="17" r="M186">
        <v>100.0</v>
      </c>
      <c t="s" s="17" r="N186">
        <v>8461</v>
      </c>
    </row>
    <row r="187">
      <c t="s" s="17" r="A187">
        <v>8456</v>
      </c>
      <c s="17" r="B187">
        <v>6.0</v>
      </c>
      <c s="17" r="C187">
        <v>6.0</v>
      </c>
      <c s="9" r="D187"/>
      <c s="9" r="E187"/>
      <c s="9" r="F187"/>
      <c s="9" r="G187"/>
      <c s="9" r="H187"/>
      <c s="9" r="I187"/>
      <c t="s" s="17" r="J187">
        <v>8522</v>
      </c>
      <c t="s" s="7" r="K187">
        <v>8459</v>
      </c>
      <c t="s" s="7" r="L187">
        <v>8460</v>
      </c>
      <c s="17" r="M187">
        <v>250.0</v>
      </c>
      <c t="s" s="17" r="N187">
        <v>8461</v>
      </c>
    </row>
    <row r="188">
      <c t="s" s="17" r="A188">
        <v>8456</v>
      </c>
      <c s="17" r="B188">
        <v>7.0</v>
      </c>
      <c s="17" r="C188">
        <v>7.0</v>
      </c>
      <c s="9" r="D188"/>
      <c s="9" r="E188"/>
      <c s="9" r="F188"/>
      <c s="9" r="G188"/>
      <c s="9" r="H188"/>
      <c s="9" r="I188"/>
      <c t="s" s="17" r="J188">
        <v>8528</v>
      </c>
      <c t="s" s="7" r="K188">
        <v>8459</v>
      </c>
      <c t="s" s="7" r="L188">
        <v>8460</v>
      </c>
      <c s="17" r="M188">
        <v>600.0</v>
      </c>
      <c t="s" s="17" r="N188">
        <v>8461</v>
      </c>
    </row>
    <row r="189">
      <c t="s" s="17" r="A189">
        <v>8456</v>
      </c>
      <c s="17" r="B189">
        <v>8.0</v>
      </c>
      <c s="17" r="C189">
        <v>8.0</v>
      </c>
      <c s="9" r="D189"/>
      <c s="9" r="E189"/>
      <c s="9" r="F189"/>
      <c s="9" r="G189"/>
      <c s="9" r="H189"/>
      <c s="9" r="I189"/>
      <c t="s" s="17" r="J189">
        <v>8534</v>
      </c>
      <c t="s" s="7" r="K189">
        <v>8459</v>
      </c>
      <c t="s" s="7" r="L189">
        <v>8460</v>
      </c>
      <c s="17" r="M189">
        <v>1250.0</v>
      </c>
      <c t="s" s="17" r="N189">
        <v>8461</v>
      </c>
    </row>
    <row r="190">
      <c t="s" s="17" r="A190">
        <v>8456</v>
      </c>
      <c s="17" r="B190">
        <v>9.0</v>
      </c>
      <c s="17" r="C190">
        <v>9.0</v>
      </c>
      <c s="9" r="D190"/>
      <c s="9" r="E190"/>
      <c s="9" r="F190"/>
      <c s="9" r="G190"/>
      <c s="9" r="H190"/>
      <c s="9" r="I190"/>
      <c t="s" s="17" r="J190">
        <v>8536</v>
      </c>
      <c t="s" s="7" r="K190">
        <v>8459</v>
      </c>
      <c t="s" s="7" r="L190">
        <v>8460</v>
      </c>
      <c s="17" r="M190">
        <v>3000.0</v>
      </c>
      <c t="s" s="17" r="N190">
        <v>8461</v>
      </c>
    </row>
    <row r="191">
      <c t="s" s="17" r="A191">
        <v>8456</v>
      </c>
      <c s="17" r="B191">
        <v>10.0</v>
      </c>
      <c s="17" r="C191">
        <v>10.0</v>
      </c>
      <c s="9" r="D191"/>
      <c s="9" r="E191"/>
      <c s="9" r="F191"/>
      <c s="9" r="G191"/>
      <c s="9" r="H191"/>
      <c s="9" r="I191"/>
      <c t="s" s="17" r="J191">
        <v>8539</v>
      </c>
      <c t="s" s="7" r="K191">
        <v>8459</v>
      </c>
      <c t="s" s="7" r="L191">
        <v>8460</v>
      </c>
      <c s="17" r="M191">
        <v>4000.0</v>
      </c>
      <c t="s" s="17" r="N191">
        <v>8461</v>
      </c>
    </row>
    <row r="192">
      <c t="s" s="17" r="A192">
        <v>8543</v>
      </c>
      <c s="17" r="B192">
        <v>1.0</v>
      </c>
      <c s="17" r="C192">
        <v>1.0</v>
      </c>
      <c s="9" r="D192"/>
      <c s="9" r="E192"/>
      <c s="9" r="F192"/>
      <c s="9" r="G192"/>
      <c s="9" r="H192"/>
      <c s="9" r="I192"/>
      <c t="s" s="17" r="J192">
        <v>8548</v>
      </c>
      <c t="s" s="17" r="K192">
        <v>8549</v>
      </c>
      <c t="s" s="17" r="L192">
        <v>8550</v>
      </c>
      <c s="17" r="M192">
        <v>25.0</v>
      </c>
      <c t="s" s="17" r="N192">
        <v>8551</v>
      </c>
    </row>
    <row r="193">
      <c t="s" s="17" r="A193">
        <v>8543</v>
      </c>
      <c s="17" r="B193">
        <v>2.0</v>
      </c>
      <c s="17" r="C193">
        <v>2.0</v>
      </c>
      <c s="9" r="D193"/>
      <c s="9" r="E193"/>
      <c s="9" r="F193"/>
      <c s="9" r="G193"/>
      <c s="9" r="H193"/>
      <c s="9" r="I193"/>
      <c t="s" s="17" r="J193">
        <v>8553</v>
      </c>
      <c t="s" s="17" r="K193">
        <v>8549</v>
      </c>
      <c t="s" s="17" r="L193">
        <v>8550</v>
      </c>
      <c s="17" r="M193">
        <v>50.0</v>
      </c>
      <c t="s" s="17" r="N193">
        <v>8551</v>
      </c>
    </row>
    <row r="194">
      <c t="s" s="17" r="A194">
        <v>8543</v>
      </c>
      <c s="17" r="B194">
        <v>3.0</v>
      </c>
      <c s="17" r="C194">
        <v>3.0</v>
      </c>
      <c s="9" r="D194"/>
      <c s="9" r="E194"/>
      <c s="9" r="F194"/>
      <c s="9" r="G194"/>
      <c s="9" r="H194"/>
      <c s="9" r="I194"/>
      <c t="s" s="17" r="J194">
        <v>8568</v>
      </c>
      <c t="s" s="17" r="K194">
        <v>8549</v>
      </c>
      <c t="s" s="17" r="L194">
        <v>8550</v>
      </c>
      <c s="17" r="M194">
        <v>125.0</v>
      </c>
      <c t="s" s="17" r="N194">
        <v>8551</v>
      </c>
    </row>
    <row r="195">
      <c t="s" s="17" r="A195">
        <v>8543</v>
      </c>
      <c s="17" r="B195">
        <v>4.0</v>
      </c>
      <c s="17" r="C195">
        <v>4.0</v>
      </c>
      <c s="9" r="D195"/>
      <c s="9" r="E195"/>
      <c s="9" r="F195"/>
      <c s="9" r="G195"/>
      <c s="9" r="H195"/>
      <c s="9" r="I195"/>
      <c t="s" s="17" r="J195">
        <v>8606</v>
      </c>
      <c t="s" s="17" r="K195">
        <v>8549</v>
      </c>
      <c t="s" s="17" r="L195">
        <v>8550</v>
      </c>
      <c s="17" r="M195">
        <v>250.0</v>
      </c>
      <c t="s" s="17" r="N195">
        <v>8551</v>
      </c>
    </row>
    <row r="196">
      <c t="s" s="17" r="A196">
        <v>8543</v>
      </c>
      <c s="17" r="B196">
        <v>5.0</v>
      </c>
      <c s="17" r="C196">
        <v>5.0</v>
      </c>
      <c s="9" r="D196"/>
      <c s="9" r="E196"/>
      <c s="9" r="F196"/>
      <c s="9" r="G196"/>
      <c s="9" r="H196"/>
      <c s="9" r="I196"/>
      <c t="s" s="17" r="J196">
        <v>8652</v>
      </c>
      <c t="s" s="17" r="K196">
        <v>8549</v>
      </c>
      <c t="s" s="17" r="L196">
        <v>8550</v>
      </c>
      <c s="17" r="M196">
        <v>500.0</v>
      </c>
      <c t="s" s="17" r="N196">
        <v>8551</v>
      </c>
    </row>
    <row r="197">
      <c t="s" s="17" r="A197">
        <v>8543</v>
      </c>
      <c s="17" r="B197">
        <v>6.0</v>
      </c>
      <c s="17" r="C197">
        <v>6.0</v>
      </c>
      <c s="9" r="D197"/>
      <c s="9" r="E197"/>
      <c s="9" r="F197"/>
      <c s="9" r="G197"/>
      <c s="9" r="H197"/>
      <c s="9" r="I197"/>
      <c t="s" s="17" r="J197">
        <v>8654</v>
      </c>
      <c t="s" s="17" r="K197">
        <v>8549</v>
      </c>
      <c t="s" s="17" r="L197">
        <v>8550</v>
      </c>
      <c s="17" r="M197">
        <v>1250.0</v>
      </c>
      <c t="s" s="17" r="N197">
        <v>8551</v>
      </c>
    </row>
    <row r="198">
      <c t="s" s="17" r="A198">
        <v>8543</v>
      </c>
      <c s="17" r="B198">
        <v>7.0</v>
      </c>
      <c s="17" r="C198">
        <v>7.0</v>
      </c>
      <c s="9" r="D198"/>
      <c s="9" r="E198"/>
      <c s="9" r="F198"/>
      <c s="9" r="G198"/>
      <c s="9" r="H198"/>
      <c s="9" r="I198"/>
      <c t="s" s="17" r="J198">
        <v>8662</v>
      </c>
      <c t="s" s="17" r="K198">
        <v>8549</v>
      </c>
      <c t="s" s="17" r="L198">
        <v>8550</v>
      </c>
      <c s="17" r="M198">
        <v>2500.0</v>
      </c>
      <c t="s" s="17" r="N198">
        <v>8551</v>
      </c>
    </row>
    <row r="199">
      <c t="s" s="17" r="A199">
        <v>8543</v>
      </c>
      <c s="17" r="B199">
        <v>8.0</v>
      </c>
      <c s="17" r="C199">
        <v>8.0</v>
      </c>
      <c s="9" r="D199"/>
      <c s="9" r="E199"/>
      <c s="9" r="F199"/>
      <c s="9" r="G199"/>
      <c s="9" r="H199"/>
      <c s="9" r="I199"/>
      <c t="s" s="17" r="J199">
        <v>8666</v>
      </c>
      <c t="s" s="17" r="K199">
        <v>8549</v>
      </c>
      <c t="s" s="17" r="L199">
        <v>8550</v>
      </c>
      <c s="17" r="M199">
        <v>5000.0</v>
      </c>
      <c t="s" s="17" r="N199">
        <v>8551</v>
      </c>
    </row>
    <row r="200">
      <c t="s" s="17" r="A200">
        <v>8543</v>
      </c>
      <c s="17" r="B200">
        <v>9.0</v>
      </c>
      <c s="17" r="C200">
        <v>9.0</v>
      </c>
      <c s="9" r="D200"/>
      <c s="9" r="E200"/>
      <c s="9" r="F200"/>
      <c s="9" r="G200"/>
      <c s="9" r="H200"/>
      <c s="9" r="I200"/>
      <c t="s" s="17" r="J200">
        <v>8708</v>
      </c>
      <c t="s" s="17" r="K200">
        <v>8549</v>
      </c>
      <c t="s" s="17" r="L200">
        <v>8550</v>
      </c>
      <c s="17" r="M200">
        <v>7000.0</v>
      </c>
      <c t="s" s="17" r="N200">
        <v>8551</v>
      </c>
    </row>
    <row r="201">
      <c t="s" s="17" r="A201">
        <v>8543</v>
      </c>
      <c s="17" r="B201">
        <v>10.0</v>
      </c>
      <c s="17" r="C201">
        <v>10.0</v>
      </c>
      <c s="9" r="D201"/>
      <c s="9" r="E201"/>
      <c s="9" r="F201"/>
      <c s="9" r="G201"/>
      <c s="9" r="H201"/>
      <c s="9" r="I201"/>
      <c t="s" s="17" r="J201">
        <v>8723</v>
      </c>
      <c t="s" s="17" r="K201">
        <v>8549</v>
      </c>
      <c t="s" s="17" r="L201">
        <v>8550</v>
      </c>
      <c s="17" r="M201">
        <v>8000.0</v>
      </c>
      <c t="s" s="17" r="N201">
        <v>8551</v>
      </c>
    </row>
    <row r="202">
      <c t="s" s="17" r="A202">
        <v>8729</v>
      </c>
      <c s="17" r="B202">
        <v>1.0</v>
      </c>
      <c s="17" r="C202">
        <v>1.0</v>
      </c>
      <c s="9" r="D202"/>
      <c s="9" r="E202"/>
      <c s="9" r="F202"/>
      <c s="9" r="G202"/>
      <c s="9" r="H202"/>
      <c s="9" r="I202"/>
      <c t="s" s="17" r="J202">
        <v>8732</v>
      </c>
      <c t="s" s="17" r="K202">
        <v>8734</v>
      </c>
      <c t="s" s="17" r="L202">
        <v>8735</v>
      </c>
      <c s="17" r="M202">
        <v>25.0</v>
      </c>
      <c t="s" s="17" r="N202">
        <v>8737</v>
      </c>
    </row>
    <row r="203">
      <c t="s" s="17" r="A203">
        <v>8729</v>
      </c>
      <c s="17" r="B203">
        <v>2.0</v>
      </c>
      <c s="17" r="C203">
        <v>2.0</v>
      </c>
      <c s="9" r="D203"/>
      <c s="9" r="E203"/>
      <c s="9" r="F203"/>
      <c s="9" r="G203"/>
      <c s="9" r="H203"/>
      <c s="9" r="I203"/>
      <c t="s" s="17" r="J203">
        <v>8746</v>
      </c>
      <c t="s" s="17" r="K203">
        <v>8734</v>
      </c>
      <c t="s" s="17" r="L203">
        <v>8735</v>
      </c>
      <c s="17" r="M203">
        <v>50.0</v>
      </c>
      <c t="s" s="17" r="N203">
        <v>8737</v>
      </c>
    </row>
    <row r="204">
      <c t="s" s="17" r="A204">
        <v>8729</v>
      </c>
      <c s="17" r="B204">
        <v>3.0</v>
      </c>
      <c s="17" r="C204">
        <v>3.0</v>
      </c>
      <c s="9" r="D204"/>
      <c s="9" r="E204"/>
      <c s="9" r="F204"/>
      <c s="9" r="G204"/>
      <c s="9" r="H204"/>
      <c s="9" r="I204"/>
      <c t="s" s="17" r="J204">
        <v>8766</v>
      </c>
      <c t="s" s="17" r="K204">
        <v>8734</v>
      </c>
      <c t="s" s="17" r="L204">
        <v>8735</v>
      </c>
      <c s="17" r="M204">
        <v>125.0</v>
      </c>
      <c t="s" s="17" r="N204">
        <v>8737</v>
      </c>
    </row>
    <row r="205">
      <c t="s" s="17" r="A205">
        <v>8729</v>
      </c>
      <c s="17" r="B205">
        <v>4.0</v>
      </c>
      <c s="17" r="C205">
        <v>4.0</v>
      </c>
      <c s="9" r="D205"/>
      <c s="9" r="E205"/>
      <c s="9" r="F205"/>
      <c s="9" r="G205"/>
      <c s="9" r="H205"/>
      <c s="9" r="I205"/>
      <c t="s" s="17" r="J205">
        <v>8794</v>
      </c>
      <c t="s" s="17" r="K205">
        <v>8734</v>
      </c>
      <c t="s" s="17" r="L205">
        <v>8735</v>
      </c>
      <c s="17" r="M205">
        <v>250.0</v>
      </c>
      <c t="s" s="17" r="N205">
        <v>8737</v>
      </c>
    </row>
    <row r="206">
      <c t="s" s="17" r="A206">
        <v>8729</v>
      </c>
      <c s="17" r="B206">
        <v>5.0</v>
      </c>
      <c s="17" r="C206">
        <v>5.0</v>
      </c>
      <c s="9" r="D206"/>
      <c s="9" r="E206"/>
      <c s="9" r="F206"/>
      <c s="9" r="G206"/>
      <c s="9" r="H206"/>
      <c s="9" r="I206"/>
      <c t="s" s="17" r="J206">
        <v>8796</v>
      </c>
      <c t="s" s="17" r="K206">
        <v>8734</v>
      </c>
      <c t="s" s="17" r="L206">
        <v>8735</v>
      </c>
      <c s="17" r="M206">
        <v>500.0</v>
      </c>
      <c t="s" s="17" r="N206">
        <v>8737</v>
      </c>
    </row>
    <row r="207">
      <c t="s" s="17" r="A207">
        <v>8729</v>
      </c>
      <c s="17" r="B207">
        <v>6.0</v>
      </c>
      <c s="17" r="C207">
        <v>6.0</v>
      </c>
      <c s="9" r="D207"/>
      <c s="9" r="E207"/>
      <c s="9" r="F207"/>
      <c s="9" r="G207"/>
      <c s="9" r="H207"/>
      <c s="9" r="I207"/>
      <c t="s" s="17" r="J207">
        <v>8797</v>
      </c>
      <c t="s" s="17" r="K207">
        <v>8734</v>
      </c>
      <c t="s" s="17" r="L207">
        <v>8735</v>
      </c>
      <c s="17" r="M207">
        <v>1250.0</v>
      </c>
      <c t="s" s="17" r="N207">
        <v>8737</v>
      </c>
    </row>
    <row r="208">
      <c t="s" s="17" r="A208">
        <v>8729</v>
      </c>
      <c s="17" r="B208">
        <v>7.0</v>
      </c>
      <c s="17" r="C208">
        <v>7.0</v>
      </c>
      <c s="9" r="D208"/>
      <c s="9" r="E208"/>
      <c s="9" r="F208"/>
      <c s="9" r="G208"/>
      <c s="9" r="H208"/>
      <c s="9" r="I208"/>
      <c t="s" s="17" r="J208">
        <v>8804</v>
      </c>
      <c t="s" s="17" r="K208">
        <v>8734</v>
      </c>
      <c t="s" s="17" r="L208">
        <v>8735</v>
      </c>
      <c s="17" r="M208">
        <v>2500.0</v>
      </c>
      <c t="s" s="17" r="N208">
        <v>8737</v>
      </c>
    </row>
    <row r="209">
      <c t="s" s="17" r="A209">
        <v>8729</v>
      </c>
      <c s="17" r="B209">
        <v>8.0</v>
      </c>
      <c s="17" r="C209">
        <v>8.0</v>
      </c>
      <c s="9" r="D209"/>
      <c s="9" r="E209"/>
      <c s="9" r="F209"/>
      <c s="9" r="G209"/>
      <c s="9" r="H209"/>
      <c s="9" r="I209"/>
      <c t="s" s="17" r="J209">
        <v>8824</v>
      </c>
      <c t="s" s="17" r="K209">
        <v>8734</v>
      </c>
      <c t="s" s="17" r="L209">
        <v>8735</v>
      </c>
      <c s="17" r="M209">
        <v>5000.0</v>
      </c>
      <c t="s" s="17" r="N209">
        <v>8737</v>
      </c>
    </row>
    <row r="210">
      <c t="s" s="17" r="A210">
        <v>8729</v>
      </c>
      <c s="17" r="B210">
        <v>9.0</v>
      </c>
      <c s="17" r="C210">
        <v>9.0</v>
      </c>
      <c s="9" r="D210"/>
      <c s="9" r="E210"/>
      <c s="9" r="F210"/>
      <c s="9" r="G210"/>
      <c s="9" r="H210"/>
      <c s="9" r="I210"/>
      <c t="s" s="17" r="J210">
        <v>8830</v>
      </c>
      <c t="s" s="17" r="K210">
        <v>8734</v>
      </c>
      <c t="s" s="17" r="L210">
        <v>8735</v>
      </c>
      <c s="17" r="M210">
        <v>7000.0</v>
      </c>
      <c t="s" s="17" r="N210">
        <v>8737</v>
      </c>
    </row>
    <row r="211">
      <c t="s" s="17" r="A211">
        <v>8729</v>
      </c>
      <c s="17" r="B211">
        <v>10.0</v>
      </c>
      <c s="17" r="C211">
        <v>10.0</v>
      </c>
      <c s="9" r="D211"/>
      <c s="9" r="E211"/>
      <c s="9" r="F211"/>
      <c s="9" r="G211"/>
      <c s="9" r="H211"/>
      <c s="9" r="I211"/>
      <c t="s" s="17" r="J211">
        <v>8834</v>
      </c>
      <c t="s" s="17" r="K211">
        <v>8734</v>
      </c>
      <c t="s" s="17" r="L211">
        <v>8735</v>
      </c>
      <c s="17" r="M211">
        <v>8000.0</v>
      </c>
      <c t="s" s="17" r="N211">
        <v>8737</v>
      </c>
    </row>
    <row r="212">
      <c t="s" s="7" r="A212">
        <v>8853</v>
      </c>
      <c s="17" r="B212">
        <v>1.0</v>
      </c>
      <c s="17" r="C212">
        <v>1.0</v>
      </c>
      <c s="9" r="D212"/>
      <c s="9" r="E212"/>
      <c s="9" r="F212"/>
      <c s="9" r="G212"/>
      <c s="9" r="H212"/>
      <c s="9" r="I212"/>
      <c t="s" s="17" r="J212">
        <v>8854</v>
      </c>
      <c t="s" s="17" r="K212">
        <v>8855</v>
      </c>
      <c t="s" s="7" r="L212">
        <v>8856</v>
      </c>
      <c s="17" r="M212">
        <v>25.0</v>
      </c>
      <c t="s" s="7" r="N212">
        <v>8857</v>
      </c>
    </row>
    <row r="213">
      <c t="s" s="7" r="A213">
        <v>8853</v>
      </c>
      <c s="17" r="B213">
        <v>2.0</v>
      </c>
      <c s="17" r="C213">
        <v>2.0</v>
      </c>
      <c s="9" r="D213"/>
      <c s="9" r="E213"/>
      <c s="9" r="F213"/>
      <c s="9" r="G213"/>
      <c s="9" r="H213"/>
      <c s="9" r="I213"/>
      <c t="s" s="17" r="J213">
        <v>8858</v>
      </c>
      <c t="s" s="17" r="K213">
        <v>8855</v>
      </c>
      <c t="s" s="7" r="L213">
        <v>8856</v>
      </c>
      <c s="17" r="M213">
        <v>50.0</v>
      </c>
      <c t="s" s="7" r="N213">
        <v>8857</v>
      </c>
    </row>
    <row r="214">
      <c t="s" s="7" r="A214">
        <v>8853</v>
      </c>
      <c s="17" r="B214">
        <v>3.0</v>
      </c>
      <c s="17" r="C214">
        <v>3.0</v>
      </c>
      <c s="9" r="D214"/>
      <c s="9" r="E214"/>
      <c s="9" r="F214"/>
      <c s="9" r="G214"/>
      <c s="9" r="H214"/>
      <c s="9" r="I214"/>
      <c t="s" s="17" r="J214">
        <v>8862</v>
      </c>
      <c t="s" s="17" r="K214">
        <v>8855</v>
      </c>
      <c t="s" s="7" r="L214">
        <v>8856</v>
      </c>
      <c s="17" r="M214">
        <v>125.0</v>
      </c>
      <c t="s" s="7" r="N214">
        <v>8857</v>
      </c>
    </row>
    <row r="215">
      <c t="s" s="7" r="A215">
        <v>8853</v>
      </c>
      <c s="17" r="B215">
        <v>4.0</v>
      </c>
      <c s="17" r="C215">
        <v>4.0</v>
      </c>
      <c s="9" r="D215"/>
      <c s="9" r="E215"/>
      <c s="9" r="F215"/>
      <c s="9" r="G215"/>
      <c s="9" r="H215"/>
      <c s="9" r="I215"/>
      <c t="s" s="17" r="J215">
        <v>8894</v>
      </c>
      <c t="s" s="17" r="K215">
        <v>8855</v>
      </c>
      <c t="s" s="7" r="L215">
        <v>8856</v>
      </c>
      <c s="17" r="M215">
        <v>250.0</v>
      </c>
      <c t="s" s="7" r="N215">
        <v>8857</v>
      </c>
    </row>
    <row r="216">
      <c t="s" s="7" r="A216">
        <v>8853</v>
      </c>
      <c s="17" r="B216">
        <v>5.0</v>
      </c>
      <c s="17" r="C216">
        <v>5.0</v>
      </c>
      <c s="9" r="D216"/>
      <c s="9" r="E216"/>
      <c s="9" r="F216"/>
      <c s="9" r="G216"/>
      <c s="9" r="H216"/>
      <c s="9" r="I216"/>
      <c t="s" s="17" r="J216">
        <v>8945</v>
      </c>
      <c t="s" s="17" r="K216">
        <v>8855</v>
      </c>
      <c t="s" s="7" r="L216">
        <v>8856</v>
      </c>
      <c s="17" r="M216">
        <v>500.0</v>
      </c>
      <c t="s" s="7" r="N216">
        <v>8857</v>
      </c>
    </row>
    <row r="217">
      <c t="s" s="7" r="A217">
        <v>8853</v>
      </c>
      <c s="17" r="B217">
        <v>6.0</v>
      </c>
      <c s="17" r="C217">
        <v>6.0</v>
      </c>
      <c s="9" r="D217"/>
      <c s="9" r="E217"/>
      <c s="9" r="F217"/>
      <c s="9" r="G217"/>
      <c s="9" r="H217"/>
      <c s="9" r="I217"/>
      <c t="s" s="17" r="J217">
        <v>8982</v>
      </c>
      <c t="s" s="17" r="K217">
        <v>8855</v>
      </c>
      <c t="s" s="7" r="L217">
        <v>8856</v>
      </c>
      <c s="17" r="M217">
        <v>1250.0</v>
      </c>
      <c t="s" s="7" r="N217">
        <v>8857</v>
      </c>
    </row>
    <row r="218">
      <c t="s" s="7" r="A218">
        <v>8853</v>
      </c>
      <c s="17" r="B218">
        <v>7.0</v>
      </c>
      <c s="17" r="C218">
        <v>7.0</v>
      </c>
      <c s="9" r="D218"/>
      <c s="9" r="E218"/>
      <c s="9" r="F218"/>
      <c s="9" r="G218"/>
      <c s="9" r="H218"/>
      <c s="9" r="I218"/>
      <c t="s" s="17" r="J218">
        <v>8984</v>
      </c>
      <c t="s" s="17" r="K218">
        <v>8855</v>
      </c>
      <c t="s" s="7" r="L218">
        <v>8856</v>
      </c>
      <c s="17" r="M218">
        <v>2500.0</v>
      </c>
      <c t="s" s="7" r="N218">
        <v>8857</v>
      </c>
    </row>
    <row r="219">
      <c t="s" s="7" r="A219">
        <v>8853</v>
      </c>
      <c s="17" r="B219">
        <v>8.0</v>
      </c>
      <c s="17" r="C219">
        <v>8.0</v>
      </c>
      <c s="9" r="D219"/>
      <c s="9" r="E219"/>
      <c s="9" r="F219"/>
      <c s="9" r="G219"/>
      <c s="9" r="H219"/>
      <c s="9" r="I219"/>
      <c t="s" s="17" r="J219">
        <v>8987</v>
      </c>
      <c t="s" s="17" r="K219">
        <v>8855</v>
      </c>
      <c t="s" s="7" r="L219">
        <v>8856</v>
      </c>
      <c s="17" r="M219">
        <v>5000.0</v>
      </c>
      <c t="s" s="7" r="N219">
        <v>8857</v>
      </c>
    </row>
    <row r="220">
      <c t="s" s="7" r="A220">
        <v>8853</v>
      </c>
      <c s="17" r="B220">
        <v>9.0</v>
      </c>
      <c s="17" r="C220">
        <v>9.0</v>
      </c>
      <c s="9" r="D220"/>
      <c s="9" r="E220"/>
      <c s="9" r="F220"/>
      <c s="9" r="G220"/>
      <c s="9" r="H220"/>
      <c s="9" r="I220"/>
      <c t="s" s="17" r="J220">
        <v>8989</v>
      </c>
      <c t="s" s="17" r="K220">
        <v>8855</v>
      </c>
      <c t="s" s="7" r="L220">
        <v>8856</v>
      </c>
      <c s="17" r="M220">
        <v>7000.0</v>
      </c>
      <c t="s" s="7" r="N220">
        <v>8857</v>
      </c>
    </row>
    <row r="221">
      <c t="s" s="7" r="A221">
        <v>8853</v>
      </c>
      <c s="17" r="B221">
        <v>10.0</v>
      </c>
      <c s="17" r="C221">
        <v>10.0</v>
      </c>
      <c s="9" r="D221"/>
      <c s="9" r="E221"/>
      <c s="9" r="F221"/>
      <c s="9" r="G221"/>
      <c s="9" r="H221"/>
      <c s="9" r="I221"/>
      <c t="s" s="17" r="J221">
        <v>9068</v>
      </c>
      <c t="s" s="17" r="K221">
        <v>8855</v>
      </c>
      <c t="s" s="7" r="L221">
        <v>8856</v>
      </c>
      <c s="17" r="M221">
        <v>8000.0</v>
      </c>
      <c t="s" s="7" r="N221">
        <v>8857</v>
      </c>
    </row>
    <row r="222">
      <c t="s" s="7" r="A222">
        <v>9072</v>
      </c>
      <c s="17" r="B222">
        <v>1.0</v>
      </c>
      <c s="17" r="C222">
        <v>1.0</v>
      </c>
      <c s="9" r="D222"/>
      <c s="9" r="E222"/>
      <c s="9" r="F222"/>
      <c s="9" r="G222"/>
      <c s="9" r="H222"/>
      <c s="9" r="I222"/>
      <c t="s" s="17" r="J222">
        <v>9073</v>
      </c>
      <c t="s" s="17" r="K222">
        <v>9074</v>
      </c>
      <c t="s" s="7" r="L222">
        <v>9075</v>
      </c>
      <c s="17" r="M222">
        <v>25.0</v>
      </c>
      <c t="s" s="7" r="N222">
        <v>9076</v>
      </c>
    </row>
    <row r="223">
      <c t="s" s="7" r="A223">
        <v>9072</v>
      </c>
      <c s="17" r="B223">
        <v>2.0</v>
      </c>
      <c s="17" r="C223">
        <v>2.0</v>
      </c>
      <c s="9" r="D223"/>
      <c s="9" r="E223"/>
      <c s="9" r="F223"/>
      <c s="9" r="G223"/>
      <c s="9" r="H223"/>
      <c s="9" r="I223"/>
      <c t="s" s="17" r="J223">
        <v>9077</v>
      </c>
      <c t="s" s="17" r="K223">
        <v>9074</v>
      </c>
      <c t="s" s="7" r="L223">
        <v>9075</v>
      </c>
      <c s="17" r="M223">
        <v>50.0</v>
      </c>
      <c t="s" s="7" r="N223">
        <v>9076</v>
      </c>
    </row>
    <row r="224">
      <c t="s" s="7" r="A224">
        <v>9072</v>
      </c>
      <c s="17" r="B224">
        <v>3.0</v>
      </c>
      <c s="17" r="C224">
        <v>3.0</v>
      </c>
      <c s="9" r="D224"/>
      <c s="9" r="E224"/>
      <c s="9" r="F224"/>
      <c s="9" r="G224"/>
      <c s="9" r="H224"/>
      <c s="9" r="I224"/>
      <c t="s" s="17" r="J224">
        <v>9080</v>
      </c>
      <c t="s" s="17" r="K224">
        <v>9074</v>
      </c>
      <c t="s" s="7" r="L224">
        <v>9075</v>
      </c>
      <c s="17" r="M224">
        <v>125.0</v>
      </c>
      <c t="s" s="7" r="N224">
        <v>9076</v>
      </c>
    </row>
    <row r="225">
      <c t="s" s="7" r="A225">
        <v>9072</v>
      </c>
      <c s="17" r="B225">
        <v>4.0</v>
      </c>
      <c s="17" r="C225">
        <v>4.0</v>
      </c>
      <c s="9" r="D225"/>
      <c s="9" r="E225"/>
      <c s="9" r="F225"/>
      <c s="9" r="G225"/>
      <c s="9" r="H225"/>
      <c s="9" r="I225"/>
      <c t="s" s="17" r="J225">
        <v>9116</v>
      </c>
      <c t="s" s="17" r="K225">
        <v>9074</v>
      </c>
      <c t="s" s="7" r="L225">
        <v>9075</v>
      </c>
      <c s="17" r="M225">
        <v>250.0</v>
      </c>
      <c t="s" s="7" r="N225">
        <v>9076</v>
      </c>
    </row>
    <row r="226">
      <c t="s" s="7" r="A226">
        <v>9072</v>
      </c>
      <c s="17" r="B226">
        <v>5.0</v>
      </c>
      <c s="17" r="C226">
        <v>5.0</v>
      </c>
      <c s="9" r="D226"/>
      <c s="9" r="E226"/>
      <c s="9" r="F226"/>
      <c s="9" r="G226"/>
      <c s="9" r="H226"/>
      <c s="9" r="I226"/>
      <c t="s" s="17" r="J226">
        <v>9121</v>
      </c>
      <c t="s" s="17" r="K226">
        <v>9074</v>
      </c>
      <c t="s" s="7" r="L226">
        <v>9075</v>
      </c>
      <c s="17" r="M226">
        <v>500.0</v>
      </c>
      <c t="s" s="7" r="N226">
        <v>9076</v>
      </c>
    </row>
    <row r="227">
      <c t="s" s="7" r="A227">
        <v>9072</v>
      </c>
      <c s="17" r="B227">
        <v>6.0</v>
      </c>
      <c s="17" r="C227">
        <v>6.0</v>
      </c>
      <c s="9" r="D227"/>
      <c s="9" r="E227"/>
      <c s="9" r="F227"/>
      <c s="9" r="G227"/>
      <c s="9" r="H227"/>
      <c s="9" r="I227"/>
      <c t="s" s="17" r="J227">
        <v>9123</v>
      </c>
      <c t="s" s="17" r="K227">
        <v>9074</v>
      </c>
      <c t="s" s="7" r="L227">
        <v>9075</v>
      </c>
      <c s="17" r="M227">
        <v>1250.0</v>
      </c>
      <c t="s" s="7" r="N227">
        <v>9076</v>
      </c>
    </row>
    <row r="228">
      <c t="s" s="7" r="A228">
        <v>9072</v>
      </c>
      <c s="17" r="B228">
        <v>7.0</v>
      </c>
      <c s="17" r="C228">
        <v>7.0</v>
      </c>
      <c s="9" r="D228"/>
      <c s="9" r="E228"/>
      <c s="9" r="F228"/>
      <c s="9" r="G228"/>
      <c s="9" r="H228"/>
      <c s="9" r="I228"/>
      <c t="s" s="17" r="J228">
        <v>9169</v>
      </c>
      <c t="s" s="17" r="K228">
        <v>9074</v>
      </c>
      <c t="s" s="7" r="L228">
        <v>9075</v>
      </c>
      <c s="17" r="M228">
        <v>2500.0</v>
      </c>
      <c t="s" s="7" r="N228">
        <v>9076</v>
      </c>
    </row>
    <row r="229">
      <c t="s" s="7" r="A229">
        <v>9072</v>
      </c>
      <c s="17" r="B229">
        <v>8.0</v>
      </c>
      <c s="17" r="C229">
        <v>8.0</v>
      </c>
      <c s="9" r="D229"/>
      <c s="9" r="E229"/>
      <c s="9" r="F229"/>
      <c s="9" r="G229"/>
      <c s="9" r="H229"/>
      <c s="9" r="I229"/>
      <c t="s" s="17" r="J229">
        <v>9171</v>
      </c>
      <c t="s" s="17" r="K229">
        <v>9074</v>
      </c>
      <c t="s" s="7" r="L229">
        <v>9075</v>
      </c>
      <c s="17" r="M229">
        <v>5000.0</v>
      </c>
      <c t="s" s="7" r="N229">
        <v>9076</v>
      </c>
    </row>
    <row r="230">
      <c t="s" s="7" r="A230">
        <v>9072</v>
      </c>
      <c s="17" r="B230">
        <v>9.0</v>
      </c>
      <c s="17" r="C230">
        <v>9.0</v>
      </c>
      <c s="9" r="D230"/>
      <c s="9" r="E230"/>
      <c s="9" r="F230"/>
      <c s="9" r="G230"/>
      <c s="9" r="H230"/>
      <c s="9" r="I230"/>
      <c t="s" s="17" r="J230">
        <v>9173</v>
      </c>
      <c t="s" s="17" r="K230">
        <v>9074</v>
      </c>
      <c t="s" s="7" r="L230">
        <v>9075</v>
      </c>
      <c s="17" r="M230">
        <v>7000.0</v>
      </c>
      <c t="s" s="7" r="N230">
        <v>9076</v>
      </c>
    </row>
    <row r="231">
      <c t="s" s="7" r="A231">
        <v>9072</v>
      </c>
      <c s="17" r="B231">
        <v>10.0</v>
      </c>
      <c s="17" r="C231">
        <v>10.0</v>
      </c>
      <c s="9" r="D231"/>
      <c s="9" r="E231"/>
      <c s="9" r="F231"/>
      <c s="9" r="G231"/>
      <c s="9" r="H231"/>
      <c s="9" r="I231"/>
      <c t="s" s="17" r="J231">
        <v>9176</v>
      </c>
      <c t="s" s="17" r="K231">
        <v>9074</v>
      </c>
      <c t="s" s="7" r="L231">
        <v>9075</v>
      </c>
      <c s="17" r="M231">
        <v>8000.0</v>
      </c>
      <c t="s" s="7" r="N231">
        <v>9076</v>
      </c>
    </row>
    <row r="232">
      <c t="s" s="7" r="A232">
        <v>9178</v>
      </c>
      <c s="17" r="B232">
        <v>1.0</v>
      </c>
      <c s="17" r="C232">
        <v>1.0</v>
      </c>
      <c s="9" r="D232"/>
      <c s="9" r="E232"/>
      <c s="9" r="F232"/>
      <c s="9" r="G232"/>
      <c s="9" r="H232"/>
      <c s="9" r="I232"/>
      <c t="s" s="17" r="J232">
        <v>9179</v>
      </c>
      <c t="s" s="17" r="K232">
        <v>9193</v>
      </c>
      <c t="s" s="7" r="L232">
        <v>9195</v>
      </c>
      <c s="17" r="M232">
        <v>25.0</v>
      </c>
      <c t="s" s="7" r="N232">
        <v>9196</v>
      </c>
    </row>
    <row r="233">
      <c t="s" s="7" r="A233">
        <v>9178</v>
      </c>
      <c s="17" r="B233">
        <v>2.0</v>
      </c>
      <c s="17" r="C233">
        <v>2.0</v>
      </c>
      <c s="9" r="D233"/>
      <c s="9" r="E233"/>
      <c s="9" r="F233"/>
      <c s="9" r="G233"/>
      <c s="9" r="H233"/>
      <c s="9" r="I233"/>
      <c t="s" s="17" r="J233">
        <v>9199</v>
      </c>
      <c t="s" s="17" r="K233">
        <v>9193</v>
      </c>
      <c t="s" s="7" r="L233">
        <v>9195</v>
      </c>
      <c s="17" r="M233">
        <v>50.0</v>
      </c>
      <c t="s" s="7" r="N233">
        <v>9196</v>
      </c>
    </row>
    <row r="234">
      <c t="s" s="7" r="A234">
        <v>9178</v>
      </c>
      <c s="17" r="B234">
        <v>3.0</v>
      </c>
      <c s="17" r="C234">
        <v>3.0</v>
      </c>
      <c s="9" r="D234"/>
      <c s="9" r="E234"/>
      <c s="9" r="F234"/>
      <c s="9" r="G234"/>
      <c s="9" r="H234"/>
      <c s="9" r="I234"/>
      <c t="s" s="17" r="J234">
        <v>9204</v>
      </c>
      <c t="s" s="17" r="K234">
        <v>9193</v>
      </c>
      <c t="s" s="7" r="L234">
        <v>9195</v>
      </c>
      <c s="17" r="M234">
        <v>125.0</v>
      </c>
      <c t="s" s="7" r="N234">
        <v>9196</v>
      </c>
    </row>
    <row r="235">
      <c t="s" s="7" r="A235">
        <v>9178</v>
      </c>
      <c s="17" r="B235">
        <v>4.0</v>
      </c>
      <c s="17" r="C235">
        <v>4.0</v>
      </c>
      <c s="9" r="D235"/>
      <c s="9" r="E235"/>
      <c s="9" r="F235"/>
      <c s="9" r="G235"/>
      <c s="9" r="H235"/>
      <c s="9" r="I235"/>
      <c t="s" s="17" r="J235">
        <v>9207</v>
      </c>
      <c t="s" s="17" r="K235">
        <v>9193</v>
      </c>
      <c t="s" s="7" r="L235">
        <v>9195</v>
      </c>
      <c s="17" r="M235">
        <v>250.0</v>
      </c>
      <c t="s" s="7" r="N235">
        <v>9196</v>
      </c>
    </row>
    <row r="236">
      <c t="s" s="7" r="A236">
        <v>9178</v>
      </c>
      <c s="17" r="B236">
        <v>5.0</v>
      </c>
      <c s="17" r="C236">
        <v>5.0</v>
      </c>
      <c s="9" r="D236"/>
      <c s="9" r="E236"/>
      <c s="9" r="F236"/>
      <c s="9" r="G236"/>
      <c s="9" r="H236"/>
      <c s="9" r="I236"/>
      <c t="s" s="17" r="J236">
        <v>9209</v>
      </c>
      <c t="s" s="17" r="K236">
        <v>9193</v>
      </c>
      <c t="s" s="7" r="L236">
        <v>9195</v>
      </c>
      <c s="17" r="M236">
        <v>500.0</v>
      </c>
      <c t="s" s="7" r="N236">
        <v>9196</v>
      </c>
    </row>
    <row r="237">
      <c t="s" s="7" r="A237">
        <v>9178</v>
      </c>
      <c s="17" r="B237">
        <v>6.0</v>
      </c>
      <c s="17" r="C237">
        <v>6.0</v>
      </c>
      <c s="9" r="D237"/>
      <c s="9" r="E237"/>
      <c s="9" r="F237"/>
      <c s="9" r="G237"/>
      <c s="9" r="H237"/>
      <c s="9" r="I237"/>
      <c t="s" s="17" r="J237">
        <v>9214</v>
      </c>
      <c t="s" s="17" r="K237">
        <v>9193</v>
      </c>
      <c t="s" s="7" r="L237">
        <v>9195</v>
      </c>
      <c s="17" r="M237">
        <v>1250.0</v>
      </c>
      <c t="s" s="7" r="N237">
        <v>9196</v>
      </c>
    </row>
    <row r="238">
      <c t="s" s="7" r="A238">
        <v>9178</v>
      </c>
      <c s="17" r="B238">
        <v>7.0</v>
      </c>
      <c s="17" r="C238">
        <v>7.0</v>
      </c>
      <c s="9" r="D238"/>
      <c s="9" r="E238"/>
      <c s="9" r="F238"/>
      <c s="9" r="G238"/>
      <c s="9" r="H238"/>
      <c s="9" r="I238"/>
      <c t="s" s="17" r="J238">
        <v>9217</v>
      </c>
      <c t="s" s="17" r="K238">
        <v>9193</v>
      </c>
      <c t="s" s="7" r="L238">
        <v>9195</v>
      </c>
      <c s="17" r="M238">
        <v>2500.0</v>
      </c>
      <c t="s" s="7" r="N238">
        <v>9196</v>
      </c>
    </row>
    <row r="239">
      <c t="s" s="7" r="A239">
        <v>9178</v>
      </c>
      <c s="17" r="B239">
        <v>8.0</v>
      </c>
      <c s="17" r="C239">
        <v>8.0</v>
      </c>
      <c s="9" r="D239"/>
      <c s="9" r="E239"/>
      <c s="9" r="F239"/>
      <c s="9" r="G239"/>
      <c s="9" r="H239"/>
      <c s="9" r="I239"/>
      <c t="s" s="17" r="J239">
        <v>9218</v>
      </c>
      <c t="s" s="17" r="K239">
        <v>9193</v>
      </c>
      <c t="s" s="7" r="L239">
        <v>9195</v>
      </c>
      <c s="17" r="M239">
        <v>5000.0</v>
      </c>
      <c t="s" s="7" r="N239">
        <v>9196</v>
      </c>
    </row>
    <row r="240">
      <c t="s" s="7" r="A240">
        <v>9178</v>
      </c>
      <c s="17" r="B240">
        <v>9.0</v>
      </c>
      <c s="17" r="C240">
        <v>9.0</v>
      </c>
      <c s="9" r="D240"/>
      <c s="9" r="E240"/>
      <c s="9" r="F240"/>
      <c s="9" r="G240"/>
      <c s="9" r="H240"/>
      <c s="9" r="I240"/>
      <c t="s" s="17" r="J240">
        <v>9219</v>
      </c>
      <c t="s" s="17" r="K240">
        <v>9193</v>
      </c>
      <c t="s" s="7" r="L240">
        <v>9195</v>
      </c>
      <c s="17" r="M240">
        <v>7000.0</v>
      </c>
      <c t="s" s="7" r="N240">
        <v>9196</v>
      </c>
    </row>
    <row r="241">
      <c t="s" s="7" r="A241">
        <v>9178</v>
      </c>
      <c s="17" r="B241">
        <v>10.0</v>
      </c>
      <c s="17" r="C241">
        <v>10.0</v>
      </c>
      <c s="9" r="D241"/>
      <c s="9" r="E241"/>
      <c s="9" r="F241"/>
      <c s="9" r="G241"/>
      <c s="9" r="H241"/>
      <c s="9" r="I241"/>
      <c t="s" s="17" r="J241">
        <v>9222</v>
      </c>
      <c t="s" s="17" r="K241">
        <v>9193</v>
      </c>
      <c t="s" s="7" r="L241">
        <v>9195</v>
      </c>
      <c s="17" r="M241">
        <v>8000.0</v>
      </c>
      <c t="s" s="7" r="N241">
        <v>9196</v>
      </c>
    </row>
    <row r="242">
      <c t="s" s="7" r="A242">
        <v>9223</v>
      </c>
      <c s="17" r="B242">
        <v>1.0</v>
      </c>
      <c s="17" r="C242">
        <v>1.0</v>
      </c>
      <c s="9" r="D242"/>
      <c s="9" r="E242"/>
      <c s="9" r="F242"/>
      <c s="9" r="G242"/>
      <c s="9" r="H242"/>
      <c s="9" r="I242"/>
      <c t="s" s="17" r="J242">
        <v>9226</v>
      </c>
      <c t="s" s="17" r="K242">
        <v>9227</v>
      </c>
      <c t="s" s="7" r="L242">
        <v>9229</v>
      </c>
      <c s="17" r="M242">
        <v>25.0</v>
      </c>
      <c t="s" s="7" r="N242">
        <v>9230</v>
      </c>
    </row>
    <row r="243">
      <c t="s" s="7" r="A243">
        <v>9223</v>
      </c>
      <c s="17" r="B243">
        <v>2.0</v>
      </c>
      <c s="17" r="C243">
        <v>2.0</v>
      </c>
      <c s="9" r="D243"/>
      <c s="9" r="E243"/>
      <c s="9" r="F243"/>
      <c s="9" r="G243"/>
      <c s="9" r="H243"/>
      <c s="9" r="I243"/>
      <c t="s" s="17" r="J243">
        <v>9265</v>
      </c>
      <c t="s" s="17" r="K243">
        <v>9227</v>
      </c>
      <c t="s" s="7" r="L243">
        <v>9229</v>
      </c>
      <c s="17" r="M243">
        <v>50.0</v>
      </c>
      <c t="s" s="7" r="N243">
        <v>9230</v>
      </c>
    </row>
    <row r="244">
      <c t="s" s="7" r="A244">
        <v>9223</v>
      </c>
      <c s="17" r="B244">
        <v>3.0</v>
      </c>
      <c s="17" r="C244">
        <v>3.0</v>
      </c>
      <c s="9" r="D244"/>
      <c s="9" r="E244"/>
      <c s="9" r="F244"/>
      <c s="9" r="G244"/>
      <c s="9" r="H244"/>
      <c s="9" r="I244"/>
      <c t="s" s="17" r="J244">
        <v>9281</v>
      </c>
      <c t="s" s="17" r="K244">
        <v>9227</v>
      </c>
      <c t="s" s="7" r="L244">
        <v>9229</v>
      </c>
      <c s="17" r="M244">
        <v>125.0</v>
      </c>
      <c t="s" s="7" r="N244">
        <v>9230</v>
      </c>
    </row>
    <row r="245">
      <c t="s" s="7" r="A245">
        <v>9223</v>
      </c>
      <c s="17" r="B245">
        <v>4.0</v>
      </c>
      <c s="17" r="C245">
        <v>4.0</v>
      </c>
      <c s="9" r="D245"/>
      <c s="9" r="E245"/>
      <c s="9" r="F245"/>
      <c s="9" r="G245"/>
      <c s="9" r="H245"/>
      <c s="9" r="I245"/>
      <c t="s" s="17" r="J245">
        <v>9286</v>
      </c>
      <c t="s" s="17" r="K245">
        <v>9227</v>
      </c>
      <c t="s" s="7" r="L245">
        <v>9229</v>
      </c>
      <c s="17" r="M245">
        <v>250.0</v>
      </c>
      <c t="s" s="7" r="N245">
        <v>9230</v>
      </c>
    </row>
    <row r="246">
      <c t="s" s="7" r="A246">
        <v>9223</v>
      </c>
      <c s="17" r="B246">
        <v>5.0</v>
      </c>
      <c s="17" r="C246">
        <v>5.0</v>
      </c>
      <c s="9" r="D246"/>
      <c s="9" r="E246"/>
      <c s="9" r="F246"/>
      <c s="9" r="G246"/>
      <c s="9" r="H246"/>
      <c s="9" r="I246"/>
      <c t="s" s="17" r="J246">
        <v>9310</v>
      </c>
      <c t="s" s="17" r="K246">
        <v>9227</v>
      </c>
      <c t="s" s="7" r="L246">
        <v>9229</v>
      </c>
      <c s="17" r="M246">
        <v>500.0</v>
      </c>
      <c t="s" s="7" r="N246">
        <v>9230</v>
      </c>
    </row>
    <row r="247">
      <c t="s" s="7" r="A247">
        <v>9223</v>
      </c>
      <c s="17" r="B247">
        <v>6.0</v>
      </c>
      <c s="17" r="C247">
        <v>6.0</v>
      </c>
      <c s="9" r="D247"/>
      <c s="9" r="E247"/>
      <c s="9" r="F247"/>
      <c s="9" r="G247"/>
      <c s="9" r="H247"/>
      <c s="9" r="I247"/>
      <c t="s" s="17" r="J247">
        <v>9314</v>
      </c>
      <c t="s" s="17" r="K247">
        <v>9227</v>
      </c>
      <c t="s" s="7" r="L247">
        <v>9229</v>
      </c>
      <c s="17" r="M247">
        <v>1250.0</v>
      </c>
      <c t="s" s="7" r="N247">
        <v>9230</v>
      </c>
    </row>
    <row r="248">
      <c t="s" s="7" r="A248">
        <v>9223</v>
      </c>
      <c s="17" r="B248">
        <v>7.0</v>
      </c>
      <c s="17" r="C248">
        <v>7.0</v>
      </c>
      <c s="9" r="D248"/>
      <c s="9" r="E248"/>
      <c s="9" r="F248"/>
      <c s="9" r="G248"/>
      <c s="9" r="H248"/>
      <c s="9" r="I248"/>
      <c t="s" s="17" r="J248">
        <v>9320</v>
      </c>
      <c t="s" s="17" r="K248">
        <v>9227</v>
      </c>
      <c t="s" s="7" r="L248">
        <v>9229</v>
      </c>
      <c s="17" r="M248">
        <v>2500.0</v>
      </c>
      <c t="s" s="7" r="N248">
        <v>9230</v>
      </c>
    </row>
    <row r="249">
      <c t="s" s="7" r="A249">
        <v>9223</v>
      </c>
      <c s="17" r="B249">
        <v>8.0</v>
      </c>
      <c s="17" r="C249">
        <v>8.0</v>
      </c>
      <c s="9" r="D249"/>
      <c s="9" r="E249"/>
      <c s="9" r="F249"/>
      <c s="9" r="G249"/>
      <c s="9" r="H249"/>
      <c s="9" r="I249"/>
      <c t="s" s="17" r="J249">
        <v>9324</v>
      </c>
      <c t="s" s="17" r="K249">
        <v>9227</v>
      </c>
      <c t="s" s="7" r="L249">
        <v>9229</v>
      </c>
      <c s="17" r="M249">
        <v>5000.0</v>
      </c>
      <c t="s" s="7" r="N249">
        <v>9230</v>
      </c>
    </row>
    <row r="250">
      <c t="s" s="7" r="A250">
        <v>9223</v>
      </c>
      <c s="17" r="B250">
        <v>9.0</v>
      </c>
      <c s="17" r="C250">
        <v>9.0</v>
      </c>
      <c s="9" r="D250"/>
      <c s="9" r="E250"/>
      <c s="9" r="F250"/>
      <c s="9" r="G250"/>
      <c s="9" r="H250"/>
      <c s="9" r="I250"/>
      <c t="s" s="17" r="J250">
        <v>9340</v>
      </c>
      <c t="s" s="17" r="K250">
        <v>9227</v>
      </c>
      <c t="s" s="7" r="L250">
        <v>9229</v>
      </c>
      <c s="17" r="M250">
        <v>7000.0</v>
      </c>
      <c t="s" s="7" r="N250">
        <v>9230</v>
      </c>
    </row>
    <row r="251">
      <c t="s" s="7" r="A251">
        <v>9223</v>
      </c>
      <c s="17" r="B251">
        <v>10.0</v>
      </c>
      <c s="17" r="C251">
        <v>10.0</v>
      </c>
      <c s="9" r="D251"/>
      <c s="9" r="E251"/>
      <c s="9" r="F251"/>
      <c s="9" r="G251"/>
      <c s="9" r="H251"/>
      <c s="9" r="I251"/>
      <c t="s" s="17" r="J251">
        <v>9358</v>
      </c>
      <c t="s" s="17" r="K251">
        <v>9227</v>
      </c>
      <c t="s" s="7" r="L251">
        <v>9229</v>
      </c>
      <c s="17" r="M251">
        <v>8000.0</v>
      </c>
      <c t="s" s="7" r="N251">
        <v>9230</v>
      </c>
    </row>
    <row r="252">
      <c t="s" s="7" r="A252">
        <v>9359</v>
      </c>
      <c s="17" r="B252">
        <v>1.0</v>
      </c>
      <c s="17" r="C252">
        <v>1.0</v>
      </c>
      <c s="9" r="D252"/>
      <c s="9" r="E252"/>
      <c s="9" r="F252"/>
      <c s="9" r="G252"/>
      <c s="9" r="H252"/>
      <c s="9" r="I252"/>
      <c t="s" s="17" r="J252">
        <v>9370</v>
      </c>
      <c t="s" s="17" r="K252">
        <v>9371</v>
      </c>
      <c t="s" s="7" r="L252">
        <v>9372</v>
      </c>
      <c s="17" r="M252">
        <v>25.0</v>
      </c>
      <c t="s" s="7" r="N252">
        <v>9373</v>
      </c>
    </row>
    <row r="253">
      <c t="s" s="7" r="A253">
        <v>9359</v>
      </c>
      <c s="17" r="B253">
        <v>2.0</v>
      </c>
      <c s="17" r="C253">
        <v>2.0</v>
      </c>
      <c s="9" r="D253"/>
      <c s="9" r="E253"/>
      <c s="9" r="F253"/>
      <c s="9" r="G253"/>
      <c s="9" r="H253"/>
      <c s="9" r="I253"/>
      <c t="s" s="17" r="J253">
        <v>9374</v>
      </c>
      <c t="s" s="17" r="K253">
        <v>9371</v>
      </c>
      <c t="s" s="7" r="L253">
        <v>9372</v>
      </c>
      <c s="17" r="M253">
        <v>50.0</v>
      </c>
      <c t="s" s="7" r="N253">
        <v>9373</v>
      </c>
    </row>
    <row r="254">
      <c t="s" s="7" r="A254">
        <v>9359</v>
      </c>
      <c s="17" r="B254">
        <v>3.0</v>
      </c>
      <c s="17" r="C254">
        <v>3.0</v>
      </c>
      <c s="9" r="D254"/>
      <c s="9" r="E254"/>
      <c s="9" r="F254"/>
      <c s="9" r="G254"/>
      <c s="9" r="H254"/>
      <c s="9" r="I254"/>
      <c t="s" s="17" r="J254">
        <v>9375</v>
      </c>
      <c t="s" s="17" r="K254">
        <v>9371</v>
      </c>
      <c t="s" s="7" r="L254">
        <v>9372</v>
      </c>
      <c s="17" r="M254">
        <v>125.0</v>
      </c>
      <c t="s" s="7" r="N254">
        <v>9373</v>
      </c>
    </row>
    <row r="255">
      <c t="s" s="7" r="A255">
        <v>9359</v>
      </c>
      <c s="17" r="B255">
        <v>4.0</v>
      </c>
      <c s="17" r="C255">
        <v>4.0</v>
      </c>
      <c s="9" r="D255"/>
      <c s="9" r="E255"/>
      <c s="9" r="F255"/>
      <c s="9" r="G255"/>
      <c s="9" r="H255"/>
      <c s="9" r="I255"/>
      <c t="s" s="17" r="J255">
        <v>9379</v>
      </c>
      <c t="s" s="17" r="K255">
        <v>9371</v>
      </c>
      <c t="s" s="7" r="L255">
        <v>9372</v>
      </c>
      <c s="17" r="M255">
        <v>250.0</v>
      </c>
      <c t="s" s="7" r="N255">
        <v>9373</v>
      </c>
    </row>
    <row r="256">
      <c t="s" s="7" r="A256">
        <v>9359</v>
      </c>
      <c s="17" r="B256">
        <v>5.0</v>
      </c>
      <c s="17" r="C256">
        <v>5.0</v>
      </c>
      <c s="9" r="D256"/>
      <c s="9" r="E256"/>
      <c s="9" r="F256"/>
      <c s="9" r="G256"/>
      <c s="9" r="H256"/>
      <c s="9" r="I256"/>
      <c t="s" s="17" r="J256">
        <v>9383</v>
      </c>
      <c t="s" s="17" r="K256">
        <v>9371</v>
      </c>
      <c t="s" s="7" r="L256">
        <v>9372</v>
      </c>
      <c s="17" r="M256">
        <v>500.0</v>
      </c>
      <c t="s" s="7" r="N256">
        <v>9373</v>
      </c>
    </row>
    <row r="257">
      <c t="s" s="7" r="A257">
        <v>9359</v>
      </c>
      <c s="17" r="B257">
        <v>6.0</v>
      </c>
      <c s="17" r="C257">
        <v>6.0</v>
      </c>
      <c s="9" r="D257"/>
      <c s="9" r="E257"/>
      <c s="9" r="F257"/>
      <c s="9" r="G257"/>
      <c s="9" r="H257"/>
      <c s="9" r="I257"/>
      <c t="s" s="17" r="J257">
        <v>9386</v>
      </c>
      <c t="s" s="17" r="K257">
        <v>9371</v>
      </c>
      <c t="s" s="7" r="L257">
        <v>9372</v>
      </c>
      <c s="17" r="M257">
        <v>1250.0</v>
      </c>
      <c t="s" s="7" r="N257">
        <v>9373</v>
      </c>
    </row>
    <row r="258">
      <c t="s" s="7" r="A258">
        <v>9359</v>
      </c>
      <c s="17" r="B258">
        <v>7.0</v>
      </c>
      <c s="17" r="C258">
        <v>7.0</v>
      </c>
      <c s="9" r="D258"/>
      <c s="9" r="E258"/>
      <c s="9" r="F258"/>
      <c s="9" r="G258"/>
      <c s="9" r="H258"/>
      <c s="9" r="I258"/>
      <c t="s" s="17" r="J258">
        <v>9387</v>
      </c>
      <c t="s" s="17" r="K258">
        <v>9371</v>
      </c>
      <c t="s" s="7" r="L258">
        <v>9372</v>
      </c>
      <c s="17" r="M258">
        <v>2500.0</v>
      </c>
      <c t="s" s="7" r="N258">
        <v>9373</v>
      </c>
    </row>
    <row r="259">
      <c t="s" s="7" r="A259">
        <v>9359</v>
      </c>
      <c s="17" r="B259">
        <v>8.0</v>
      </c>
      <c s="17" r="C259">
        <v>8.0</v>
      </c>
      <c s="9" r="D259"/>
      <c s="9" r="E259"/>
      <c s="9" r="F259"/>
      <c s="9" r="G259"/>
      <c s="9" r="H259"/>
      <c s="9" r="I259"/>
      <c t="s" s="17" r="J259">
        <v>9391</v>
      </c>
      <c t="s" s="17" r="K259">
        <v>9371</v>
      </c>
      <c t="s" s="7" r="L259">
        <v>9372</v>
      </c>
      <c s="17" r="M259">
        <v>5000.0</v>
      </c>
      <c t="s" s="7" r="N259">
        <v>9373</v>
      </c>
    </row>
    <row r="260">
      <c t="s" s="7" r="A260">
        <v>9359</v>
      </c>
      <c s="17" r="B260">
        <v>9.0</v>
      </c>
      <c s="17" r="C260">
        <v>9.0</v>
      </c>
      <c s="9" r="D260"/>
      <c s="9" r="E260"/>
      <c s="9" r="F260"/>
      <c s="9" r="G260"/>
      <c s="9" r="H260"/>
      <c s="9" r="I260"/>
      <c t="s" s="17" r="J260">
        <v>9395</v>
      </c>
      <c t="s" s="17" r="K260">
        <v>9371</v>
      </c>
      <c t="s" s="7" r="L260">
        <v>9372</v>
      </c>
      <c s="17" r="M260">
        <v>7000.0</v>
      </c>
      <c t="s" s="7" r="N260">
        <v>9373</v>
      </c>
    </row>
    <row r="261">
      <c t="s" s="7" r="A261">
        <v>9359</v>
      </c>
      <c s="17" r="B261">
        <v>10.0</v>
      </c>
      <c s="17" r="C261">
        <v>10.0</v>
      </c>
      <c s="9" r="D261"/>
      <c s="9" r="E261"/>
      <c s="9" r="F261"/>
      <c s="9" r="G261"/>
      <c s="9" r="H261"/>
      <c s="9" r="I261"/>
      <c t="s" s="17" r="J261">
        <v>9397</v>
      </c>
      <c t="s" s="17" r="K261">
        <v>9371</v>
      </c>
      <c t="s" s="7" r="L261">
        <v>9372</v>
      </c>
      <c s="17" r="M261">
        <v>8000.0</v>
      </c>
      <c t="s" s="7" r="N261">
        <v>9373</v>
      </c>
    </row>
    <row r="262">
      <c t="s" s="7" r="A262">
        <v>9415</v>
      </c>
      <c s="17" r="B262">
        <v>1.0</v>
      </c>
      <c s="17" r="C262">
        <v>1.0</v>
      </c>
      <c s="9" r="D262"/>
      <c s="9" r="E262"/>
      <c s="9" r="F262"/>
      <c s="9" r="G262"/>
      <c s="9" r="H262"/>
      <c s="9" r="I262"/>
      <c t="s" s="17" r="J262">
        <v>9417</v>
      </c>
      <c t="s" s="17" r="K262">
        <v>9418</v>
      </c>
      <c t="s" s="7" r="L262">
        <v>9419</v>
      </c>
      <c s="17" r="M262">
        <v>25.0</v>
      </c>
      <c t="s" s="7" r="N262">
        <v>9420</v>
      </c>
    </row>
    <row r="263">
      <c t="s" s="7" r="A263">
        <v>9415</v>
      </c>
      <c s="17" r="B263">
        <v>2.0</v>
      </c>
      <c s="17" r="C263">
        <v>2.0</v>
      </c>
      <c s="9" r="D263"/>
      <c s="9" r="E263"/>
      <c s="9" r="F263"/>
      <c s="9" r="G263"/>
      <c s="9" r="H263"/>
      <c s="9" r="I263"/>
      <c t="s" s="17" r="J263">
        <v>9434</v>
      </c>
      <c t="s" s="17" r="K263">
        <v>9418</v>
      </c>
      <c t="s" s="7" r="L263">
        <v>9419</v>
      </c>
      <c s="17" r="M263">
        <v>50.0</v>
      </c>
      <c t="s" s="7" r="N263">
        <v>9420</v>
      </c>
    </row>
    <row r="264">
      <c t="s" s="7" r="A264">
        <v>9415</v>
      </c>
      <c s="17" r="B264">
        <v>3.0</v>
      </c>
      <c s="17" r="C264">
        <v>3.0</v>
      </c>
      <c s="9" r="D264"/>
      <c s="9" r="E264"/>
      <c s="9" r="F264"/>
      <c s="9" r="G264"/>
      <c s="9" r="H264"/>
      <c s="9" r="I264"/>
      <c t="s" s="17" r="J264">
        <v>9439</v>
      </c>
      <c t="s" s="17" r="K264">
        <v>9418</v>
      </c>
      <c t="s" s="7" r="L264">
        <v>9419</v>
      </c>
      <c s="17" r="M264">
        <v>125.0</v>
      </c>
      <c t="s" s="7" r="N264">
        <v>9420</v>
      </c>
    </row>
    <row r="265">
      <c t="s" s="7" r="A265">
        <v>9415</v>
      </c>
      <c s="17" r="B265">
        <v>4.0</v>
      </c>
      <c s="17" r="C265">
        <v>4.0</v>
      </c>
      <c s="9" r="D265"/>
      <c s="9" r="E265"/>
      <c s="9" r="F265"/>
      <c s="9" r="G265"/>
      <c s="9" r="H265"/>
      <c s="9" r="I265"/>
      <c t="s" s="17" r="J265">
        <v>9449</v>
      </c>
      <c t="s" s="17" r="K265">
        <v>9418</v>
      </c>
      <c t="s" s="7" r="L265">
        <v>9419</v>
      </c>
      <c s="17" r="M265">
        <v>250.0</v>
      </c>
      <c t="s" s="7" r="N265">
        <v>9420</v>
      </c>
    </row>
    <row r="266">
      <c t="s" s="7" r="A266">
        <v>9415</v>
      </c>
      <c s="17" r="B266">
        <v>5.0</v>
      </c>
      <c s="17" r="C266">
        <v>5.0</v>
      </c>
      <c s="9" r="D266"/>
      <c s="9" r="E266"/>
      <c s="9" r="F266"/>
      <c s="9" r="G266"/>
      <c s="9" r="H266"/>
      <c s="9" r="I266"/>
      <c t="s" s="17" r="J266">
        <v>9458</v>
      </c>
      <c t="s" s="17" r="K266">
        <v>9418</v>
      </c>
      <c t="s" s="7" r="L266">
        <v>9419</v>
      </c>
      <c s="17" r="M266">
        <v>500.0</v>
      </c>
      <c t="s" s="7" r="N266">
        <v>9420</v>
      </c>
    </row>
    <row r="267">
      <c t="s" s="7" r="A267">
        <v>9415</v>
      </c>
      <c s="17" r="B267">
        <v>6.0</v>
      </c>
      <c s="17" r="C267">
        <v>6.0</v>
      </c>
      <c s="9" r="D267"/>
      <c s="9" r="E267"/>
      <c s="9" r="F267"/>
      <c s="9" r="G267"/>
      <c s="9" r="H267"/>
      <c s="9" r="I267"/>
      <c t="s" s="17" r="J267">
        <v>9465</v>
      </c>
      <c t="s" s="17" r="K267">
        <v>9418</v>
      </c>
      <c t="s" s="7" r="L267">
        <v>9419</v>
      </c>
      <c s="17" r="M267">
        <v>1250.0</v>
      </c>
      <c t="s" s="7" r="N267">
        <v>9420</v>
      </c>
    </row>
    <row r="268">
      <c t="s" s="7" r="A268">
        <v>9415</v>
      </c>
      <c s="17" r="B268">
        <v>7.0</v>
      </c>
      <c s="17" r="C268">
        <v>7.0</v>
      </c>
      <c s="9" r="D268"/>
      <c s="9" r="E268"/>
      <c s="9" r="F268"/>
      <c s="9" r="G268"/>
      <c s="9" r="H268"/>
      <c s="9" r="I268"/>
      <c t="s" s="17" r="J268">
        <v>9466</v>
      </c>
      <c t="s" s="17" r="K268">
        <v>9418</v>
      </c>
      <c t="s" s="7" r="L268">
        <v>9419</v>
      </c>
      <c s="17" r="M268">
        <v>2500.0</v>
      </c>
      <c t="s" s="7" r="N268">
        <v>9420</v>
      </c>
    </row>
    <row r="269">
      <c t="s" s="7" r="A269">
        <v>9415</v>
      </c>
      <c s="17" r="B269">
        <v>8.0</v>
      </c>
      <c s="17" r="C269">
        <v>8.0</v>
      </c>
      <c s="9" r="D269"/>
      <c s="9" r="E269"/>
      <c s="9" r="F269"/>
      <c s="9" r="G269"/>
      <c s="9" r="H269"/>
      <c s="9" r="I269"/>
      <c t="s" s="17" r="J269">
        <v>9473</v>
      </c>
      <c t="s" s="17" r="K269">
        <v>9418</v>
      </c>
      <c t="s" s="7" r="L269">
        <v>9419</v>
      </c>
      <c s="17" r="M269">
        <v>5000.0</v>
      </c>
      <c t="s" s="7" r="N269">
        <v>9420</v>
      </c>
    </row>
    <row r="270">
      <c t="s" s="7" r="A270">
        <v>9415</v>
      </c>
      <c s="17" r="B270">
        <v>9.0</v>
      </c>
      <c s="17" r="C270">
        <v>9.0</v>
      </c>
      <c s="9" r="D270"/>
      <c s="9" r="E270"/>
      <c s="9" r="F270"/>
      <c s="9" r="G270"/>
      <c s="9" r="H270"/>
      <c s="9" r="I270"/>
      <c t="s" s="17" r="J270">
        <v>9475</v>
      </c>
      <c t="s" s="17" r="K270">
        <v>9418</v>
      </c>
      <c t="s" s="7" r="L270">
        <v>9419</v>
      </c>
      <c s="17" r="M270">
        <v>7000.0</v>
      </c>
      <c t="s" s="7" r="N270">
        <v>9420</v>
      </c>
    </row>
    <row r="271">
      <c t="s" s="7" r="A271">
        <v>9415</v>
      </c>
      <c s="17" r="B271">
        <v>10.0</v>
      </c>
      <c s="17" r="C271">
        <v>10.0</v>
      </c>
      <c s="9" r="D271"/>
      <c s="9" r="E271"/>
      <c s="9" r="F271"/>
      <c s="9" r="G271"/>
      <c s="9" r="H271"/>
      <c s="9" r="I271"/>
      <c t="s" s="17" r="J271">
        <v>9477</v>
      </c>
      <c t="s" s="17" r="K271">
        <v>9418</v>
      </c>
      <c t="s" s="7" r="L271">
        <v>9419</v>
      </c>
      <c s="17" r="M271">
        <v>8000.0</v>
      </c>
      <c t="s" s="7" r="N271">
        <v>9420</v>
      </c>
    </row>
    <row r="272">
      <c t="s" s="7" r="A272">
        <v>9480</v>
      </c>
      <c s="17" r="B272">
        <v>1.0</v>
      </c>
      <c s="17" r="C272">
        <v>1.0</v>
      </c>
      <c s="9" r="D272"/>
      <c s="9" r="E272"/>
      <c s="9" r="F272"/>
      <c s="9" r="G272"/>
      <c s="9" r="H272"/>
      <c s="9" r="I272"/>
      <c t="s" s="17" r="J272">
        <v>9481</v>
      </c>
      <c t="s" s="17" r="K272">
        <v>9482</v>
      </c>
      <c t="s" s="7" r="L272">
        <v>9483</v>
      </c>
      <c s="17" r="M272">
        <v>25.0</v>
      </c>
      <c t="s" s="7" r="N272">
        <v>9484</v>
      </c>
    </row>
    <row r="273">
      <c t="s" s="7" r="A273">
        <v>9480</v>
      </c>
      <c s="17" r="B273">
        <v>2.0</v>
      </c>
      <c s="17" r="C273">
        <v>2.0</v>
      </c>
      <c s="9" r="D273"/>
      <c s="9" r="E273"/>
      <c s="9" r="F273"/>
      <c s="9" r="G273"/>
      <c s="9" r="H273"/>
      <c s="9" r="I273"/>
      <c t="s" s="17" r="J273">
        <v>9486</v>
      </c>
      <c t="s" s="17" r="K273">
        <v>9482</v>
      </c>
      <c t="s" s="7" r="L273">
        <v>9483</v>
      </c>
      <c s="17" r="M273">
        <v>50.0</v>
      </c>
      <c t="s" s="7" r="N273">
        <v>9484</v>
      </c>
    </row>
    <row r="274">
      <c t="s" s="7" r="A274">
        <v>9480</v>
      </c>
      <c s="17" r="B274">
        <v>3.0</v>
      </c>
      <c s="17" r="C274">
        <v>3.0</v>
      </c>
      <c s="9" r="D274"/>
      <c s="9" r="E274"/>
      <c s="9" r="F274"/>
      <c s="9" r="G274"/>
      <c s="9" r="H274"/>
      <c s="9" r="I274"/>
      <c t="s" s="17" r="J274">
        <v>9488</v>
      </c>
      <c t="s" s="17" r="K274">
        <v>9482</v>
      </c>
      <c t="s" s="7" r="L274">
        <v>9483</v>
      </c>
      <c s="17" r="M274">
        <v>125.0</v>
      </c>
      <c t="s" s="7" r="N274">
        <v>9484</v>
      </c>
    </row>
    <row r="275">
      <c t="s" s="7" r="A275">
        <v>9480</v>
      </c>
      <c s="17" r="B275">
        <v>4.0</v>
      </c>
      <c s="17" r="C275">
        <v>4.0</v>
      </c>
      <c s="9" r="D275"/>
      <c s="9" r="E275"/>
      <c s="9" r="F275"/>
      <c s="9" r="G275"/>
      <c s="9" r="H275"/>
      <c s="9" r="I275"/>
      <c t="s" s="17" r="J275">
        <v>9497</v>
      </c>
      <c t="s" s="17" r="K275">
        <v>9482</v>
      </c>
      <c t="s" s="7" r="L275">
        <v>9483</v>
      </c>
      <c s="17" r="M275">
        <v>250.0</v>
      </c>
      <c t="s" s="7" r="N275">
        <v>9484</v>
      </c>
    </row>
    <row r="276">
      <c t="s" s="7" r="A276">
        <v>9480</v>
      </c>
      <c s="17" r="B276">
        <v>5.0</v>
      </c>
      <c s="17" r="C276">
        <v>5.0</v>
      </c>
      <c s="9" r="D276"/>
      <c s="9" r="E276"/>
      <c s="9" r="F276"/>
      <c s="9" r="G276"/>
      <c s="9" r="H276"/>
      <c s="9" r="I276"/>
      <c t="s" s="17" r="J276">
        <v>9516</v>
      </c>
      <c t="s" s="17" r="K276">
        <v>9482</v>
      </c>
      <c t="s" s="7" r="L276">
        <v>9483</v>
      </c>
      <c s="17" r="M276">
        <v>500.0</v>
      </c>
      <c t="s" s="7" r="N276">
        <v>9484</v>
      </c>
    </row>
    <row r="277">
      <c t="s" s="7" r="A277">
        <v>9480</v>
      </c>
      <c s="17" r="B277">
        <v>6.0</v>
      </c>
      <c s="17" r="C277">
        <v>6.0</v>
      </c>
      <c s="9" r="D277"/>
      <c s="9" r="E277"/>
      <c s="9" r="F277"/>
      <c s="9" r="G277"/>
      <c s="9" r="H277"/>
      <c s="9" r="I277"/>
      <c t="s" s="17" r="J277">
        <v>9535</v>
      </c>
      <c t="s" s="17" r="K277">
        <v>9482</v>
      </c>
      <c t="s" s="7" r="L277">
        <v>9483</v>
      </c>
      <c s="17" r="M277">
        <v>1250.0</v>
      </c>
      <c t="s" s="7" r="N277">
        <v>9484</v>
      </c>
    </row>
    <row r="278">
      <c t="s" s="7" r="A278">
        <v>9480</v>
      </c>
      <c s="17" r="B278">
        <v>7.0</v>
      </c>
      <c s="17" r="C278">
        <v>7.0</v>
      </c>
      <c s="9" r="D278"/>
      <c s="9" r="E278"/>
      <c s="9" r="F278"/>
      <c s="9" r="G278"/>
      <c s="9" r="H278"/>
      <c s="9" r="I278"/>
      <c t="s" s="17" r="J278">
        <v>9539</v>
      </c>
      <c t="s" s="17" r="K278">
        <v>9482</v>
      </c>
      <c t="s" s="7" r="L278">
        <v>9483</v>
      </c>
      <c s="17" r="M278">
        <v>2500.0</v>
      </c>
      <c t="s" s="7" r="N278">
        <v>9484</v>
      </c>
    </row>
    <row r="279">
      <c t="s" s="7" r="A279">
        <v>9480</v>
      </c>
      <c s="17" r="B279">
        <v>8.0</v>
      </c>
      <c s="17" r="C279">
        <v>8.0</v>
      </c>
      <c s="9" r="D279"/>
      <c s="9" r="E279"/>
      <c s="9" r="F279"/>
      <c s="9" r="G279"/>
      <c s="9" r="H279"/>
      <c s="9" r="I279"/>
      <c t="s" s="17" r="J279">
        <v>9542</v>
      </c>
      <c t="s" s="17" r="K279">
        <v>9482</v>
      </c>
      <c t="s" s="7" r="L279">
        <v>9483</v>
      </c>
      <c s="17" r="M279">
        <v>5000.0</v>
      </c>
      <c t="s" s="7" r="N279">
        <v>9484</v>
      </c>
    </row>
    <row r="280">
      <c t="s" s="7" r="A280">
        <v>9480</v>
      </c>
      <c s="17" r="B280">
        <v>9.0</v>
      </c>
      <c s="17" r="C280">
        <v>9.0</v>
      </c>
      <c s="9" r="D280"/>
      <c s="9" r="E280"/>
      <c s="9" r="F280"/>
      <c s="9" r="G280"/>
      <c s="9" r="H280"/>
      <c s="9" r="I280"/>
      <c t="s" s="17" r="J280">
        <v>9544</v>
      </c>
      <c t="s" s="17" r="K280">
        <v>9482</v>
      </c>
      <c t="s" s="7" r="L280">
        <v>9483</v>
      </c>
      <c s="17" r="M280">
        <v>7000.0</v>
      </c>
      <c t="s" s="7" r="N280">
        <v>9484</v>
      </c>
    </row>
    <row r="281">
      <c t="s" s="7" r="A281">
        <v>9480</v>
      </c>
      <c s="17" r="B281">
        <v>10.0</v>
      </c>
      <c s="17" r="C281">
        <v>10.0</v>
      </c>
      <c s="9" r="D281"/>
      <c s="9" r="E281"/>
      <c s="9" r="F281"/>
      <c s="9" r="G281"/>
      <c s="9" r="H281"/>
      <c s="9" r="I281"/>
      <c t="s" s="17" r="J281">
        <v>9545</v>
      </c>
      <c t="s" s="17" r="K281">
        <v>9482</v>
      </c>
      <c t="s" s="7" r="L281">
        <v>9483</v>
      </c>
      <c s="17" r="M281">
        <v>8000.0</v>
      </c>
      <c t="s" s="7" r="N281">
        <v>9484</v>
      </c>
    </row>
    <row r="282">
      <c t="s" s="7" r="A282">
        <v>9550</v>
      </c>
      <c s="17" r="B282">
        <v>1.0</v>
      </c>
      <c s="17" r="C282">
        <v>1.0</v>
      </c>
      <c s="9" r="D282"/>
      <c s="9" r="E282"/>
      <c s="9" r="F282"/>
      <c s="9" r="G282"/>
      <c s="9" r="H282"/>
      <c s="9" r="I282"/>
      <c t="s" s="17" r="J282">
        <v>9576</v>
      </c>
      <c t="s" s="17" r="K282">
        <v>9577</v>
      </c>
      <c t="s" s="7" r="L282">
        <v>9578</v>
      </c>
      <c s="17" r="M282">
        <v>25.0</v>
      </c>
      <c t="s" s="7" r="N282">
        <v>9579</v>
      </c>
    </row>
    <row r="283">
      <c t="s" s="7" r="A283">
        <v>9550</v>
      </c>
      <c s="17" r="B283">
        <v>2.0</v>
      </c>
      <c s="17" r="C283">
        <v>2.0</v>
      </c>
      <c s="9" r="D283"/>
      <c s="9" r="E283"/>
      <c s="9" r="F283"/>
      <c s="9" r="G283"/>
      <c s="9" r="H283"/>
      <c s="9" r="I283"/>
      <c t="s" s="17" r="J283">
        <v>9581</v>
      </c>
      <c t="s" s="17" r="K283">
        <v>9577</v>
      </c>
      <c t="s" s="7" r="L283">
        <v>9578</v>
      </c>
      <c s="17" r="M283">
        <v>50.0</v>
      </c>
      <c t="s" s="7" r="N283">
        <v>9579</v>
      </c>
    </row>
    <row r="284">
      <c t="s" s="7" r="A284">
        <v>9550</v>
      </c>
      <c s="17" r="B284">
        <v>3.0</v>
      </c>
      <c s="17" r="C284">
        <v>3.0</v>
      </c>
      <c s="9" r="D284"/>
      <c s="9" r="E284"/>
      <c s="9" r="F284"/>
      <c s="9" r="G284"/>
      <c s="9" r="H284"/>
      <c s="9" r="I284"/>
      <c t="s" s="17" r="J284">
        <v>9582</v>
      </c>
      <c t="s" s="17" r="K284">
        <v>9577</v>
      </c>
      <c t="s" s="7" r="L284">
        <v>9578</v>
      </c>
      <c s="17" r="M284">
        <v>125.0</v>
      </c>
      <c t="s" s="7" r="N284">
        <v>9579</v>
      </c>
    </row>
    <row r="285">
      <c t="s" s="7" r="A285">
        <v>9550</v>
      </c>
      <c s="17" r="B285">
        <v>4.0</v>
      </c>
      <c s="17" r="C285">
        <v>4.0</v>
      </c>
      <c s="9" r="D285"/>
      <c s="9" r="E285"/>
      <c s="9" r="F285"/>
      <c s="9" r="G285"/>
      <c s="9" r="H285"/>
      <c s="9" r="I285"/>
      <c t="s" s="17" r="J285">
        <v>9586</v>
      </c>
      <c t="s" s="17" r="K285">
        <v>9577</v>
      </c>
      <c t="s" s="7" r="L285">
        <v>9578</v>
      </c>
      <c s="17" r="M285">
        <v>250.0</v>
      </c>
      <c t="s" s="7" r="N285">
        <v>9579</v>
      </c>
    </row>
    <row r="286">
      <c t="s" s="7" r="A286">
        <v>9550</v>
      </c>
      <c s="17" r="B286">
        <v>5.0</v>
      </c>
      <c s="17" r="C286">
        <v>5.0</v>
      </c>
      <c s="9" r="D286"/>
      <c s="9" r="E286"/>
      <c s="9" r="F286"/>
      <c s="9" r="G286"/>
      <c s="9" r="H286"/>
      <c s="9" r="I286"/>
      <c t="s" s="17" r="J286">
        <v>9600</v>
      </c>
      <c t="s" s="17" r="K286">
        <v>9577</v>
      </c>
      <c t="s" s="7" r="L286">
        <v>9578</v>
      </c>
      <c s="17" r="M286">
        <v>500.0</v>
      </c>
      <c t="s" s="7" r="N286">
        <v>9579</v>
      </c>
    </row>
    <row r="287">
      <c t="s" s="7" r="A287">
        <v>9550</v>
      </c>
      <c s="17" r="B287">
        <v>6.0</v>
      </c>
      <c s="17" r="C287">
        <v>6.0</v>
      </c>
      <c s="9" r="D287"/>
      <c s="9" r="E287"/>
      <c s="9" r="F287"/>
      <c s="9" r="G287"/>
      <c s="9" r="H287"/>
      <c s="9" r="I287"/>
      <c t="s" s="17" r="J287">
        <v>9606</v>
      </c>
      <c t="s" s="17" r="K287">
        <v>9577</v>
      </c>
      <c t="s" s="7" r="L287">
        <v>9578</v>
      </c>
      <c s="17" r="M287">
        <v>1250.0</v>
      </c>
      <c t="s" s="7" r="N287">
        <v>9579</v>
      </c>
    </row>
    <row r="288">
      <c t="s" s="7" r="A288">
        <v>9550</v>
      </c>
      <c s="17" r="B288">
        <v>7.0</v>
      </c>
      <c s="17" r="C288">
        <v>7.0</v>
      </c>
      <c s="9" r="D288"/>
      <c s="9" r="E288"/>
      <c s="9" r="F288"/>
      <c s="9" r="G288"/>
      <c s="9" r="H288"/>
      <c s="9" r="I288"/>
      <c t="s" s="17" r="J288">
        <v>9618</v>
      </c>
      <c t="s" s="17" r="K288">
        <v>9577</v>
      </c>
      <c t="s" s="7" r="L288">
        <v>9578</v>
      </c>
      <c s="17" r="M288">
        <v>2500.0</v>
      </c>
      <c t="s" s="7" r="N288">
        <v>9579</v>
      </c>
    </row>
    <row r="289">
      <c t="s" s="7" r="A289">
        <v>9550</v>
      </c>
      <c s="17" r="B289">
        <v>8.0</v>
      </c>
      <c s="17" r="C289">
        <v>8.0</v>
      </c>
      <c s="9" r="D289"/>
      <c s="9" r="E289"/>
      <c s="9" r="F289"/>
      <c s="9" r="G289"/>
      <c s="9" r="H289"/>
      <c s="9" r="I289"/>
      <c t="s" s="17" r="J289">
        <v>9622</v>
      </c>
      <c t="s" s="17" r="K289">
        <v>9577</v>
      </c>
      <c t="s" s="7" r="L289">
        <v>9578</v>
      </c>
      <c s="17" r="M289">
        <v>5000.0</v>
      </c>
      <c t="s" s="7" r="N289">
        <v>9579</v>
      </c>
    </row>
    <row r="290">
      <c t="s" s="7" r="A290">
        <v>9550</v>
      </c>
      <c s="17" r="B290">
        <v>9.0</v>
      </c>
      <c s="17" r="C290">
        <v>9.0</v>
      </c>
      <c s="9" r="D290"/>
      <c s="9" r="E290"/>
      <c s="9" r="F290"/>
      <c s="9" r="G290"/>
      <c s="9" r="H290"/>
      <c s="9" r="I290"/>
      <c t="s" s="17" r="J290">
        <v>9646</v>
      </c>
      <c t="s" s="17" r="K290">
        <v>9577</v>
      </c>
      <c t="s" s="7" r="L290">
        <v>9578</v>
      </c>
      <c s="17" r="M290">
        <v>7000.0</v>
      </c>
      <c t="s" s="7" r="N290">
        <v>9579</v>
      </c>
    </row>
    <row r="291">
      <c t="s" s="7" r="A291">
        <v>9550</v>
      </c>
      <c s="17" r="B291">
        <v>10.0</v>
      </c>
      <c s="17" r="C291">
        <v>10.0</v>
      </c>
      <c s="9" r="D291"/>
      <c s="9" r="E291"/>
      <c s="9" r="F291"/>
      <c s="9" r="G291"/>
      <c s="9" r="H291"/>
      <c s="9" r="I291"/>
      <c t="s" s="17" r="J291">
        <v>9648</v>
      </c>
      <c t="s" s="17" r="K291">
        <v>9577</v>
      </c>
      <c t="s" s="7" r="L291">
        <v>9578</v>
      </c>
      <c s="17" r="M291">
        <v>8000.0</v>
      </c>
      <c t="s" s="7" r="N291">
        <v>9579</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4.43" defaultRowHeight="15.75"/>
  <cols>
    <col min="1" customWidth="1" max="1" width="17.71"/>
    <col min="2" customWidth="1" max="2" width="6.29"/>
    <col min="3" customWidth="1" max="3" width="11.0"/>
    <col min="4" customWidth="1" max="4" width="8.29"/>
    <col min="5" customWidth="1" max="5" width="34.57"/>
    <col min="6" customWidth="1" max="6" width="32.43"/>
    <col min="7" customWidth="1" max="7" width="31.86"/>
    <col min="8" customWidth="1" max="8" width="12.57"/>
    <col min="9" customWidth="1" max="9" width="15.14"/>
  </cols>
  <sheetData>
    <row r="1">
      <c t="s" s="13" r="A1">
        <v>63</v>
      </c>
      <c t="s" s="13" r="B1">
        <v>196</v>
      </c>
      <c t="s" s="13" r="C1">
        <v>74</v>
      </c>
      <c t="s" s="13" r="D1">
        <v>431</v>
      </c>
      <c t="s" s="13" r="E1">
        <v>433</v>
      </c>
      <c t="s" s="13" r="F1">
        <v>510</v>
      </c>
      <c t="s" s="13" r="G1">
        <v>554</v>
      </c>
      <c t="s" s="13" r="H1">
        <v>82</v>
      </c>
      <c t="s" s="13" r="I1">
        <v>470</v>
      </c>
      <c s="14" r="J1"/>
      <c s="14" r="K1"/>
      <c s="14" r="L1"/>
      <c s="14" r="M1"/>
      <c s="14" r="N1"/>
      <c s="14" r="O1"/>
      <c s="14" r="P1"/>
      <c s="14" r="Q1"/>
      <c s="14" r="R1"/>
      <c s="14" r="S1"/>
      <c s="14" r="T1"/>
      <c s="14" r="U1"/>
      <c s="14" r="V1"/>
      <c s="14" r="W1"/>
      <c s="14" r="X1"/>
      <c s="14" r="Y1"/>
      <c s="14" r="Z1"/>
      <c s="14" r="AA1"/>
      <c s="14" r="AB1"/>
      <c s="14" r="AC1"/>
      <c s="14" r="AD1"/>
      <c s="14" r="AE1"/>
      <c s="14" r="AF1"/>
      <c s="14" r="AG1"/>
      <c s="14" r="AH1"/>
    </row>
    <row r="2">
      <c t="s" s="7" r="A2">
        <v>555</v>
      </c>
      <c s="7" r="B2">
        <v>1.0</v>
      </c>
      <c t="s" s="7" r="C2">
        <v>247</v>
      </c>
      <c t="s" s="7" r="D2">
        <v>480</v>
      </c>
      <c t="s" s="7" r="E2">
        <v>567</v>
      </c>
      <c t="s" s="7" r="F2">
        <v>568</v>
      </c>
      <c t="s" s="7" r="G2">
        <v>570</v>
      </c>
      <c s="10" r="H2">
        <v>42048.0</v>
      </c>
      <c t="str" s="7" r="I2">
        <f ref="I2:I653" t="shared" si="1">if(A2=0,"","PassiveFeat|Armor|"&amp;A2&amp;" "&amp;B2&amp;"|"&amp;C2&amp;"|"&amp;E2&amp;"|"&amp;F2&amp;"|"&amp;G2&amp;"|"&amp;TEXT(H2,"M-D-Y"))</f>
        <v>PassiveFeat|Armor|Archer 1|Fighter|Speed +1%, Ranged Attack Bonus +7|Medium|Hit Points +55, Fortitude Defense Bonus +1, Reflex Defense Bonus +2, Bleeding Recovery Bonus +1, Afflicted Recovery Bonus +1, Exhausted Recovery Bonus +1, Power +21|2-13-15</v>
      </c>
    </row>
    <row r="3">
      <c t="s" s="7" r="A3">
        <v>555</v>
      </c>
      <c s="7" r="B3">
        <v>2.0</v>
      </c>
      <c t="s" s="7" r="C3">
        <v>247</v>
      </c>
      <c t="s" s="7" r="D3">
        <v>480</v>
      </c>
      <c t="s" s="7" r="E3">
        <v>603</v>
      </c>
      <c t="s" s="7" r="F3">
        <v>604</v>
      </c>
      <c t="s" s="7" r="G3">
        <v>570</v>
      </c>
      <c s="10" r="H3">
        <v>42048.0</v>
      </c>
      <c t="str" s="7" r="I3">
        <f t="shared" si="1"/>
        <v>PassiveFeat|Armor|Archer 2|Fighter|Speed +1%, Ranged Attack Bonus +8|Medium, Military|Hit Points +55, Fortitude Defense Bonus +1, Reflex Defense Bonus +2, Bleeding Recovery Bonus +1, Afflicted Recovery Bonus +1, Exhausted Recovery Bonus +1, Power +21|2-13-15</v>
      </c>
    </row>
    <row r="4">
      <c t="s" s="7" r="A4">
        <v>555</v>
      </c>
      <c s="7" r="B4">
        <v>3.0</v>
      </c>
      <c t="s" s="7" r="C4">
        <v>247</v>
      </c>
      <c t="s" s="7" r="D4">
        <v>480</v>
      </c>
      <c t="s" s="7" r="E4">
        <v>623</v>
      </c>
      <c t="s" s="7" r="F4">
        <v>604</v>
      </c>
      <c t="s" s="7" r="G4">
        <v>570</v>
      </c>
      <c s="10" r="H4">
        <v>42048.0</v>
      </c>
      <c t="str" s="7" r="I4">
        <f t="shared" si="1"/>
        <v>PassiveFeat|Armor|Archer 3|Fighter|Speed +2%, Ranged Attack Bonus +9|Medium, Military|Hit Points +55, Fortitude Defense Bonus +1, Reflex Defense Bonus +2, Bleeding Recovery Bonus +1, Afflicted Recovery Bonus +1, Exhausted Recovery Bonus +1, Power +21|2-13-15</v>
      </c>
    </row>
    <row r="5">
      <c t="s" s="7" r="A5">
        <v>555</v>
      </c>
      <c s="7" r="B5">
        <v>4.0</v>
      </c>
      <c t="s" s="7" r="C5">
        <v>247</v>
      </c>
      <c t="s" s="7" r="D5">
        <v>480</v>
      </c>
      <c t="s" s="7" r="E5">
        <v>628</v>
      </c>
      <c t="s" s="7" r="F5">
        <v>630</v>
      </c>
      <c t="s" s="7" r="G5">
        <v>570</v>
      </c>
      <c s="10" r="H5">
        <v>42048.0</v>
      </c>
      <c t="str" s="7" r="I5">
        <f t="shared" si="1"/>
        <v>PassiveFeat|Armor|Archer 4|Fighter|Speed +2%, Ranged Attack Bonus +10|Medium, Military, Flexible|Hit Points +55, Fortitude Defense Bonus +1, Reflex Defense Bonus +2, Bleeding Recovery Bonus +1, Afflicted Recovery Bonus +1, Exhausted Recovery Bonus +1, Power +21|2-13-15</v>
      </c>
    </row>
    <row r="6">
      <c t="s" s="7" r="A6">
        <v>555</v>
      </c>
      <c s="7" r="B6">
        <v>5.0</v>
      </c>
      <c t="s" s="7" r="C6">
        <v>247</v>
      </c>
      <c t="s" s="7" r="D6">
        <v>480</v>
      </c>
      <c t="s" s="7" r="E6">
        <v>635</v>
      </c>
      <c t="s" s="7" r="F6">
        <v>630</v>
      </c>
      <c t="s" s="7" r="G6">
        <v>570</v>
      </c>
      <c s="10" r="H6">
        <v>42048.0</v>
      </c>
      <c t="str" s="7" r="I6">
        <f t="shared" si="1"/>
        <v>PassiveFeat|Armor|Archer 5|Fighter|Speed +2%, Ranged Attack Bonus +11|Medium, Military, Flexible|Hit Points +55, Fortitude Defense Bonus +1, Reflex Defense Bonus +2, Bleeding Recovery Bonus +1, Afflicted Recovery Bonus +1, Exhausted Recovery Bonus +1, Power +21|2-13-15</v>
      </c>
    </row>
    <row r="7">
      <c t="s" s="7" r="A7">
        <v>555</v>
      </c>
      <c s="7" r="B7">
        <v>6.0</v>
      </c>
      <c t="s" s="7" r="C7">
        <v>247</v>
      </c>
      <c t="s" s="7" r="D7">
        <v>480</v>
      </c>
      <c t="s" s="7" r="E7">
        <v>640</v>
      </c>
      <c t="s" s="7" r="F7">
        <v>642</v>
      </c>
      <c t="s" s="7" r="G7">
        <v>570</v>
      </c>
      <c s="10" r="H7">
        <v>42048.0</v>
      </c>
      <c t="str" s="7" r="I7">
        <f t="shared" si="1"/>
        <v>PassiveFeat|Armor|Archer 6|Fighter|Speed +3%, Ranged Attack Bonus +12|Masterwork, Medium, Military, Flexible|Hit Points +55, Fortitude Defense Bonus +1, Reflex Defense Bonus +2, Bleeding Recovery Bonus +1, Afflicted Recovery Bonus +1, Exhausted Recovery Bonus +1, Power +21|2-13-15</v>
      </c>
    </row>
    <row r="8">
      <c t="s" s="7" r="A8">
        <v>555</v>
      </c>
      <c s="7" r="B8">
        <v>7.0</v>
      </c>
      <c t="s" s="7" r="C8">
        <v>247</v>
      </c>
      <c t="s" s="7" r="D8">
        <v>480</v>
      </c>
      <c t="s" s="7" r="E8">
        <v>688</v>
      </c>
      <c t="s" s="7" r="F8">
        <v>642</v>
      </c>
      <c t="s" s="7" r="G8">
        <v>570</v>
      </c>
      <c s="10" r="H8">
        <v>42048.0</v>
      </c>
      <c t="str" s="7" r="I8">
        <f t="shared" si="1"/>
        <v>PassiveFeat|Armor|Archer 7|Fighter|Speed +3%, Ranged Attack Bonus +13|Masterwork, Medium, Military, Flexible|Hit Points +55, Fortitude Defense Bonus +1, Reflex Defense Bonus +2, Bleeding Recovery Bonus +1, Afflicted Recovery Bonus +1, Exhausted Recovery Bonus +1, Power +21|2-13-15</v>
      </c>
    </row>
    <row r="9">
      <c t="s" s="7" r="A9">
        <v>555</v>
      </c>
      <c s="7" r="B9">
        <v>8.0</v>
      </c>
      <c t="s" s="7" r="C9">
        <v>247</v>
      </c>
      <c t="s" s="7" r="D9">
        <v>480</v>
      </c>
      <c t="s" s="7" r="E9">
        <v>721</v>
      </c>
      <c t="s" s="7" r="F9">
        <v>722</v>
      </c>
      <c t="s" s="7" r="G9">
        <v>570</v>
      </c>
      <c s="10" r="H9">
        <v>42048.0</v>
      </c>
      <c t="str" s="7" r="I9">
        <f t="shared" si="1"/>
        <v>PassiveFeat|Armor|Archer 8|Fighter|Speed +3%, Ranged Attack Bonus +14|Masterwork, Medium, Military, Flexible, Supple|Hit Points +55, Fortitude Defense Bonus +1, Reflex Defense Bonus +2, Bleeding Recovery Bonus +1, Afflicted Recovery Bonus +1, Exhausted Recovery Bonus +1, Power +21|2-13-15</v>
      </c>
    </row>
    <row r="10">
      <c t="s" s="7" r="A10">
        <v>555</v>
      </c>
      <c s="7" r="B10">
        <v>9.0</v>
      </c>
      <c t="s" s="7" r="C10">
        <v>247</v>
      </c>
      <c t="s" s="7" r="D10">
        <v>480</v>
      </c>
      <c t="s" s="7" r="E10">
        <v>740</v>
      </c>
      <c t="s" s="7" r="F10">
        <v>722</v>
      </c>
      <c t="s" s="7" r="G10">
        <v>570</v>
      </c>
      <c s="10" r="H10">
        <v>42048.0</v>
      </c>
      <c t="str" s="7" r="I10">
        <f t="shared" si="1"/>
        <v>PassiveFeat|Armor|Archer 9|Fighter|Speed +4%, Ranged Attack Bonus +15|Masterwork, Medium, Military, Flexible, Supple|Hit Points +55, Fortitude Defense Bonus +1, Reflex Defense Bonus +2, Bleeding Recovery Bonus +1, Afflicted Recovery Bonus +1, Exhausted Recovery Bonus +1, Power +21|2-13-15</v>
      </c>
    </row>
    <row r="11">
      <c t="s" s="7" r="A11">
        <v>555</v>
      </c>
      <c s="7" r="B11">
        <v>10.0</v>
      </c>
      <c t="s" s="7" r="C11">
        <v>247</v>
      </c>
      <c t="s" s="7" r="D11">
        <v>480</v>
      </c>
      <c t="s" s="7" r="E11">
        <v>745</v>
      </c>
      <c t="s" s="7" r="F11">
        <v>747</v>
      </c>
      <c t="s" s="7" r="G11">
        <v>570</v>
      </c>
      <c s="10" r="H11">
        <v>42048.0</v>
      </c>
      <c t="str" s="7" r="I11">
        <f t="shared" si="1"/>
        <v>PassiveFeat|Armor|Archer 10|Fighter|Speed +4%, Ranged Attack Bonus +16|Truesilver, Masterwork, Medium, Military, Flexible, Supple|Hit Points +55, Fortitude Defense Bonus +1, Reflex Defense Bonus +2, Bleeding Recovery Bonus +1, Afflicted Recovery Bonus +1, Exhausted Recovery Bonus +1, Power +21|2-13-15</v>
      </c>
    </row>
    <row r="12">
      <c t="s" s="7" r="A12">
        <v>555</v>
      </c>
      <c s="7" r="B12">
        <v>11.0</v>
      </c>
      <c t="s" s="7" r="C12">
        <v>247</v>
      </c>
      <c t="s" s="7" r="D12">
        <v>480</v>
      </c>
      <c t="s" s="7" r="E12">
        <v>751</v>
      </c>
      <c t="s" s="7" r="F12">
        <v>747</v>
      </c>
      <c t="s" s="7" r="G12">
        <v>570</v>
      </c>
      <c s="10" r="H12">
        <v>42048.0</v>
      </c>
      <c t="str" s="7" r="I12">
        <f t="shared" si="1"/>
        <v>PassiveFeat|Armor|Archer 11|Fighter|Speed +4%, Ranged Attack Bonus +17|Truesilver, Masterwork, Medium, Military, Flexible, Supple|Hit Points +55, Fortitude Defense Bonus +1, Reflex Defense Bonus +2, Bleeding Recovery Bonus +1, Afflicted Recovery Bonus +1, Exhausted Recovery Bonus +1, Power +21|2-13-15</v>
      </c>
    </row>
    <row r="13">
      <c t="s" s="7" r="A13">
        <v>555</v>
      </c>
      <c s="7" r="B13">
        <v>12.0</v>
      </c>
      <c t="s" s="7" r="C13">
        <v>247</v>
      </c>
      <c t="s" s="7" r="D13">
        <v>480</v>
      </c>
      <c t="s" s="7" r="E13">
        <v>760</v>
      </c>
      <c t="s" s="7" r="F13">
        <v>761</v>
      </c>
      <c t="s" s="7" r="G13">
        <v>570</v>
      </c>
      <c s="10" r="H13">
        <v>42048.0</v>
      </c>
      <c t="str" s="7" r="I13">
        <f t="shared" si="1"/>
        <v>PassiveFeat|Armor|Archer 12|Fighter|Speed +5%, Ranged Attack Bonus +18|Truesilver, Masterwork, Medium, Military, Flexible, Supple, Quiet|Hit Points +55, Fortitude Defense Bonus +1, Reflex Defense Bonus +2, Bleeding Recovery Bonus +1, Afflicted Recovery Bonus +1, Exhausted Recovery Bonus +1, Power +21|2-13-15</v>
      </c>
    </row>
    <row r="14">
      <c t="s" s="7" r="A14">
        <v>555</v>
      </c>
      <c s="7" r="B14">
        <v>13.0</v>
      </c>
      <c t="s" s="7" r="C14">
        <v>247</v>
      </c>
      <c t="s" s="7" r="D14">
        <v>480</v>
      </c>
      <c t="s" s="7" r="E14">
        <v>766</v>
      </c>
      <c t="s" s="7" r="F14">
        <v>761</v>
      </c>
      <c t="s" s="7" r="G14">
        <v>570</v>
      </c>
      <c s="10" r="H14">
        <v>42048.0</v>
      </c>
      <c t="str" s="7" r="I14">
        <f t="shared" si="1"/>
        <v>PassiveFeat|Armor|Archer 13|Fighter|Speed +5%, Ranged Attack Bonus +19|Truesilver, Masterwork, Medium, Military, Flexible, Supple, Quiet|Hit Points +55, Fortitude Defense Bonus +1, Reflex Defense Bonus +2, Bleeding Recovery Bonus +1, Afflicted Recovery Bonus +1, Exhausted Recovery Bonus +1, Power +21|2-13-15</v>
      </c>
    </row>
    <row r="15">
      <c t="s" s="7" r="A15">
        <v>555</v>
      </c>
      <c s="7" r="B15">
        <v>14.0</v>
      </c>
      <c t="s" s="7" r="C15">
        <v>247</v>
      </c>
      <c t="s" s="7" r="D15">
        <v>480</v>
      </c>
      <c t="s" s="7" r="E15">
        <v>772</v>
      </c>
      <c t="s" s="7" r="F15">
        <v>775</v>
      </c>
      <c t="s" s="7" r="G15">
        <v>570</v>
      </c>
      <c s="10" r="H15">
        <v>42048.0</v>
      </c>
      <c t="str" s="7" r="I15">
        <f t="shared" si="1"/>
        <v>PassiveFeat|Armor|Archer 14|Fighter|Speed +5%, Ranged Attack Bonus +20|Truesilver, Masterwork, Light, Medium, Military, Flexible, Supple, Quiet|Hit Points +55, Fortitude Defense Bonus +1, Reflex Defense Bonus +2, Bleeding Recovery Bonus +1, Afflicted Recovery Bonus +1, Exhausted Recovery Bonus +1, Power +21|2-13-15</v>
      </c>
    </row>
    <row r="16">
      <c t="s" s="7" r="A16">
        <v>827</v>
      </c>
      <c s="7" r="B16">
        <v>1.0</v>
      </c>
      <c t="s" s="7" r="C16">
        <v>247</v>
      </c>
      <c t="s" s="7" r="D16">
        <v>480</v>
      </c>
      <c t="s" s="7" r="E16">
        <v>849</v>
      </c>
      <c t="s" s="7" r="F16">
        <v>506</v>
      </c>
      <c t="s" s="7" r="G16">
        <v>851</v>
      </c>
      <c s="10" r="H16">
        <v>42048.0</v>
      </c>
      <c t="str" s="7" r="I16">
        <f t="shared" si="1"/>
        <v>PassiveFeat|Armor|Dragoon 1|Fighter|Improved Critical +5, Light Melee Attack Bonus +7, Heavy Melee Attack Bonus +7|Heavy|Hit Points +58, Fortitude Defense Bonus +2, Reflex Defense Bonus +1, Bleeding Recovery Bonus +1, Afflicted Recovery Bonus +1, Exhausted Recovery Bonus +1, Power +18|2-13-15</v>
      </c>
    </row>
    <row r="17">
      <c t="s" s="7" r="A17">
        <v>827</v>
      </c>
      <c s="7" r="B17">
        <v>2.0</v>
      </c>
      <c t="s" s="7" r="C17">
        <v>247</v>
      </c>
      <c t="s" s="7" r="D17">
        <v>480</v>
      </c>
      <c t="s" s="7" r="E17">
        <v>858</v>
      </c>
      <c t="s" s="7" r="F17">
        <v>860</v>
      </c>
      <c t="s" s="7" r="G17">
        <v>851</v>
      </c>
      <c s="10" r="H17">
        <v>42048.0</v>
      </c>
      <c t="str" s="7" r="I17">
        <f t="shared" si="1"/>
        <v>PassiveFeat|Armor|Dragoon 2|Fighter|Improved Critical +7, Light Melee Attack Bonus +8, Heavy Melee Attack Bonus +8|Heavy, Military|Hit Points +58, Fortitude Defense Bonus +2, Reflex Defense Bonus +1, Bleeding Recovery Bonus +1, Afflicted Recovery Bonus +1, Exhausted Recovery Bonus +1, Power +18|2-13-15</v>
      </c>
    </row>
    <row r="18">
      <c t="s" s="7" r="A18">
        <v>827</v>
      </c>
      <c s="7" r="B18">
        <v>3.0</v>
      </c>
      <c t="s" s="7" r="C18">
        <v>247</v>
      </c>
      <c t="s" s="7" r="D18">
        <v>480</v>
      </c>
      <c t="s" s="7" r="E18">
        <v>869</v>
      </c>
      <c t="s" s="7" r="F18">
        <v>860</v>
      </c>
      <c t="s" s="7" r="G18">
        <v>851</v>
      </c>
      <c s="10" r="H18">
        <v>42048.0</v>
      </c>
      <c t="str" s="7" r="I18">
        <f t="shared" si="1"/>
        <v>PassiveFeat|Armor|Dragoon 3|Fighter|Improved Critical +8, Light Melee Attack Bonus +9, Heavy Melee Attack Bonus +9|Heavy, Military|Hit Points +58, Fortitude Defense Bonus +2, Reflex Defense Bonus +1, Bleeding Recovery Bonus +1, Afflicted Recovery Bonus +1, Exhausted Recovery Bonus +1, Power +18|2-13-15</v>
      </c>
    </row>
    <row r="19">
      <c t="s" s="7" r="A19">
        <v>827</v>
      </c>
      <c s="7" r="B19">
        <v>4.0</v>
      </c>
      <c t="s" s="7" r="C19">
        <v>247</v>
      </c>
      <c t="s" s="7" r="D19">
        <v>480</v>
      </c>
      <c t="s" s="7" r="E19">
        <v>882</v>
      </c>
      <c t="s" s="7" r="F19">
        <v>891</v>
      </c>
      <c t="s" s="7" r="G19">
        <v>851</v>
      </c>
      <c s="10" r="H19">
        <v>42048.0</v>
      </c>
      <c t="str" s="7" r="I19">
        <f t="shared" si="1"/>
        <v>PassiveFeat|Armor|Dragoon 4|Fighter|Improved Critical +10, Light Melee Attack Bonus +10, Heavy Melee Attack Bonus +10|Heavy, Military, Distributed|Hit Points +58, Fortitude Defense Bonus +2, Reflex Defense Bonus +1, Bleeding Recovery Bonus +1, Afflicted Recovery Bonus +1, Exhausted Recovery Bonus +1, Power +18|2-13-15</v>
      </c>
    </row>
    <row r="20">
      <c t="s" s="7" r="A20">
        <v>827</v>
      </c>
      <c s="7" r="B20">
        <v>5.0</v>
      </c>
      <c t="s" s="7" r="C20">
        <v>247</v>
      </c>
      <c t="s" s="7" r="D20">
        <v>480</v>
      </c>
      <c t="s" s="7" r="E20">
        <v>900</v>
      </c>
      <c t="s" s="7" r="F20">
        <v>891</v>
      </c>
      <c t="s" s="7" r="G20">
        <v>851</v>
      </c>
      <c s="10" r="H20">
        <v>42048.0</v>
      </c>
      <c t="str" s="7" r="I20">
        <f t="shared" si="1"/>
        <v>PassiveFeat|Armor|Dragoon 5|Fighter|Improved Critical +11, Light Melee Attack Bonus +11, Heavy Melee Attack Bonus +11|Heavy, Military, Distributed|Hit Points +58, Fortitude Defense Bonus +2, Reflex Defense Bonus +1, Bleeding Recovery Bonus +1, Afflicted Recovery Bonus +1, Exhausted Recovery Bonus +1, Power +18|2-13-15</v>
      </c>
    </row>
    <row r="21">
      <c t="s" s="7" r="A21">
        <v>827</v>
      </c>
      <c s="7" r="B21">
        <v>6.0</v>
      </c>
      <c t="s" s="7" r="C21">
        <v>247</v>
      </c>
      <c t="s" s="7" r="D21">
        <v>480</v>
      </c>
      <c t="s" s="7" r="E21">
        <v>906</v>
      </c>
      <c t="s" s="7" r="F21">
        <v>1005</v>
      </c>
      <c t="s" s="7" r="G21">
        <v>851</v>
      </c>
      <c s="10" r="H21">
        <v>42048.0</v>
      </c>
      <c t="str" s="7" r="I21">
        <f t="shared" si="1"/>
        <v>PassiveFeat|Armor|Dragoon 6|Fighter|Improved Critical +13, Light Melee Attack Bonus +12, Heavy Melee Attack Bonus +12|Masterwork, Heavy, Military, Distributed|Hit Points +58, Fortitude Defense Bonus +2, Reflex Defense Bonus +1, Bleeding Recovery Bonus +1, Afflicted Recovery Bonus +1, Exhausted Recovery Bonus +1, Power +18|2-13-15</v>
      </c>
    </row>
    <row r="22">
      <c t="s" s="7" r="A22">
        <v>827</v>
      </c>
      <c s="7" r="B22">
        <v>7.0</v>
      </c>
      <c t="s" s="7" r="C22">
        <v>247</v>
      </c>
      <c t="s" s="7" r="D22">
        <v>480</v>
      </c>
      <c t="s" s="7" r="E22">
        <v>1013</v>
      </c>
      <c t="s" s="7" r="F22">
        <v>1005</v>
      </c>
      <c t="s" s="7" r="G22">
        <v>851</v>
      </c>
      <c s="10" r="H22">
        <v>42048.0</v>
      </c>
      <c t="str" s="7" r="I22">
        <f t="shared" si="1"/>
        <v>PassiveFeat|Armor|Dragoon 7|Fighter|Improved Critical +14, Light Melee Attack Bonus +13, Heavy Melee Attack Bonus +13|Masterwork, Heavy, Military, Distributed|Hit Points +58, Fortitude Defense Bonus +2, Reflex Defense Bonus +1, Bleeding Recovery Bonus +1, Afflicted Recovery Bonus +1, Exhausted Recovery Bonus +1, Power +18|2-13-15</v>
      </c>
    </row>
    <row r="23">
      <c t="s" s="7" r="A23">
        <v>827</v>
      </c>
      <c s="7" r="B23">
        <v>8.0</v>
      </c>
      <c t="s" s="7" r="C23">
        <v>247</v>
      </c>
      <c t="s" s="7" r="D23">
        <v>480</v>
      </c>
      <c t="s" s="7" r="E23">
        <v>1020</v>
      </c>
      <c t="s" s="7" r="F23">
        <v>1022</v>
      </c>
      <c t="s" s="7" r="G23">
        <v>851</v>
      </c>
      <c s="10" r="H23">
        <v>42048.0</v>
      </c>
      <c t="str" s="7" r="I23">
        <f t="shared" si="1"/>
        <v>PassiveFeat|Armor|Dragoon 8|Fighter|Improved Critical +16, Light Melee Attack Bonus +14, Heavy Melee Attack Bonus +14|Masterwork, Heavy, Military, Distributed, Strengthened|Hit Points +58, Fortitude Defense Bonus +2, Reflex Defense Bonus +1, Bleeding Recovery Bonus +1, Afflicted Recovery Bonus +1, Exhausted Recovery Bonus +1, Power +18|2-13-15</v>
      </c>
    </row>
    <row r="24">
      <c t="s" s="7" r="A24">
        <v>827</v>
      </c>
      <c s="7" r="B24">
        <v>9.0</v>
      </c>
      <c t="s" s="7" r="C24">
        <v>247</v>
      </c>
      <c t="s" s="7" r="D24">
        <v>480</v>
      </c>
      <c t="s" s="7" r="E24">
        <v>1030</v>
      </c>
      <c t="s" s="7" r="F24">
        <v>1022</v>
      </c>
      <c t="s" s="7" r="G24">
        <v>851</v>
      </c>
      <c s="10" r="H24">
        <v>42048.0</v>
      </c>
      <c t="str" s="7" r="I24">
        <f t="shared" si="1"/>
        <v>PassiveFeat|Armor|Dragoon 9|Fighter|Improved Critical +17, Light Melee Attack Bonus +15, Heavy Melee Attack Bonus +15|Masterwork, Heavy, Military, Distributed, Strengthened|Hit Points +58, Fortitude Defense Bonus +2, Reflex Defense Bonus +1, Bleeding Recovery Bonus +1, Afflicted Recovery Bonus +1, Exhausted Recovery Bonus +1, Power +18|2-13-15</v>
      </c>
    </row>
    <row r="25">
      <c t="s" s="7" r="A25">
        <v>827</v>
      </c>
      <c s="7" r="B25">
        <v>10.0</v>
      </c>
      <c t="s" s="7" r="C25">
        <v>247</v>
      </c>
      <c t="s" s="7" r="D25">
        <v>480</v>
      </c>
      <c t="s" s="7" r="E25">
        <v>1208</v>
      </c>
      <c t="s" s="7" r="F25">
        <v>1423</v>
      </c>
      <c t="s" s="7" r="G25">
        <v>851</v>
      </c>
      <c s="10" r="H25">
        <v>42048.0</v>
      </c>
      <c t="str" s="7" r="I25">
        <f t="shared" si="1"/>
        <v>PassiveFeat|Armor|Dragoon 10|Fighter|Improved Critical +19, Light Melee Attack Bonus +16, Heavy Melee Attack Bonus +16|Adamantine, Masterwork, Heavy, Military, Distributed, Strengthened|Hit Points +58, Fortitude Defense Bonus +2, Reflex Defense Bonus +1, Bleeding Recovery Bonus +1, Afflicted Recovery Bonus +1, Exhausted Recovery Bonus +1, Power +18|2-13-15</v>
      </c>
    </row>
    <row r="26">
      <c t="s" s="7" r="A26">
        <v>827</v>
      </c>
      <c s="7" r="B26">
        <v>11.0</v>
      </c>
      <c t="s" s="7" r="C26">
        <v>247</v>
      </c>
      <c t="s" s="7" r="D26">
        <v>480</v>
      </c>
      <c t="s" s="7" r="E26">
        <v>1427</v>
      </c>
      <c t="s" s="7" r="F26">
        <v>1423</v>
      </c>
      <c t="s" s="7" r="G26">
        <v>851</v>
      </c>
      <c s="10" r="H26">
        <v>42048.0</v>
      </c>
      <c t="str" s="7" r="I26">
        <f t="shared" si="1"/>
        <v>PassiveFeat|Armor|Dragoon 11|Fighter|Improved Critical +20, Light Melee Attack Bonus +17, Heavy Melee Attack Bonus +17|Adamantine, Masterwork, Heavy, Military, Distributed, Strengthened|Hit Points +58, Fortitude Defense Bonus +2, Reflex Defense Bonus +1, Bleeding Recovery Bonus +1, Afflicted Recovery Bonus +1, Exhausted Recovery Bonus +1, Power +18|2-13-15</v>
      </c>
    </row>
    <row r="27">
      <c t="s" s="7" r="A27">
        <v>827</v>
      </c>
      <c s="7" r="B27">
        <v>12.0</v>
      </c>
      <c t="s" s="7" r="C27">
        <v>247</v>
      </c>
      <c t="s" s="7" r="D27">
        <v>480</v>
      </c>
      <c t="s" s="7" r="E27">
        <v>1429</v>
      </c>
      <c t="s" s="7" r="F27">
        <v>1430</v>
      </c>
      <c t="s" s="7" r="G27">
        <v>851</v>
      </c>
      <c s="10" r="H27">
        <v>42048.0</v>
      </c>
      <c t="str" s="7" r="I27">
        <f t="shared" si="1"/>
        <v>PassiveFeat|Armor|Dragoon 12|Fighter|Improved Critical +22, Light Melee Attack Bonus +18, Heavy Melee Attack Bonus +18|Adamantine, Masterwork, Heavy, Military, Distributed, Strengthened, Dense|Hit Points +58, Fortitude Defense Bonus +2, Reflex Defense Bonus +1, Bleeding Recovery Bonus +1, Afflicted Recovery Bonus +1, Exhausted Recovery Bonus +1, Power +18|2-13-15</v>
      </c>
    </row>
    <row r="28">
      <c t="s" s="7" r="A28">
        <v>827</v>
      </c>
      <c s="7" r="B28">
        <v>13.0</v>
      </c>
      <c t="s" s="7" r="C28">
        <v>247</v>
      </c>
      <c t="s" s="7" r="D28">
        <v>480</v>
      </c>
      <c t="s" s="7" r="E28">
        <v>1437</v>
      </c>
      <c t="s" s="7" r="F28">
        <v>1430</v>
      </c>
      <c t="s" s="7" r="G28">
        <v>851</v>
      </c>
      <c s="10" r="H28">
        <v>42048.0</v>
      </c>
      <c t="str" s="7" r="I28">
        <f t="shared" si="1"/>
        <v>PassiveFeat|Armor|Dragoon 13|Fighter|Improved Critical +23, Light Melee Attack Bonus +19, Heavy Melee Attack Bonus +19|Adamantine, Masterwork, Heavy, Military, Distributed, Strengthened, Dense|Hit Points +58, Fortitude Defense Bonus +2, Reflex Defense Bonus +1, Bleeding Recovery Bonus +1, Afflicted Recovery Bonus +1, Exhausted Recovery Bonus +1, Power +18|2-13-15</v>
      </c>
    </row>
    <row r="29">
      <c t="s" s="7" r="A29">
        <v>827</v>
      </c>
      <c s="7" r="B29">
        <v>14.0</v>
      </c>
      <c t="s" s="7" r="C29">
        <v>247</v>
      </c>
      <c t="s" s="7" r="D29">
        <v>480</v>
      </c>
      <c t="s" s="7" r="E29">
        <v>1438</v>
      </c>
      <c t="s" s="7" r="F29">
        <v>1439</v>
      </c>
      <c t="s" s="7" r="G29">
        <v>851</v>
      </c>
      <c s="10" r="H29">
        <v>42048.0</v>
      </c>
      <c t="str" s="7" r="I29">
        <f t="shared" si="1"/>
        <v>PassiveFeat|Armor|Dragoon 14|Fighter|Improved Critical +25, Light Melee Attack Bonus +20, Heavy Melee Attack Bonus +20|Adamantine, Masterwork, Medium, Heavy, Military, Distributed, Strengthened, Dense|Hit Points +58, Fortitude Defense Bonus +2, Reflex Defense Bonus +1, Bleeding Recovery Bonus +1, Afflicted Recovery Bonus +1, Exhausted Recovery Bonus +1, Power +18|2-13-15</v>
      </c>
    </row>
    <row r="30">
      <c t="s" s="7" r="A30">
        <v>1443</v>
      </c>
      <c s="7" r="B30">
        <v>1.0</v>
      </c>
      <c t="s" s="7" r="C30">
        <v>247</v>
      </c>
      <c t="s" s="7" r="D30">
        <v>480</v>
      </c>
      <c t="s" s="7" r="E30">
        <v>1444</v>
      </c>
      <c t="s" s="7" r="F30">
        <v>506</v>
      </c>
      <c t="s" s="7" r="G30">
        <v>1445</v>
      </c>
      <c s="10" r="H30">
        <v>42048.0</v>
      </c>
      <c t="str" s="7" r="I30">
        <f t="shared" si="1"/>
        <v>PassiveFeat|Armor|Unbreakable 1|Fighter|All Resistances +1|Heavy|Hit Points +60, Fortitude Defense Bonus +2, Reflex Defense Bonus +1, Bleeding Recovery Bonus +1, Afflicted Recovery Bonus +1, Exhausted Recovery Bonus +1, Power +17|2-13-15</v>
      </c>
    </row>
    <row r="31">
      <c t="s" s="7" r="A31">
        <v>1443</v>
      </c>
      <c s="7" r="B31">
        <v>2.0</v>
      </c>
      <c t="s" s="7" r="C31">
        <v>247</v>
      </c>
      <c t="s" s="7" r="D31">
        <v>480</v>
      </c>
      <c t="s" s="7" r="E31">
        <v>1444</v>
      </c>
      <c t="s" s="7" r="F31">
        <v>860</v>
      </c>
      <c t="s" s="7" r="G31">
        <v>1445</v>
      </c>
      <c s="10" r="H31">
        <v>42048.0</v>
      </c>
      <c t="str" s="7" r="I31">
        <f t="shared" si="1"/>
        <v>PassiveFeat|Armor|Unbreakable 2|Fighter|All Resistances +1|Heavy, Military|Hit Points +60, Fortitude Defense Bonus +2, Reflex Defense Bonus +1, Bleeding Recovery Bonus +1, Afflicted Recovery Bonus +1, Exhausted Recovery Bonus +1, Power +17|2-13-15</v>
      </c>
    </row>
    <row r="32">
      <c t="s" s="7" r="A32">
        <v>1443</v>
      </c>
      <c s="7" r="B32">
        <v>3.0</v>
      </c>
      <c t="s" s="7" r="C32">
        <v>247</v>
      </c>
      <c t="s" s="7" r="D32">
        <v>480</v>
      </c>
      <c t="s" s="7" r="E32">
        <v>1444</v>
      </c>
      <c t="s" s="7" r="F32">
        <v>860</v>
      </c>
      <c t="s" s="7" r="G32">
        <v>1445</v>
      </c>
      <c s="10" r="H32">
        <v>42048.0</v>
      </c>
      <c t="str" s="7" r="I32">
        <f t="shared" si="1"/>
        <v>PassiveFeat|Armor|Unbreakable 3|Fighter|All Resistances +1|Heavy, Military|Hit Points +60, Fortitude Defense Bonus +2, Reflex Defense Bonus +1, Bleeding Recovery Bonus +1, Afflicted Recovery Bonus +1, Exhausted Recovery Bonus +1, Power +17|2-13-15</v>
      </c>
    </row>
    <row r="33">
      <c t="s" s="7" r="A33">
        <v>1443</v>
      </c>
      <c s="7" r="B33">
        <v>4.0</v>
      </c>
      <c t="s" s="7" r="C33">
        <v>247</v>
      </c>
      <c t="s" s="7" r="D33">
        <v>480</v>
      </c>
      <c t="s" s="7" r="E33">
        <v>1444</v>
      </c>
      <c t="s" s="7" r="F33">
        <v>1456</v>
      </c>
      <c t="s" s="7" r="G33">
        <v>1445</v>
      </c>
      <c s="10" r="H33">
        <v>42048.0</v>
      </c>
      <c t="str" s="7" r="I33">
        <f t="shared" si="1"/>
        <v>PassiveFeat|Armor|Unbreakable 4|Fighter|All Resistances +1|Heavy, Military, Strengthened|Hit Points +60, Fortitude Defense Bonus +2, Reflex Defense Bonus +1, Bleeding Recovery Bonus +1, Afflicted Recovery Bonus +1, Exhausted Recovery Bonus +1, Power +17|2-13-15</v>
      </c>
    </row>
    <row r="34">
      <c t="s" s="7" r="A34">
        <v>1443</v>
      </c>
      <c s="7" r="B34">
        <v>5.0</v>
      </c>
      <c t="s" s="7" r="C34">
        <v>247</v>
      </c>
      <c t="s" s="7" r="D34">
        <v>480</v>
      </c>
      <c t="s" s="7" r="E34">
        <v>1444</v>
      </c>
      <c t="s" s="7" r="F34">
        <v>1456</v>
      </c>
      <c t="s" s="7" r="G34">
        <v>1445</v>
      </c>
      <c s="10" r="H34">
        <v>42048.0</v>
      </c>
      <c t="str" s="7" r="I34">
        <f t="shared" si="1"/>
        <v>PassiveFeat|Armor|Unbreakable 5|Fighter|All Resistances +1|Heavy, Military, Strengthened|Hit Points +60, Fortitude Defense Bonus +2, Reflex Defense Bonus +1, Bleeding Recovery Bonus +1, Afflicted Recovery Bonus +1, Exhausted Recovery Bonus +1, Power +17|2-13-15</v>
      </c>
    </row>
    <row r="35">
      <c t="s" s="7" r="A35">
        <v>1443</v>
      </c>
      <c s="7" r="B35">
        <v>6.0</v>
      </c>
      <c t="s" s="7" r="C35">
        <v>247</v>
      </c>
      <c t="s" s="7" r="D35">
        <v>480</v>
      </c>
      <c t="s" s="7" r="E35">
        <v>2044</v>
      </c>
      <c t="s" s="7" r="F35">
        <v>2045</v>
      </c>
      <c t="s" s="7" r="G35">
        <v>1445</v>
      </c>
      <c s="10" r="H35">
        <v>42048.0</v>
      </c>
      <c t="str" s="7" r="I35">
        <f t="shared" si="1"/>
        <v>PassiveFeat|Armor|Unbreakable 6|Fighter|All Resistances +2|Masterwork, Heavy, Military, Strengthened|Hit Points +60, Fortitude Defense Bonus +2, Reflex Defense Bonus +1, Bleeding Recovery Bonus +1, Afflicted Recovery Bonus +1, Exhausted Recovery Bonus +1, Power +17|2-13-15</v>
      </c>
    </row>
    <row r="36">
      <c t="s" s="7" r="A36">
        <v>1443</v>
      </c>
      <c s="7" r="B36">
        <v>7.0</v>
      </c>
      <c t="s" s="7" r="C36">
        <v>247</v>
      </c>
      <c t="s" s="7" r="D36">
        <v>480</v>
      </c>
      <c t="s" s="7" r="E36">
        <v>2044</v>
      </c>
      <c t="s" s="7" r="F36">
        <v>2045</v>
      </c>
      <c t="s" s="7" r="G36">
        <v>1445</v>
      </c>
      <c s="10" r="H36">
        <v>42048.0</v>
      </c>
      <c t="str" s="7" r="I36">
        <f t="shared" si="1"/>
        <v>PassiveFeat|Armor|Unbreakable 7|Fighter|All Resistances +2|Masterwork, Heavy, Military, Strengthened|Hit Points +60, Fortitude Defense Bonus +2, Reflex Defense Bonus +1, Bleeding Recovery Bonus +1, Afflicted Recovery Bonus +1, Exhausted Recovery Bonus +1, Power +17|2-13-15</v>
      </c>
    </row>
    <row r="37">
      <c t="s" s="7" r="A37">
        <v>1443</v>
      </c>
      <c s="7" r="B37">
        <v>8.0</v>
      </c>
      <c t="s" s="7" r="C37">
        <v>247</v>
      </c>
      <c t="s" s="7" r="D37">
        <v>480</v>
      </c>
      <c t="s" s="7" r="E37">
        <v>2044</v>
      </c>
      <c t="s" s="7" r="F37">
        <v>2052</v>
      </c>
      <c t="s" s="7" r="G37">
        <v>1445</v>
      </c>
      <c s="10" r="H37">
        <v>42048.0</v>
      </c>
      <c t="str" s="7" r="I37">
        <f t="shared" si="1"/>
        <v>PassiveFeat|Armor|Unbreakable 8|Fighter|All Resistances +2|Masterwork, Heavy, Military, Strengthened, Dense|Hit Points +60, Fortitude Defense Bonus +2, Reflex Defense Bonus +1, Bleeding Recovery Bonus +1, Afflicted Recovery Bonus +1, Exhausted Recovery Bonus +1, Power +17|2-13-15</v>
      </c>
    </row>
    <row r="38">
      <c t="s" s="7" r="A38">
        <v>1443</v>
      </c>
      <c s="7" r="B38">
        <v>9.0</v>
      </c>
      <c t="s" s="7" r="C38">
        <v>247</v>
      </c>
      <c t="s" s="7" r="D38">
        <v>480</v>
      </c>
      <c t="s" s="7" r="E38">
        <v>2044</v>
      </c>
      <c t="s" s="7" r="F38">
        <v>2052</v>
      </c>
      <c t="s" s="7" r="G38">
        <v>1445</v>
      </c>
      <c s="10" r="H38">
        <v>42048.0</v>
      </c>
      <c t="str" s="7" r="I38">
        <f t="shared" si="1"/>
        <v>PassiveFeat|Armor|Unbreakable 9|Fighter|All Resistances +2|Masterwork, Heavy, Military, Strengthened, Dense|Hit Points +60, Fortitude Defense Bonus +2, Reflex Defense Bonus +1, Bleeding Recovery Bonus +1, Afflicted Recovery Bonus +1, Exhausted Recovery Bonus +1, Power +17|2-13-15</v>
      </c>
    </row>
    <row r="39">
      <c t="s" s="7" r="A39">
        <v>1443</v>
      </c>
      <c s="7" r="B39">
        <v>10.0</v>
      </c>
      <c t="s" s="7" r="C39">
        <v>247</v>
      </c>
      <c t="s" s="7" r="D39">
        <v>480</v>
      </c>
      <c t="s" s="7" r="E39">
        <v>2044</v>
      </c>
      <c t="s" s="7" r="F39">
        <v>2308</v>
      </c>
      <c t="s" s="7" r="G39">
        <v>1445</v>
      </c>
      <c s="10" r="H39">
        <v>42048.0</v>
      </c>
      <c t="str" s="7" r="I39">
        <f t="shared" si="1"/>
        <v>PassiveFeat|Armor|Unbreakable 10|Fighter|All Resistances +2|Adamantine, Masterwork, Heavy, Military, Strengthened, Dense|Hit Points +60, Fortitude Defense Bonus +2, Reflex Defense Bonus +1, Bleeding Recovery Bonus +1, Afflicted Recovery Bonus +1, Exhausted Recovery Bonus +1, Power +17|2-13-15</v>
      </c>
    </row>
    <row r="40">
      <c t="s" s="7" r="A40">
        <v>1443</v>
      </c>
      <c s="7" r="B40">
        <v>11.0</v>
      </c>
      <c t="s" s="7" r="C40">
        <v>247</v>
      </c>
      <c t="s" s="7" r="D40">
        <v>480</v>
      </c>
      <c t="s" s="7" r="E40">
        <v>2311</v>
      </c>
      <c t="s" s="7" r="F40">
        <v>2308</v>
      </c>
      <c t="s" s="7" r="G40">
        <v>1445</v>
      </c>
      <c s="10" r="H40">
        <v>42048.0</v>
      </c>
      <c t="str" s="7" r="I40">
        <f t="shared" si="1"/>
        <v>PassiveFeat|Armor|Unbreakable 11|Fighter|All Resistances +3|Adamantine, Masterwork, Heavy, Military, Strengthened, Dense|Hit Points +60, Fortitude Defense Bonus +2, Reflex Defense Bonus +1, Bleeding Recovery Bonus +1, Afflicted Recovery Bonus +1, Exhausted Recovery Bonus +1, Power +17|2-13-15</v>
      </c>
    </row>
    <row r="41">
      <c t="s" s="7" r="A41">
        <v>1443</v>
      </c>
      <c s="7" r="B41">
        <v>12.0</v>
      </c>
      <c t="s" s="7" r="C41">
        <v>247</v>
      </c>
      <c t="s" s="7" r="D41">
        <v>480</v>
      </c>
      <c t="s" s="7" r="E41">
        <v>2311</v>
      </c>
      <c t="s" s="7" r="F41">
        <v>2313</v>
      </c>
      <c t="s" s="7" r="G41">
        <v>1445</v>
      </c>
      <c s="10" r="H41">
        <v>42048.0</v>
      </c>
      <c t="str" s="7" r="I41">
        <f t="shared" si="1"/>
        <v>PassiveFeat|Armor|Unbreakable 12|Fighter|All Resistances +3|Adamantine, Masterwork, Heavy, Military, Strengthened, Dense, Distributed|Hit Points +60, Fortitude Defense Bonus +2, Reflex Defense Bonus +1, Bleeding Recovery Bonus +1, Afflicted Recovery Bonus +1, Exhausted Recovery Bonus +1, Power +17|2-13-15</v>
      </c>
    </row>
    <row r="42">
      <c t="s" s="7" r="A42">
        <v>1443</v>
      </c>
      <c s="7" r="B42">
        <v>13.0</v>
      </c>
      <c t="s" s="7" r="C42">
        <v>247</v>
      </c>
      <c t="s" s="7" r="D42">
        <v>480</v>
      </c>
      <c t="s" s="7" r="E42">
        <v>2311</v>
      </c>
      <c t="s" s="7" r="F42">
        <v>2313</v>
      </c>
      <c t="s" s="7" r="G42">
        <v>1445</v>
      </c>
      <c s="10" r="H42">
        <v>42048.0</v>
      </c>
      <c t="str" s="7" r="I42">
        <f t="shared" si="1"/>
        <v>PassiveFeat|Armor|Unbreakable 13|Fighter|All Resistances +3|Adamantine, Masterwork, Heavy, Military, Strengthened, Dense, Distributed|Hit Points +60, Fortitude Defense Bonus +2, Reflex Defense Bonus +1, Bleeding Recovery Bonus +1, Afflicted Recovery Bonus +1, Exhausted Recovery Bonus +1, Power +17|2-13-15</v>
      </c>
    </row>
    <row r="43">
      <c t="s" s="7" r="A43">
        <v>1443</v>
      </c>
      <c s="7" r="B43">
        <v>14.0</v>
      </c>
      <c t="s" s="7" r="C43">
        <v>247</v>
      </c>
      <c t="s" s="7" r="D43">
        <v>480</v>
      </c>
      <c t="s" s="7" r="E43">
        <v>2311</v>
      </c>
      <c t="s" s="7" r="F43">
        <v>2442</v>
      </c>
      <c t="s" s="7" r="G43">
        <v>1445</v>
      </c>
      <c s="10" r="H43">
        <v>42048.0</v>
      </c>
      <c t="str" s="7" r="I43">
        <f t="shared" si="1"/>
        <v>PassiveFeat|Armor|Unbreakable 14|Fighter|All Resistances +3|Adamantine, Masterwork, Medium, Heavy, Military, Strengthened, Dense, Distributed|Hit Points +60, Fortitude Defense Bonus +2, Reflex Defense Bonus +1, Bleeding Recovery Bonus +1, Afflicted Recovery Bonus +1, Exhausted Recovery Bonus +1, Power +17|2-13-15</v>
      </c>
    </row>
    <row r="44">
      <c t="s" s="7" r="A44">
        <v>2447</v>
      </c>
      <c s="7" r="B44">
        <v>1.0</v>
      </c>
      <c t="s" s="7" r="C44">
        <v>267</v>
      </c>
      <c t="s" s="7" r="D44">
        <v>480</v>
      </c>
      <c t="s" s="7" r="E44">
        <v>2449</v>
      </c>
      <c t="s" s="7" r="F44">
        <v>106</v>
      </c>
      <c t="s" s="7" r="G44">
        <v>2451</v>
      </c>
      <c s="10" r="H44">
        <v>42048.0</v>
      </c>
      <c t="str" s="7" r="I44">
        <f t="shared" si="1"/>
        <v>PassiveFeat|Armor|Chameleon 1|Rogue|Stealth +7, Improved Critical +4|Light|Hit Points +35, Fortitude Defense Bonus +1, Reflex Defense Bonus +2, Will Defense Bonus +2, Bleeding Recovery Bonus +1, Afflicted Recovery Bonus +1, Slowed Recovery Bonus +1, Power +35|2-13-15</v>
      </c>
    </row>
    <row r="45">
      <c t="s" s="7" r="A45">
        <v>2447</v>
      </c>
      <c s="7" r="B45">
        <v>2.0</v>
      </c>
      <c t="s" s="7" r="C45">
        <v>267</v>
      </c>
      <c t="s" s="7" r="D45">
        <v>480</v>
      </c>
      <c t="s" s="7" r="E45">
        <v>2458</v>
      </c>
      <c t="s" s="7" r="F45">
        <v>2459</v>
      </c>
      <c t="s" s="7" r="G45">
        <v>2451</v>
      </c>
      <c s="10" r="H45">
        <v>42048.0</v>
      </c>
      <c t="str" s="7" r="I45">
        <f t="shared" si="1"/>
        <v>PassiveFeat|Armor|Chameleon 2|Rogue|Stealth +8, Improved Critical +6|Light, Stealthy|Hit Points +35, Fortitude Defense Bonus +1, Reflex Defense Bonus +2, Will Defense Bonus +2, Bleeding Recovery Bonus +1, Afflicted Recovery Bonus +1, Slowed Recovery Bonus +1, Power +35|2-13-15</v>
      </c>
    </row>
    <row r="46">
      <c t="s" s="7" r="A46">
        <v>2447</v>
      </c>
      <c s="7" r="B46">
        <v>3.0</v>
      </c>
      <c t="s" s="7" r="C46">
        <v>267</v>
      </c>
      <c t="s" s="7" r="D46">
        <v>480</v>
      </c>
      <c t="s" s="7" r="E46">
        <v>2538</v>
      </c>
      <c t="s" s="7" r="F46">
        <v>2459</v>
      </c>
      <c t="s" s="7" r="G46">
        <v>2451</v>
      </c>
      <c s="10" r="H46">
        <v>42048.0</v>
      </c>
      <c t="str" s="7" r="I46">
        <f t="shared" si="1"/>
        <v>PassiveFeat|Armor|Chameleon 3|Rogue|Stealth +9, Improved Critical +8|Light, Stealthy|Hit Points +35, Fortitude Defense Bonus +1, Reflex Defense Bonus +2, Will Defense Bonus +2, Bleeding Recovery Bonus +1, Afflicted Recovery Bonus +1, Slowed Recovery Bonus +1, Power +35|2-13-15</v>
      </c>
    </row>
    <row r="47">
      <c t="s" s="7" r="A47">
        <v>2447</v>
      </c>
      <c s="7" r="B47">
        <v>4.0</v>
      </c>
      <c t="s" s="7" r="C47">
        <v>267</v>
      </c>
      <c t="s" s="7" r="D47">
        <v>480</v>
      </c>
      <c t="s" s="7" r="E47">
        <v>2664</v>
      </c>
      <c t="s" s="7" r="F47">
        <v>2666</v>
      </c>
      <c t="s" s="7" r="G47">
        <v>2451</v>
      </c>
      <c s="10" r="H47">
        <v>42048.0</v>
      </c>
      <c t="str" s="7" r="I47">
        <f t="shared" si="1"/>
        <v>PassiveFeat|Armor|Chameleon 4|Rogue|Stealth +10, Improved Critical +10|Light, Stealthy, Agile|Hit Points +35, Fortitude Defense Bonus +1, Reflex Defense Bonus +2, Will Defense Bonus +2, Bleeding Recovery Bonus +1, Afflicted Recovery Bonus +1, Slowed Recovery Bonus +1, Power +35|2-13-15</v>
      </c>
    </row>
    <row r="48">
      <c t="s" s="7" r="A48">
        <v>2447</v>
      </c>
      <c s="7" r="B48">
        <v>5.0</v>
      </c>
      <c t="s" s="7" r="C48">
        <v>267</v>
      </c>
      <c t="s" s="7" r="D48">
        <v>480</v>
      </c>
      <c t="s" s="7" r="E48">
        <v>2868</v>
      </c>
      <c t="s" s="7" r="F48">
        <v>2666</v>
      </c>
      <c t="s" s="7" r="G48">
        <v>2451</v>
      </c>
      <c s="10" r="H48">
        <v>42048.0</v>
      </c>
      <c t="str" s="7" r="I48">
        <f t="shared" si="1"/>
        <v>PassiveFeat|Armor|Chameleon 5|Rogue|Stealth +11, Improved Critical +12|Light, Stealthy, Agile|Hit Points +35, Fortitude Defense Bonus +1, Reflex Defense Bonus +2, Will Defense Bonus +2, Bleeding Recovery Bonus +1, Afflicted Recovery Bonus +1, Slowed Recovery Bonus +1, Power +35|2-13-15</v>
      </c>
    </row>
    <row r="49">
      <c t="s" s="7" r="A49">
        <v>2447</v>
      </c>
      <c s="7" r="B49">
        <v>6.0</v>
      </c>
      <c t="s" s="7" r="C49">
        <v>267</v>
      </c>
      <c t="s" s="7" r="D49">
        <v>480</v>
      </c>
      <c t="s" s="7" r="E49">
        <v>2921</v>
      </c>
      <c t="s" s="7" r="F49">
        <v>2924</v>
      </c>
      <c t="s" s="7" r="G49">
        <v>2451</v>
      </c>
      <c s="10" r="H49">
        <v>42048.0</v>
      </c>
      <c t="str" s="7" r="I49">
        <f t="shared" si="1"/>
        <v>PassiveFeat|Armor|Chameleon 6|Rogue|Stealth +12, Improved Critical +14|Masterwork, Light, Stealthy, Agile|Hit Points +35, Fortitude Defense Bonus +1, Reflex Defense Bonus +2, Will Defense Bonus +2, Bleeding Recovery Bonus +1, Afflicted Recovery Bonus +1, Slowed Recovery Bonus +1, Power +35|2-13-15</v>
      </c>
    </row>
    <row r="50">
      <c t="s" s="7" r="A50">
        <v>2447</v>
      </c>
      <c s="7" r="B50">
        <v>7.0</v>
      </c>
      <c t="s" s="7" r="C50">
        <v>267</v>
      </c>
      <c t="s" s="7" r="D50">
        <v>480</v>
      </c>
      <c t="s" s="7" r="E50">
        <v>2932</v>
      </c>
      <c t="s" s="7" r="F50">
        <v>2924</v>
      </c>
      <c t="s" s="7" r="G50">
        <v>2451</v>
      </c>
      <c s="10" r="H50">
        <v>42048.0</v>
      </c>
      <c t="str" s="7" r="I50">
        <f t="shared" si="1"/>
        <v>PassiveFeat|Armor|Chameleon 7|Rogue|Stealth +13, Improved Critical +16|Masterwork, Light, Stealthy, Agile|Hit Points +35, Fortitude Defense Bonus +1, Reflex Defense Bonus +2, Will Defense Bonus +2, Bleeding Recovery Bonus +1, Afflicted Recovery Bonus +1, Slowed Recovery Bonus +1, Power +35|2-13-15</v>
      </c>
    </row>
    <row r="51">
      <c t="s" s="7" r="A51">
        <v>2447</v>
      </c>
      <c s="7" r="B51">
        <v>8.0</v>
      </c>
      <c t="s" s="7" r="C51">
        <v>267</v>
      </c>
      <c t="s" s="7" r="D51">
        <v>480</v>
      </c>
      <c t="s" s="7" r="E51">
        <v>3114</v>
      </c>
      <c t="s" s="7" r="F51">
        <v>3116</v>
      </c>
      <c t="s" s="7" r="G51">
        <v>2451</v>
      </c>
      <c s="10" r="H51">
        <v>42048.0</v>
      </c>
      <c t="str" s="7" r="I51">
        <f t="shared" si="1"/>
        <v>PassiveFeat|Armor|Chameleon 8|Rogue|Stealth +14, Improved Critical +18|Masterwork, Light, Stealthy, Agile, Reinforced|Hit Points +35, Fortitude Defense Bonus +1, Reflex Defense Bonus +2, Will Defense Bonus +2, Bleeding Recovery Bonus +1, Afflicted Recovery Bonus +1, Slowed Recovery Bonus +1, Power +35|2-13-15</v>
      </c>
    </row>
    <row r="52">
      <c t="s" s="7" r="A52">
        <v>2447</v>
      </c>
      <c s="7" r="B52">
        <v>9.0</v>
      </c>
      <c t="s" s="7" r="C52">
        <v>267</v>
      </c>
      <c t="s" s="7" r="D52">
        <v>480</v>
      </c>
      <c t="s" s="7" r="E52">
        <v>3230</v>
      </c>
      <c t="s" s="7" r="F52">
        <v>3116</v>
      </c>
      <c t="s" s="7" r="G52">
        <v>2451</v>
      </c>
      <c s="10" r="H52">
        <v>42048.0</v>
      </c>
      <c t="str" s="7" r="I52">
        <f t="shared" si="1"/>
        <v>PassiveFeat|Armor|Chameleon 9|Rogue|Stealth +15, Improved Critical +20|Masterwork, Light, Stealthy, Agile, Reinforced|Hit Points +35, Fortitude Defense Bonus +1, Reflex Defense Bonus +2, Will Defense Bonus +2, Bleeding Recovery Bonus +1, Afflicted Recovery Bonus +1, Slowed Recovery Bonus +1, Power +35|2-13-15</v>
      </c>
    </row>
    <row r="53">
      <c t="s" s="7" r="A53">
        <v>2447</v>
      </c>
      <c s="7" r="B53">
        <v>10.0</v>
      </c>
      <c t="s" s="7" r="C53">
        <v>267</v>
      </c>
      <c t="s" s="7" r="D53">
        <v>480</v>
      </c>
      <c t="s" s="7" r="E53">
        <v>3235</v>
      </c>
      <c t="s" s="7" r="F53">
        <v>3236</v>
      </c>
      <c t="s" s="7" r="G53">
        <v>2451</v>
      </c>
      <c s="10" r="H53">
        <v>42048.0</v>
      </c>
      <c t="str" s="7" r="I53">
        <f t="shared" si="1"/>
        <v>PassiveFeat|Armor|Chameleon 10|Rogue|Stealth +16, Improved Critical +22|Shadowskin, Masterwork, Light, Stealthy, Agile, Reinforced|Hit Points +35, Fortitude Defense Bonus +1, Reflex Defense Bonus +2, Will Defense Bonus +2, Bleeding Recovery Bonus +1, Afflicted Recovery Bonus +1, Slowed Recovery Bonus +1, Power +35|2-13-15</v>
      </c>
    </row>
    <row r="54">
      <c t="s" s="7" r="A54">
        <v>2447</v>
      </c>
      <c s="7" r="B54">
        <v>11.0</v>
      </c>
      <c t="s" s="7" r="C54">
        <v>267</v>
      </c>
      <c t="s" s="7" r="D54">
        <v>480</v>
      </c>
      <c t="s" s="7" r="E54">
        <v>3452</v>
      </c>
      <c t="s" s="7" r="F54">
        <v>3236</v>
      </c>
      <c t="s" s="7" r="G54">
        <v>2451</v>
      </c>
      <c s="10" r="H54">
        <v>42048.0</v>
      </c>
      <c t="str" s="7" r="I54">
        <f t="shared" si="1"/>
        <v>PassiveFeat|Armor|Chameleon 11|Rogue|Stealth +17, Improved Critical +24|Shadowskin, Masterwork, Light, Stealthy, Agile, Reinforced|Hit Points +35, Fortitude Defense Bonus +1, Reflex Defense Bonus +2, Will Defense Bonus +2, Bleeding Recovery Bonus +1, Afflicted Recovery Bonus +1, Slowed Recovery Bonus +1, Power +35|2-13-15</v>
      </c>
    </row>
    <row r="55">
      <c t="s" s="7" r="A55">
        <v>2447</v>
      </c>
      <c s="7" r="B55">
        <v>12.0</v>
      </c>
      <c t="s" s="7" r="C55">
        <v>267</v>
      </c>
      <c t="s" s="7" r="D55">
        <v>480</v>
      </c>
      <c t="s" s="7" r="E55">
        <v>3739</v>
      </c>
      <c t="s" s="7" r="F55">
        <v>3740</v>
      </c>
      <c t="s" s="7" r="G55">
        <v>2451</v>
      </c>
      <c s="10" r="H55">
        <v>42048.0</v>
      </c>
      <c t="str" s="7" r="I55">
        <f t="shared" si="1"/>
        <v>PassiveFeat|Armor|Chameleon 12|Rogue|Stealth +18, Improved Critical +26|Shadowskin, Masterwork, Light, Stealthy, Agile, Reinforced, Intricate|Hit Points +35, Fortitude Defense Bonus +1, Reflex Defense Bonus +2, Will Defense Bonus +2, Bleeding Recovery Bonus +1, Afflicted Recovery Bonus +1, Slowed Recovery Bonus +1, Power +35|2-13-15</v>
      </c>
    </row>
    <row r="56">
      <c t="s" s="7" r="A56">
        <v>2447</v>
      </c>
      <c s="7" r="B56">
        <v>13.0</v>
      </c>
      <c t="s" s="7" r="C56">
        <v>267</v>
      </c>
      <c t="s" s="7" r="D56">
        <v>480</v>
      </c>
      <c t="s" s="7" r="E56">
        <v>3746</v>
      </c>
      <c t="s" s="7" r="F56">
        <v>3740</v>
      </c>
      <c t="s" s="7" r="G56">
        <v>2451</v>
      </c>
      <c s="10" r="H56">
        <v>42048.0</v>
      </c>
      <c t="str" s="7" r="I56">
        <f t="shared" si="1"/>
        <v>PassiveFeat|Armor|Chameleon 13|Rogue|Stealth +19, Improved Critical +28|Shadowskin, Masterwork, Light, Stealthy, Agile, Reinforced, Intricate|Hit Points +35, Fortitude Defense Bonus +1, Reflex Defense Bonus +2, Will Defense Bonus +2, Bleeding Recovery Bonus +1, Afflicted Recovery Bonus +1, Slowed Recovery Bonus +1, Power +35|2-13-15</v>
      </c>
    </row>
    <row r="57">
      <c t="s" s="7" r="A57">
        <v>2447</v>
      </c>
      <c s="7" r="B57">
        <v>14.0</v>
      </c>
      <c t="s" s="7" r="C57">
        <v>267</v>
      </c>
      <c t="s" s="7" r="D57">
        <v>480</v>
      </c>
      <c t="s" s="7" r="E57">
        <v>3894</v>
      </c>
      <c t="s" s="7" r="F57">
        <v>3896</v>
      </c>
      <c t="s" s="7" r="G57">
        <v>2451</v>
      </c>
      <c s="10" r="H57">
        <v>42048.0</v>
      </c>
      <c t="str" s="7" r="I57">
        <f t="shared" si="1"/>
        <v>PassiveFeat|Armor|Chameleon 14|Rogue|Stealth +20, Improved Critical +30|Shadowskin, Truesilver, Masterwork, Light, Stealthy, Agile, Reinforced, Intricate|Hit Points +35, Fortitude Defense Bonus +1, Reflex Defense Bonus +2, Will Defense Bonus +2, Bleeding Recovery Bonus +1, Afflicted Recovery Bonus +1, Slowed Recovery Bonus +1, Power +35|2-13-15</v>
      </c>
    </row>
    <row r="58">
      <c t="s" s="7" r="A58">
        <v>3003</v>
      </c>
      <c s="7" r="B58">
        <v>1.0</v>
      </c>
      <c t="s" s="7" r="C58">
        <v>267</v>
      </c>
      <c t="s" s="7" r="D58">
        <v>480</v>
      </c>
      <c t="s" s="7" r="E58">
        <v>3904</v>
      </c>
      <c t="s" s="7" r="F58">
        <v>106</v>
      </c>
      <c t="s" s="7" r="G58">
        <v>3908</v>
      </c>
      <c s="10" r="H58">
        <v>42048.0</v>
      </c>
      <c t="str" s="7" r="I58">
        <f t="shared" si="1"/>
        <v>PassiveFeat|Armor|Scout 1|Rogue|Perception +7, Stealth +7, Ranged Attack Bonus +7, Speed +1%|Light|Hit Points +37, Fortitude Defense Bonus +2, Reflex Defense Bonus +2, Will Defense Bonus +1, Bleeding Recovery Bonus +1, Afflicted Recovery Bonus +1, Slowed Recovery Bonus +1, Power +33|2-13-15</v>
      </c>
    </row>
    <row r="59">
      <c t="s" s="7" r="A59">
        <v>3003</v>
      </c>
      <c s="7" r="B59">
        <v>2.0</v>
      </c>
      <c t="s" s="7" r="C59">
        <v>267</v>
      </c>
      <c t="s" s="7" r="D59">
        <v>480</v>
      </c>
      <c t="s" s="7" r="E59">
        <v>3910</v>
      </c>
      <c t="s" s="7" r="F59">
        <v>2459</v>
      </c>
      <c t="s" s="7" r="G59">
        <v>3908</v>
      </c>
      <c s="10" r="H59">
        <v>42048.0</v>
      </c>
      <c t="str" s="7" r="I59">
        <f t="shared" si="1"/>
        <v>PassiveFeat|Armor|Scout 2|Rogue|Perception +8, Stealth +8, Ranged Attack Bonus +8, Speed +1%|Light, Stealthy|Hit Points +37, Fortitude Defense Bonus +2, Reflex Defense Bonus +2, Will Defense Bonus +1, Bleeding Recovery Bonus +1, Afflicted Recovery Bonus +1, Slowed Recovery Bonus +1, Power +33|2-13-15</v>
      </c>
    </row>
    <row r="60">
      <c t="s" s="7" r="A60">
        <v>3003</v>
      </c>
      <c s="7" r="B60">
        <v>3.0</v>
      </c>
      <c t="s" s="7" r="C60">
        <v>267</v>
      </c>
      <c t="s" s="7" r="D60">
        <v>480</v>
      </c>
      <c t="s" s="7" r="E60">
        <v>3956</v>
      </c>
      <c t="s" s="7" r="F60">
        <v>2459</v>
      </c>
      <c t="s" s="7" r="G60">
        <v>3908</v>
      </c>
      <c s="10" r="H60">
        <v>42048.0</v>
      </c>
      <c t="str" s="7" r="I60">
        <f t="shared" si="1"/>
        <v>PassiveFeat|Armor|Scout 3|Rogue|Perception +9, Stealth +9, Ranged Attack Bonus +9, Speed +2%|Light, Stealthy|Hit Points +37, Fortitude Defense Bonus +2, Reflex Defense Bonus +2, Will Defense Bonus +1, Bleeding Recovery Bonus +1, Afflicted Recovery Bonus +1, Slowed Recovery Bonus +1, Power +33|2-13-15</v>
      </c>
    </row>
    <row r="61">
      <c t="s" s="7" r="A61">
        <v>3003</v>
      </c>
      <c s="7" r="B61">
        <v>4.0</v>
      </c>
      <c t="s" s="7" r="C61">
        <v>267</v>
      </c>
      <c t="s" s="7" r="D61">
        <v>480</v>
      </c>
      <c t="s" s="7" r="E61">
        <v>3967</v>
      </c>
      <c t="s" s="7" r="F61">
        <v>4131</v>
      </c>
      <c t="s" s="7" r="G61">
        <v>3908</v>
      </c>
      <c s="10" r="H61">
        <v>42048.0</v>
      </c>
      <c t="str" s="7" r="I61">
        <f t="shared" si="1"/>
        <v>PassiveFeat|Armor|Scout 4|Rogue|Perception +10, Stealth +10, Ranged Attack Bonus +10, Speed +2%|Light, Stealthy, Quiet|Hit Points +37, Fortitude Defense Bonus +2, Reflex Defense Bonus +2, Will Defense Bonus +1, Bleeding Recovery Bonus +1, Afflicted Recovery Bonus +1, Slowed Recovery Bonus +1, Power +33|2-13-15</v>
      </c>
    </row>
    <row r="62">
      <c t="s" s="7" r="A62">
        <v>3003</v>
      </c>
      <c s="7" r="B62">
        <v>5.0</v>
      </c>
      <c t="s" s="7" r="C62">
        <v>267</v>
      </c>
      <c t="s" s="7" r="D62">
        <v>480</v>
      </c>
      <c t="s" s="7" r="E62">
        <v>4135</v>
      </c>
      <c t="s" s="7" r="F62">
        <v>4131</v>
      </c>
      <c t="s" s="7" r="G62">
        <v>3908</v>
      </c>
      <c s="10" r="H62">
        <v>42048.0</v>
      </c>
      <c t="str" s="7" r="I62">
        <f t="shared" si="1"/>
        <v>PassiveFeat|Armor|Scout 5|Rogue|Perception +11, Stealth +11, Ranged Attack Bonus +11, Speed +2%|Light, Stealthy, Quiet|Hit Points +37, Fortitude Defense Bonus +2, Reflex Defense Bonus +2, Will Defense Bonus +1, Bleeding Recovery Bonus +1, Afflicted Recovery Bonus +1, Slowed Recovery Bonus +1, Power +33|2-13-15</v>
      </c>
    </row>
    <row r="63">
      <c t="s" s="7" r="A63">
        <v>3003</v>
      </c>
      <c s="7" r="B63">
        <v>6.0</v>
      </c>
      <c t="s" s="7" r="C63">
        <v>267</v>
      </c>
      <c t="s" s="7" r="D63">
        <v>480</v>
      </c>
      <c t="s" s="7" r="E63">
        <v>4136</v>
      </c>
      <c t="s" s="7" r="F63">
        <v>4137</v>
      </c>
      <c t="s" s="7" r="G63">
        <v>3908</v>
      </c>
      <c s="10" r="H63">
        <v>42048.0</v>
      </c>
      <c t="str" s="7" r="I63">
        <f t="shared" si="1"/>
        <v>PassiveFeat|Armor|Scout 6|Rogue|Perception +12, Stealth +12, Ranged Attack Bonus +12, Speed +3%|Masterwork, Light, Stealthy, Quiet|Hit Points +37, Fortitude Defense Bonus +2, Reflex Defense Bonus +2, Will Defense Bonus +1, Bleeding Recovery Bonus +1, Afflicted Recovery Bonus +1, Slowed Recovery Bonus +1, Power +33|2-13-15</v>
      </c>
    </row>
    <row r="64">
      <c t="s" s="7" r="A64">
        <v>3003</v>
      </c>
      <c s="7" r="B64">
        <v>7.0</v>
      </c>
      <c t="s" s="7" r="C64">
        <v>267</v>
      </c>
      <c t="s" s="7" r="D64">
        <v>480</v>
      </c>
      <c t="s" s="7" r="E64">
        <v>4141</v>
      </c>
      <c t="s" s="7" r="F64">
        <v>4137</v>
      </c>
      <c t="s" s="7" r="G64">
        <v>3908</v>
      </c>
      <c s="10" r="H64">
        <v>42048.0</v>
      </c>
      <c t="str" s="7" r="I64">
        <f t="shared" si="1"/>
        <v>PassiveFeat|Armor|Scout 7|Rogue|Perception +13, Stealth +13, Ranged Attack Bonus +13, Speed +3%|Masterwork, Light, Stealthy, Quiet|Hit Points +37, Fortitude Defense Bonus +2, Reflex Defense Bonus +2, Will Defense Bonus +1, Bleeding Recovery Bonus +1, Afflicted Recovery Bonus +1, Slowed Recovery Bonus +1, Power +33|2-13-15</v>
      </c>
    </row>
    <row r="65">
      <c t="s" s="7" r="A65">
        <v>3003</v>
      </c>
      <c s="7" r="B65">
        <v>8.0</v>
      </c>
      <c t="s" s="7" r="C65">
        <v>267</v>
      </c>
      <c t="s" s="7" r="D65">
        <v>480</v>
      </c>
      <c t="s" s="7" r="E65">
        <v>4170</v>
      </c>
      <c t="s" s="7" r="F65">
        <v>4171</v>
      </c>
      <c t="s" s="7" r="G65">
        <v>3908</v>
      </c>
      <c s="10" r="H65">
        <v>42048.0</v>
      </c>
      <c t="str" s="7" r="I65">
        <f t="shared" si="1"/>
        <v>PassiveFeat|Armor|Scout 8|Rogue|Perception +14, Stealth +14, Ranged Attack Bonus +14, Speed +3%|Masterwork, Light, Stealthy, Quiet, Supple|Hit Points +37, Fortitude Defense Bonus +2, Reflex Defense Bonus +2, Will Defense Bonus +1, Bleeding Recovery Bonus +1, Afflicted Recovery Bonus +1, Slowed Recovery Bonus +1, Power +33|2-13-15</v>
      </c>
    </row>
    <row r="66">
      <c t="s" s="7" r="A66">
        <v>3003</v>
      </c>
      <c s="7" r="B66">
        <v>9.0</v>
      </c>
      <c t="s" s="7" r="C66">
        <v>267</v>
      </c>
      <c t="s" s="7" r="D66">
        <v>480</v>
      </c>
      <c t="s" s="7" r="E66">
        <v>4177</v>
      </c>
      <c t="s" s="7" r="F66">
        <v>4171</v>
      </c>
      <c t="s" s="7" r="G66">
        <v>3908</v>
      </c>
      <c s="10" r="H66">
        <v>42048.0</v>
      </c>
      <c t="str" s="7" r="I66">
        <f t="shared" si="1"/>
        <v>PassiveFeat|Armor|Scout 9|Rogue|Perception +15, Stealth +15, Ranged Attack Bonus +15, Speed +4%|Masterwork, Light, Stealthy, Quiet, Supple|Hit Points +37, Fortitude Defense Bonus +2, Reflex Defense Bonus +2, Will Defense Bonus +1, Bleeding Recovery Bonus +1, Afflicted Recovery Bonus +1, Slowed Recovery Bonus +1, Power +33|2-13-15</v>
      </c>
    </row>
    <row r="67">
      <c t="s" s="7" r="A67">
        <v>3003</v>
      </c>
      <c s="7" r="B67">
        <v>10.0</v>
      </c>
      <c t="s" s="7" r="C67">
        <v>267</v>
      </c>
      <c t="s" s="7" r="D67">
        <v>480</v>
      </c>
      <c t="s" s="7" r="E67">
        <v>4390</v>
      </c>
      <c t="s" s="7" r="F67">
        <v>4391</v>
      </c>
      <c t="s" s="7" r="G67">
        <v>3908</v>
      </c>
      <c s="10" r="H67">
        <v>42048.0</v>
      </c>
      <c t="str" s="7" r="I67">
        <f t="shared" si="1"/>
        <v>PassiveFeat|Armor|Scout 10|Rogue|Perception +16, Stealth +16, Ranged Attack Bonus +16, Speed +4%|Shadowskin, Masterwork, Light, Stealthy, Quiet, Supple|Hit Points +37, Fortitude Defense Bonus +2, Reflex Defense Bonus +2, Will Defense Bonus +1, Bleeding Recovery Bonus +1, Afflicted Recovery Bonus +1, Slowed Recovery Bonus +1, Power +33|2-13-15</v>
      </c>
    </row>
    <row r="68">
      <c t="s" s="7" r="A68">
        <v>3003</v>
      </c>
      <c s="7" r="B68">
        <v>11.0</v>
      </c>
      <c t="s" s="7" r="C68">
        <v>267</v>
      </c>
      <c t="s" s="7" r="D68">
        <v>480</v>
      </c>
      <c t="s" s="7" r="E68">
        <v>4395</v>
      </c>
      <c t="s" s="7" r="F68">
        <v>4391</v>
      </c>
      <c t="s" s="7" r="G68">
        <v>3908</v>
      </c>
      <c s="10" r="H68">
        <v>42048.0</v>
      </c>
      <c t="str" s="7" r="I68">
        <f t="shared" si="1"/>
        <v>PassiveFeat|Armor|Scout 11|Rogue|Perception +17, Stealth +17, Ranged Attack Bonus +17, Speed +4%|Shadowskin, Masterwork, Light, Stealthy, Quiet, Supple|Hit Points +37, Fortitude Defense Bonus +2, Reflex Defense Bonus +2, Will Defense Bonus +1, Bleeding Recovery Bonus +1, Afflicted Recovery Bonus +1, Slowed Recovery Bonus +1, Power +33|2-13-15</v>
      </c>
    </row>
    <row r="69">
      <c t="s" s="7" r="A69">
        <v>3003</v>
      </c>
      <c s="7" r="B69">
        <v>12.0</v>
      </c>
      <c t="s" s="7" r="C69">
        <v>267</v>
      </c>
      <c t="s" s="7" r="D69">
        <v>480</v>
      </c>
      <c t="s" s="7" r="E69">
        <v>4402</v>
      </c>
      <c t="s" s="7" r="F69">
        <v>4403</v>
      </c>
      <c t="s" s="7" r="G69">
        <v>3908</v>
      </c>
      <c s="10" r="H69">
        <v>42048.0</v>
      </c>
      <c t="str" s="7" r="I69">
        <f t="shared" si="1"/>
        <v>PassiveFeat|Armor|Scout 12|Rogue|Perception +18, Stealth +18, Ranged Attack Bonus +18, Speed +5%|Shadowskin, Masterwork, Light, Stealthy, Quiet, Supple, Flexible|Hit Points +37, Fortitude Defense Bonus +2, Reflex Defense Bonus +2, Will Defense Bonus +1, Bleeding Recovery Bonus +1, Afflicted Recovery Bonus +1, Slowed Recovery Bonus +1, Power +33|2-13-15</v>
      </c>
    </row>
    <row r="70">
      <c t="s" s="7" r="A70">
        <v>3003</v>
      </c>
      <c s="7" r="B70">
        <v>13.0</v>
      </c>
      <c t="s" s="7" r="C70">
        <v>267</v>
      </c>
      <c t="s" s="7" r="D70">
        <v>480</v>
      </c>
      <c t="s" s="7" r="E70">
        <v>4408</v>
      </c>
      <c t="s" s="7" r="F70">
        <v>4403</v>
      </c>
      <c t="s" s="7" r="G70">
        <v>3908</v>
      </c>
      <c s="10" r="H70">
        <v>42048.0</v>
      </c>
      <c t="str" s="7" r="I70">
        <f t="shared" si="1"/>
        <v>PassiveFeat|Armor|Scout 13|Rogue|Perception +19, Stealth +19, Ranged Attack Bonus +19, Speed +5%|Shadowskin, Masterwork, Light, Stealthy, Quiet, Supple, Flexible|Hit Points +37, Fortitude Defense Bonus +2, Reflex Defense Bonus +2, Will Defense Bonus +1, Bleeding Recovery Bonus +1, Afflicted Recovery Bonus +1, Slowed Recovery Bonus +1, Power +33|2-13-15</v>
      </c>
    </row>
    <row r="71">
      <c t="s" s="7" r="A71">
        <v>3003</v>
      </c>
      <c s="7" r="B71">
        <v>14.0</v>
      </c>
      <c t="s" s="7" r="C71">
        <v>267</v>
      </c>
      <c t="s" s="7" r="D71">
        <v>480</v>
      </c>
      <c t="s" s="7" r="E71">
        <v>4573</v>
      </c>
      <c t="s" s="7" r="F71">
        <v>4574</v>
      </c>
      <c t="s" s="7" r="G71">
        <v>3908</v>
      </c>
      <c s="10" r="H71">
        <v>42048.0</v>
      </c>
      <c t="str" s="7" r="I71">
        <f t="shared" si="1"/>
        <v>PassiveFeat|Armor|Scout 14|Rogue|Perception +20, Stealth +20, Ranged Attack Bonus +20, Speed +5%|Shadowskin, Truesilver, Masterwork, Light, Stealthy, Quiet, Supple, Flexible|Hit Points +37, Fortitude Defense Bonus +2, Reflex Defense Bonus +2, Will Defense Bonus +1, Bleeding Recovery Bonus +1, Afflicted Recovery Bonus +1, Slowed Recovery Bonus +1, Power +33|2-13-15</v>
      </c>
    </row>
    <row r="72">
      <c t="s" s="7" r="A72">
        <v>3615</v>
      </c>
      <c s="7" r="B72">
        <v>1.0</v>
      </c>
      <c t="s" s="7" r="C72">
        <v>267</v>
      </c>
      <c t="s" s="7" r="D72">
        <v>480</v>
      </c>
      <c t="s" s="7" r="E72">
        <v>4588</v>
      </c>
      <c t="s" s="7" r="F72">
        <v>106</v>
      </c>
      <c t="s" s="7" r="G72">
        <v>4589</v>
      </c>
      <c s="10" r="H72">
        <v>42048.0</v>
      </c>
      <c t="str" s="7" r="I72">
        <f t="shared" si="1"/>
        <v>PassiveFeat|Armor|Swashbuckler 1|Rogue|Light Melee Attack Bonus +4|Light|Hit Points +40, Fortitude Defense Bonus +1, Reflex Defense Bonus +3, Bleeding Recovery Bonus +1, Afflicted Recovery Bonus +1, Slowed Recovery Bonus +1, Power +31|2-13-15</v>
      </c>
    </row>
    <row r="73">
      <c t="s" s="7" r="A73">
        <v>3615</v>
      </c>
      <c s="7" r="B73">
        <v>2.0</v>
      </c>
      <c t="s" s="7" r="C73">
        <v>267</v>
      </c>
      <c t="s" s="7" r="D73">
        <v>480</v>
      </c>
      <c t="s" s="7" r="E73">
        <v>4592</v>
      </c>
      <c t="s" s="7" r="F73">
        <v>2459</v>
      </c>
      <c t="s" s="7" r="G73">
        <v>4589</v>
      </c>
      <c s="10" r="H73">
        <v>42048.0</v>
      </c>
      <c t="str" s="7" r="I73">
        <f t="shared" si="1"/>
        <v>PassiveFeat|Armor|Swashbuckler 2|Rogue|Light Melee Attack Bonus +6|Light, Stealthy|Hit Points +40, Fortitude Defense Bonus +1, Reflex Defense Bonus +3, Bleeding Recovery Bonus +1, Afflicted Recovery Bonus +1, Slowed Recovery Bonus +1, Power +31|2-13-15</v>
      </c>
    </row>
    <row r="74">
      <c t="s" s="7" r="A74">
        <v>3615</v>
      </c>
      <c s="7" r="B74">
        <v>3.0</v>
      </c>
      <c t="s" s="7" r="C74">
        <v>267</v>
      </c>
      <c t="s" s="7" r="D74">
        <v>480</v>
      </c>
      <c t="s" s="7" r="E74">
        <v>4690</v>
      </c>
      <c t="s" s="7" r="F74">
        <v>2459</v>
      </c>
      <c t="s" s="7" r="G74">
        <v>4589</v>
      </c>
      <c s="10" r="H74">
        <v>42048.0</v>
      </c>
      <c t="str" s="7" r="I74">
        <f t="shared" si="1"/>
        <v>PassiveFeat|Armor|Swashbuckler 3|Rogue|Light Melee Attack Bonus +8|Light, Stealthy|Hit Points +40, Fortitude Defense Bonus +1, Reflex Defense Bonus +3, Bleeding Recovery Bonus +1, Afflicted Recovery Bonus +1, Slowed Recovery Bonus +1, Power +31|2-13-15</v>
      </c>
    </row>
    <row r="75">
      <c t="s" s="7" r="A75">
        <v>3615</v>
      </c>
      <c s="7" r="B75">
        <v>4.0</v>
      </c>
      <c t="s" s="7" r="C75">
        <v>267</v>
      </c>
      <c t="s" s="7" r="D75">
        <v>480</v>
      </c>
      <c t="s" s="7" r="E75">
        <v>4691</v>
      </c>
      <c t="s" s="7" r="F75">
        <v>4131</v>
      </c>
      <c t="s" s="7" r="G75">
        <v>4589</v>
      </c>
      <c s="10" r="H75">
        <v>42048.0</v>
      </c>
      <c t="str" s="7" r="I75">
        <f t="shared" si="1"/>
        <v>PassiveFeat|Armor|Swashbuckler 4|Rogue|Light Melee Attack Bonus +10|Light, Stealthy, Quiet|Hit Points +40, Fortitude Defense Bonus +1, Reflex Defense Bonus +3, Bleeding Recovery Bonus +1, Afflicted Recovery Bonus +1, Slowed Recovery Bonus +1, Power +31|2-13-15</v>
      </c>
    </row>
    <row r="76">
      <c t="s" s="7" r="A76">
        <v>3615</v>
      </c>
      <c s="7" r="B76">
        <v>5.0</v>
      </c>
      <c t="s" s="7" r="C76">
        <v>267</v>
      </c>
      <c t="s" s="7" r="D76">
        <v>480</v>
      </c>
      <c t="s" s="7" r="E76">
        <v>4737</v>
      </c>
      <c t="s" s="7" r="F76">
        <v>4131</v>
      </c>
      <c t="s" s="7" r="G76">
        <v>4589</v>
      </c>
      <c s="10" r="H76">
        <v>42048.0</v>
      </c>
      <c t="str" s="7" r="I76">
        <f t="shared" si="1"/>
        <v>PassiveFeat|Armor|Swashbuckler 5|Rogue|Light Melee Attack Bonus +12|Light, Stealthy, Quiet|Hit Points +40, Fortitude Defense Bonus +1, Reflex Defense Bonus +3, Bleeding Recovery Bonus +1, Afflicted Recovery Bonus +1, Slowed Recovery Bonus +1, Power +31|2-13-15</v>
      </c>
    </row>
    <row r="77">
      <c t="s" s="7" r="A77">
        <v>3615</v>
      </c>
      <c s="7" r="B77">
        <v>6.0</v>
      </c>
      <c t="s" s="7" r="C77">
        <v>267</v>
      </c>
      <c t="s" s="7" r="D77">
        <v>480</v>
      </c>
      <c t="s" s="7" r="E77">
        <v>4744</v>
      </c>
      <c t="s" s="7" r="F77">
        <v>4137</v>
      </c>
      <c t="s" s="7" r="G77">
        <v>4589</v>
      </c>
      <c s="10" r="H77">
        <v>42048.0</v>
      </c>
      <c t="str" s="7" r="I77">
        <f t="shared" si="1"/>
        <v>PassiveFeat|Armor|Swashbuckler 6|Rogue|Light Melee Attack Bonus +14|Masterwork, Light, Stealthy, Quiet|Hit Points +40, Fortitude Defense Bonus +1, Reflex Defense Bonus +3, Bleeding Recovery Bonus +1, Afflicted Recovery Bonus +1, Slowed Recovery Bonus +1, Power +31|2-13-15</v>
      </c>
    </row>
    <row r="78">
      <c t="s" s="7" r="A78">
        <v>3615</v>
      </c>
      <c s="7" r="B78">
        <v>7.0</v>
      </c>
      <c t="s" s="7" r="C78">
        <v>267</v>
      </c>
      <c t="s" s="7" r="D78">
        <v>480</v>
      </c>
      <c t="s" s="7" r="E78">
        <v>4751</v>
      </c>
      <c t="s" s="7" r="F78">
        <v>4137</v>
      </c>
      <c t="s" s="7" r="G78">
        <v>4589</v>
      </c>
      <c s="10" r="H78">
        <v>42048.0</v>
      </c>
      <c t="str" s="7" r="I78">
        <f t="shared" si="1"/>
        <v>PassiveFeat|Armor|Swashbuckler 7|Rogue|Light Melee Attack Bonus +16|Masterwork, Light, Stealthy, Quiet|Hit Points +40, Fortitude Defense Bonus +1, Reflex Defense Bonus +3, Bleeding Recovery Bonus +1, Afflicted Recovery Bonus +1, Slowed Recovery Bonus +1, Power +31|2-13-15</v>
      </c>
    </row>
    <row r="79">
      <c t="s" s="7" r="A79">
        <v>3615</v>
      </c>
      <c s="7" r="B79">
        <v>8.0</v>
      </c>
      <c t="s" s="7" r="C79">
        <v>267</v>
      </c>
      <c t="s" s="7" r="D79">
        <v>480</v>
      </c>
      <c t="s" s="7" r="E79">
        <v>4761</v>
      </c>
      <c t="s" s="7" r="F79">
        <v>4798</v>
      </c>
      <c t="s" s="7" r="G79">
        <v>4589</v>
      </c>
      <c s="10" r="H79">
        <v>42048.0</v>
      </c>
      <c t="str" s="7" r="I79">
        <f t="shared" si="1"/>
        <v>PassiveFeat|Armor|Swashbuckler 8|Rogue|Light Melee Attack Bonus +18|Masterwork, Light, Stealthy, Quiet, Flexible|Hit Points +40, Fortitude Defense Bonus +1, Reflex Defense Bonus +3, Bleeding Recovery Bonus +1, Afflicted Recovery Bonus +1, Slowed Recovery Bonus +1, Power +31|2-13-15</v>
      </c>
    </row>
    <row r="80">
      <c t="s" s="7" r="A80">
        <v>3615</v>
      </c>
      <c s="7" r="B80">
        <v>9.0</v>
      </c>
      <c t="s" s="7" r="C80">
        <v>267</v>
      </c>
      <c t="s" s="7" r="D80">
        <v>480</v>
      </c>
      <c t="s" s="7" r="E80">
        <v>4892</v>
      </c>
      <c t="s" s="7" r="F80">
        <v>4798</v>
      </c>
      <c t="s" s="7" r="G80">
        <v>4589</v>
      </c>
      <c s="10" r="H80">
        <v>42048.0</v>
      </c>
      <c t="str" s="7" r="I80">
        <f t="shared" si="1"/>
        <v>PassiveFeat|Armor|Swashbuckler 9|Rogue|Light Melee Attack Bonus +20|Masterwork, Light, Stealthy, Quiet, Flexible|Hit Points +40, Fortitude Defense Bonus +1, Reflex Defense Bonus +3, Bleeding Recovery Bonus +1, Afflicted Recovery Bonus +1, Slowed Recovery Bonus +1, Power +31|2-13-15</v>
      </c>
    </row>
    <row r="81">
      <c t="s" s="7" r="A81">
        <v>3615</v>
      </c>
      <c s="7" r="B81">
        <v>10.0</v>
      </c>
      <c t="s" s="7" r="C81">
        <v>267</v>
      </c>
      <c t="s" s="7" r="D81">
        <v>480</v>
      </c>
      <c t="s" s="7" r="E81">
        <v>5030</v>
      </c>
      <c t="s" s="7" r="F81">
        <v>5031</v>
      </c>
      <c t="s" s="7" r="G81">
        <v>4589</v>
      </c>
      <c s="10" r="H81">
        <v>42048.0</v>
      </c>
      <c t="str" s="7" r="I81">
        <f t="shared" si="1"/>
        <v>PassiveFeat|Armor|Swashbuckler 10|Rogue|Light Melee Attack Bonus +22|Truesilver, Masterwork, Light, Stealthy, Quiet, Flexible|Hit Points +40, Fortitude Defense Bonus +1, Reflex Defense Bonus +3, Bleeding Recovery Bonus +1, Afflicted Recovery Bonus +1, Slowed Recovery Bonus +1, Power +31|2-13-15</v>
      </c>
    </row>
    <row r="82">
      <c t="s" s="7" r="A82">
        <v>3615</v>
      </c>
      <c s="7" r="B82">
        <v>11.0</v>
      </c>
      <c t="s" s="7" r="C82">
        <v>267</v>
      </c>
      <c t="s" s="7" r="D82">
        <v>480</v>
      </c>
      <c t="s" s="7" r="E82">
        <v>5043</v>
      </c>
      <c t="s" s="7" r="F82">
        <v>5031</v>
      </c>
      <c t="s" s="7" r="G82">
        <v>4589</v>
      </c>
      <c s="10" r="H82">
        <v>42048.0</v>
      </c>
      <c t="str" s="7" r="I82">
        <f t="shared" si="1"/>
        <v>PassiveFeat|Armor|Swashbuckler 11|Rogue|Light Melee Attack Bonus +24|Truesilver, Masterwork, Light, Stealthy, Quiet, Flexible|Hit Points +40, Fortitude Defense Bonus +1, Reflex Defense Bonus +3, Bleeding Recovery Bonus +1, Afflicted Recovery Bonus +1, Slowed Recovery Bonus +1, Power +31|2-13-15</v>
      </c>
    </row>
    <row r="83">
      <c t="s" s="7" r="A83">
        <v>3615</v>
      </c>
      <c s="7" r="B83">
        <v>12.0</v>
      </c>
      <c t="s" s="7" r="C83">
        <v>267</v>
      </c>
      <c t="s" s="7" r="D83">
        <v>480</v>
      </c>
      <c t="s" s="7" r="E83">
        <v>5053</v>
      </c>
      <c t="s" s="7" r="F83">
        <v>5054</v>
      </c>
      <c t="s" s="7" r="G83">
        <v>4589</v>
      </c>
      <c s="10" r="H83">
        <v>42048.0</v>
      </c>
      <c t="str" s="7" r="I83">
        <f t="shared" si="1"/>
        <v>PassiveFeat|Armor|Swashbuckler 12|Rogue|Light Melee Attack Bonus +26|Truesilver, Masterwork, Light, Stealthy, Quiet, Flexible, Supple|Hit Points +40, Fortitude Defense Bonus +1, Reflex Defense Bonus +3, Bleeding Recovery Bonus +1, Afflicted Recovery Bonus +1, Slowed Recovery Bonus +1, Power +31|2-13-15</v>
      </c>
    </row>
    <row r="84">
      <c t="s" s="7" r="A84">
        <v>3615</v>
      </c>
      <c s="7" r="B84">
        <v>13.0</v>
      </c>
      <c t="s" s="7" r="C84">
        <v>267</v>
      </c>
      <c t="s" s="7" r="D84">
        <v>480</v>
      </c>
      <c t="s" s="7" r="E84">
        <v>5065</v>
      </c>
      <c t="s" s="7" r="F84">
        <v>5054</v>
      </c>
      <c t="s" s="7" r="G84">
        <v>4589</v>
      </c>
      <c s="10" r="H84">
        <v>42048.0</v>
      </c>
      <c t="str" s="7" r="I84">
        <f t="shared" si="1"/>
        <v>PassiveFeat|Armor|Swashbuckler 13|Rogue|Light Melee Attack Bonus +28|Truesilver, Masterwork, Light, Stealthy, Quiet, Flexible, Supple|Hit Points +40, Fortitude Defense Bonus +1, Reflex Defense Bonus +3, Bleeding Recovery Bonus +1, Afflicted Recovery Bonus +1, Slowed Recovery Bonus +1, Power +31|2-13-15</v>
      </c>
    </row>
    <row r="85">
      <c t="s" s="7" r="A85">
        <v>3615</v>
      </c>
      <c s="7" r="B85">
        <v>14.0</v>
      </c>
      <c t="s" s="7" r="C85">
        <v>267</v>
      </c>
      <c t="s" s="7" r="D85">
        <v>480</v>
      </c>
      <c t="s" s="7" r="E85">
        <v>5204</v>
      </c>
      <c t="s" s="7" r="F85">
        <v>5205</v>
      </c>
      <c t="s" s="7" r="G85">
        <v>4589</v>
      </c>
      <c s="10" r="H85">
        <v>42048.0</v>
      </c>
      <c t="str" s="7" r="I85">
        <f t="shared" si="1"/>
        <v>PassiveFeat|Armor|Swashbuckler 14|Rogue|Light Melee Attack Bonus +30|Truesilver, Shadowskin, Masterwork, Light, Stealthy, Quiet, Flexible, Supple|Hit Points +40, Fortitude Defense Bonus +1, Reflex Defense Bonus +3, Bleeding Recovery Bonus +1, Afflicted Recovery Bonus +1, Slowed Recovery Bonus +1, Power +31|2-13-15</v>
      </c>
    </row>
    <row r="86">
      <c t="s" s="7" r="A86">
        <v>4060</v>
      </c>
      <c s="7" r="B86">
        <v>1.0</v>
      </c>
      <c t="s" s="7" r="C86">
        <v>328</v>
      </c>
      <c t="s" s="7" r="D86">
        <v>480</v>
      </c>
      <c t="s" s="7" r="E86">
        <v>5215</v>
      </c>
      <c t="s" s="7" r="F86">
        <v>819</v>
      </c>
      <c t="s" s="7" r="G86">
        <v>5232</v>
      </c>
      <c s="10" r="H86">
        <v>42048.0</v>
      </c>
      <c t="str" s="7" r="I86">
        <f t="shared" si="1"/>
        <v>PassiveFeat|Armor|Binder 1|Wizard|Energy Resistances +1|Clothing|Hit Points +25, Fortitude Defense Bonus +2, Reflex Defense Bonus +1, Will Defense Bonus +2, Burning Recovery Bonus +1, Exhausted Recovery Bonus +1, Slowed Recovery Bonus +1, Power +40|2-13-15</v>
      </c>
    </row>
    <row r="87">
      <c t="s" s="7" r="A87">
        <v>4060</v>
      </c>
      <c s="7" r="B87">
        <v>2.0</v>
      </c>
      <c t="s" s="7" r="C87">
        <v>328</v>
      </c>
      <c t="s" s="7" r="D87">
        <v>480</v>
      </c>
      <c t="s" s="7" r="E87">
        <v>5215</v>
      </c>
      <c t="s" s="7" r="F87">
        <v>5323</v>
      </c>
      <c t="s" s="7" r="G87">
        <v>5232</v>
      </c>
      <c s="10" r="H87">
        <v>42048.0</v>
      </c>
      <c t="str" s="7" r="I87">
        <f t="shared" si="1"/>
        <v>PassiveFeat|Armor|Binder 2|Wizard|Energy Resistances +1|Clothing, Inscribed|Hit Points +25, Fortitude Defense Bonus +2, Reflex Defense Bonus +1, Will Defense Bonus +2, Burning Recovery Bonus +1, Exhausted Recovery Bonus +1, Slowed Recovery Bonus +1, Power +40|2-13-15</v>
      </c>
    </row>
    <row r="88">
      <c t="s" s="7" r="A88">
        <v>4060</v>
      </c>
      <c s="7" r="B88">
        <v>3.0</v>
      </c>
      <c t="s" s="7" r="C88">
        <v>328</v>
      </c>
      <c t="s" s="7" r="D88">
        <v>480</v>
      </c>
      <c t="s" s="7" r="E88">
        <v>5215</v>
      </c>
      <c t="s" s="7" r="F88">
        <v>5337</v>
      </c>
      <c t="s" s="7" r="G88">
        <v>5232</v>
      </c>
      <c s="10" r="H88">
        <v>42048.0</v>
      </c>
      <c t="str" s="7" r="I88">
        <f t="shared" si="1"/>
        <v>PassiveFeat|Armor|Binder 3|Wizard|Energy Resistances +1|Clothing, Inscribed, Intricate|Hit Points +25, Fortitude Defense Bonus +2, Reflex Defense Bonus +1, Will Defense Bonus +2, Burning Recovery Bonus +1, Exhausted Recovery Bonus +1, Slowed Recovery Bonus +1, Power +40|2-13-15</v>
      </c>
    </row>
    <row r="89">
      <c t="s" s="7" r="A89">
        <v>4060</v>
      </c>
      <c s="7" r="B89">
        <v>4.0</v>
      </c>
      <c t="s" s="7" r="C89">
        <v>328</v>
      </c>
      <c t="s" s="7" r="D89">
        <v>480</v>
      </c>
      <c t="s" s="7" r="E89">
        <v>5215</v>
      </c>
      <c t="s" s="7" r="F89">
        <v>5337</v>
      </c>
      <c t="s" s="7" r="G89">
        <v>5232</v>
      </c>
      <c s="10" r="H89">
        <v>42048.0</v>
      </c>
      <c t="str" s="7" r="I89">
        <f t="shared" si="1"/>
        <v>PassiveFeat|Armor|Binder 4|Wizard|Energy Resistances +1|Clothing, Inscribed, Intricate|Hit Points +25, Fortitude Defense Bonus +2, Reflex Defense Bonus +1, Will Defense Bonus +2, Burning Recovery Bonus +1, Exhausted Recovery Bonus +1, Slowed Recovery Bonus +1, Power +40|2-13-15</v>
      </c>
    </row>
    <row r="90">
      <c t="s" s="7" r="A90">
        <v>4060</v>
      </c>
      <c s="7" r="B90">
        <v>5.0</v>
      </c>
      <c t="s" s="7" r="C90">
        <v>328</v>
      </c>
      <c t="s" s="7" r="D90">
        <v>480</v>
      </c>
      <c t="s" s="7" r="E90">
        <v>5478</v>
      </c>
      <c t="s" s="7" r="F90">
        <v>5337</v>
      </c>
      <c t="s" s="7" r="G90">
        <v>5232</v>
      </c>
      <c s="10" r="H90">
        <v>42048.0</v>
      </c>
      <c t="str" s="7" r="I90">
        <f t="shared" si="1"/>
        <v>PassiveFeat|Armor|Binder 5|Wizard|Energy Resistances +2|Clothing, Inscribed, Intricate|Hit Points +25, Fortitude Defense Bonus +2, Reflex Defense Bonus +1, Will Defense Bonus +2, Burning Recovery Bonus +1, Exhausted Recovery Bonus +1, Slowed Recovery Bonus +1, Power +40|2-13-15</v>
      </c>
    </row>
    <row r="91">
      <c t="s" s="7" r="A91">
        <v>4060</v>
      </c>
      <c s="7" r="B91">
        <v>6.0</v>
      </c>
      <c t="s" s="7" r="C91">
        <v>328</v>
      </c>
      <c t="s" s="7" r="D91">
        <v>480</v>
      </c>
      <c t="s" s="7" r="E91">
        <v>5478</v>
      </c>
      <c t="s" s="7" r="F91">
        <v>5642</v>
      </c>
      <c t="s" s="7" r="G91">
        <v>5232</v>
      </c>
      <c s="10" r="H91">
        <v>42048.0</v>
      </c>
      <c t="str" s="7" r="I91">
        <f t="shared" si="1"/>
        <v>PassiveFeat|Armor|Binder 6|Wizard|Energy Resistances +2|Masterwork, Clothing, Inscribed, Intricate|Hit Points +25, Fortitude Defense Bonus +2, Reflex Defense Bonus +1, Will Defense Bonus +2, Burning Recovery Bonus +1, Exhausted Recovery Bonus +1, Slowed Recovery Bonus +1, Power +40|2-13-15</v>
      </c>
    </row>
    <row r="92">
      <c t="s" s="7" r="A92">
        <v>4060</v>
      </c>
      <c s="7" r="B92">
        <v>7.0</v>
      </c>
      <c t="s" s="7" r="C92">
        <v>328</v>
      </c>
      <c t="s" s="7" r="D92">
        <v>480</v>
      </c>
      <c t="s" s="7" r="E92">
        <v>5478</v>
      </c>
      <c t="s" s="7" r="F92">
        <v>5642</v>
      </c>
      <c t="s" s="7" r="G92">
        <v>5232</v>
      </c>
      <c s="10" r="H92">
        <v>42048.0</v>
      </c>
      <c t="str" s="7" r="I92">
        <f t="shared" si="1"/>
        <v>PassiveFeat|Armor|Binder 7|Wizard|Energy Resistances +2|Masterwork, Clothing, Inscribed, Intricate|Hit Points +25, Fortitude Defense Bonus +2, Reflex Defense Bonus +1, Will Defense Bonus +2, Burning Recovery Bonus +1, Exhausted Recovery Bonus +1, Slowed Recovery Bonus +1, Power +40|2-13-15</v>
      </c>
    </row>
    <row r="93">
      <c t="s" s="7" r="A93">
        <v>4060</v>
      </c>
      <c s="7" r="B93">
        <v>8.0</v>
      </c>
      <c t="s" s="7" r="C93">
        <v>328</v>
      </c>
      <c t="s" s="7" r="D93">
        <v>480</v>
      </c>
      <c t="s" s="7" r="E93">
        <v>5478</v>
      </c>
      <c t="s" s="7" r="F93">
        <v>5661</v>
      </c>
      <c t="s" s="7" r="G93">
        <v>5232</v>
      </c>
      <c s="10" r="H93">
        <v>42048.0</v>
      </c>
      <c t="str" s="7" r="I93">
        <f t="shared" si="1"/>
        <v>PassiveFeat|Armor|Binder 8|Wizard|Energy Resistances +2|Masterwork, Clothing, Inscribed, Intricate, Reinforced|Hit Points +25, Fortitude Defense Bonus +2, Reflex Defense Bonus +1, Will Defense Bonus +2, Burning Recovery Bonus +1, Exhausted Recovery Bonus +1, Slowed Recovery Bonus +1, Power +40|2-13-15</v>
      </c>
    </row>
    <row r="94">
      <c t="s" s="7" r="A94">
        <v>4060</v>
      </c>
      <c s="7" r="B94">
        <v>9.0</v>
      </c>
      <c t="s" s="7" r="C94">
        <v>328</v>
      </c>
      <c t="s" s="7" r="D94">
        <v>480</v>
      </c>
      <c t="s" s="7" r="E94">
        <v>5665</v>
      </c>
      <c t="s" s="7" r="F94">
        <v>5661</v>
      </c>
      <c t="s" s="7" r="G94">
        <v>5232</v>
      </c>
      <c s="10" r="H94">
        <v>42048.0</v>
      </c>
      <c t="str" s="7" r="I94">
        <f t="shared" si="1"/>
        <v>PassiveFeat|Armor|Binder 9|Wizard|Energy Resistances +3|Masterwork, Clothing, Inscribed, Intricate, Reinforced|Hit Points +25, Fortitude Defense Bonus +2, Reflex Defense Bonus +1, Will Defense Bonus +2, Burning Recovery Bonus +1, Exhausted Recovery Bonus +1, Slowed Recovery Bonus +1, Power +40|2-13-15</v>
      </c>
    </row>
    <row r="95">
      <c t="s" s="7" r="A95">
        <v>4060</v>
      </c>
      <c s="7" r="B95">
        <v>10.0</v>
      </c>
      <c t="s" s="7" r="C95">
        <v>328</v>
      </c>
      <c t="s" s="7" r="D95">
        <v>480</v>
      </c>
      <c t="s" s="7" r="E95">
        <v>5665</v>
      </c>
      <c t="s" s="7" r="F95">
        <v>5667</v>
      </c>
      <c t="s" s="7" r="G95">
        <v>5232</v>
      </c>
      <c s="10" r="H95">
        <v>42048.0</v>
      </c>
      <c t="str" s="7" r="I95">
        <f t="shared" si="1"/>
        <v>PassiveFeat|Armor|Binder 10|Wizard|Energy Resistances +3|Eldritch, Masterwork, Clothing, Inscribed, Intricate, Reinforced|Hit Points +25, Fortitude Defense Bonus +2, Reflex Defense Bonus +1, Will Defense Bonus +2, Burning Recovery Bonus +1, Exhausted Recovery Bonus +1, Slowed Recovery Bonus +1, Power +40|2-13-15</v>
      </c>
    </row>
    <row r="96">
      <c t="s" s="7" r="A96">
        <v>4060</v>
      </c>
      <c s="7" r="B96">
        <v>11.0</v>
      </c>
      <c t="s" s="7" r="C96">
        <v>328</v>
      </c>
      <c t="s" s="7" r="D96">
        <v>480</v>
      </c>
      <c t="s" s="7" r="E96">
        <v>5665</v>
      </c>
      <c t="s" s="7" r="F96">
        <v>5667</v>
      </c>
      <c t="s" s="7" r="G96">
        <v>5232</v>
      </c>
      <c s="10" r="H96">
        <v>42048.0</v>
      </c>
      <c t="str" s="7" r="I96">
        <f t="shared" si="1"/>
        <v>PassiveFeat|Armor|Binder 11|Wizard|Energy Resistances +3|Eldritch, Masterwork, Clothing, Inscribed, Intricate, Reinforced|Hit Points +25, Fortitude Defense Bonus +2, Reflex Defense Bonus +1, Will Defense Bonus +2, Burning Recovery Bonus +1, Exhausted Recovery Bonus +1, Slowed Recovery Bonus +1, Power +40|2-13-15</v>
      </c>
    </row>
    <row r="97">
      <c t="s" s="7" r="A97">
        <v>4060</v>
      </c>
      <c s="7" r="B97">
        <v>12.0</v>
      </c>
      <c t="s" s="7" r="C97">
        <v>328</v>
      </c>
      <c t="s" s="7" r="D97">
        <v>480</v>
      </c>
      <c t="s" s="7" r="E97">
        <v>5665</v>
      </c>
      <c t="s" s="7" r="F97">
        <v>5673</v>
      </c>
      <c t="s" s="7" r="G97">
        <v>5232</v>
      </c>
      <c s="10" r="H97">
        <v>42048.0</v>
      </c>
      <c t="str" s="7" r="I97">
        <f t="shared" si="1"/>
        <v>PassiveFeat|Armor|Binder 12|Wizard|Energy Resistances +3|Eldritch, Masterwork, Clothing, Inscribed, Intricate, Reinforced, Agile|Hit Points +25, Fortitude Defense Bonus +2, Reflex Defense Bonus +1, Will Defense Bonus +2, Burning Recovery Bonus +1, Exhausted Recovery Bonus +1, Slowed Recovery Bonus +1, Power +40|2-13-15</v>
      </c>
    </row>
    <row r="98">
      <c t="s" s="7" r="A98">
        <v>4060</v>
      </c>
      <c s="7" r="B98">
        <v>13.0</v>
      </c>
      <c t="s" s="7" r="C98">
        <v>328</v>
      </c>
      <c t="s" s="7" r="D98">
        <v>480</v>
      </c>
      <c t="s" s="7" r="E98">
        <v>5674</v>
      </c>
      <c t="s" s="7" r="F98">
        <v>5673</v>
      </c>
      <c t="s" s="7" r="G98">
        <v>5232</v>
      </c>
      <c s="10" r="H98">
        <v>42048.0</v>
      </c>
      <c t="str" s="7" r="I98">
        <f t="shared" si="1"/>
        <v>PassiveFeat|Armor|Binder 13|Wizard|Energy Resistances +4|Eldritch, Masterwork, Clothing, Inscribed, Intricate, Reinforced, Agile|Hit Points +25, Fortitude Defense Bonus +2, Reflex Defense Bonus +1, Will Defense Bonus +2, Burning Recovery Bonus +1, Exhausted Recovery Bonus +1, Slowed Recovery Bonus +1, Power +40|2-13-15</v>
      </c>
    </row>
    <row r="99">
      <c t="s" s="7" r="A99">
        <v>4060</v>
      </c>
      <c s="7" r="B99">
        <v>14.0</v>
      </c>
      <c t="s" s="7" r="C99">
        <v>328</v>
      </c>
      <c t="s" s="7" r="D99">
        <v>480</v>
      </c>
      <c t="s" s="7" r="E99">
        <v>5674</v>
      </c>
      <c t="s" s="7" r="F99">
        <v>5676</v>
      </c>
      <c t="s" s="7" r="G99">
        <v>5232</v>
      </c>
      <c s="10" r="H99">
        <v>42048.0</v>
      </c>
      <c t="str" s="7" r="I99">
        <f t="shared" si="1"/>
        <v>PassiveFeat|Armor|Binder 14|Wizard|Energy Resistances +4|Eldritch, Empowered, Masterwork, Clothing, Inscribed, Intricate, Reinforced, Agile|Hit Points +25, Fortitude Defense Bonus +2, Reflex Defense Bonus +1, Will Defense Bonus +2, Burning Recovery Bonus +1, Exhausted Recovery Bonus +1, Slowed Recovery Bonus +1, Power +40|2-13-15</v>
      </c>
    </row>
    <row r="100">
      <c t="s" s="7" r="A100">
        <v>4467</v>
      </c>
      <c s="7" r="B100">
        <v>1.0</v>
      </c>
      <c t="s" s="7" r="C100">
        <v>328</v>
      </c>
      <c t="s" s="7" r="D100">
        <v>480</v>
      </c>
      <c t="s" s="7" r="E100">
        <v>5677</v>
      </c>
      <c t="s" s="7" r="F100">
        <v>819</v>
      </c>
      <c t="s" s="7" r="G100">
        <v>5678</v>
      </c>
      <c s="10" r="H100">
        <v>42048.0</v>
      </c>
      <c t="str" s="7" r="I100">
        <f t="shared" si="1"/>
        <v>PassiveFeat|Armor|Mage 1|Wizard|Physical Resistance +5|Clothing|Hit Points +25, Fortitude Defense Bonus +1, Reflex Defense Bonus +2, Will Defense Bonus +2, Burning Recovery Bonus +1, Exhausted Recovery Bonus +1, Slowed Recovery Bonus +1, Power +40|2-13-15</v>
      </c>
    </row>
    <row r="101">
      <c t="s" s="7" r="A101">
        <v>4467</v>
      </c>
      <c s="7" r="B101">
        <v>2.0</v>
      </c>
      <c t="s" s="7" r="C101">
        <v>328</v>
      </c>
      <c t="s" s="7" r="D101">
        <v>480</v>
      </c>
      <c t="s" s="7" r="E101">
        <v>5679</v>
      </c>
      <c t="s" s="7" r="F101">
        <v>5323</v>
      </c>
      <c t="s" s="7" r="G101">
        <v>5678</v>
      </c>
      <c s="10" r="H101">
        <v>42048.0</v>
      </c>
      <c t="str" s="7" r="I101">
        <f t="shared" si="1"/>
        <v>PassiveFeat|Armor|Mage 2|Wizard|Physical Resistance +6|Clothing, Inscribed|Hit Points +25, Fortitude Defense Bonus +1, Reflex Defense Bonus +2, Will Defense Bonus +2, Burning Recovery Bonus +1, Exhausted Recovery Bonus +1, Slowed Recovery Bonus +1, Power +40|2-13-15</v>
      </c>
    </row>
    <row r="102">
      <c t="s" s="7" r="A102">
        <v>4467</v>
      </c>
      <c s="7" r="B102">
        <v>3.0</v>
      </c>
      <c t="s" s="7" r="C102">
        <v>328</v>
      </c>
      <c t="s" s="7" r="D102">
        <v>480</v>
      </c>
      <c t="s" s="7" r="E102">
        <v>5679</v>
      </c>
      <c t="s" s="7" r="F102">
        <v>5337</v>
      </c>
      <c t="s" s="7" r="G102">
        <v>5678</v>
      </c>
      <c s="10" r="H102">
        <v>42048.0</v>
      </c>
      <c t="str" s="7" r="I102">
        <f t="shared" si="1"/>
        <v>PassiveFeat|Armor|Mage 3|Wizard|Physical Resistance +6|Clothing, Inscribed, Intricate|Hit Points +25, Fortitude Defense Bonus +1, Reflex Defense Bonus +2, Will Defense Bonus +2, Burning Recovery Bonus +1, Exhausted Recovery Bonus +1, Slowed Recovery Bonus +1, Power +40|2-13-15</v>
      </c>
    </row>
    <row r="103">
      <c t="s" s="7" r="A103">
        <v>4467</v>
      </c>
      <c s="7" r="B103">
        <v>4.0</v>
      </c>
      <c t="s" s="7" r="C103">
        <v>328</v>
      </c>
      <c t="s" s="7" r="D103">
        <v>480</v>
      </c>
      <c t="s" s="7" r="E103">
        <v>5682</v>
      </c>
      <c t="s" s="7" r="F103">
        <v>5337</v>
      </c>
      <c t="s" s="7" r="G103">
        <v>5678</v>
      </c>
      <c s="10" r="H103">
        <v>42048.0</v>
      </c>
      <c t="str" s="7" r="I103">
        <f t="shared" si="1"/>
        <v>PassiveFeat|Armor|Mage 4|Wizard|Physical Resistance +7|Clothing, Inscribed, Intricate|Hit Points +25, Fortitude Defense Bonus +1, Reflex Defense Bonus +2, Will Defense Bonus +2, Burning Recovery Bonus +1, Exhausted Recovery Bonus +1, Slowed Recovery Bonus +1, Power +40|2-13-15</v>
      </c>
    </row>
    <row r="104">
      <c t="s" s="7" r="A104">
        <v>4467</v>
      </c>
      <c s="7" r="B104">
        <v>5.0</v>
      </c>
      <c t="s" s="7" r="C104">
        <v>328</v>
      </c>
      <c t="s" s="7" r="D104">
        <v>480</v>
      </c>
      <c t="s" s="7" r="E104">
        <v>5682</v>
      </c>
      <c t="s" s="7" r="F104">
        <v>5337</v>
      </c>
      <c t="s" s="7" r="G104">
        <v>5678</v>
      </c>
      <c s="10" r="H104">
        <v>42048.0</v>
      </c>
      <c t="str" s="7" r="I104">
        <f t="shared" si="1"/>
        <v>PassiveFeat|Armor|Mage 5|Wizard|Physical Resistance +7|Clothing, Inscribed, Intricate|Hit Points +25, Fortitude Defense Bonus +1, Reflex Defense Bonus +2, Will Defense Bonus +2, Burning Recovery Bonus +1, Exhausted Recovery Bonus +1, Slowed Recovery Bonus +1, Power +40|2-13-15</v>
      </c>
    </row>
    <row r="105">
      <c t="s" s="7" r="A105">
        <v>4467</v>
      </c>
      <c s="7" r="B105">
        <v>6.0</v>
      </c>
      <c t="s" s="7" r="C105">
        <v>328</v>
      </c>
      <c t="s" s="7" r="D105">
        <v>480</v>
      </c>
      <c t="s" s="7" r="E105">
        <v>5684</v>
      </c>
      <c t="s" s="7" r="F105">
        <v>5642</v>
      </c>
      <c t="s" s="7" r="G105">
        <v>5678</v>
      </c>
      <c s="10" r="H105">
        <v>42048.0</v>
      </c>
      <c t="str" s="7" r="I105">
        <f t="shared" si="1"/>
        <v>PassiveFeat|Armor|Mage 6|Wizard|Physical Resistance +8|Masterwork, Clothing, Inscribed, Intricate|Hit Points +25, Fortitude Defense Bonus +1, Reflex Defense Bonus +2, Will Defense Bonus +2, Burning Recovery Bonus +1, Exhausted Recovery Bonus +1, Slowed Recovery Bonus +1, Power +40|2-13-15</v>
      </c>
    </row>
    <row r="106">
      <c t="s" s="7" r="A106">
        <v>4467</v>
      </c>
      <c s="7" r="B106">
        <v>7.0</v>
      </c>
      <c t="s" s="7" r="C106">
        <v>328</v>
      </c>
      <c t="s" s="7" r="D106">
        <v>480</v>
      </c>
      <c t="s" s="7" r="E106">
        <v>5684</v>
      </c>
      <c t="s" s="7" r="F106">
        <v>5642</v>
      </c>
      <c t="s" s="7" r="G106">
        <v>5678</v>
      </c>
      <c s="10" r="H106">
        <v>42048.0</v>
      </c>
      <c t="str" s="7" r="I106">
        <f t="shared" si="1"/>
        <v>PassiveFeat|Armor|Mage 7|Wizard|Physical Resistance +8|Masterwork, Clothing, Inscribed, Intricate|Hit Points +25, Fortitude Defense Bonus +1, Reflex Defense Bonus +2, Will Defense Bonus +2, Burning Recovery Bonus +1, Exhausted Recovery Bonus +1, Slowed Recovery Bonus +1, Power +40|2-13-15</v>
      </c>
    </row>
    <row r="107">
      <c t="s" s="7" r="A107">
        <v>4467</v>
      </c>
      <c s="7" r="B107">
        <v>8.0</v>
      </c>
      <c t="s" s="7" r="C107">
        <v>328</v>
      </c>
      <c t="s" s="7" r="D107">
        <v>480</v>
      </c>
      <c t="s" s="7" r="E107">
        <v>5685</v>
      </c>
      <c t="s" s="7" r="F107">
        <v>5661</v>
      </c>
      <c t="s" s="7" r="G107">
        <v>5678</v>
      </c>
      <c s="10" r="H107">
        <v>42048.0</v>
      </c>
      <c t="str" s="7" r="I107">
        <f t="shared" si="1"/>
        <v>PassiveFeat|Armor|Mage 8|Wizard|Physical Resistance +9|Masterwork, Clothing, Inscribed, Intricate, Reinforced|Hit Points +25, Fortitude Defense Bonus +1, Reflex Defense Bonus +2, Will Defense Bonus +2, Burning Recovery Bonus +1, Exhausted Recovery Bonus +1, Slowed Recovery Bonus +1, Power +40|2-13-15</v>
      </c>
    </row>
    <row r="108">
      <c t="s" s="7" r="A108">
        <v>4467</v>
      </c>
      <c s="7" r="B108">
        <v>9.0</v>
      </c>
      <c t="s" s="7" r="C108">
        <v>328</v>
      </c>
      <c t="s" s="7" r="D108">
        <v>480</v>
      </c>
      <c t="s" s="7" r="E108">
        <v>5685</v>
      </c>
      <c t="s" s="7" r="F108">
        <v>5661</v>
      </c>
      <c t="s" s="7" r="G108">
        <v>5678</v>
      </c>
      <c s="10" r="H108">
        <v>42048.0</v>
      </c>
      <c t="str" s="7" r="I108">
        <f t="shared" si="1"/>
        <v>PassiveFeat|Armor|Mage 9|Wizard|Physical Resistance +9|Masterwork, Clothing, Inscribed, Intricate, Reinforced|Hit Points +25, Fortitude Defense Bonus +1, Reflex Defense Bonus +2, Will Defense Bonus +2, Burning Recovery Bonus +1, Exhausted Recovery Bonus +1, Slowed Recovery Bonus +1, Power +40|2-13-15</v>
      </c>
    </row>
    <row r="109">
      <c t="s" s="7" r="A109">
        <v>4467</v>
      </c>
      <c s="7" r="B109">
        <v>10.0</v>
      </c>
      <c t="s" s="7" r="C109">
        <v>328</v>
      </c>
      <c t="s" s="7" r="D109">
        <v>480</v>
      </c>
      <c t="s" s="7" r="E109">
        <v>5688</v>
      </c>
      <c t="s" s="7" r="F109">
        <v>5667</v>
      </c>
      <c t="s" s="7" r="G109">
        <v>5678</v>
      </c>
      <c s="10" r="H109">
        <v>42048.0</v>
      </c>
      <c t="str" s="7" r="I109">
        <f t="shared" si="1"/>
        <v>PassiveFeat|Armor|Mage 10|Wizard|Physical Resistance +10|Eldritch, Masterwork, Clothing, Inscribed, Intricate, Reinforced|Hit Points +25, Fortitude Defense Bonus +1, Reflex Defense Bonus +2, Will Defense Bonus +2, Burning Recovery Bonus +1, Exhausted Recovery Bonus +1, Slowed Recovery Bonus +1, Power +40|2-13-15</v>
      </c>
    </row>
    <row r="110">
      <c t="s" s="7" r="A110">
        <v>4467</v>
      </c>
      <c s="7" r="B110">
        <v>11.0</v>
      </c>
      <c t="s" s="7" r="C110">
        <v>328</v>
      </c>
      <c t="s" s="7" r="D110">
        <v>480</v>
      </c>
      <c t="s" s="7" r="E110">
        <v>5688</v>
      </c>
      <c t="s" s="7" r="F110">
        <v>5667</v>
      </c>
      <c t="s" s="7" r="G110">
        <v>5678</v>
      </c>
      <c s="10" r="H110">
        <v>42048.0</v>
      </c>
      <c t="str" s="7" r="I110">
        <f t="shared" si="1"/>
        <v>PassiveFeat|Armor|Mage 11|Wizard|Physical Resistance +10|Eldritch, Masterwork, Clothing, Inscribed, Intricate, Reinforced|Hit Points +25, Fortitude Defense Bonus +1, Reflex Defense Bonus +2, Will Defense Bonus +2, Burning Recovery Bonus +1, Exhausted Recovery Bonus +1, Slowed Recovery Bonus +1, Power +40|2-13-15</v>
      </c>
    </row>
    <row r="111">
      <c t="s" s="7" r="A111">
        <v>4467</v>
      </c>
      <c s="7" r="B111">
        <v>12.0</v>
      </c>
      <c t="s" s="7" r="C111">
        <v>328</v>
      </c>
      <c t="s" s="7" r="D111">
        <v>480</v>
      </c>
      <c t="s" s="7" r="E111">
        <v>5691</v>
      </c>
      <c t="s" s="7" r="F111">
        <v>5673</v>
      </c>
      <c t="s" s="7" r="G111">
        <v>5678</v>
      </c>
      <c s="10" r="H111">
        <v>42048.0</v>
      </c>
      <c t="str" s="7" r="I111">
        <f t="shared" si="1"/>
        <v>PassiveFeat|Armor|Mage 12|Wizard|Physical Resistance +11|Eldritch, Masterwork, Clothing, Inscribed, Intricate, Reinforced, Agile|Hit Points +25, Fortitude Defense Bonus +1, Reflex Defense Bonus +2, Will Defense Bonus +2, Burning Recovery Bonus +1, Exhausted Recovery Bonus +1, Slowed Recovery Bonus +1, Power +40|2-13-15</v>
      </c>
    </row>
    <row r="112">
      <c t="s" s="7" r="A112">
        <v>4467</v>
      </c>
      <c s="7" r="B112">
        <v>13.0</v>
      </c>
      <c t="s" s="7" r="C112">
        <v>328</v>
      </c>
      <c t="s" s="7" r="D112">
        <v>480</v>
      </c>
      <c t="s" s="7" r="E112">
        <v>5691</v>
      </c>
      <c t="s" s="7" r="F112">
        <v>5673</v>
      </c>
      <c t="s" s="7" r="G112">
        <v>5678</v>
      </c>
      <c s="10" r="H112">
        <v>42048.0</v>
      </c>
      <c t="str" s="7" r="I112">
        <f t="shared" si="1"/>
        <v>PassiveFeat|Armor|Mage 13|Wizard|Physical Resistance +11|Eldritch, Masterwork, Clothing, Inscribed, Intricate, Reinforced, Agile|Hit Points +25, Fortitude Defense Bonus +1, Reflex Defense Bonus +2, Will Defense Bonus +2, Burning Recovery Bonus +1, Exhausted Recovery Bonus +1, Slowed Recovery Bonus +1, Power +40|2-13-15</v>
      </c>
    </row>
    <row r="113">
      <c t="s" s="7" r="A113">
        <v>4467</v>
      </c>
      <c s="7" r="B113">
        <v>14.0</v>
      </c>
      <c t="s" s="7" r="C113">
        <v>328</v>
      </c>
      <c t="s" s="7" r="D113">
        <v>480</v>
      </c>
      <c t="s" s="7" r="E113">
        <v>5737</v>
      </c>
      <c t="s" s="7" r="F113">
        <v>5739</v>
      </c>
      <c t="s" s="7" r="G113">
        <v>5678</v>
      </c>
      <c s="10" r="H113">
        <v>42048.0</v>
      </c>
      <c t="str" s="7" r="I113">
        <f t="shared" si="1"/>
        <v>PassiveFeat|Armor|Mage 14|Wizard|Physical Resistance +12|Eldritch, Sage, Masterwork, Clothing, Inscribed, Intricate, Reinforced, Agile|Hit Points +25, Fortitude Defense Bonus +1, Reflex Defense Bonus +2, Will Defense Bonus +2, Burning Recovery Bonus +1, Exhausted Recovery Bonus +1, Slowed Recovery Bonus +1, Power +40|2-13-15</v>
      </c>
    </row>
    <row r="114">
      <c t="s" s="7" r="A114">
        <v>4805</v>
      </c>
      <c s="7" r="B114">
        <v>1.0</v>
      </c>
      <c t="s" s="7" r="C114">
        <v>328</v>
      </c>
      <c t="s" s="7" r="D114">
        <v>480</v>
      </c>
      <c t="s" s="7" r="E114">
        <v>5832</v>
      </c>
      <c t="s" s="7" r="F114">
        <v>819</v>
      </c>
      <c t="s" s="7" r="G114">
        <v>5833</v>
      </c>
      <c s="10" r="H114">
        <v>42048.0</v>
      </c>
      <c t="str" s="7" r="I114">
        <f t="shared" si="1"/>
        <v>PassiveFeat|Armor|Scholar 1|Wizard|Speed +1%, Arcana +4, Dungeoneering +4, Geography +4, History +4, Local +4, Nature +4, Planes +4, Survival +4|Clothing|Hit Points +25, Fortitude Defense Bonus +1, Reflex Defense Bonus +1, Will Defense Bonus +3, Burning Recovery Bonus +1, Exhausted Recovery Bonus +1, Slowed Recovery Bonus +1, Power +40|2-13-15</v>
      </c>
    </row>
    <row r="115">
      <c t="s" s="7" r="A115">
        <v>4805</v>
      </c>
      <c s="7" r="B115">
        <v>2.0</v>
      </c>
      <c t="s" s="7" r="C115">
        <v>328</v>
      </c>
      <c t="s" s="7" r="D115">
        <v>480</v>
      </c>
      <c t="s" s="7" r="E115">
        <v>5838</v>
      </c>
      <c t="s" s="7" r="F115">
        <v>5323</v>
      </c>
      <c t="s" s="7" r="G115">
        <v>5833</v>
      </c>
      <c s="10" r="H115">
        <v>42048.0</v>
      </c>
      <c t="str" s="7" r="I115">
        <f t="shared" si="1"/>
        <v>PassiveFeat|Armor|Scholar 2|Wizard|Speed +1%, Arcana +6, Dungeoneering +6, Geography +6, History +6, Local +6, Nature +6, Planes +6, Survival +6|Clothing, Inscribed|Hit Points +25, Fortitude Defense Bonus +1, Reflex Defense Bonus +1, Will Defense Bonus +3, Burning Recovery Bonus +1, Exhausted Recovery Bonus +1, Slowed Recovery Bonus +1, Power +40|2-13-15</v>
      </c>
    </row>
    <row r="116">
      <c t="s" s="7" r="A116">
        <v>4805</v>
      </c>
      <c s="7" r="B116">
        <v>3.0</v>
      </c>
      <c t="s" s="7" r="C116">
        <v>328</v>
      </c>
      <c t="s" s="7" r="D116">
        <v>480</v>
      </c>
      <c t="s" s="7" r="E116">
        <v>5844</v>
      </c>
      <c t="s" s="7" r="F116">
        <v>5337</v>
      </c>
      <c t="s" s="7" r="G116">
        <v>5833</v>
      </c>
      <c s="10" r="H116">
        <v>42048.0</v>
      </c>
      <c t="str" s="7" r="I116">
        <f t="shared" si="1"/>
        <v>PassiveFeat|Armor|Scholar 3|Wizard|Speed +2%, Arcana +8, Dungeoneering +8, Geography +8, History +8, Local +8, Nature +8, Planes +8, Survival +8|Clothing, Inscribed, Intricate|Hit Points +25, Fortitude Defense Bonus +1, Reflex Defense Bonus +1, Will Defense Bonus +3, Burning Recovery Bonus +1, Exhausted Recovery Bonus +1, Slowed Recovery Bonus +1, Power +40|2-13-15</v>
      </c>
    </row>
    <row r="117">
      <c t="s" s="7" r="A117">
        <v>4805</v>
      </c>
      <c s="7" r="B117">
        <v>4.0</v>
      </c>
      <c t="s" s="7" r="C117">
        <v>328</v>
      </c>
      <c t="s" s="7" r="D117">
        <v>480</v>
      </c>
      <c t="s" s="7" r="E117">
        <v>5952</v>
      </c>
      <c t="s" s="7" r="F117">
        <v>5337</v>
      </c>
      <c t="s" s="7" r="G117">
        <v>5833</v>
      </c>
      <c s="10" r="H117">
        <v>42048.0</v>
      </c>
      <c t="str" s="7" r="I117">
        <f t="shared" si="1"/>
        <v>PassiveFeat|Armor|Scholar 4|Wizard|Speed +2%, Arcana +10, Dungeoneering +10, Geography +10, History +10, Local +10, Nature +10, Planes +10, Survival +10|Clothing, Inscribed, Intricate|Hit Points +25, Fortitude Defense Bonus +1, Reflex Defense Bonus +1, Will Defense Bonus +3, Burning Recovery Bonus +1, Exhausted Recovery Bonus +1, Slowed Recovery Bonus +1, Power +40|2-13-15</v>
      </c>
    </row>
    <row r="118">
      <c t="s" s="7" r="A118">
        <v>4805</v>
      </c>
      <c s="7" r="B118">
        <v>5.0</v>
      </c>
      <c t="s" s="7" r="C118">
        <v>328</v>
      </c>
      <c t="s" s="7" r="D118">
        <v>480</v>
      </c>
      <c t="s" s="7" r="E118">
        <v>6102</v>
      </c>
      <c t="s" s="7" r="F118">
        <v>5337</v>
      </c>
      <c t="s" s="7" r="G118">
        <v>5833</v>
      </c>
      <c s="10" r="H118">
        <v>42048.0</v>
      </c>
      <c t="str" s="7" r="I118">
        <f t="shared" si="1"/>
        <v>PassiveFeat|Armor|Scholar 5|Wizard|Speed +2%, Arcana +12, Dungeoneering +12, Geography +12, History +12, Local +12, Nature +12, Planes +12, Survival +12|Clothing, Inscribed, Intricate|Hit Points +25, Fortitude Defense Bonus +1, Reflex Defense Bonus +1, Will Defense Bonus +3, Burning Recovery Bonus +1, Exhausted Recovery Bonus +1, Slowed Recovery Bonus +1, Power +40|2-13-15</v>
      </c>
    </row>
    <row r="119">
      <c t="s" s="7" r="A119">
        <v>4805</v>
      </c>
      <c s="7" r="B119">
        <v>6.0</v>
      </c>
      <c t="s" s="7" r="C119">
        <v>328</v>
      </c>
      <c t="s" s="7" r="D119">
        <v>480</v>
      </c>
      <c t="s" s="7" r="E119">
        <v>6188</v>
      </c>
      <c t="s" s="7" r="F119">
        <v>5642</v>
      </c>
      <c t="s" s="7" r="G119">
        <v>5833</v>
      </c>
      <c s="10" r="H119">
        <v>42048.0</v>
      </c>
      <c t="str" s="7" r="I119">
        <f t="shared" si="1"/>
        <v>PassiveFeat|Armor|Scholar 6|Wizard|Speed +3%, Arcana +14, Dungeoneering +14, Geography +14, History +14, Local +14, Nature +14, Planes +14, Survival +14|Masterwork, Clothing, Inscribed, Intricate|Hit Points +25, Fortitude Defense Bonus +1, Reflex Defense Bonus +1, Will Defense Bonus +3, Burning Recovery Bonus +1, Exhausted Recovery Bonus +1, Slowed Recovery Bonus +1, Power +40|2-13-15</v>
      </c>
    </row>
    <row r="120">
      <c t="s" s="7" r="A120">
        <v>4805</v>
      </c>
      <c s="7" r="B120">
        <v>7.0</v>
      </c>
      <c t="s" s="7" r="C120">
        <v>328</v>
      </c>
      <c t="s" s="7" r="D120">
        <v>480</v>
      </c>
      <c t="s" s="7" r="E120">
        <v>6193</v>
      </c>
      <c t="s" s="7" r="F120">
        <v>5642</v>
      </c>
      <c t="s" s="7" r="G120">
        <v>5833</v>
      </c>
      <c s="10" r="H120">
        <v>42048.0</v>
      </c>
      <c t="str" s="7" r="I120">
        <f t="shared" si="1"/>
        <v>PassiveFeat|Armor|Scholar 7|Wizard|Speed +3%, Arcana +16, Dungeoneering +16, Geography +16, History +16, Local +16, Nature +16, Planes +16, Survival +16|Masterwork, Clothing, Inscribed, Intricate|Hit Points +25, Fortitude Defense Bonus +1, Reflex Defense Bonus +1, Will Defense Bonus +3, Burning Recovery Bonus +1, Exhausted Recovery Bonus +1, Slowed Recovery Bonus +1, Power +40|2-13-15</v>
      </c>
    </row>
    <row r="121">
      <c t="s" s="7" r="A121">
        <v>4805</v>
      </c>
      <c s="7" r="B121">
        <v>8.0</v>
      </c>
      <c t="s" s="7" r="C121">
        <v>328</v>
      </c>
      <c t="s" s="7" r="D121">
        <v>480</v>
      </c>
      <c t="s" s="7" r="E121">
        <v>6194</v>
      </c>
      <c t="s" s="7" r="F121">
        <v>5661</v>
      </c>
      <c t="s" s="7" r="G121">
        <v>5833</v>
      </c>
      <c s="10" r="H121">
        <v>42048.0</v>
      </c>
      <c t="str" s="7" r="I121">
        <f t="shared" si="1"/>
        <v>PassiveFeat|Armor|Scholar 8|Wizard|Speed +3%, Arcana +18, Dungeoneering +18, Geography +18, History +18, Local +18, Nature +18, Planes +18, Survival +18|Masterwork, Clothing, Inscribed, Intricate, Reinforced|Hit Points +25, Fortitude Defense Bonus +1, Reflex Defense Bonus +1, Will Defense Bonus +3, Burning Recovery Bonus +1, Exhausted Recovery Bonus +1, Slowed Recovery Bonus +1, Power +40|2-13-15</v>
      </c>
    </row>
    <row r="122">
      <c t="s" s="7" r="A122">
        <v>4805</v>
      </c>
      <c s="7" r="B122">
        <v>9.0</v>
      </c>
      <c t="s" s="7" r="C122">
        <v>328</v>
      </c>
      <c t="s" s="7" r="D122">
        <v>480</v>
      </c>
      <c t="s" s="7" r="E122">
        <v>6200</v>
      </c>
      <c t="s" s="7" r="F122">
        <v>5661</v>
      </c>
      <c t="s" s="7" r="G122">
        <v>5833</v>
      </c>
      <c s="10" r="H122">
        <v>42048.0</v>
      </c>
      <c t="str" s="7" r="I122">
        <f t="shared" si="1"/>
        <v>PassiveFeat|Armor|Scholar 9|Wizard|Speed +4%, Arcana +20, Dungeoneering +20, Geography +20, History +20, Local +20, Nature +20, Planes +20, Survival +20|Masterwork, Clothing, Inscribed, Intricate, Reinforced|Hit Points +25, Fortitude Defense Bonus +1, Reflex Defense Bonus +1, Will Defense Bonus +3, Burning Recovery Bonus +1, Exhausted Recovery Bonus +1, Slowed Recovery Bonus +1, Power +40|2-13-15</v>
      </c>
    </row>
    <row r="123">
      <c t="s" s="7" r="A123">
        <v>4805</v>
      </c>
      <c s="7" r="B123">
        <v>10.0</v>
      </c>
      <c t="s" s="7" r="C123">
        <v>328</v>
      </c>
      <c t="s" s="7" r="D123">
        <v>480</v>
      </c>
      <c t="s" s="7" r="E123">
        <v>6270</v>
      </c>
      <c t="s" s="7" r="F123">
        <v>5667</v>
      </c>
      <c t="s" s="7" r="G123">
        <v>5833</v>
      </c>
      <c s="10" r="H123">
        <v>42048.0</v>
      </c>
      <c t="str" s="7" r="I123">
        <f t="shared" si="1"/>
        <v>PassiveFeat|Armor|Scholar 10|Wizard|Speed +4%, Arcana +22, Dungeoneering +22, Geography +22, History +22, Local +22, Nature +22, Planes +22, Survival +22|Eldritch, Masterwork, Clothing, Inscribed, Intricate, Reinforced|Hit Points +25, Fortitude Defense Bonus +1, Reflex Defense Bonus +1, Will Defense Bonus +3, Burning Recovery Bonus +1, Exhausted Recovery Bonus +1, Slowed Recovery Bonus +1, Power +40|2-13-15</v>
      </c>
    </row>
    <row r="124">
      <c t="s" s="7" r="A124">
        <v>4805</v>
      </c>
      <c s="7" r="B124">
        <v>11.0</v>
      </c>
      <c t="s" s="7" r="C124">
        <v>328</v>
      </c>
      <c t="s" s="7" r="D124">
        <v>480</v>
      </c>
      <c t="s" s="7" r="E124">
        <v>6275</v>
      </c>
      <c t="s" s="7" r="F124">
        <v>5667</v>
      </c>
      <c t="s" s="7" r="G124">
        <v>5833</v>
      </c>
      <c s="10" r="H124">
        <v>42048.0</v>
      </c>
      <c t="str" s="7" r="I124">
        <f t="shared" si="1"/>
        <v>PassiveFeat|Armor|Scholar 11|Wizard|Speed +4%, Arcana +24, Dungeoneering +24, Geography +24, History +24, Local +24, Nature +24, Planes +24, Survival +24|Eldritch, Masterwork, Clothing, Inscribed, Intricate, Reinforced|Hit Points +25, Fortitude Defense Bonus +1, Reflex Defense Bonus +1, Will Defense Bonus +3, Burning Recovery Bonus +1, Exhausted Recovery Bonus +1, Slowed Recovery Bonus +1, Power +40|2-13-15</v>
      </c>
    </row>
    <row r="125">
      <c t="s" s="7" r="A125">
        <v>4805</v>
      </c>
      <c s="7" r="B125">
        <v>12.0</v>
      </c>
      <c t="s" s="7" r="C125">
        <v>328</v>
      </c>
      <c t="s" s="7" r="D125">
        <v>480</v>
      </c>
      <c t="s" s="7" r="E125">
        <v>6295</v>
      </c>
      <c t="s" s="7" r="F125">
        <v>5673</v>
      </c>
      <c t="s" s="7" r="G125">
        <v>5833</v>
      </c>
      <c s="10" r="H125">
        <v>42048.0</v>
      </c>
      <c t="str" s="7" r="I125">
        <f t="shared" si="1"/>
        <v>PassiveFeat|Armor|Scholar 12|Wizard|Speed +5%, Arcana +26, Dungeoneering +26, Geography +26, History +26, Local +26, Nature +26, Planes +26, Survival +26|Eldritch, Masterwork, Clothing, Inscribed, Intricate, Reinforced, Agile|Hit Points +25, Fortitude Defense Bonus +1, Reflex Defense Bonus +1, Will Defense Bonus +3, Burning Recovery Bonus +1, Exhausted Recovery Bonus +1, Slowed Recovery Bonus +1, Power +40|2-13-15</v>
      </c>
    </row>
    <row r="126">
      <c t="s" s="7" r="A126">
        <v>4805</v>
      </c>
      <c s="7" r="B126">
        <v>13.0</v>
      </c>
      <c t="s" s="7" r="C126">
        <v>328</v>
      </c>
      <c t="s" s="7" r="D126">
        <v>480</v>
      </c>
      <c t="s" s="7" r="E126">
        <v>6402</v>
      </c>
      <c t="s" s="7" r="F126">
        <v>5673</v>
      </c>
      <c t="s" s="7" r="G126">
        <v>5833</v>
      </c>
      <c s="10" r="H126">
        <v>42048.0</v>
      </c>
      <c t="str" s="7" r="I126">
        <f t="shared" si="1"/>
        <v>PassiveFeat|Armor|Scholar 13|Wizard|Speed +5%, Arcana +28, Dungeoneering +28, Geography +28, History +28, Local +28, Nature +28, Planes +28, Survival +28|Eldritch, Masterwork, Clothing, Inscribed, Intricate, Reinforced, Agile|Hit Points +25, Fortitude Defense Bonus +1, Reflex Defense Bonus +1, Will Defense Bonus +3, Burning Recovery Bonus +1, Exhausted Recovery Bonus +1, Slowed Recovery Bonus +1, Power +40|2-13-15</v>
      </c>
    </row>
    <row r="127">
      <c t="s" s="7" r="A127">
        <v>4805</v>
      </c>
      <c s="7" r="B127">
        <v>14.0</v>
      </c>
      <c t="s" s="7" r="C127">
        <v>328</v>
      </c>
      <c t="s" s="7" r="D127">
        <v>480</v>
      </c>
      <c t="s" s="7" r="E127">
        <v>6406</v>
      </c>
      <c t="s" s="7" r="F127">
        <v>5739</v>
      </c>
      <c t="s" s="7" r="G127">
        <v>5833</v>
      </c>
      <c s="10" r="H127">
        <v>42048.0</v>
      </c>
      <c t="str" s="7" r="I127">
        <f t="shared" si="1"/>
        <v>PassiveFeat|Armor|Scholar 14|Wizard|Speed +5%, Arcana +30, Dungeoneering +30, Geography +30, History +30, Local +30, Nature +30, Planes +30, Survival +30|Eldritch, Sage, Masterwork, Clothing, Inscribed, Intricate, Reinforced, Agile|Hit Points +25, Fortitude Defense Bonus +1, Reflex Defense Bonus +1, Will Defense Bonus +3, Burning Recovery Bonus +1, Exhausted Recovery Bonus +1, Slowed Recovery Bonus +1, Power +40|2-13-15</v>
      </c>
    </row>
    <row r="128">
      <c t="s" s="7" r="A128">
        <v>5496</v>
      </c>
      <c s="7" r="B128">
        <v>1.0</v>
      </c>
      <c t="s" s="7" r="C128">
        <v>338</v>
      </c>
      <c t="s" s="7" r="D128">
        <v>480</v>
      </c>
      <c t="s" s="7" r="E128">
        <v>6424</v>
      </c>
      <c t="s" s="7" r="F128">
        <v>506</v>
      </c>
      <c t="s" s="7" r="G128">
        <v>6491</v>
      </c>
      <c s="10" r="H128">
        <v>42048.0</v>
      </c>
      <c t="str" s="7" r="I128">
        <f t="shared" si="1"/>
        <v>PassiveFeat|Armor|Crusader 1|Cleric|Base Defense Bonus +2, Light Melee Attack Bonus +7, Heavy Melee Attack Bonus +7|Heavy|Hit Points +50, Fortitude Defense Bonus +2, Will Defense Bonus +1, Bleeding Recovery Bonus +1, Drained Recovery Bonus +1, Slowed Recovery Bonus +1, Power +23|2-13-15</v>
      </c>
    </row>
    <row r="129">
      <c t="s" s="7" r="A129">
        <v>5496</v>
      </c>
      <c s="7" r="B129">
        <v>2.0</v>
      </c>
      <c t="s" s="7" r="C129">
        <v>338</v>
      </c>
      <c t="s" s="7" r="D129">
        <v>480</v>
      </c>
      <c t="s" s="7" r="E129">
        <v>6500</v>
      </c>
      <c t="s" s="7" r="F129">
        <v>6501</v>
      </c>
      <c t="s" s="7" r="G129">
        <v>6491</v>
      </c>
      <c s="10" r="H129">
        <v>42048.0</v>
      </c>
      <c t="str" s="7" r="I129">
        <f t="shared" si="1"/>
        <v>PassiveFeat|Armor|Crusader 2|Cleric|Base Defense Bonus +3, Light Melee Attack Bonus +8, Heavy Melee Attack Bonus +8|Heavy, Blessed|Hit Points +50, Fortitude Defense Bonus +2, Will Defense Bonus +1, Bleeding Recovery Bonus +1, Drained Recovery Bonus +1, Slowed Recovery Bonus +1, Power +23|2-13-15</v>
      </c>
    </row>
    <row r="130">
      <c t="s" s="7" r="A130">
        <v>5496</v>
      </c>
      <c s="7" r="B130">
        <v>3.0</v>
      </c>
      <c t="s" s="7" r="C130">
        <v>338</v>
      </c>
      <c t="s" s="7" r="D130">
        <v>480</v>
      </c>
      <c t="s" s="7" r="E130">
        <v>6508</v>
      </c>
      <c t="s" s="7" r="F130">
        <v>6501</v>
      </c>
      <c t="s" s="7" r="G130">
        <v>6491</v>
      </c>
      <c s="10" r="H130">
        <v>42048.0</v>
      </c>
      <c t="str" s="7" r="I130">
        <f t="shared" si="1"/>
        <v>PassiveFeat|Armor|Crusader 3|Cleric|Base Defense Bonus +4, Light Melee Attack Bonus +9, Heavy Melee Attack Bonus +9|Heavy, Blessed|Hit Points +50, Fortitude Defense Bonus +2, Will Defense Bonus +1, Bleeding Recovery Bonus +1, Drained Recovery Bonus +1, Slowed Recovery Bonus +1, Power +23|2-13-15</v>
      </c>
    </row>
    <row r="131">
      <c t="s" s="7" r="A131">
        <v>5496</v>
      </c>
      <c s="7" r="B131">
        <v>4.0</v>
      </c>
      <c t="s" s="7" r="C131">
        <v>338</v>
      </c>
      <c t="s" s="7" r="D131">
        <v>480</v>
      </c>
      <c t="s" s="7" r="E131">
        <v>6610</v>
      </c>
      <c t="s" s="7" r="F131">
        <v>6611</v>
      </c>
      <c t="s" s="7" r="G131">
        <v>6491</v>
      </c>
      <c s="10" r="H131">
        <v>42048.0</v>
      </c>
      <c t="str" s="7" r="I131">
        <f t="shared" si="1"/>
        <v>PassiveFeat|Armor|Crusader 4|Cleric|Base Defense Bonus +5, Light Melee Attack Bonus +10, Heavy Melee Attack Bonus +10|Heavy, Blessed, Distributed|Hit Points +50, Fortitude Defense Bonus +2, Will Defense Bonus +1, Bleeding Recovery Bonus +1, Drained Recovery Bonus +1, Slowed Recovery Bonus +1, Power +23|2-13-15</v>
      </c>
    </row>
    <row r="132">
      <c t="s" s="7" r="A132">
        <v>5496</v>
      </c>
      <c s="7" r="B132">
        <v>5.0</v>
      </c>
      <c t="s" s="7" r="C132">
        <v>338</v>
      </c>
      <c t="s" s="7" r="D132">
        <v>480</v>
      </c>
      <c t="s" s="7" r="E132">
        <v>6615</v>
      </c>
      <c t="s" s="7" r="F132">
        <v>6611</v>
      </c>
      <c t="s" s="7" r="G132">
        <v>6491</v>
      </c>
      <c s="10" r="H132">
        <v>42048.0</v>
      </c>
      <c t="str" s="7" r="I132">
        <f t="shared" si="1"/>
        <v>PassiveFeat|Armor|Crusader 5|Cleric|Base Defense Bonus +6, Light Melee Attack Bonus +11, Heavy Melee Attack Bonus +11|Heavy, Blessed, Distributed|Hit Points +50, Fortitude Defense Bonus +2, Will Defense Bonus +1, Bleeding Recovery Bonus +1, Drained Recovery Bonus +1, Slowed Recovery Bonus +1, Power +23|2-13-15</v>
      </c>
    </row>
    <row r="133">
      <c t="s" s="7" r="A133">
        <v>5496</v>
      </c>
      <c s="7" r="B133">
        <v>6.0</v>
      </c>
      <c t="s" s="7" r="C133">
        <v>338</v>
      </c>
      <c t="s" s="7" r="D133">
        <v>480</v>
      </c>
      <c t="s" s="7" r="E133">
        <v>6724</v>
      </c>
      <c t="s" s="7" r="F133">
        <v>6725</v>
      </c>
      <c t="s" s="7" r="G133">
        <v>6491</v>
      </c>
      <c s="10" r="H133">
        <v>42048.0</v>
      </c>
      <c t="str" s="7" r="I133">
        <f t="shared" si="1"/>
        <v>PassiveFeat|Armor|Crusader 6|Cleric|Base Defense Bonus +7, Light Melee Attack Bonus +12, Heavy Melee Attack Bonus +12|Masterwork, Heavy, Blessed, Distributed|Hit Points +50, Fortitude Defense Bonus +2, Will Defense Bonus +1, Bleeding Recovery Bonus +1, Drained Recovery Bonus +1, Slowed Recovery Bonus +1, Power +23|2-13-15</v>
      </c>
    </row>
    <row r="134">
      <c t="s" s="7" r="A134">
        <v>5496</v>
      </c>
      <c s="7" r="B134">
        <v>7.0</v>
      </c>
      <c t="s" s="7" r="C134">
        <v>338</v>
      </c>
      <c t="s" s="7" r="D134">
        <v>480</v>
      </c>
      <c t="s" s="7" r="E134">
        <v>6729</v>
      </c>
      <c t="s" s="7" r="F134">
        <v>6725</v>
      </c>
      <c t="s" s="7" r="G134">
        <v>6491</v>
      </c>
      <c s="10" r="H134">
        <v>42048.0</v>
      </c>
      <c t="str" s="7" r="I134">
        <f t="shared" si="1"/>
        <v>PassiveFeat|Armor|Crusader 7|Cleric|Base Defense Bonus +8, Light Melee Attack Bonus +13, Heavy Melee Attack Bonus +13|Masterwork, Heavy, Blessed, Distributed|Hit Points +50, Fortitude Defense Bonus +2, Will Defense Bonus +1, Bleeding Recovery Bonus +1, Drained Recovery Bonus +1, Slowed Recovery Bonus +1, Power +23|2-13-15</v>
      </c>
    </row>
    <row r="135">
      <c t="s" s="7" r="A135">
        <v>5496</v>
      </c>
      <c s="7" r="B135">
        <v>8.0</v>
      </c>
      <c t="s" s="7" r="C135">
        <v>338</v>
      </c>
      <c t="s" s="7" r="D135">
        <v>480</v>
      </c>
      <c t="s" s="7" r="E135">
        <v>6838</v>
      </c>
      <c t="s" s="7" r="F135">
        <v>6839</v>
      </c>
      <c t="s" s="7" r="G135">
        <v>6491</v>
      </c>
      <c s="10" r="H135">
        <v>42048.0</v>
      </c>
      <c t="str" s="7" r="I135">
        <f t="shared" si="1"/>
        <v>PassiveFeat|Armor|Crusader 8|Cleric|Base Defense Bonus +9, Light Melee Attack Bonus +14, Heavy Melee Attack Bonus +14|Masterwork, Heavy, Blessed, Distributed, Strengthened|Hit Points +50, Fortitude Defense Bonus +2, Will Defense Bonus +1, Bleeding Recovery Bonus +1, Drained Recovery Bonus +1, Slowed Recovery Bonus +1, Power +23|2-13-15</v>
      </c>
    </row>
    <row r="136">
      <c t="s" s="7" r="A136">
        <v>5496</v>
      </c>
      <c s="7" r="B136">
        <v>9.0</v>
      </c>
      <c t="s" s="7" r="C136">
        <v>338</v>
      </c>
      <c t="s" s="7" r="D136">
        <v>480</v>
      </c>
      <c t="s" s="7" r="E136">
        <v>6845</v>
      </c>
      <c t="s" s="7" r="F136">
        <v>6839</v>
      </c>
      <c t="s" s="7" r="G136">
        <v>6491</v>
      </c>
      <c s="10" r="H136">
        <v>42048.0</v>
      </c>
      <c t="str" s="7" r="I136">
        <f t="shared" si="1"/>
        <v>PassiveFeat|Armor|Crusader 9|Cleric|Base Defense Bonus +10, Light Melee Attack Bonus +15, Heavy Melee Attack Bonus +15|Masterwork, Heavy, Blessed, Distributed, Strengthened|Hit Points +50, Fortitude Defense Bonus +2, Will Defense Bonus +1, Bleeding Recovery Bonus +1, Drained Recovery Bonus +1, Slowed Recovery Bonus +1, Power +23|2-13-15</v>
      </c>
    </row>
    <row r="137">
      <c t="s" s="7" r="A137">
        <v>5496</v>
      </c>
      <c s="7" r="B137">
        <v>10.0</v>
      </c>
      <c t="s" s="7" r="C137">
        <v>338</v>
      </c>
      <c t="s" s="7" r="D137">
        <v>480</v>
      </c>
      <c t="s" s="7" r="E137">
        <v>6851</v>
      </c>
      <c t="s" s="7" r="F137">
        <v>6852</v>
      </c>
      <c t="s" s="7" r="G137">
        <v>6491</v>
      </c>
      <c s="10" r="H137">
        <v>42048.0</v>
      </c>
      <c t="str" s="7" r="I137">
        <f t="shared" si="1"/>
        <v>PassiveFeat|Armor|Crusader 10|Cleric|Base Defense Bonus +11, Light Melee Attack Bonus +16, Heavy Melee Attack Bonus +16|Celestial, Fiendish, Masterwork, Heavy, Blessed, Distributed, Strengthened|Hit Points +50, Fortitude Defense Bonus +2, Will Defense Bonus +1, Bleeding Recovery Bonus +1, Drained Recovery Bonus +1, Slowed Recovery Bonus +1, Power +23|2-13-15</v>
      </c>
    </row>
    <row r="138">
      <c t="s" s="7" r="A138">
        <v>5496</v>
      </c>
      <c s="7" r="B138">
        <v>11.0</v>
      </c>
      <c t="s" s="7" r="C138">
        <v>338</v>
      </c>
      <c t="s" s="7" r="D138">
        <v>480</v>
      </c>
      <c t="s" s="7" r="E138">
        <v>6858</v>
      </c>
      <c t="s" s="7" r="F138">
        <v>6852</v>
      </c>
      <c t="s" s="7" r="G138">
        <v>6491</v>
      </c>
      <c s="10" r="H138">
        <v>42048.0</v>
      </c>
      <c t="str" s="7" r="I138">
        <f t="shared" si="1"/>
        <v>PassiveFeat|Armor|Crusader 11|Cleric|Base Defense Bonus +12, Light Melee Attack Bonus +17, Heavy Melee Attack Bonus +17|Celestial, Fiendish, Masterwork, Heavy, Blessed, Distributed, Strengthened|Hit Points +50, Fortitude Defense Bonus +2, Will Defense Bonus +1, Bleeding Recovery Bonus +1, Drained Recovery Bonus +1, Slowed Recovery Bonus +1, Power +23|2-13-15</v>
      </c>
    </row>
    <row r="139">
      <c t="s" s="7" r="A139">
        <v>5496</v>
      </c>
      <c s="7" r="B139">
        <v>12.0</v>
      </c>
      <c t="s" s="7" r="C139">
        <v>338</v>
      </c>
      <c t="s" s="7" r="D139">
        <v>480</v>
      </c>
      <c t="s" s="7" r="E139">
        <v>6865</v>
      </c>
      <c t="s" s="7" r="F139">
        <v>6931</v>
      </c>
      <c t="s" s="7" r="G139">
        <v>6491</v>
      </c>
      <c s="10" r="H139">
        <v>42048.0</v>
      </c>
      <c t="str" s="7" r="I139">
        <f t="shared" si="1"/>
        <v>PassiveFeat|Armor|Crusader 12|Cleric|Base Defense Bonus +13, Light Melee Attack Bonus +18, Heavy Melee Attack Bonus +18|Celestial, Fiendish, Masterwork, Heavy, Blessed, Distributed, Strengthened, Dense|Hit Points +50, Fortitude Defense Bonus +2, Will Defense Bonus +1, Bleeding Recovery Bonus +1, Drained Recovery Bonus +1, Slowed Recovery Bonus +1, Power +23|2-13-15</v>
      </c>
    </row>
    <row r="140">
      <c t="s" s="7" r="A140">
        <v>5496</v>
      </c>
      <c s="7" r="B140">
        <v>13.0</v>
      </c>
      <c t="s" s="7" r="C140">
        <v>338</v>
      </c>
      <c t="s" s="7" r="D140">
        <v>480</v>
      </c>
      <c t="s" s="7" r="E140">
        <v>7006</v>
      </c>
      <c t="s" s="7" r="F140">
        <v>6931</v>
      </c>
      <c t="s" s="7" r="G140">
        <v>6491</v>
      </c>
      <c s="10" r="H140">
        <v>42048.0</v>
      </c>
      <c t="str" s="7" r="I140">
        <f t="shared" si="1"/>
        <v>PassiveFeat|Armor|Crusader 13|Cleric|Base Defense Bonus +14, Light Melee Attack Bonus +19, Heavy Melee Attack Bonus +19|Celestial, Fiendish, Masterwork, Heavy, Blessed, Distributed, Strengthened, Dense|Hit Points +50, Fortitude Defense Bonus +2, Will Defense Bonus +1, Bleeding Recovery Bonus +1, Drained Recovery Bonus +1, Slowed Recovery Bonus +1, Power +23|2-13-15</v>
      </c>
    </row>
    <row r="141">
      <c t="s" s="7" r="A141">
        <v>5496</v>
      </c>
      <c s="7" r="B141">
        <v>14.0</v>
      </c>
      <c t="s" s="7" r="C141">
        <v>338</v>
      </c>
      <c t="s" s="7" r="D141">
        <v>480</v>
      </c>
      <c t="s" s="7" r="E141">
        <v>7145</v>
      </c>
      <c t="s" s="7" r="F141">
        <v>7148</v>
      </c>
      <c t="s" s="7" r="G141">
        <v>6491</v>
      </c>
      <c s="10" r="H141">
        <v>42048.0</v>
      </c>
      <c t="str" s="7" r="I141">
        <f t="shared" si="1"/>
        <v>PassiveFeat|Armor|Crusader 14|Cleric|Base Defense Bonus +15, Light Melee Attack Bonus +20, Heavy Melee Attack Bonus +20|Celestial, Fiendish, Adamantine, Masterwork, Heavy, Blessed, Distributed, Strengthened, Dense|Hit Points +50, Fortitude Defense Bonus +2, Will Defense Bonus +1, Bleeding Recovery Bonus +1, Drained Recovery Bonus +1, Slowed Recovery Bonus +1, Power +23|2-13-15</v>
      </c>
    </row>
    <row r="142">
      <c t="s" s="7" r="A142">
        <v>5045</v>
      </c>
      <c s="7" r="B142">
        <v>1.0</v>
      </c>
      <c t="s" s="7" r="C142">
        <v>338</v>
      </c>
      <c t="s" s="7" r="D142">
        <v>480</v>
      </c>
      <c t="s" s="7" r="E142">
        <v>7176</v>
      </c>
      <c t="s" s="7" r="F142">
        <v>568</v>
      </c>
      <c t="s" s="7" r="G142">
        <v>7177</v>
      </c>
      <c s="10" r="H142">
        <v>42048.0</v>
      </c>
      <c t="str" s="7" r="I142">
        <f t="shared" si="1"/>
        <v>PassiveFeat|Armor|Evangelist 1|Cleric|Speed +1%, Ranged Attack Bonus +7, Divine Attack Bonus +7|Medium|Hit Points +45, Fortitude Defense Bonus +2, Will Defense Bonus +2, Oblivious Recovery Bonus +1, Drained Recovery Bonus +1, Frightened Recovery Bonus +1, Power +27|2-13-15</v>
      </c>
    </row>
    <row r="143">
      <c t="s" s="7" r="A143">
        <v>5045</v>
      </c>
      <c s="7" r="B143">
        <v>2.0</v>
      </c>
      <c t="s" s="7" r="C143">
        <v>338</v>
      </c>
      <c t="s" s="7" r="D143">
        <v>480</v>
      </c>
      <c t="s" s="7" r="E143">
        <v>7180</v>
      </c>
      <c t="s" s="7" r="F143">
        <v>7181</v>
      </c>
      <c t="s" s="7" r="G143">
        <v>7177</v>
      </c>
      <c s="10" r="H143">
        <v>42048.0</v>
      </c>
      <c t="str" s="7" r="I143">
        <f t="shared" si="1"/>
        <v>PassiveFeat|Armor|Evangelist 2|Cleric|Speed +1%, Ranged Attack Bonus +8, Divine Attack Bonus +8|Medium, Blessed|Hit Points +45, Fortitude Defense Bonus +2, Will Defense Bonus +2, Oblivious Recovery Bonus +1, Drained Recovery Bonus +1, Frightened Recovery Bonus +1, Power +27|2-13-15</v>
      </c>
    </row>
    <row r="144">
      <c t="s" s="7" r="A144">
        <v>5045</v>
      </c>
      <c s="7" r="B144">
        <v>3.0</v>
      </c>
      <c t="s" s="7" r="C144">
        <v>338</v>
      </c>
      <c t="s" s="7" r="D144">
        <v>480</v>
      </c>
      <c t="s" s="7" r="E144">
        <v>7187</v>
      </c>
      <c t="s" s="7" r="F144">
        <v>7181</v>
      </c>
      <c t="s" s="7" r="G144">
        <v>7177</v>
      </c>
      <c s="10" r="H144">
        <v>42048.0</v>
      </c>
      <c t="str" s="7" r="I144">
        <f t="shared" si="1"/>
        <v>PassiveFeat|Armor|Evangelist 3|Cleric|Speed +2%, Ranged Attack Bonus +9, Divine Attack Bonus +9|Medium, Blessed|Hit Points +45, Fortitude Defense Bonus +2, Will Defense Bonus +2, Oblivious Recovery Bonus +1, Drained Recovery Bonus +1, Frightened Recovery Bonus +1, Power +27|2-13-15</v>
      </c>
    </row>
    <row r="145">
      <c t="s" s="7" r="A145">
        <v>5045</v>
      </c>
      <c s="7" r="B145">
        <v>4.0</v>
      </c>
      <c t="s" s="7" r="C145">
        <v>338</v>
      </c>
      <c t="s" s="7" r="D145">
        <v>480</v>
      </c>
      <c t="s" s="7" r="E145">
        <v>7257</v>
      </c>
      <c t="s" s="7" r="F145">
        <v>7259</v>
      </c>
      <c t="s" s="7" r="G145">
        <v>7177</v>
      </c>
      <c s="10" r="H145">
        <v>42048.0</v>
      </c>
      <c t="str" s="7" r="I145">
        <f t="shared" si="1"/>
        <v>PassiveFeat|Armor|Evangelist 4|Cleric|Speed +2%, Ranged Attack Bonus +10, Divine Attack Bonus +10|Medium, Blessed, Distributed|Hit Points +45, Fortitude Defense Bonus +2, Will Defense Bonus +2, Oblivious Recovery Bonus +1, Drained Recovery Bonus +1, Frightened Recovery Bonus +1, Power +27|2-13-15</v>
      </c>
    </row>
    <row r="146">
      <c t="s" s="7" r="A146">
        <v>5045</v>
      </c>
      <c s="7" r="B146">
        <v>5.0</v>
      </c>
      <c t="s" s="7" r="C146">
        <v>338</v>
      </c>
      <c t="s" s="7" r="D146">
        <v>480</v>
      </c>
      <c t="s" s="7" r="E146">
        <v>7295</v>
      </c>
      <c t="s" s="7" r="F146">
        <v>7259</v>
      </c>
      <c t="s" s="7" r="G146">
        <v>7177</v>
      </c>
      <c s="10" r="H146">
        <v>42048.0</v>
      </c>
      <c t="str" s="7" r="I146">
        <f t="shared" si="1"/>
        <v>PassiveFeat|Armor|Evangelist 5|Cleric|Speed +2%, Ranged Attack Bonus +11, Divine Attack Bonus +11|Medium, Blessed, Distributed|Hit Points +45, Fortitude Defense Bonus +2, Will Defense Bonus +2, Oblivious Recovery Bonus +1, Drained Recovery Bonus +1, Frightened Recovery Bonus +1, Power +27|2-13-15</v>
      </c>
    </row>
    <row r="147">
      <c t="s" s="7" r="A147">
        <v>5045</v>
      </c>
      <c s="7" r="B147">
        <v>6.0</v>
      </c>
      <c t="s" s="7" r="C147">
        <v>338</v>
      </c>
      <c t="s" s="7" r="D147">
        <v>480</v>
      </c>
      <c t="s" s="7" r="E147">
        <v>7298</v>
      </c>
      <c t="s" s="7" r="F147">
        <v>7300</v>
      </c>
      <c t="s" s="7" r="G147">
        <v>7177</v>
      </c>
      <c s="10" r="H147">
        <v>42048.0</v>
      </c>
      <c t="str" s="7" r="I147">
        <f t="shared" si="1"/>
        <v>PassiveFeat|Armor|Evangelist 6|Cleric|Speed +3%, Ranged Attack Bonus +12, Divine Attack Bonus +12|Masterwork, Medium, Blessed, Distributed|Hit Points +45, Fortitude Defense Bonus +2, Will Defense Bonus +2, Oblivious Recovery Bonus +1, Drained Recovery Bonus +1, Frightened Recovery Bonus +1, Power +27|2-13-15</v>
      </c>
    </row>
    <row r="148">
      <c t="s" s="7" r="A148">
        <v>5045</v>
      </c>
      <c s="7" r="B148">
        <v>7.0</v>
      </c>
      <c t="s" s="7" r="C148">
        <v>338</v>
      </c>
      <c t="s" s="7" r="D148">
        <v>480</v>
      </c>
      <c t="s" s="7" r="E148">
        <v>7363</v>
      </c>
      <c t="s" s="7" r="F148">
        <v>7300</v>
      </c>
      <c t="s" s="7" r="G148">
        <v>7177</v>
      </c>
      <c s="10" r="H148">
        <v>42048.0</v>
      </c>
      <c t="str" s="7" r="I148">
        <f t="shared" si="1"/>
        <v>PassiveFeat|Armor|Evangelist 7|Cleric|Speed +3%, Ranged Attack Bonus +13, Divine Attack Bonus +13|Masterwork, Medium, Blessed, Distributed|Hit Points +45, Fortitude Defense Bonus +2, Will Defense Bonus +2, Oblivious Recovery Bonus +1, Drained Recovery Bonus +1, Frightened Recovery Bonus +1, Power +27|2-13-15</v>
      </c>
    </row>
    <row r="149">
      <c t="s" s="7" r="A149">
        <v>5045</v>
      </c>
      <c s="7" r="B149">
        <v>8.0</v>
      </c>
      <c t="s" s="7" r="C149">
        <v>338</v>
      </c>
      <c t="s" s="7" r="D149">
        <v>480</v>
      </c>
      <c t="s" s="7" r="E149">
        <v>7368</v>
      </c>
      <c t="s" s="7" r="F149">
        <v>7369</v>
      </c>
      <c t="s" s="7" r="G149">
        <v>7177</v>
      </c>
      <c s="10" r="H149">
        <v>42048.0</v>
      </c>
      <c t="str" s="7" r="I149">
        <f t="shared" si="1"/>
        <v>PassiveFeat|Armor|Evangelist 8|Cleric|Speed +3%, Ranged Attack Bonus +14, Divine Attack Bonus +14|Masterwork, Medium, Blessed, Distributed, Strengthened|Hit Points +45, Fortitude Defense Bonus +2, Will Defense Bonus +2, Oblivious Recovery Bonus +1, Drained Recovery Bonus +1, Frightened Recovery Bonus +1, Power +27|2-13-15</v>
      </c>
    </row>
    <row r="150">
      <c t="s" s="7" r="A150">
        <v>5045</v>
      </c>
      <c s="7" r="B150">
        <v>9.0</v>
      </c>
      <c t="s" s="7" r="C150">
        <v>338</v>
      </c>
      <c t="s" s="7" r="D150">
        <v>480</v>
      </c>
      <c t="s" s="7" r="E150">
        <v>7376</v>
      </c>
      <c t="s" s="7" r="F150">
        <v>7369</v>
      </c>
      <c t="s" s="7" r="G150">
        <v>7177</v>
      </c>
      <c s="10" r="H150">
        <v>42048.0</v>
      </c>
      <c t="str" s="7" r="I150">
        <f t="shared" si="1"/>
        <v>PassiveFeat|Armor|Evangelist 9|Cleric|Speed +4%, Ranged Attack Bonus +15, Divine Attack Bonus +15|Masterwork, Medium, Blessed, Distributed, Strengthened|Hit Points +45, Fortitude Defense Bonus +2, Will Defense Bonus +2, Oblivious Recovery Bonus +1, Drained Recovery Bonus +1, Frightened Recovery Bonus +1, Power +27|2-13-15</v>
      </c>
    </row>
    <row r="151">
      <c t="s" s="7" r="A151">
        <v>5045</v>
      </c>
      <c s="7" r="B151">
        <v>10.0</v>
      </c>
      <c t="s" s="7" r="C151">
        <v>338</v>
      </c>
      <c t="s" s="7" r="D151">
        <v>480</v>
      </c>
      <c t="s" s="7" r="E151">
        <v>7417</v>
      </c>
      <c t="s" s="7" r="F151">
        <v>7419</v>
      </c>
      <c t="s" s="7" r="G151">
        <v>7177</v>
      </c>
      <c s="10" r="H151">
        <v>42048.0</v>
      </c>
      <c t="str" s="7" r="I151">
        <f t="shared" si="1"/>
        <v>PassiveFeat|Armor|Evangelist 10|Cleric|Speed +4%, Ranged Attack Bonus +16, Divine Attack Bonus +16|Celestial, Fiendish, Masterwork, Medium, Blessed, Distributed, Strengthened|Hit Points +45, Fortitude Defense Bonus +2, Will Defense Bonus +2, Oblivious Recovery Bonus +1, Drained Recovery Bonus +1, Frightened Recovery Bonus +1, Power +27|2-13-15</v>
      </c>
    </row>
    <row r="152">
      <c t="s" s="7" r="A152">
        <v>5045</v>
      </c>
      <c s="7" r="B152">
        <v>11.0</v>
      </c>
      <c t="s" s="7" r="C152">
        <v>338</v>
      </c>
      <c t="s" s="7" r="D152">
        <v>480</v>
      </c>
      <c t="s" s="7" r="E152">
        <v>7445</v>
      </c>
      <c t="s" s="7" r="F152">
        <v>7419</v>
      </c>
      <c t="s" s="7" r="G152">
        <v>7177</v>
      </c>
      <c s="10" r="H152">
        <v>42048.0</v>
      </c>
      <c t="str" s="7" r="I152">
        <f t="shared" si="1"/>
        <v>PassiveFeat|Armor|Evangelist 11|Cleric|Speed +4%, Ranged Attack Bonus +17, Divine Attack Bonus +17|Celestial, Fiendish, Masterwork, Medium, Blessed, Distributed, Strengthened|Hit Points +45, Fortitude Defense Bonus +2, Will Defense Bonus +2, Oblivious Recovery Bonus +1, Drained Recovery Bonus +1, Frightened Recovery Bonus +1, Power +27|2-13-15</v>
      </c>
    </row>
    <row r="153">
      <c t="s" s="7" r="A153">
        <v>5045</v>
      </c>
      <c s="7" r="B153">
        <v>12.0</v>
      </c>
      <c t="s" s="7" r="C153">
        <v>338</v>
      </c>
      <c t="s" s="7" r="D153">
        <v>480</v>
      </c>
      <c t="s" s="7" r="E153">
        <v>7490</v>
      </c>
      <c t="s" s="7" r="F153">
        <v>7492</v>
      </c>
      <c t="s" s="7" r="G153">
        <v>7177</v>
      </c>
      <c s="10" r="H153">
        <v>42048.0</v>
      </c>
      <c t="str" s="7" r="I153">
        <f t="shared" si="1"/>
        <v>PassiveFeat|Armor|Evangelist 12|Cleric|Speed +5%, Ranged Attack Bonus +18, Divine Attack Bonus +18|Celestial, Fiendish, Masterwork, Medium, Blessed, Distributed, Strengthened, Dense|Hit Points +45, Fortitude Defense Bonus +2, Will Defense Bonus +2, Oblivious Recovery Bonus +1, Drained Recovery Bonus +1, Frightened Recovery Bonus +1, Power +27|2-13-15</v>
      </c>
    </row>
    <row r="154">
      <c t="s" s="7" r="A154">
        <v>5045</v>
      </c>
      <c s="7" r="B154">
        <v>13.0</v>
      </c>
      <c t="s" s="7" r="C154">
        <v>338</v>
      </c>
      <c t="s" s="7" r="D154">
        <v>480</v>
      </c>
      <c t="s" s="7" r="E154">
        <v>7502</v>
      </c>
      <c t="s" s="7" r="F154">
        <v>7492</v>
      </c>
      <c t="s" s="7" r="G154">
        <v>7177</v>
      </c>
      <c s="10" r="H154">
        <v>42048.0</v>
      </c>
      <c t="str" s="7" r="I154">
        <f t="shared" si="1"/>
        <v>PassiveFeat|Armor|Evangelist 13|Cleric|Speed +5%, Ranged Attack Bonus +19, Divine Attack Bonus +19|Celestial, Fiendish, Masterwork, Medium, Blessed, Distributed, Strengthened, Dense|Hit Points +45, Fortitude Defense Bonus +2, Will Defense Bonus +2, Oblivious Recovery Bonus +1, Drained Recovery Bonus +1, Frightened Recovery Bonus +1, Power +27|2-13-15</v>
      </c>
    </row>
    <row r="155">
      <c t="s" s="7" r="A155">
        <v>5045</v>
      </c>
      <c s="7" r="B155">
        <v>14.0</v>
      </c>
      <c t="s" s="7" r="C155">
        <v>338</v>
      </c>
      <c t="s" s="7" r="D155">
        <v>480</v>
      </c>
      <c t="s" s="7" r="E155">
        <v>7578</v>
      </c>
      <c t="s" s="7" r="F155">
        <v>7585</v>
      </c>
      <c t="s" s="7" r="G155">
        <v>7177</v>
      </c>
      <c s="10" r="H155">
        <v>42048.0</v>
      </c>
      <c t="str" s="7" r="I155">
        <f t="shared" si="1"/>
        <v>PassiveFeat|Armor|Evangelist 14|Cleric|Speed +5%, Ranged Attack Bonus +20, Divine Attack Bonus +20|Celestial, Fiendish, Masterwork, Medium, Heavy, Blessed, Distributed, Strengthened, Dense|Hit Points +45, Fortitude Defense Bonus +2, Will Defense Bonus +2, Oblivious Recovery Bonus +1, Drained Recovery Bonus +1, Frightened Recovery Bonus +1, Power +27|2-13-15</v>
      </c>
    </row>
    <row r="156">
      <c t="s" s="7" r="A156">
        <v>5240</v>
      </c>
      <c s="7" r="B156">
        <v>1.0</v>
      </c>
      <c t="s" s="7" r="C156">
        <v>338</v>
      </c>
      <c t="s" s="7" r="D156">
        <v>480</v>
      </c>
      <c t="s" s="7" r="E156">
        <v>7604</v>
      </c>
      <c t="s" s="7" r="F156">
        <v>568</v>
      </c>
      <c t="s" s="7" r="G156">
        <v>7606</v>
      </c>
      <c s="10" r="H156">
        <v>42048.0</v>
      </c>
      <c t="str" s="7" r="I156">
        <f t="shared" si="1"/>
        <v>PassiveFeat|Armor|Healer 1|Cleric|Regeneration +1%|Medium|Hit Points +40, Fortitude Defense Bonus +2, Reflex Defense Bonus +4, Will Defense Bonus +2, Bleeding Recovery Bonus +1, Afflicted Recovery Bonus +1, Burning Recovery Bonus +1, Power +31|2-13-15</v>
      </c>
    </row>
    <row r="157">
      <c t="s" s="7" r="A157">
        <v>5240</v>
      </c>
      <c s="7" r="B157">
        <v>2.0</v>
      </c>
      <c t="s" s="7" r="C157">
        <v>338</v>
      </c>
      <c t="s" s="7" r="D157">
        <v>480</v>
      </c>
      <c t="s" s="7" r="E157">
        <v>7604</v>
      </c>
      <c t="s" s="7" r="F157">
        <v>7181</v>
      </c>
      <c t="s" s="7" r="G157">
        <v>7606</v>
      </c>
      <c s="10" r="H157">
        <v>42048.0</v>
      </c>
      <c t="str" s="7" r="I157">
        <f t="shared" si="1"/>
        <v>PassiveFeat|Armor|Healer 2|Cleric|Regeneration +1%|Medium, Blessed|Hit Points +40, Fortitude Defense Bonus +2, Reflex Defense Bonus +4, Will Defense Bonus +2, Bleeding Recovery Bonus +1, Afflicted Recovery Bonus +1, Burning Recovery Bonus +1, Power +31|2-13-15</v>
      </c>
    </row>
    <row r="158">
      <c t="s" s="7" r="A158">
        <v>5240</v>
      </c>
      <c s="7" r="B158">
        <v>3.0</v>
      </c>
      <c t="s" s="7" r="C158">
        <v>338</v>
      </c>
      <c t="s" s="7" r="D158">
        <v>480</v>
      </c>
      <c t="s" s="7" r="E158">
        <v>7604</v>
      </c>
      <c t="s" s="7" r="F158">
        <v>7181</v>
      </c>
      <c t="s" s="7" r="G158">
        <v>7606</v>
      </c>
      <c s="10" r="H158">
        <v>42048.0</v>
      </c>
      <c t="str" s="7" r="I158">
        <f t="shared" si="1"/>
        <v>PassiveFeat|Armor|Healer 3|Cleric|Regeneration +1%|Medium, Blessed|Hit Points +40, Fortitude Defense Bonus +2, Reflex Defense Bonus +4, Will Defense Bonus +2, Bleeding Recovery Bonus +1, Afflicted Recovery Bonus +1, Burning Recovery Bonus +1, Power +31|2-13-15</v>
      </c>
    </row>
    <row r="159">
      <c t="s" s="7" r="A159">
        <v>5240</v>
      </c>
      <c s="7" r="B159">
        <v>4.0</v>
      </c>
      <c t="s" s="7" r="C159">
        <v>338</v>
      </c>
      <c t="s" s="7" r="D159">
        <v>480</v>
      </c>
      <c t="s" s="7" r="E159">
        <v>7604</v>
      </c>
      <c t="s" s="7" r="F159">
        <v>7687</v>
      </c>
      <c t="s" s="7" r="G159">
        <v>7606</v>
      </c>
      <c s="10" r="H159">
        <v>42048.0</v>
      </c>
      <c t="str" s="7" r="I159">
        <f t="shared" si="1"/>
        <v>PassiveFeat|Armor|Healer 4|Cleric|Regeneration +1%|Medium, Blessed, Supple|Hit Points +40, Fortitude Defense Bonus +2, Reflex Defense Bonus +4, Will Defense Bonus +2, Bleeding Recovery Bonus +1, Afflicted Recovery Bonus +1, Burning Recovery Bonus +1, Power +31|2-13-15</v>
      </c>
    </row>
    <row r="160">
      <c t="s" s="7" r="A160">
        <v>5240</v>
      </c>
      <c s="7" r="B160">
        <v>5.0</v>
      </c>
      <c t="s" s="7" r="C160">
        <v>338</v>
      </c>
      <c t="s" s="7" r="D160">
        <v>480</v>
      </c>
      <c t="s" s="7" r="E160">
        <v>7703</v>
      </c>
      <c t="s" s="7" r="F160">
        <v>7687</v>
      </c>
      <c t="s" s="7" r="G160">
        <v>7606</v>
      </c>
      <c s="10" r="H160">
        <v>42048.0</v>
      </c>
      <c t="str" s="7" r="I160">
        <f t="shared" si="1"/>
        <v>PassiveFeat|Armor|Healer 5|Cleric|Regeneration +2%|Medium, Blessed, Supple|Hit Points +40, Fortitude Defense Bonus +2, Reflex Defense Bonus +4, Will Defense Bonus +2, Bleeding Recovery Bonus +1, Afflicted Recovery Bonus +1, Burning Recovery Bonus +1, Power +31|2-13-15</v>
      </c>
    </row>
    <row r="161">
      <c t="s" s="7" r="A161">
        <v>5240</v>
      </c>
      <c s="7" r="B161">
        <v>6.0</v>
      </c>
      <c t="s" s="7" r="C161">
        <v>338</v>
      </c>
      <c t="s" s="7" r="D161">
        <v>480</v>
      </c>
      <c t="s" s="7" r="E161">
        <v>7703</v>
      </c>
      <c t="s" s="7" r="F161">
        <v>7713</v>
      </c>
      <c t="s" s="7" r="G161">
        <v>7606</v>
      </c>
      <c s="10" r="H161">
        <v>42048.0</v>
      </c>
      <c t="str" s="7" r="I161">
        <f t="shared" si="1"/>
        <v>PassiveFeat|Armor|Healer 6|Cleric|Regeneration +2%|Masterwork, Medium, Blessed, Supple|Hit Points +40, Fortitude Defense Bonus +2, Reflex Defense Bonus +4, Will Defense Bonus +2, Bleeding Recovery Bonus +1, Afflicted Recovery Bonus +1, Burning Recovery Bonus +1, Power +31|2-13-15</v>
      </c>
    </row>
    <row r="162">
      <c t="s" s="7" r="A162">
        <v>5240</v>
      </c>
      <c s="7" r="B162">
        <v>7.0</v>
      </c>
      <c t="s" s="7" r="C162">
        <v>338</v>
      </c>
      <c t="s" s="7" r="D162">
        <v>480</v>
      </c>
      <c t="s" s="7" r="E162">
        <v>7703</v>
      </c>
      <c t="s" s="7" r="F162">
        <v>7713</v>
      </c>
      <c t="s" s="7" r="G162">
        <v>7606</v>
      </c>
      <c s="10" r="H162">
        <v>42048.0</v>
      </c>
      <c t="str" s="7" r="I162">
        <f t="shared" si="1"/>
        <v>PassiveFeat|Armor|Healer 7|Cleric|Regeneration +2%|Masterwork, Medium, Blessed, Supple|Hit Points +40, Fortitude Defense Bonus +2, Reflex Defense Bonus +4, Will Defense Bonus +2, Bleeding Recovery Bonus +1, Afflicted Recovery Bonus +1, Burning Recovery Bonus +1, Power +31|2-13-15</v>
      </c>
    </row>
    <row r="163">
      <c t="s" s="7" r="A163">
        <v>5240</v>
      </c>
      <c s="7" r="B163">
        <v>8.0</v>
      </c>
      <c t="s" s="7" r="C163">
        <v>338</v>
      </c>
      <c t="s" s="7" r="D163">
        <v>480</v>
      </c>
      <c t="s" s="7" r="E163">
        <v>7703</v>
      </c>
      <c t="s" s="7" r="F163">
        <v>7899</v>
      </c>
      <c t="s" s="7" r="G163">
        <v>7606</v>
      </c>
      <c s="10" r="H163">
        <v>42048.0</v>
      </c>
      <c t="str" s="7" r="I163">
        <f t="shared" si="1"/>
        <v>PassiveFeat|Armor|Healer 8|Cleric|Regeneration +2%|Masterwork, Medium, Blessed, Supple, Flexible|Hit Points +40, Fortitude Defense Bonus +2, Reflex Defense Bonus +4, Will Defense Bonus +2, Bleeding Recovery Bonus +1, Afflicted Recovery Bonus +1, Burning Recovery Bonus +1, Power +31|2-13-15</v>
      </c>
    </row>
    <row r="164">
      <c t="s" s="7" r="A164">
        <v>5240</v>
      </c>
      <c s="7" r="B164">
        <v>9.0</v>
      </c>
      <c t="s" s="7" r="C164">
        <v>338</v>
      </c>
      <c t="s" s="7" r="D164">
        <v>480</v>
      </c>
      <c t="s" s="7" r="E164">
        <v>7957</v>
      </c>
      <c t="s" s="7" r="F164">
        <v>7899</v>
      </c>
      <c t="s" s="7" r="G164">
        <v>7606</v>
      </c>
      <c s="10" r="H164">
        <v>42048.0</v>
      </c>
      <c t="str" s="7" r="I164">
        <f t="shared" si="1"/>
        <v>PassiveFeat|Armor|Healer 9|Cleric|Regeneration +3%|Masterwork, Medium, Blessed, Supple, Flexible|Hit Points +40, Fortitude Defense Bonus +2, Reflex Defense Bonus +4, Will Defense Bonus +2, Bleeding Recovery Bonus +1, Afflicted Recovery Bonus +1, Burning Recovery Bonus +1, Power +31|2-13-15</v>
      </c>
    </row>
    <row r="165">
      <c t="s" s="7" r="A165">
        <v>5240</v>
      </c>
      <c s="7" r="B165">
        <v>10.0</v>
      </c>
      <c t="s" s="7" r="C165">
        <v>338</v>
      </c>
      <c t="s" s="7" r="D165">
        <v>480</v>
      </c>
      <c t="s" s="7" r="E165">
        <v>7957</v>
      </c>
      <c t="s" s="7" r="F165">
        <v>7966</v>
      </c>
      <c t="s" s="7" r="G165">
        <v>7606</v>
      </c>
      <c s="10" r="H165">
        <v>42048.0</v>
      </c>
      <c t="str" s="7" r="I165">
        <f t="shared" si="1"/>
        <v>PassiveFeat|Armor|Healer 10|Cleric|Regeneration +3%|Celestial, Fiendish, Masterwork, Medium, Blessed, Supple, Flexible|Hit Points +40, Fortitude Defense Bonus +2, Reflex Defense Bonus +4, Will Defense Bonus +2, Bleeding Recovery Bonus +1, Afflicted Recovery Bonus +1, Burning Recovery Bonus +1, Power +31|2-13-15</v>
      </c>
    </row>
    <row r="166">
      <c t="s" s="7" r="A166">
        <v>5240</v>
      </c>
      <c s="7" r="B166">
        <v>11.0</v>
      </c>
      <c t="s" s="7" r="C166">
        <v>338</v>
      </c>
      <c t="s" s="7" r="D166">
        <v>480</v>
      </c>
      <c t="s" s="7" r="E166">
        <v>7957</v>
      </c>
      <c t="s" s="7" r="F166">
        <v>7966</v>
      </c>
      <c t="s" s="7" r="G166">
        <v>7606</v>
      </c>
      <c s="10" r="H166">
        <v>42048.0</v>
      </c>
      <c t="str" s="7" r="I166">
        <f t="shared" si="1"/>
        <v>PassiveFeat|Armor|Healer 11|Cleric|Regeneration +3%|Celestial, Fiendish, Masterwork, Medium, Blessed, Supple, Flexible|Hit Points +40, Fortitude Defense Bonus +2, Reflex Defense Bonus +4, Will Defense Bonus +2, Bleeding Recovery Bonus +1, Afflicted Recovery Bonus +1, Burning Recovery Bonus +1, Power +31|2-13-15</v>
      </c>
    </row>
    <row r="167">
      <c t="s" s="7" r="A167">
        <v>5240</v>
      </c>
      <c s="7" r="B167">
        <v>12.0</v>
      </c>
      <c t="s" s="7" r="C167">
        <v>338</v>
      </c>
      <c t="s" s="7" r="D167">
        <v>480</v>
      </c>
      <c t="s" s="7" r="E167">
        <v>7957</v>
      </c>
      <c t="s" s="7" r="F167">
        <v>8048</v>
      </c>
      <c t="s" s="7" r="G167">
        <v>7606</v>
      </c>
      <c s="10" r="H167">
        <v>42048.0</v>
      </c>
      <c t="str" s="7" r="I167">
        <f t="shared" si="1"/>
        <v>PassiveFeat|Armor|Healer 12|Cleric|Regeneration +3%|Celestial, Fiendish, Masterwork, Medium, Blessed, Supple, Flexible, Quiet|Hit Points +40, Fortitude Defense Bonus +2, Reflex Defense Bonus +4, Will Defense Bonus +2, Bleeding Recovery Bonus +1, Afflicted Recovery Bonus +1, Burning Recovery Bonus +1, Power +31|2-13-15</v>
      </c>
    </row>
    <row r="168">
      <c t="s" s="7" r="A168">
        <v>5240</v>
      </c>
      <c s="7" r="B168">
        <v>13.0</v>
      </c>
      <c t="s" s="7" r="C168">
        <v>338</v>
      </c>
      <c t="s" s="7" r="D168">
        <v>480</v>
      </c>
      <c t="s" s="7" r="E168">
        <v>8069</v>
      </c>
      <c t="s" s="7" r="F168">
        <v>8048</v>
      </c>
      <c t="s" s="7" r="G168">
        <v>7606</v>
      </c>
      <c s="10" r="H168">
        <v>42048.0</v>
      </c>
      <c t="str" s="7" r="I168">
        <f t="shared" si="1"/>
        <v>PassiveFeat|Armor|Healer 13|Cleric|Regeneration +4%|Celestial, Fiendish, Masterwork, Medium, Blessed, Supple, Flexible, Quiet|Hit Points +40, Fortitude Defense Bonus +2, Reflex Defense Bonus +4, Will Defense Bonus +2, Bleeding Recovery Bonus +1, Afflicted Recovery Bonus +1, Burning Recovery Bonus +1, Power +31|2-13-15</v>
      </c>
    </row>
    <row r="169">
      <c t="s" s="7" r="A169">
        <v>5240</v>
      </c>
      <c s="7" r="B169">
        <v>14.0</v>
      </c>
      <c t="s" s="7" r="C169">
        <v>338</v>
      </c>
      <c t="s" s="7" r="D169">
        <v>480</v>
      </c>
      <c t="s" s="7" r="E169">
        <v>8069</v>
      </c>
      <c t="s" s="7" r="F169">
        <v>8073</v>
      </c>
      <c t="s" s="7" r="G169">
        <v>7606</v>
      </c>
      <c s="10" r="H169">
        <v>42048.0</v>
      </c>
      <c t="str" s="7" r="I169">
        <f t="shared" si="1"/>
        <v>PassiveFeat|Armor|Healer 14|Cleric|Regeneration +4%|Celestial, Fiendish, Truesilver, Masterwork, Medium, Blessed, Supple, Flexible, Quiet|Hit Points +40, Fortitude Defense Bonus +2, Reflex Defense Bonus +4, Will Defense Bonus +2, Bleeding Recovery Bonus +1, Afflicted Recovery Bonus +1, Burning Recovery Bonus +1, Power +31|2-13-15</v>
      </c>
    </row>
    <row r="170">
      <c t="s" s="7" r="A170">
        <v>6316</v>
      </c>
      <c s="7" r="B170">
        <v>1.0</v>
      </c>
      <c t="s" s="7" r="C170">
        <v>1067</v>
      </c>
      <c t="s" s="7" r="D170">
        <v>480</v>
      </c>
      <c t="s" s="7" r="E170">
        <v>8110</v>
      </c>
      <c t="s" s="7" r="F170">
        <v>819</v>
      </c>
      <c t="s" s="7" r="G170">
        <v>8112</v>
      </c>
      <c s="10" r="H170">
        <v>42048.0</v>
      </c>
      <c t="str" s="7" r="I170">
        <f t="shared" si="1"/>
        <v>PassiveFeat|Armor|Guide 1|Freeholder|Perception +4|Clothing|Hit Points +30, Fortitude Defense Bonus +1, Reflex Defense Bonus +3, Will Defense Bonus +1, Bleeding Recovery Bonus +1, Afflicted Recovery Bonus +1, Burning Recovery Bonus +1, Power +39, Dowser +2, Sage +2, History +2, Local +2, Geography +2, Encumbrance +3|2-13-15</v>
      </c>
    </row>
    <row r="171">
      <c t="s" s="7" r="A171">
        <v>6316</v>
      </c>
      <c s="7" r="B171">
        <v>2.0</v>
      </c>
      <c t="s" s="7" r="C171">
        <v>1067</v>
      </c>
      <c t="s" s="7" r="D171">
        <v>480</v>
      </c>
      <c t="s" s="7" r="E171">
        <v>8118</v>
      </c>
      <c t="s" s="7" r="F171">
        <v>8119</v>
      </c>
      <c t="s" s="7" r="G171">
        <v>8112</v>
      </c>
      <c s="10" r="H171">
        <v>42048.0</v>
      </c>
      <c t="str" s="7" r="I171">
        <f t="shared" si="1"/>
        <v>PassiveFeat|Armor|Guide 2|Freeholder|Perception +6|Clothing, Organic|Hit Points +30, Fortitude Defense Bonus +1, Reflex Defense Bonus +3, Will Defense Bonus +1, Bleeding Recovery Bonus +1, Afflicted Recovery Bonus +1, Burning Recovery Bonus +1, Power +39, Dowser +2, Sage +2, History +2, Local +2, Geography +2, Encumbrance +3|2-13-15</v>
      </c>
    </row>
    <row r="172">
      <c t="s" s="7" r="A172">
        <v>6316</v>
      </c>
      <c s="7" r="B172">
        <v>3.0</v>
      </c>
      <c t="s" s="7" r="C172">
        <v>1067</v>
      </c>
      <c t="s" s="7" r="D172">
        <v>480</v>
      </c>
      <c t="s" s="7" r="E172">
        <v>7929</v>
      </c>
      <c t="s" s="7" r="F172">
        <v>8119</v>
      </c>
      <c t="s" s="7" r="G172">
        <v>8112</v>
      </c>
      <c s="10" r="H172">
        <v>42048.0</v>
      </c>
      <c t="str" s="7" r="I172">
        <f t="shared" si="1"/>
        <v>PassiveFeat|Armor|Guide 3|Freeholder|Perception +8|Clothing, Organic|Hit Points +30, Fortitude Defense Bonus +1, Reflex Defense Bonus +3, Will Defense Bonus +1, Bleeding Recovery Bonus +1, Afflicted Recovery Bonus +1, Burning Recovery Bonus +1, Power +39, Dowser +2, Sage +2, History +2, Local +2, Geography +2, Encumbrance +3|2-13-15</v>
      </c>
    </row>
    <row r="173">
      <c t="s" s="7" r="A173">
        <v>6316</v>
      </c>
      <c s="7" r="B173">
        <v>4.0</v>
      </c>
      <c t="s" s="7" r="C173">
        <v>1067</v>
      </c>
      <c t="s" s="7" r="D173">
        <v>480</v>
      </c>
      <c t="s" s="7" r="E173">
        <v>8194</v>
      </c>
      <c t="s" s="7" r="F173">
        <v>8195</v>
      </c>
      <c t="s" s="7" r="G173">
        <v>8112</v>
      </c>
      <c s="10" r="H173">
        <v>42048.0</v>
      </c>
      <c t="str" s="7" r="I173">
        <f t="shared" si="1"/>
        <v>PassiveFeat|Armor|Guide 4|Freeholder|Perception +10|Clothing, Organic, Intricate|Hit Points +30, Fortitude Defense Bonus +1, Reflex Defense Bonus +3, Will Defense Bonus +1, Bleeding Recovery Bonus +1, Afflicted Recovery Bonus +1, Burning Recovery Bonus +1, Power +39, Dowser +2, Sage +2, History +2, Local +2, Geography +2, Encumbrance +3|2-13-15</v>
      </c>
    </row>
    <row r="174">
      <c t="s" s="7" r="A174">
        <v>6316</v>
      </c>
      <c s="7" r="B174">
        <v>5.0</v>
      </c>
      <c t="s" s="7" r="C174">
        <v>1067</v>
      </c>
      <c t="s" s="7" r="D174">
        <v>480</v>
      </c>
      <c t="s" s="7" r="E174">
        <v>8206</v>
      </c>
      <c t="s" s="7" r="F174">
        <v>8195</v>
      </c>
      <c t="s" s="7" r="G174">
        <v>8112</v>
      </c>
      <c s="10" r="H174">
        <v>42048.0</v>
      </c>
      <c t="str" s="7" r="I174">
        <f t="shared" si="1"/>
        <v>PassiveFeat|Armor|Guide 5|Freeholder|Perception +12|Clothing, Organic, Intricate|Hit Points +30, Fortitude Defense Bonus +1, Reflex Defense Bonus +3, Will Defense Bonus +1, Bleeding Recovery Bonus +1, Afflicted Recovery Bonus +1, Burning Recovery Bonus +1, Power +39, Dowser +2, Sage +2, History +2, Local +2, Geography +2, Encumbrance +3|2-13-15</v>
      </c>
    </row>
    <row r="175">
      <c t="s" s="7" r="A175">
        <v>6316</v>
      </c>
      <c s="7" r="B175">
        <v>6.0</v>
      </c>
      <c t="s" s="7" r="C175">
        <v>1067</v>
      </c>
      <c t="s" s="7" r="D175">
        <v>480</v>
      </c>
      <c t="s" s="7" r="E175">
        <v>7954</v>
      </c>
      <c t="s" s="7" r="F175">
        <v>8213</v>
      </c>
      <c t="s" s="7" r="G175">
        <v>8112</v>
      </c>
      <c s="10" r="H175">
        <v>42048.0</v>
      </c>
      <c t="str" s="7" r="I175">
        <f t="shared" si="1"/>
        <v>PassiveFeat|Armor|Guide 6|Freeholder|Perception +14|Masterwork, Clothing, Organic, Intricate|Hit Points +30, Fortitude Defense Bonus +1, Reflex Defense Bonus +3, Will Defense Bonus +1, Bleeding Recovery Bonus +1, Afflicted Recovery Bonus +1, Burning Recovery Bonus +1, Power +39, Dowser +2, Sage +2, History +2, Local +2, Geography +2, Encumbrance +3|2-13-15</v>
      </c>
    </row>
    <row r="176">
      <c t="s" s="7" r="A176">
        <v>6316</v>
      </c>
      <c s="7" r="B176">
        <v>7.0</v>
      </c>
      <c t="s" s="7" r="C176">
        <v>1067</v>
      </c>
      <c t="s" s="7" r="D176">
        <v>480</v>
      </c>
      <c t="s" s="7" r="E176">
        <v>8224</v>
      </c>
      <c t="s" s="7" r="F176">
        <v>8213</v>
      </c>
      <c t="s" s="7" r="G176">
        <v>8112</v>
      </c>
      <c s="10" r="H176">
        <v>42048.0</v>
      </c>
      <c t="str" s="7" r="I176">
        <f t="shared" si="1"/>
        <v>PassiveFeat|Armor|Guide 7|Freeholder|Perception +16|Masterwork, Clothing, Organic, Intricate|Hit Points +30, Fortitude Defense Bonus +1, Reflex Defense Bonus +3, Will Defense Bonus +1, Bleeding Recovery Bonus +1, Afflicted Recovery Bonus +1, Burning Recovery Bonus +1, Power +39, Dowser +2, Sage +2, History +2, Local +2, Geography +2, Encumbrance +3|2-13-15</v>
      </c>
    </row>
    <row r="177">
      <c t="s" s="7" r="A177">
        <v>6316</v>
      </c>
      <c s="7" r="B177">
        <v>8.0</v>
      </c>
      <c t="s" s="7" r="C177">
        <v>1067</v>
      </c>
      <c t="s" s="7" r="D177">
        <v>480</v>
      </c>
      <c t="s" s="7" r="E177">
        <v>8265</v>
      </c>
      <c t="s" s="7" r="F177">
        <v>8266</v>
      </c>
      <c t="s" s="7" r="G177">
        <v>8112</v>
      </c>
      <c s="10" r="H177">
        <v>42048.0</v>
      </c>
      <c t="str" s="7" r="I177">
        <f t="shared" si="1"/>
        <v>PassiveFeat|Armor|Guide 8|Freeholder|Perception +18|Masterwork, Clothing, Organic, Intricate, Agile|Hit Points +30, Fortitude Defense Bonus +1, Reflex Defense Bonus +3, Will Defense Bonus +1, Bleeding Recovery Bonus +1, Afflicted Recovery Bonus +1, Burning Recovery Bonus +1, Power +39, Dowser +2, Sage +2, History +2, Local +2, Geography +2, Encumbrance +3|2-13-15</v>
      </c>
    </row>
    <row r="178">
      <c t="s" s="7" r="A178">
        <v>6316</v>
      </c>
      <c s="7" r="B178">
        <v>9.0</v>
      </c>
      <c t="s" s="7" r="C178">
        <v>1067</v>
      </c>
      <c t="s" s="7" r="D178">
        <v>480</v>
      </c>
      <c t="s" s="7" r="E178">
        <v>7964</v>
      </c>
      <c t="s" s="7" r="F178">
        <v>8266</v>
      </c>
      <c t="s" s="7" r="G178">
        <v>8112</v>
      </c>
      <c s="10" r="H178">
        <v>42048.0</v>
      </c>
      <c t="str" s="7" r="I178">
        <f t="shared" si="1"/>
        <v>PassiveFeat|Armor|Guide 9|Freeholder|Perception +20|Masterwork, Clothing, Organic, Intricate, Agile|Hit Points +30, Fortitude Defense Bonus +1, Reflex Defense Bonus +3, Will Defense Bonus +1, Bleeding Recovery Bonus +1, Afflicted Recovery Bonus +1, Burning Recovery Bonus +1, Power +39, Dowser +2, Sage +2, History +2, Local +2, Geography +2, Encumbrance +3|2-13-15</v>
      </c>
    </row>
    <row r="179">
      <c t="s" s="7" r="A179">
        <v>6316</v>
      </c>
      <c s="7" r="B179">
        <v>10.0</v>
      </c>
      <c t="s" s="7" r="C179">
        <v>1067</v>
      </c>
      <c t="s" s="7" r="D179">
        <v>480</v>
      </c>
      <c t="s" s="7" r="E179">
        <v>8279</v>
      </c>
      <c t="s" s="7" r="F179">
        <v>8280</v>
      </c>
      <c t="s" s="7" r="G179">
        <v>8112</v>
      </c>
      <c s="10" r="H179">
        <v>42048.0</v>
      </c>
      <c t="str" s="7" r="I179">
        <f t="shared" si="1"/>
        <v>PassiveFeat|Armor|Guide 10|Freeholder|Perception +22|Sage, Masterwork, Clothing, Organic, Intricate, Agile|Hit Points +30, Fortitude Defense Bonus +1, Reflex Defense Bonus +3, Will Defense Bonus +1, Bleeding Recovery Bonus +1, Afflicted Recovery Bonus +1, Burning Recovery Bonus +1, Power +39, Dowser +2, Sage +2, History +2, Local +2, Geography +2, Encumbrance +3|2-13-15</v>
      </c>
    </row>
    <row r="180">
      <c t="s" s="7" r="A180">
        <v>6316</v>
      </c>
      <c s="7" r="B180">
        <v>11.0</v>
      </c>
      <c t="s" s="7" r="C180">
        <v>1067</v>
      </c>
      <c t="s" s="7" r="D180">
        <v>480</v>
      </c>
      <c t="s" s="7" r="E180">
        <v>8284</v>
      </c>
      <c t="s" s="7" r="F180">
        <v>8280</v>
      </c>
      <c t="s" s="7" r="G180">
        <v>8112</v>
      </c>
      <c s="10" r="H180">
        <v>42048.0</v>
      </c>
      <c t="str" s="7" r="I180">
        <f t="shared" si="1"/>
        <v>PassiveFeat|Armor|Guide 11|Freeholder|Perception +24|Sage, Masterwork, Clothing, Organic, Intricate, Agile|Hit Points +30, Fortitude Defense Bonus +1, Reflex Defense Bonus +3, Will Defense Bonus +1, Bleeding Recovery Bonus +1, Afflicted Recovery Bonus +1, Burning Recovery Bonus +1, Power +39, Dowser +2, Sage +2, History +2, Local +2, Geography +2, Encumbrance +3|2-13-15</v>
      </c>
    </row>
    <row r="181">
      <c t="s" s="7" r="A181">
        <v>6316</v>
      </c>
      <c s="7" r="B181">
        <v>12.0</v>
      </c>
      <c t="s" s="7" r="C181">
        <v>1067</v>
      </c>
      <c t="s" s="7" r="D181">
        <v>480</v>
      </c>
      <c t="s" s="7" r="E181">
        <v>7977</v>
      </c>
      <c t="s" s="7" r="F181">
        <v>8304</v>
      </c>
      <c t="s" s="7" r="G181">
        <v>8112</v>
      </c>
      <c s="10" r="H181">
        <v>42048.0</v>
      </c>
      <c t="str" s="7" r="I181">
        <f t="shared" si="1"/>
        <v>PassiveFeat|Armor|Guide 12|Freeholder|Perception +26|Sage, Masterwork, Clothing, Organic, Intricate, Agile, Reinforced|Hit Points +30, Fortitude Defense Bonus +1, Reflex Defense Bonus +3, Will Defense Bonus +1, Bleeding Recovery Bonus +1, Afflicted Recovery Bonus +1, Burning Recovery Bonus +1, Power +39, Dowser +2, Sage +2, History +2, Local +2, Geography +2, Encumbrance +3|2-13-15</v>
      </c>
    </row>
    <row r="182">
      <c t="s" s="7" r="A182">
        <v>6316</v>
      </c>
      <c s="7" r="B182">
        <v>13.0</v>
      </c>
      <c t="s" s="7" r="C182">
        <v>1067</v>
      </c>
      <c t="s" s="7" r="D182">
        <v>480</v>
      </c>
      <c t="s" s="7" r="E182">
        <v>8310</v>
      </c>
      <c t="s" s="7" r="F182">
        <v>8304</v>
      </c>
      <c t="s" s="7" r="G182">
        <v>8112</v>
      </c>
      <c s="10" r="H182">
        <v>42048.0</v>
      </c>
      <c t="str" s="7" r="I182">
        <f t="shared" si="1"/>
        <v>PassiveFeat|Armor|Guide 13|Freeholder|Perception +28|Sage, Masterwork, Clothing, Organic, Intricate, Agile, Reinforced|Hit Points +30, Fortitude Defense Bonus +1, Reflex Defense Bonus +3, Will Defense Bonus +1, Bleeding Recovery Bonus +1, Afflicted Recovery Bonus +1, Burning Recovery Bonus +1, Power +39, Dowser +2, Sage +2, History +2, Local +2, Geography +2, Encumbrance +3|2-13-15</v>
      </c>
    </row>
    <row r="183">
      <c t="s" s="7" r="A183">
        <v>6316</v>
      </c>
      <c s="7" r="B183">
        <v>14.0</v>
      </c>
      <c t="s" s="7" r="C183">
        <v>1067</v>
      </c>
      <c t="s" s="7" r="D183">
        <v>480</v>
      </c>
      <c t="s" s="7" r="E183">
        <v>8226</v>
      </c>
      <c t="s" s="7" r="F183">
        <v>8312</v>
      </c>
      <c t="s" s="7" r="G183">
        <v>8112</v>
      </c>
      <c s="10" r="H183">
        <v>42048.0</v>
      </c>
      <c t="str" s="7" r="I183">
        <f t="shared" si="1"/>
        <v>PassiveFeat|Armor|Guide 14|Freeholder|Perception +30|Sage, Masterwork, Clothing, Light, Organic, Intricate, Agile, Reinforced|Hit Points +30, Fortitude Defense Bonus +1, Reflex Defense Bonus +3, Will Defense Bonus +1, Bleeding Recovery Bonus +1, Afflicted Recovery Bonus +1, Burning Recovery Bonus +1, Power +39, Dowser +2, Sage +2, History +2, Local +2, Geography +2, Encumbrance +3|2-13-15</v>
      </c>
    </row>
    <row r="184">
      <c t="s" s="7" r="A184">
        <v>5774</v>
      </c>
      <c s="7" r="B184">
        <v>1.0</v>
      </c>
      <c t="s" s="7" r="C184">
        <v>1067</v>
      </c>
      <c t="s" s="7" r="D184">
        <v>480</v>
      </c>
      <c t="s" s="7" r="E184">
        <v>8333</v>
      </c>
      <c t="s" s="7" r="F184">
        <v>106</v>
      </c>
      <c t="s" s="7" r="G184">
        <v>8334</v>
      </c>
      <c s="10" r="H184">
        <v>42048.0</v>
      </c>
      <c t="str" s="7" r="I184">
        <f t="shared" si="1"/>
        <v>PassiveFeat|Armor|Pioneer 1|Freeholder|Speed +1%|Light|Hit Points +45, Fortitude Defense Bonus +3, Reflex Defense Bonus +1, Will Defense Bonus +1, Slowed Recovery Bonus +1, Exhausted Recovery Bonus +1, Razed Recovery Bonus +1, Power +28, Forester +2, Miner +2, Sawyer +2, Smelter +2, Tanner +2, Encumbrance +3|2-13-15</v>
      </c>
    </row>
    <row r="185">
      <c t="s" s="7" r="A185">
        <v>5774</v>
      </c>
      <c s="7" r="B185">
        <v>2.0</v>
      </c>
      <c t="s" s="7" r="C185">
        <v>1067</v>
      </c>
      <c t="s" s="7" r="D185">
        <v>480</v>
      </c>
      <c t="s" s="7" r="E185">
        <v>8333</v>
      </c>
      <c t="s" s="7" r="F185">
        <v>8390</v>
      </c>
      <c t="s" s="7" r="G185">
        <v>8334</v>
      </c>
      <c s="10" r="H185">
        <v>42048.0</v>
      </c>
      <c t="str" s="7" r="I185">
        <f t="shared" si="1"/>
        <v>PassiveFeat|Armor|Pioneer 2|Freeholder|Speed +1%|Light, Military|Hit Points +45, Fortitude Defense Bonus +3, Reflex Defense Bonus +1, Will Defense Bonus +1, Slowed Recovery Bonus +1, Exhausted Recovery Bonus +1, Razed Recovery Bonus +1, Power +28, Forester +2, Miner +2, Sawyer +2, Smelter +2, Tanner +2, Encumbrance +3|2-13-15</v>
      </c>
    </row>
    <row r="186">
      <c t="s" s="7" r="A186">
        <v>5774</v>
      </c>
      <c s="7" r="B186">
        <v>3.0</v>
      </c>
      <c t="s" s="7" r="C186">
        <v>1067</v>
      </c>
      <c t="s" s="7" r="D186">
        <v>480</v>
      </c>
      <c t="s" s="7" r="E186">
        <v>8394</v>
      </c>
      <c t="s" s="7" r="F186">
        <v>8390</v>
      </c>
      <c t="s" s="7" r="G186">
        <v>8334</v>
      </c>
      <c s="10" r="H186">
        <v>42048.0</v>
      </c>
      <c t="str" s="7" r="I186">
        <f t="shared" si="1"/>
        <v>PassiveFeat|Armor|Pioneer 3|Freeholder|Speed +2%|Light, Military|Hit Points +45, Fortitude Defense Bonus +3, Reflex Defense Bonus +1, Will Defense Bonus +1, Slowed Recovery Bonus +1, Exhausted Recovery Bonus +1, Razed Recovery Bonus +1, Power +28, Forester +2, Miner +2, Sawyer +2, Smelter +2, Tanner +2, Encumbrance +3|2-13-15</v>
      </c>
    </row>
    <row r="187">
      <c t="s" s="7" r="A187">
        <v>5774</v>
      </c>
      <c s="7" r="B187">
        <v>4.0</v>
      </c>
      <c t="s" s="7" r="C187">
        <v>1067</v>
      </c>
      <c t="s" s="7" r="D187">
        <v>480</v>
      </c>
      <c t="s" s="7" r="E187">
        <v>8394</v>
      </c>
      <c t="s" s="7" r="F187">
        <v>8398</v>
      </c>
      <c t="s" s="7" r="G187">
        <v>8334</v>
      </c>
      <c s="10" r="H187">
        <v>42048.0</v>
      </c>
      <c t="str" s="7" r="I187">
        <f t="shared" si="1"/>
        <v>PassiveFeat|Armor|Pioneer 4|Freeholder|Speed +2%|Light, Military, Flexible|Hit Points +45, Fortitude Defense Bonus +3, Reflex Defense Bonus +1, Will Defense Bonus +1, Slowed Recovery Bonus +1, Exhausted Recovery Bonus +1, Razed Recovery Bonus +1, Power +28, Forester +2, Miner +2, Sawyer +2, Smelter +2, Tanner +2, Encumbrance +3|2-13-15</v>
      </c>
    </row>
    <row r="188">
      <c t="s" s="7" r="A188">
        <v>5774</v>
      </c>
      <c s="7" r="B188">
        <v>5.0</v>
      </c>
      <c t="s" s="7" r="C188">
        <v>1067</v>
      </c>
      <c t="s" s="7" r="D188">
        <v>480</v>
      </c>
      <c t="s" s="7" r="E188">
        <v>8394</v>
      </c>
      <c t="s" s="7" r="F188">
        <v>8398</v>
      </c>
      <c t="s" s="7" r="G188">
        <v>8334</v>
      </c>
      <c s="10" r="H188">
        <v>42048.0</v>
      </c>
      <c t="str" s="7" r="I188">
        <f t="shared" si="1"/>
        <v>PassiveFeat|Armor|Pioneer 5|Freeholder|Speed +2%|Light, Military, Flexible|Hit Points +45, Fortitude Defense Bonus +3, Reflex Defense Bonus +1, Will Defense Bonus +1, Slowed Recovery Bonus +1, Exhausted Recovery Bonus +1, Razed Recovery Bonus +1, Power +28, Forester +2, Miner +2, Sawyer +2, Smelter +2, Tanner +2, Encumbrance +3|2-13-15</v>
      </c>
    </row>
    <row r="189">
      <c t="s" s="7" r="A189">
        <v>5774</v>
      </c>
      <c s="7" r="B189">
        <v>6.0</v>
      </c>
      <c t="s" s="7" r="C189">
        <v>1067</v>
      </c>
      <c t="s" s="7" r="D189">
        <v>480</v>
      </c>
      <c t="s" s="7" r="E189">
        <v>8408</v>
      </c>
      <c t="s" s="7" r="F189">
        <v>8409</v>
      </c>
      <c t="s" s="7" r="G189">
        <v>8334</v>
      </c>
      <c s="10" r="H189">
        <v>42048.0</v>
      </c>
      <c t="str" s="7" r="I189">
        <f t="shared" si="1"/>
        <v>PassiveFeat|Armor|Pioneer 6|Freeholder|Speed +3%|Masterwork, Light, Military, Flexible|Hit Points +45, Fortitude Defense Bonus +3, Reflex Defense Bonus +1, Will Defense Bonus +1, Slowed Recovery Bonus +1, Exhausted Recovery Bonus +1, Razed Recovery Bonus +1, Power +28, Forester +2, Miner +2, Sawyer +2, Smelter +2, Tanner +2, Encumbrance +3|2-13-15</v>
      </c>
    </row>
    <row r="190">
      <c t="s" s="7" r="A190">
        <v>5774</v>
      </c>
      <c s="7" r="B190">
        <v>7.0</v>
      </c>
      <c t="s" s="7" r="C190">
        <v>1067</v>
      </c>
      <c t="s" s="7" r="D190">
        <v>480</v>
      </c>
      <c t="s" s="7" r="E190">
        <v>8408</v>
      </c>
      <c t="s" s="7" r="F190">
        <v>8409</v>
      </c>
      <c t="s" s="7" r="G190">
        <v>8334</v>
      </c>
      <c s="10" r="H190">
        <v>42048.0</v>
      </c>
      <c t="str" s="7" r="I190">
        <f t="shared" si="1"/>
        <v>PassiveFeat|Armor|Pioneer 7|Freeholder|Speed +3%|Masterwork, Light, Military, Flexible|Hit Points +45, Fortitude Defense Bonus +3, Reflex Defense Bonus +1, Will Defense Bonus +1, Slowed Recovery Bonus +1, Exhausted Recovery Bonus +1, Razed Recovery Bonus +1, Power +28, Forester +2, Miner +2, Sawyer +2, Smelter +2, Tanner +2, Encumbrance +3|2-13-15</v>
      </c>
    </row>
    <row r="191">
      <c t="s" s="7" r="A191">
        <v>5774</v>
      </c>
      <c s="7" r="B191">
        <v>8.0</v>
      </c>
      <c t="s" s="7" r="C191">
        <v>1067</v>
      </c>
      <c t="s" s="7" r="D191">
        <v>480</v>
      </c>
      <c t="s" s="7" r="E191">
        <v>8408</v>
      </c>
      <c t="s" s="7" r="F191">
        <v>8414</v>
      </c>
      <c t="s" s="7" r="G191">
        <v>8334</v>
      </c>
      <c s="10" r="H191">
        <v>42048.0</v>
      </c>
      <c t="str" s="7" r="I191">
        <f t="shared" si="1"/>
        <v>PassiveFeat|Armor|Pioneer 8|Freeholder|Speed +3%|Masterwork, Light, Military, Flexible, Supple|Hit Points +45, Fortitude Defense Bonus +3, Reflex Defense Bonus +1, Will Defense Bonus +1, Slowed Recovery Bonus +1, Exhausted Recovery Bonus +1, Razed Recovery Bonus +1, Power +28, Forester +2, Miner +2, Sawyer +2, Smelter +2, Tanner +2, Encumbrance +3|2-13-15</v>
      </c>
    </row>
    <row r="192">
      <c t="s" s="7" r="A192">
        <v>5774</v>
      </c>
      <c s="7" r="B192">
        <v>9.0</v>
      </c>
      <c t="s" s="7" r="C192">
        <v>1067</v>
      </c>
      <c t="s" s="7" r="D192">
        <v>480</v>
      </c>
      <c t="s" s="7" r="E192">
        <v>8415</v>
      </c>
      <c t="s" s="7" r="F192">
        <v>8414</v>
      </c>
      <c t="s" s="7" r="G192">
        <v>8334</v>
      </c>
      <c s="10" r="H192">
        <v>42048.0</v>
      </c>
      <c t="str" s="7" r="I192">
        <f t="shared" si="1"/>
        <v>PassiveFeat|Armor|Pioneer 9|Freeholder|Speed +4%|Masterwork, Light, Military, Flexible, Supple|Hit Points +45, Fortitude Defense Bonus +3, Reflex Defense Bonus +1, Will Defense Bonus +1, Slowed Recovery Bonus +1, Exhausted Recovery Bonus +1, Razed Recovery Bonus +1, Power +28, Forester +2, Miner +2, Sawyer +2, Smelter +2, Tanner +2, Encumbrance +3|2-13-15</v>
      </c>
    </row>
    <row r="193">
      <c t="s" s="7" r="A193">
        <v>5774</v>
      </c>
      <c s="7" r="B193">
        <v>10.0</v>
      </c>
      <c t="s" s="7" r="C193">
        <v>1067</v>
      </c>
      <c t="s" s="7" r="D193">
        <v>480</v>
      </c>
      <c t="s" s="7" r="E193">
        <v>8415</v>
      </c>
      <c t="s" s="7" r="F193">
        <v>8418</v>
      </c>
      <c t="s" s="7" r="G193">
        <v>8334</v>
      </c>
      <c s="10" r="H193">
        <v>42048.0</v>
      </c>
      <c t="str" s="7" r="I193">
        <f t="shared" si="1"/>
        <v>PassiveFeat|Armor|Pioneer 10|Freeholder|Speed +4%|Adamantine, Masterwork, Light, Military, Flexible, Supple|Hit Points +45, Fortitude Defense Bonus +3, Reflex Defense Bonus +1, Will Defense Bonus +1, Slowed Recovery Bonus +1, Exhausted Recovery Bonus +1, Razed Recovery Bonus +1, Power +28, Forester +2, Miner +2, Sawyer +2, Smelter +2, Tanner +2, Encumbrance +3|2-13-15</v>
      </c>
    </row>
    <row r="194">
      <c t="s" s="7" r="A194">
        <v>5774</v>
      </c>
      <c s="7" r="B194">
        <v>11.0</v>
      </c>
      <c t="s" s="7" r="C194">
        <v>1067</v>
      </c>
      <c t="s" s="7" r="D194">
        <v>480</v>
      </c>
      <c t="s" s="7" r="E194">
        <v>8415</v>
      </c>
      <c t="s" s="7" r="F194">
        <v>8418</v>
      </c>
      <c t="s" s="7" r="G194">
        <v>8334</v>
      </c>
      <c s="10" r="H194">
        <v>42048.0</v>
      </c>
      <c t="str" s="7" r="I194">
        <f t="shared" si="1"/>
        <v>PassiveFeat|Armor|Pioneer 11|Freeholder|Speed +4%|Adamantine, Masterwork, Light, Military, Flexible, Supple|Hit Points +45, Fortitude Defense Bonus +3, Reflex Defense Bonus +1, Will Defense Bonus +1, Slowed Recovery Bonus +1, Exhausted Recovery Bonus +1, Razed Recovery Bonus +1, Power +28, Forester +2, Miner +2, Sawyer +2, Smelter +2, Tanner +2, Encumbrance +3|2-13-15</v>
      </c>
    </row>
    <row r="195">
      <c t="s" s="7" r="A195">
        <v>5774</v>
      </c>
      <c s="7" r="B195">
        <v>12.0</v>
      </c>
      <c t="s" s="7" r="C195">
        <v>1067</v>
      </c>
      <c t="s" s="7" r="D195">
        <v>480</v>
      </c>
      <c t="s" s="7" r="E195">
        <v>8430</v>
      </c>
      <c t="s" s="7" r="F195">
        <v>8432</v>
      </c>
      <c t="s" s="7" r="G195">
        <v>8334</v>
      </c>
      <c s="10" r="H195">
        <v>42048.0</v>
      </c>
      <c t="str" s="7" r="I195">
        <f t="shared" si="1"/>
        <v>PassiveFeat|Armor|Pioneer 12|Freeholder|Speed +5%|Adamantine, Masterwork, Light, Military, Flexible, Supple, Quiet|Hit Points +45, Fortitude Defense Bonus +3, Reflex Defense Bonus +1, Will Defense Bonus +1, Slowed Recovery Bonus +1, Exhausted Recovery Bonus +1, Razed Recovery Bonus +1, Power +28, Forester +2, Miner +2, Sawyer +2, Smelter +2, Tanner +2, Encumbrance +3|2-13-15</v>
      </c>
    </row>
    <row r="196">
      <c t="s" s="7" r="A196">
        <v>5774</v>
      </c>
      <c s="7" r="B196">
        <v>13.0</v>
      </c>
      <c t="s" s="7" r="C196">
        <v>1067</v>
      </c>
      <c t="s" s="7" r="D196">
        <v>480</v>
      </c>
      <c t="s" s="7" r="E196">
        <v>8430</v>
      </c>
      <c t="s" s="7" r="F196">
        <v>8432</v>
      </c>
      <c t="s" s="7" r="G196">
        <v>8334</v>
      </c>
      <c s="10" r="H196">
        <v>42048.0</v>
      </c>
      <c t="str" s="7" r="I196">
        <f t="shared" si="1"/>
        <v>PassiveFeat|Armor|Pioneer 13|Freeholder|Speed +5%|Adamantine, Masterwork, Light, Military, Flexible, Supple, Quiet|Hit Points +45, Fortitude Defense Bonus +3, Reflex Defense Bonus +1, Will Defense Bonus +1, Slowed Recovery Bonus +1, Exhausted Recovery Bonus +1, Razed Recovery Bonus +1, Power +28, Forester +2, Miner +2, Sawyer +2, Smelter +2, Tanner +2, Encumbrance +3|2-13-15</v>
      </c>
    </row>
    <row r="197">
      <c t="s" s="7" r="A197">
        <v>5774</v>
      </c>
      <c s="7" r="B197">
        <v>14.0</v>
      </c>
      <c t="s" s="7" r="C197">
        <v>1067</v>
      </c>
      <c t="s" s="7" r="D197">
        <v>480</v>
      </c>
      <c t="s" s="7" r="E197">
        <v>8430</v>
      </c>
      <c t="s" s="7" r="F197">
        <v>8444</v>
      </c>
      <c t="s" s="7" r="G197">
        <v>8334</v>
      </c>
      <c s="10" r="H197">
        <v>42048.0</v>
      </c>
      <c t="str" s="7" r="I197">
        <f t="shared" si="1"/>
        <v>PassiveFeat|Armor|Pioneer 14|Freeholder|Speed +5%|Adamantine, Masterwork, Light, Medium, Military, Flexible, Supple, Quiet|Hit Points +45, Fortitude Defense Bonus +3, Reflex Defense Bonus +1, Will Defense Bonus +1, Slowed Recovery Bonus +1, Exhausted Recovery Bonus +1, Razed Recovery Bonus +1, Power +28, Forester +2, Miner +2, Sawyer +2, Smelter +2, Tanner +2, Encumbrance +3|2-13-15</v>
      </c>
    </row>
    <row r="198">
      <c t="s" s="7" r="A198">
        <v>5799</v>
      </c>
      <c s="7" r="B198">
        <v>1.0</v>
      </c>
      <c t="s" s="7" r="C198">
        <v>1067</v>
      </c>
      <c t="s" s="7" r="D198">
        <v>480</v>
      </c>
      <c t="s" s="7" r="E198">
        <v>8450</v>
      </c>
      <c t="s" s="7" r="F198">
        <v>106</v>
      </c>
      <c t="s" s="7" r="G198">
        <v>8484</v>
      </c>
      <c s="10" r="H198">
        <v>42048.0</v>
      </c>
      <c t="str" s="7" r="I198">
        <f t="shared" si="1"/>
        <v>PassiveFeat|Armor|Rambler 1|Freeholder|Stealth +4|Light|Hit Points +36, Fortitude Defense Bonus +1, Reflex Defense Bonus +1, Will Defense Bonus +3, Oblivious Recovery Bonus +1, Drained Recovery Bonus +1, Frightened Recovery Bonus +1, Power +36, Scavenger +2, Apothecary +2, Gemcutter +2, Weaver +2, Survival +2, Nature +2, Encumbrance +3|2-13-15</v>
      </c>
    </row>
    <row r="199">
      <c t="s" s="7" r="A199">
        <v>5799</v>
      </c>
      <c s="7" r="B199">
        <v>2.0</v>
      </c>
      <c t="s" s="7" r="C199">
        <v>1067</v>
      </c>
      <c t="s" s="7" r="D199">
        <v>480</v>
      </c>
      <c t="s" s="7" r="E199">
        <v>8512</v>
      </c>
      <c t="s" s="7" r="F199">
        <v>2459</v>
      </c>
      <c t="s" s="7" r="G199">
        <v>8484</v>
      </c>
      <c s="10" r="H199">
        <v>42048.0</v>
      </c>
      <c t="str" s="7" r="I199">
        <f t="shared" si="1"/>
        <v>PassiveFeat|Armor|Rambler 2|Freeholder|Stealth +6|Light, Stealthy|Hit Points +36, Fortitude Defense Bonus +1, Reflex Defense Bonus +1, Will Defense Bonus +3, Oblivious Recovery Bonus +1, Drained Recovery Bonus +1, Frightened Recovery Bonus +1, Power +36, Scavenger +2, Apothecary +2, Gemcutter +2, Weaver +2, Survival +2, Nature +2, Encumbrance +3|2-13-15</v>
      </c>
    </row>
    <row r="200">
      <c t="s" s="7" r="A200">
        <v>5799</v>
      </c>
      <c s="7" r="B200">
        <v>3.0</v>
      </c>
      <c t="s" s="7" r="C200">
        <v>1067</v>
      </c>
      <c t="s" s="7" r="D200">
        <v>480</v>
      </c>
      <c t="s" s="7" r="E200">
        <v>8516</v>
      </c>
      <c t="s" s="7" r="F200">
        <v>2459</v>
      </c>
      <c t="s" s="7" r="G200">
        <v>8484</v>
      </c>
      <c s="10" r="H200">
        <v>42048.0</v>
      </c>
      <c t="str" s="7" r="I200">
        <f t="shared" si="1"/>
        <v>PassiveFeat|Armor|Rambler 3|Freeholder|Stealth +8|Light, Stealthy|Hit Points +36, Fortitude Defense Bonus +1, Reflex Defense Bonus +1, Will Defense Bonus +3, Oblivious Recovery Bonus +1, Drained Recovery Bonus +1, Frightened Recovery Bonus +1, Power +36, Scavenger +2, Apothecary +2, Gemcutter +2, Weaver +2, Survival +2, Nature +2, Encumbrance +3|2-13-15</v>
      </c>
    </row>
    <row r="201">
      <c t="s" s="7" r="A201">
        <v>5799</v>
      </c>
      <c s="7" r="B201">
        <v>4.0</v>
      </c>
      <c t="s" s="7" r="C201">
        <v>1067</v>
      </c>
      <c t="s" s="7" r="D201">
        <v>480</v>
      </c>
      <c t="s" s="7" r="E201">
        <v>8537</v>
      </c>
      <c t="s" s="7" r="F201">
        <v>2666</v>
      </c>
      <c t="s" s="7" r="G201">
        <v>8484</v>
      </c>
      <c s="10" r="H201">
        <v>42048.0</v>
      </c>
      <c t="str" s="7" r="I201">
        <f t="shared" si="1"/>
        <v>PassiveFeat|Armor|Rambler 4|Freeholder|Stealth +10|Light, Stealthy, Agile|Hit Points +36, Fortitude Defense Bonus +1, Reflex Defense Bonus +1, Will Defense Bonus +3, Oblivious Recovery Bonus +1, Drained Recovery Bonus +1, Frightened Recovery Bonus +1, Power +36, Scavenger +2, Apothecary +2, Gemcutter +2, Weaver +2, Survival +2, Nature +2, Encumbrance +3|2-13-15</v>
      </c>
    </row>
    <row r="202">
      <c t="s" s="7" r="A202">
        <v>5799</v>
      </c>
      <c s="7" r="B202">
        <v>5.0</v>
      </c>
      <c t="s" s="7" r="C202">
        <v>1067</v>
      </c>
      <c t="s" s="7" r="D202">
        <v>480</v>
      </c>
      <c t="s" s="7" r="E202">
        <v>8545</v>
      </c>
      <c t="s" s="7" r="F202">
        <v>2666</v>
      </c>
      <c t="s" s="7" r="G202">
        <v>8484</v>
      </c>
      <c s="10" r="H202">
        <v>42048.0</v>
      </c>
      <c t="str" s="7" r="I202">
        <f t="shared" si="1"/>
        <v>PassiveFeat|Armor|Rambler 5|Freeholder|Stealth +12|Light, Stealthy, Agile|Hit Points +36, Fortitude Defense Bonus +1, Reflex Defense Bonus +1, Will Defense Bonus +3, Oblivious Recovery Bonus +1, Drained Recovery Bonus +1, Frightened Recovery Bonus +1, Power +36, Scavenger +2, Apothecary +2, Gemcutter +2, Weaver +2, Survival +2, Nature +2, Encumbrance +3|2-13-15</v>
      </c>
    </row>
    <row r="203">
      <c t="s" s="7" r="A203">
        <v>5799</v>
      </c>
      <c s="7" r="B203">
        <v>6.0</v>
      </c>
      <c t="s" s="7" r="C203">
        <v>1067</v>
      </c>
      <c t="s" s="7" r="D203">
        <v>480</v>
      </c>
      <c t="s" s="7" r="E203">
        <v>8556</v>
      </c>
      <c t="s" s="7" r="F203">
        <v>2924</v>
      </c>
      <c t="s" s="7" r="G203">
        <v>8484</v>
      </c>
      <c s="10" r="H203">
        <v>42048.0</v>
      </c>
      <c t="str" s="7" r="I203">
        <f t="shared" si="1"/>
        <v>PassiveFeat|Armor|Rambler 6|Freeholder|Stealth +14|Masterwork, Light, Stealthy, Agile|Hit Points +36, Fortitude Defense Bonus +1, Reflex Defense Bonus +1, Will Defense Bonus +3, Oblivious Recovery Bonus +1, Drained Recovery Bonus +1, Frightened Recovery Bonus +1, Power +36, Scavenger +2, Apothecary +2, Gemcutter +2, Weaver +2, Survival +2, Nature +2, Encumbrance +3|2-13-15</v>
      </c>
    </row>
    <row r="204">
      <c t="s" s="7" r="A204">
        <v>5799</v>
      </c>
      <c s="7" r="B204">
        <v>7.0</v>
      </c>
      <c t="s" s="7" r="C204">
        <v>1067</v>
      </c>
      <c t="s" s="7" r="D204">
        <v>480</v>
      </c>
      <c t="s" s="7" r="E204">
        <v>8567</v>
      </c>
      <c t="s" s="7" r="F204">
        <v>2924</v>
      </c>
      <c t="s" s="7" r="G204">
        <v>8484</v>
      </c>
      <c s="10" r="H204">
        <v>42048.0</v>
      </c>
      <c t="str" s="7" r="I204">
        <f t="shared" si="1"/>
        <v>PassiveFeat|Armor|Rambler 7|Freeholder|Stealth +16|Masterwork, Light, Stealthy, Agile|Hit Points +36, Fortitude Defense Bonus +1, Reflex Defense Bonus +1, Will Defense Bonus +3, Oblivious Recovery Bonus +1, Drained Recovery Bonus +1, Frightened Recovery Bonus +1, Power +36, Scavenger +2, Apothecary +2, Gemcutter +2, Weaver +2, Survival +2, Nature +2, Encumbrance +3|2-13-15</v>
      </c>
    </row>
    <row r="205">
      <c t="s" s="7" r="A205">
        <v>5799</v>
      </c>
      <c s="7" r="B205">
        <v>8.0</v>
      </c>
      <c t="s" s="7" r="C205">
        <v>1067</v>
      </c>
      <c t="s" s="7" r="D205">
        <v>480</v>
      </c>
      <c t="s" s="7" r="E205">
        <v>8587</v>
      </c>
      <c t="s" s="7" r="F205">
        <v>3116</v>
      </c>
      <c t="s" s="7" r="G205">
        <v>8484</v>
      </c>
      <c s="10" r="H205">
        <v>42048.0</v>
      </c>
      <c t="str" s="7" r="I205">
        <f t="shared" si="1"/>
        <v>PassiveFeat|Armor|Rambler 8|Freeholder|Stealth +18|Masterwork, Light, Stealthy, Agile, Reinforced|Hit Points +36, Fortitude Defense Bonus +1, Reflex Defense Bonus +1, Will Defense Bonus +3, Oblivious Recovery Bonus +1, Drained Recovery Bonus +1, Frightened Recovery Bonus +1, Power +36, Scavenger +2, Apothecary +2, Gemcutter +2, Weaver +2, Survival +2, Nature +2, Encumbrance +3|2-13-15</v>
      </c>
    </row>
    <row r="206">
      <c t="s" s="7" r="A206">
        <v>5799</v>
      </c>
      <c s="7" r="B206">
        <v>9.0</v>
      </c>
      <c t="s" s="7" r="C206">
        <v>1067</v>
      </c>
      <c t="s" s="7" r="D206">
        <v>480</v>
      </c>
      <c t="s" s="7" r="E206">
        <v>8594</v>
      </c>
      <c t="s" s="7" r="F206">
        <v>3116</v>
      </c>
      <c t="s" s="7" r="G206">
        <v>8484</v>
      </c>
      <c s="10" r="H206">
        <v>42048.0</v>
      </c>
      <c t="str" s="7" r="I206">
        <f t="shared" si="1"/>
        <v>PassiveFeat|Armor|Rambler 9|Freeholder|Stealth +20|Masterwork, Light, Stealthy, Agile, Reinforced|Hit Points +36, Fortitude Defense Bonus +1, Reflex Defense Bonus +1, Will Defense Bonus +3, Oblivious Recovery Bonus +1, Drained Recovery Bonus +1, Frightened Recovery Bonus +1, Power +36, Scavenger +2, Apothecary +2, Gemcutter +2, Weaver +2, Survival +2, Nature +2, Encumbrance +3|2-13-15</v>
      </c>
    </row>
    <row r="207">
      <c t="s" s="7" r="A207">
        <v>5799</v>
      </c>
      <c s="7" r="B207">
        <v>10.0</v>
      </c>
      <c t="s" s="7" r="C207">
        <v>1067</v>
      </c>
      <c t="s" s="7" r="D207">
        <v>480</v>
      </c>
      <c t="s" s="7" r="E207">
        <v>8600</v>
      </c>
      <c t="s" s="7" r="F207">
        <v>8601</v>
      </c>
      <c t="s" s="7" r="G207">
        <v>8484</v>
      </c>
      <c s="10" r="H207">
        <v>42048.0</v>
      </c>
      <c t="str" s="7" r="I207">
        <f t="shared" si="1"/>
        <v>PassiveFeat|Armor|Rambler 10|Freeholder|Stealth +22|Truesilver, Masterwork, Light, Stealthy, Agile, Reinforced|Hit Points +36, Fortitude Defense Bonus +1, Reflex Defense Bonus +1, Will Defense Bonus +3, Oblivious Recovery Bonus +1, Drained Recovery Bonus +1, Frightened Recovery Bonus +1, Power +36, Scavenger +2, Apothecary +2, Gemcutter +2, Weaver +2, Survival +2, Nature +2, Encumbrance +3|2-13-15</v>
      </c>
    </row>
    <row r="208">
      <c t="s" s="7" r="A208">
        <v>5799</v>
      </c>
      <c s="7" r="B208">
        <v>11.0</v>
      </c>
      <c t="s" s="7" r="C208">
        <v>1067</v>
      </c>
      <c t="s" s="7" r="D208">
        <v>480</v>
      </c>
      <c t="s" s="7" r="E208">
        <v>8609</v>
      </c>
      <c t="s" s="7" r="F208">
        <v>8601</v>
      </c>
      <c t="s" s="7" r="G208">
        <v>8484</v>
      </c>
      <c s="10" r="H208">
        <v>42048.0</v>
      </c>
      <c t="str" s="7" r="I208">
        <f t="shared" si="1"/>
        <v>PassiveFeat|Armor|Rambler 11|Freeholder|Stealth +24|Truesilver, Masterwork, Light, Stealthy, Agile, Reinforced|Hit Points +36, Fortitude Defense Bonus +1, Reflex Defense Bonus +1, Will Defense Bonus +3, Oblivious Recovery Bonus +1, Drained Recovery Bonus +1, Frightened Recovery Bonus +1, Power +36, Scavenger +2, Apothecary +2, Gemcutter +2, Weaver +2, Survival +2, Nature +2, Encumbrance +3|2-13-15</v>
      </c>
    </row>
    <row r="209">
      <c t="s" s="7" r="A209">
        <v>5799</v>
      </c>
      <c s="7" r="B209">
        <v>12.0</v>
      </c>
      <c t="s" s="7" r="C209">
        <v>1067</v>
      </c>
      <c t="s" s="7" r="D209">
        <v>480</v>
      </c>
      <c t="s" s="7" r="E209">
        <v>8619</v>
      </c>
      <c t="s" s="7" r="F209">
        <v>8620</v>
      </c>
      <c t="s" s="7" r="G209">
        <v>8484</v>
      </c>
      <c s="10" r="H209">
        <v>42048.0</v>
      </c>
      <c t="str" s="7" r="I209">
        <f t="shared" si="1"/>
        <v>PassiveFeat|Armor|Rambler 12|Freeholder|Stealth +26|Truesilver, Masterwork, Light, Stealthy, Agile, Reinforced, Intricate|Hit Points +36, Fortitude Defense Bonus +1, Reflex Defense Bonus +1, Will Defense Bonus +3, Oblivious Recovery Bonus +1, Drained Recovery Bonus +1, Frightened Recovery Bonus +1, Power +36, Scavenger +2, Apothecary +2, Gemcutter +2, Weaver +2, Survival +2, Nature +2, Encumbrance +3|2-13-15</v>
      </c>
    </row>
    <row r="210">
      <c t="s" s="7" r="A210">
        <v>5799</v>
      </c>
      <c s="7" r="B210">
        <v>13.0</v>
      </c>
      <c t="s" s="7" r="C210">
        <v>1067</v>
      </c>
      <c t="s" s="7" r="D210">
        <v>480</v>
      </c>
      <c t="s" s="7" r="E210">
        <v>8634</v>
      </c>
      <c t="s" s="7" r="F210">
        <v>8620</v>
      </c>
      <c t="s" s="7" r="G210">
        <v>8484</v>
      </c>
      <c s="10" r="H210">
        <v>42048.0</v>
      </c>
      <c t="str" s="7" r="I210">
        <f t="shared" si="1"/>
        <v>PassiveFeat|Armor|Rambler 13|Freeholder|Stealth +28|Truesilver, Masterwork, Light, Stealthy, Agile, Reinforced, Intricate|Hit Points +36, Fortitude Defense Bonus +1, Reflex Defense Bonus +1, Will Defense Bonus +3, Oblivious Recovery Bonus +1, Drained Recovery Bonus +1, Frightened Recovery Bonus +1, Power +36, Scavenger +2, Apothecary +2, Gemcutter +2, Weaver +2, Survival +2, Nature +2, Encumbrance +3|2-13-15</v>
      </c>
    </row>
    <row r="211">
      <c t="s" s="7" r="A211">
        <v>5799</v>
      </c>
      <c s="7" r="B211">
        <v>14.0</v>
      </c>
      <c t="s" s="7" r="C211">
        <v>1067</v>
      </c>
      <c t="s" s="7" r="D211">
        <v>480</v>
      </c>
      <c t="s" s="7" r="E211">
        <v>8635</v>
      </c>
      <c t="s" s="7" r="F211">
        <v>8688</v>
      </c>
      <c t="s" s="7" r="G211">
        <v>8484</v>
      </c>
      <c s="10" r="H211">
        <v>42048.0</v>
      </c>
      <c t="str" s="7" r="I211">
        <f t="shared" si="1"/>
        <v>PassiveFeat|Armor|Rambler 14|Freeholder|Stealth +30|Truesilver, Shadowskin, Masterwork, Light, Stealthy, Agile, Reinforced, Intricate|Hit Points +36, Fortitude Defense Bonus +1, Reflex Defense Bonus +1, Will Defense Bonus +3, Oblivious Recovery Bonus +1, Drained Recovery Bonus +1, Frightened Recovery Bonus +1, Power +36, Scavenger +2, Apothecary +2, Gemcutter +2, Weaver +2, Survival +2, Nature +2, Encumbrance +3|2-13-15</v>
      </c>
    </row>
    <row r="212">
      <c t="s" s="7" r="A212">
        <v>6451</v>
      </c>
      <c s="7" r="B212">
        <v>1.0</v>
      </c>
      <c t="s" s="7" r="C212">
        <v>8697</v>
      </c>
      <c t="s" s="7" r="D212">
        <v>480</v>
      </c>
      <c t="s" s="7" r="E212">
        <v>8333</v>
      </c>
      <c t="s" s="7" r="F212">
        <v>819</v>
      </c>
      <c t="s" s="7" r="G212">
        <v>8699</v>
      </c>
      <c s="10" r="H212">
        <v>42048.0</v>
      </c>
      <c t="str" s="7" r="I212">
        <f t="shared" si="1"/>
        <v>PassiveFeat|Armor|Outfitter 1|Expert|Speed +1%|Clothing|Hit Points +30, Fortitude Defense Bonus +4, Reflex Defense Bonus +2, Will Defense Bonus +2, Burning Recovery Bonus +1, Drained Recovery Bonus +1, Slowed Recovery Bonus +1, Power +38, Tailor +2, Artificer +2, Spellcraft +2, Arcana +2, Architect +2, Encumbrance +1|2-13-15</v>
      </c>
    </row>
    <row r="213">
      <c t="s" s="7" r="A213">
        <v>6451</v>
      </c>
      <c s="7" r="B213">
        <v>2.0</v>
      </c>
      <c t="s" s="7" r="C213">
        <v>8697</v>
      </c>
      <c t="s" s="7" r="D213">
        <v>480</v>
      </c>
      <c t="s" s="7" r="E213">
        <v>8333</v>
      </c>
      <c t="s" s="7" r="F213">
        <v>8703</v>
      </c>
      <c t="s" s="7" r="G213">
        <v>8699</v>
      </c>
      <c s="10" r="H213">
        <v>42048.0</v>
      </c>
      <c t="str" s="7" r="I213">
        <f t="shared" si="1"/>
        <v>PassiveFeat|Armor|Outfitter 2|Expert|Speed +1%|Clothing, Intricate|Hit Points +30, Fortitude Defense Bonus +4, Reflex Defense Bonus +2, Will Defense Bonus +2, Burning Recovery Bonus +1, Drained Recovery Bonus +1, Slowed Recovery Bonus +1, Power +38, Tailor +2, Artificer +2, Spellcraft +2, Arcana +2, Architect +2, Encumbrance +1|2-13-15</v>
      </c>
    </row>
    <row r="214">
      <c t="s" s="7" r="A214">
        <v>6451</v>
      </c>
      <c s="7" r="B214">
        <v>3.0</v>
      </c>
      <c t="s" s="7" r="C214">
        <v>8697</v>
      </c>
      <c t="s" s="7" r="D214">
        <v>480</v>
      </c>
      <c t="s" s="7" r="E214">
        <v>8394</v>
      </c>
      <c t="s" s="7" r="F214">
        <v>8703</v>
      </c>
      <c t="s" s="7" r="G214">
        <v>8699</v>
      </c>
      <c s="10" r="H214">
        <v>42048.0</v>
      </c>
      <c t="str" s="7" r="I214">
        <f t="shared" si="1"/>
        <v>PassiveFeat|Armor|Outfitter 3|Expert|Speed +2%|Clothing, Intricate|Hit Points +30, Fortitude Defense Bonus +4, Reflex Defense Bonus +2, Will Defense Bonus +2, Burning Recovery Bonus +1, Drained Recovery Bonus +1, Slowed Recovery Bonus +1, Power +38, Tailor +2, Artificer +2, Spellcraft +2, Arcana +2, Architect +2, Encumbrance +1|2-13-15</v>
      </c>
    </row>
    <row r="215">
      <c t="s" s="7" r="A215">
        <v>6451</v>
      </c>
      <c s="7" r="B215">
        <v>4.0</v>
      </c>
      <c t="s" s="7" r="C215">
        <v>8697</v>
      </c>
      <c t="s" s="7" r="D215">
        <v>480</v>
      </c>
      <c t="s" s="7" r="E215">
        <v>8394</v>
      </c>
      <c t="s" s="7" r="F215">
        <v>8776</v>
      </c>
      <c t="s" s="7" r="G215">
        <v>8699</v>
      </c>
      <c s="10" r="H215">
        <v>42048.0</v>
      </c>
      <c t="str" s="7" r="I215">
        <f t="shared" si="1"/>
        <v>PassiveFeat|Armor|Outfitter 4|Expert|Speed +2%|Clothing, Intricate, Agile|Hit Points +30, Fortitude Defense Bonus +4, Reflex Defense Bonus +2, Will Defense Bonus +2, Burning Recovery Bonus +1, Drained Recovery Bonus +1, Slowed Recovery Bonus +1, Power +38, Tailor +2, Artificer +2, Spellcraft +2, Arcana +2, Architect +2, Encumbrance +1|2-13-15</v>
      </c>
    </row>
    <row r="216">
      <c t="s" s="7" r="A216">
        <v>6451</v>
      </c>
      <c s="7" r="B216">
        <v>5.0</v>
      </c>
      <c t="s" s="7" r="C216">
        <v>8697</v>
      </c>
      <c t="s" s="7" r="D216">
        <v>480</v>
      </c>
      <c t="s" s="7" r="E216">
        <v>8394</v>
      </c>
      <c t="s" s="7" r="F216">
        <v>8776</v>
      </c>
      <c t="s" s="7" r="G216">
        <v>8699</v>
      </c>
      <c s="10" r="H216">
        <v>42048.0</v>
      </c>
      <c t="str" s="7" r="I216">
        <f t="shared" si="1"/>
        <v>PassiveFeat|Armor|Outfitter 5|Expert|Speed +2%|Clothing, Intricate, Agile|Hit Points +30, Fortitude Defense Bonus +4, Reflex Defense Bonus +2, Will Defense Bonus +2, Burning Recovery Bonus +1, Drained Recovery Bonus +1, Slowed Recovery Bonus +1, Power +38, Tailor +2, Artificer +2, Spellcraft +2, Arcana +2, Architect +2, Encumbrance +1|2-13-15</v>
      </c>
    </row>
    <row r="217">
      <c t="s" s="7" r="A217">
        <v>6451</v>
      </c>
      <c s="7" r="B217">
        <v>6.0</v>
      </c>
      <c t="s" s="7" r="C217">
        <v>8697</v>
      </c>
      <c t="s" s="7" r="D217">
        <v>480</v>
      </c>
      <c t="s" s="7" r="E217">
        <v>8408</v>
      </c>
      <c t="s" s="7" r="F217">
        <v>8792</v>
      </c>
      <c t="s" s="7" r="G217">
        <v>8699</v>
      </c>
      <c s="10" r="H217">
        <v>42048.0</v>
      </c>
      <c t="str" s="7" r="I217">
        <f t="shared" si="1"/>
        <v>PassiveFeat|Armor|Outfitter 6|Expert|Speed +3%|Masterwork, Clothing, Intricate, Agile|Hit Points +30, Fortitude Defense Bonus +4, Reflex Defense Bonus +2, Will Defense Bonus +2, Burning Recovery Bonus +1, Drained Recovery Bonus +1, Slowed Recovery Bonus +1, Power +38, Tailor +2, Artificer +2, Spellcraft +2, Arcana +2, Architect +2, Encumbrance +1|2-13-15</v>
      </c>
    </row>
    <row r="218">
      <c t="s" s="7" r="A218">
        <v>6451</v>
      </c>
      <c s="7" r="B218">
        <v>7.0</v>
      </c>
      <c t="s" s="7" r="C218">
        <v>8697</v>
      </c>
      <c t="s" s="7" r="D218">
        <v>480</v>
      </c>
      <c t="s" s="7" r="E218">
        <v>8408</v>
      </c>
      <c t="s" s="7" r="F218">
        <v>8792</v>
      </c>
      <c t="s" s="7" r="G218">
        <v>8699</v>
      </c>
      <c s="10" r="H218">
        <v>42048.0</v>
      </c>
      <c t="str" s="7" r="I218">
        <f t="shared" si="1"/>
        <v>PassiveFeat|Armor|Outfitter 7|Expert|Speed +3%|Masterwork, Clothing, Intricate, Agile|Hit Points +30, Fortitude Defense Bonus +4, Reflex Defense Bonus +2, Will Defense Bonus +2, Burning Recovery Bonus +1, Drained Recovery Bonus +1, Slowed Recovery Bonus +1, Power +38, Tailor +2, Artificer +2, Spellcraft +2, Arcana +2, Architect +2, Encumbrance +1|2-13-15</v>
      </c>
    </row>
    <row r="219">
      <c t="s" s="7" r="A219">
        <v>6451</v>
      </c>
      <c s="7" r="B219">
        <v>8.0</v>
      </c>
      <c t="s" s="7" r="C219">
        <v>8697</v>
      </c>
      <c t="s" s="7" r="D219">
        <v>480</v>
      </c>
      <c t="s" s="7" r="E219">
        <v>8408</v>
      </c>
      <c t="s" s="7" r="F219">
        <v>8810</v>
      </c>
      <c t="s" s="7" r="G219">
        <v>8699</v>
      </c>
      <c s="10" r="H219">
        <v>42048.0</v>
      </c>
      <c t="str" s="7" r="I219">
        <f t="shared" si="1"/>
        <v>PassiveFeat|Armor|Outfitter 8|Expert|Speed +3%|Masterwork, Clothing, Intricate, Agile, Reinforced|Hit Points +30, Fortitude Defense Bonus +4, Reflex Defense Bonus +2, Will Defense Bonus +2, Burning Recovery Bonus +1, Drained Recovery Bonus +1, Slowed Recovery Bonus +1, Power +38, Tailor +2, Artificer +2, Spellcraft +2, Arcana +2, Architect +2, Encumbrance +1|2-13-15</v>
      </c>
    </row>
    <row r="220">
      <c t="s" s="7" r="A220">
        <v>6451</v>
      </c>
      <c s="7" r="B220">
        <v>9.0</v>
      </c>
      <c t="s" s="7" r="C220">
        <v>8697</v>
      </c>
      <c t="s" s="7" r="D220">
        <v>480</v>
      </c>
      <c t="s" s="7" r="E220">
        <v>8415</v>
      </c>
      <c t="s" s="7" r="F220">
        <v>8810</v>
      </c>
      <c t="s" s="7" r="G220">
        <v>8699</v>
      </c>
      <c s="10" r="H220">
        <v>42048.0</v>
      </c>
      <c t="str" s="7" r="I220">
        <f t="shared" si="1"/>
        <v>PassiveFeat|Armor|Outfitter 9|Expert|Speed +4%|Masterwork, Clothing, Intricate, Agile, Reinforced|Hit Points +30, Fortitude Defense Bonus +4, Reflex Defense Bonus +2, Will Defense Bonus +2, Burning Recovery Bonus +1, Drained Recovery Bonus +1, Slowed Recovery Bonus +1, Power +38, Tailor +2, Artificer +2, Spellcraft +2, Arcana +2, Architect +2, Encumbrance +1|2-13-15</v>
      </c>
    </row>
    <row r="221">
      <c t="s" s="7" r="A221">
        <v>6451</v>
      </c>
      <c s="7" r="B221">
        <v>10.0</v>
      </c>
      <c t="s" s="7" r="C221">
        <v>8697</v>
      </c>
      <c t="s" s="7" r="D221">
        <v>480</v>
      </c>
      <c t="s" s="7" r="E221">
        <v>8415</v>
      </c>
      <c t="s" s="7" r="F221">
        <v>8877</v>
      </c>
      <c t="s" s="7" r="G221">
        <v>8699</v>
      </c>
      <c s="10" r="H221">
        <v>42048.0</v>
      </c>
      <c t="str" s="7" r="I221">
        <f t="shared" si="1"/>
        <v>PassiveFeat|Armor|Outfitter 10|Expert|Speed +4%|Eldritch, Masterwork, Clothing, Intricate, Agile, Reinforced|Hit Points +30, Fortitude Defense Bonus +4, Reflex Defense Bonus +2, Will Defense Bonus +2, Burning Recovery Bonus +1, Drained Recovery Bonus +1, Slowed Recovery Bonus +1, Power +38, Tailor +2, Artificer +2, Spellcraft +2, Arcana +2, Architect +2, Encumbrance +1|2-13-15</v>
      </c>
    </row>
    <row r="222">
      <c t="s" s="7" r="A222">
        <v>6451</v>
      </c>
      <c s="7" r="B222">
        <v>11.0</v>
      </c>
      <c t="s" s="7" r="C222">
        <v>8697</v>
      </c>
      <c t="s" s="7" r="D222">
        <v>480</v>
      </c>
      <c t="s" s="7" r="E222">
        <v>8415</v>
      </c>
      <c t="s" s="7" r="F222">
        <v>8877</v>
      </c>
      <c t="s" s="7" r="G222">
        <v>8699</v>
      </c>
      <c s="10" r="H222">
        <v>42048.0</v>
      </c>
      <c t="str" s="7" r="I222">
        <f t="shared" si="1"/>
        <v>PassiveFeat|Armor|Outfitter 11|Expert|Speed +4%|Eldritch, Masterwork, Clothing, Intricate, Agile, Reinforced|Hit Points +30, Fortitude Defense Bonus +4, Reflex Defense Bonus +2, Will Defense Bonus +2, Burning Recovery Bonus +1, Drained Recovery Bonus +1, Slowed Recovery Bonus +1, Power +38, Tailor +2, Artificer +2, Spellcraft +2, Arcana +2, Architect +2, Encumbrance +1|2-13-15</v>
      </c>
    </row>
    <row r="223">
      <c t="s" s="7" r="A223">
        <v>6451</v>
      </c>
      <c s="7" r="B223">
        <v>12.0</v>
      </c>
      <c t="s" s="7" r="C223">
        <v>8697</v>
      </c>
      <c t="s" s="7" r="D223">
        <v>480</v>
      </c>
      <c t="s" s="7" r="E223">
        <v>8430</v>
      </c>
      <c t="s" s="7" r="F223">
        <v>8901</v>
      </c>
      <c t="s" s="7" r="G223">
        <v>8699</v>
      </c>
      <c s="10" r="H223">
        <v>42048.0</v>
      </c>
      <c t="str" s="7" r="I223">
        <f t="shared" si="1"/>
        <v>PassiveFeat|Armor|Outfitter 12|Expert|Speed +5%|Eldritch, Masterwork, Clothing, Inscribed, Intricate, Agile, Reinforced|Hit Points +30, Fortitude Defense Bonus +4, Reflex Defense Bonus +2, Will Defense Bonus +2, Burning Recovery Bonus +1, Drained Recovery Bonus +1, Slowed Recovery Bonus +1, Power +38, Tailor +2, Artificer +2, Spellcraft +2, Arcana +2, Architect +2, Encumbrance +1|2-13-15</v>
      </c>
    </row>
    <row r="224">
      <c t="s" s="7" r="A224">
        <v>6451</v>
      </c>
      <c s="7" r="B224">
        <v>13.0</v>
      </c>
      <c t="s" s="7" r="C224">
        <v>8697</v>
      </c>
      <c t="s" s="7" r="D224">
        <v>480</v>
      </c>
      <c t="s" s="7" r="E224">
        <v>8430</v>
      </c>
      <c t="s" s="7" r="F224">
        <v>8901</v>
      </c>
      <c t="s" s="7" r="G224">
        <v>8699</v>
      </c>
      <c s="10" r="H224">
        <v>42048.0</v>
      </c>
      <c t="str" s="7" r="I224">
        <f t="shared" si="1"/>
        <v>PassiveFeat|Armor|Outfitter 13|Expert|Speed +5%|Eldritch, Masterwork, Clothing, Inscribed, Intricate, Agile, Reinforced|Hit Points +30, Fortitude Defense Bonus +4, Reflex Defense Bonus +2, Will Defense Bonus +2, Burning Recovery Bonus +1, Drained Recovery Bonus +1, Slowed Recovery Bonus +1, Power +38, Tailor +2, Artificer +2, Spellcraft +2, Arcana +2, Architect +2, Encumbrance +1|2-13-15</v>
      </c>
    </row>
    <row r="225">
      <c t="s" s="7" r="A225">
        <v>6451</v>
      </c>
      <c s="7" r="B225">
        <v>14.0</v>
      </c>
      <c t="s" s="7" r="C225">
        <v>8697</v>
      </c>
      <c t="s" s="7" r="D225">
        <v>480</v>
      </c>
      <c t="s" s="7" r="E225">
        <v>8430</v>
      </c>
      <c t="s" s="7" r="F225">
        <v>8920</v>
      </c>
      <c t="s" s="7" r="G225">
        <v>8699</v>
      </c>
      <c s="10" r="H225">
        <v>42048.0</v>
      </c>
      <c t="str" s="7" r="I225">
        <f t="shared" si="1"/>
        <v>PassiveFeat|Armor|Outfitter 14|Expert|Speed +5%|Eldritch, Sage, Masterwork, Clothing, Inscribed, Intricate, Agile, Reinforced|Hit Points +30, Fortitude Defense Bonus +4, Reflex Defense Bonus +2, Will Defense Bonus +2, Burning Recovery Bonus +1, Drained Recovery Bonus +1, Slowed Recovery Bonus +1, Power +38, Tailor +2, Artificer +2, Spellcraft +2, Arcana +2, Architect +2, Encumbrance +1|2-13-15</v>
      </c>
    </row>
    <row r="226">
      <c t="s" s="7" r="A226">
        <v>6462</v>
      </c>
      <c s="7" r="B226">
        <v>1.0</v>
      </c>
      <c t="s" s="7" r="C226">
        <v>8697</v>
      </c>
      <c t="s" s="7" r="D226">
        <v>480</v>
      </c>
      <c t="s" s="7" r="E226">
        <v>8929</v>
      </c>
      <c t="s" s="7" r="F226">
        <v>106</v>
      </c>
      <c t="s" s="7" r="G226">
        <v>8930</v>
      </c>
      <c s="10" r="H226">
        <v>42048.0</v>
      </c>
      <c t="str" s="7" r="I226">
        <f t="shared" si="1"/>
        <v>PassiveFeat|Armor|Artisan 1|Expert|Ranged Attack Bonus +4|Light|Hit Points +40, Fortitude Defense Bonus +1, Reflex Defense Bonus +3, Will Defense Bonus +1, Oblivious Recovery Bonus +1, Afflicted Recovery Bonus +1, Frightened Recovery Bonus +1, Power +31, Bowyer +2, Jeweler +2, Alchemist +2, Leatherworker +2, Carpenter +2, Encumbrance +1|2-13-15</v>
      </c>
    </row>
    <row r="227">
      <c t="s" s="7" r="A227">
        <v>6462</v>
      </c>
      <c s="7" r="B227">
        <v>2.0</v>
      </c>
      <c t="s" s="7" r="C227">
        <v>8697</v>
      </c>
      <c t="s" s="7" r="D227">
        <v>480</v>
      </c>
      <c t="s" s="7" r="E227">
        <v>8942</v>
      </c>
      <c t="s" s="7" r="F227">
        <v>2459</v>
      </c>
      <c t="s" s="7" r="G227">
        <v>8930</v>
      </c>
      <c s="10" r="H227">
        <v>42048.0</v>
      </c>
      <c t="str" s="7" r="I227">
        <f t="shared" si="1"/>
        <v>PassiveFeat|Armor|Artisan 2|Expert|Ranged Attack Bonus +6|Light, Stealthy|Hit Points +40, Fortitude Defense Bonus +1, Reflex Defense Bonus +3, Will Defense Bonus +1, Oblivious Recovery Bonus +1, Afflicted Recovery Bonus +1, Frightened Recovery Bonus +1, Power +31, Bowyer +2, Jeweler +2, Alchemist +2, Leatherworker +2, Carpenter +2, Encumbrance +1|2-13-15</v>
      </c>
    </row>
    <row r="228">
      <c t="s" s="7" r="A228">
        <v>6462</v>
      </c>
      <c s="7" r="B228">
        <v>3.0</v>
      </c>
      <c t="s" s="7" r="C228">
        <v>8697</v>
      </c>
      <c t="s" s="7" r="D228">
        <v>480</v>
      </c>
      <c t="s" s="7" r="E228">
        <v>8947</v>
      </c>
      <c t="s" s="7" r="F228">
        <v>2459</v>
      </c>
      <c t="s" s="7" r="G228">
        <v>8930</v>
      </c>
      <c s="10" r="H228">
        <v>42048.0</v>
      </c>
      <c t="str" s="7" r="I228">
        <f t="shared" si="1"/>
        <v>PassiveFeat|Armor|Artisan 3|Expert|Ranged Attack Bonus +8|Light, Stealthy|Hit Points +40, Fortitude Defense Bonus +1, Reflex Defense Bonus +3, Will Defense Bonus +1, Oblivious Recovery Bonus +1, Afflicted Recovery Bonus +1, Frightened Recovery Bonus +1, Power +31, Bowyer +2, Jeweler +2, Alchemist +2, Leatherworker +2, Carpenter +2, Encumbrance +1|2-13-15</v>
      </c>
    </row>
    <row r="229">
      <c t="s" s="7" r="A229">
        <v>6462</v>
      </c>
      <c s="7" r="B229">
        <v>4.0</v>
      </c>
      <c t="s" s="7" r="C229">
        <v>8697</v>
      </c>
      <c t="s" s="7" r="D229">
        <v>480</v>
      </c>
      <c t="s" s="7" r="E229">
        <v>8979</v>
      </c>
      <c t="s" s="7" r="F229">
        <v>2666</v>
      </c>
      <c t="s" s="7" r="G229">
        <v>8930</v>
      </c>
      <c s="10" r="H229">
        <v>42048.0</v>
      </c>
      <c t="str" s="7" r="I229">
        <f t="shared" si="1"/>
        <v>PassiveFeat|Armor|Artisan 4|Expert|Ranged Attack Bonus +10|Light, Stealthy, Agile|Hit Points +40, Fortitude Defense Bonus +1, Reflex Defense Bonus +3, Will Defense Bonus +1, Oblivious Recovery Bonus +1, Afflicted Recovery Bonus +1, Frightened Recovery Bonus +1, Power +31, Bowyer +2, Jeweler +2, Alchemist +2, Leatherworker +2, Carpenter +2, Encumbrance +1|2-13-15</v>
      </c>
    </row>
    <row r="230">
      <c t="s" s="7" r="A230">
        <v>6462</v>
      </c>
      <c s="7" r="B230">
        <v>5.0</v>
      </c>
      <c t="s" s="7" r="C230">
        <v>8697</v>
      </c>
      <c t="s" s="7" r="D230">
        <v>480</v>
      </c>
      <c t="s" s="7" r="E230">
        <v>8983</v>
      </c>
      <c t="s" s="7" r="F230">
        <v>2666</v>
      </c>
      <c t="s" s="7" r="G230">
        <v>8930</v>
      </c>
      <c s="10" r="H230">
        <v>42048.0</v>
      </c>
      <c t="str" s="7" r="I230">
        <f t="shared" si="1"/>
        <v>PassiveFeat|Armor|Artisan 5|Expert|Ranged Attack Bonus +12|Light, Stealthy, Agile|Hit Points +40, Fortitude Defense Bonus +1, Reflex Defense Bonus +3, Will Defense Bonus +1, Oblivious Recovery Bonus +1, Afflicted Recovery Bonus +1, Frightened Recovery Bonus +1, Power +31, Bowyer +2, Jeweler +2, Alchemist +2, Leatherworker +2, Carpenter +2, Encumbrance +1|2-13-15</v>
      </c>
    </row>
    <row r="231">
      <c t="s" s="7" r="A231">
        <v>6462</v>
      </c>
      <c s="7" r="B231">
        <v>6.0</v>
      </c>
      <c t="s" s="7" r="C231">
        <v>8697</v>
      </c>
      <c t="s" s="7" r="D231">
        <v>480</v>
      </c>
      <c t="s" s="7" r="E231">
        <v>8988</v>
      </c>
      <c t="s" s="7" r="F231">
        <v>2924</v>
      </c>
      <c t="s" s="7" r="G231">
        <v>8930</v>
      </c>
      <c s="10" r="H231">
        <v>42048.0</v>
      </c>
      <c t="str" s="7" r="I231">
        <f t="shared" si="1"/>
        <v>PassiveFeat|Armor|Artisan 6|Expert|Ranged Attack Bonus +14|Masterwork, Light, Stealthy, Agile|Hit Points +40, Fortitude Defense Bonus +1, Reflex Defense Bonus +3, Will Defense Bonus +1, Oblivious Recovery Bonus +1, Afflicted Recovery Bonus +1, Frightened Recovery Bonus +1, Power +31, Bowyer +2, Jeweler +2, Alchemist +2, Leatherworker +2, Carpenter +2, Encumbrance +1|2-13-15</v>
      </c>
    </row>
    <row r="232">
      <c t="s" s="7" r="A232">
        <v>6462</v>
      </c>
      <c s="7" r="B232">
        <v>7.0</v>
      </c>
      <c t="s" s="7" r="C232">
        <v>8697</v>
      </c>
      <c t="s" s="7" r="D232">
        <v>480</v>
      </c>
      <c t="s" s="7" r="E232">
        <v>8994</v>
      </c>
      <c t="s" s="7" r="F232">
        <v>2924</v>
      </c>
      <c t="s" s="7" r="G232">
        <v>8930</v>
      </c>
      <c s="10" r="H232">
        <v>42048.0</v>
      </c>
      <c t="str" s="7" r="I232">
        <f t="shared" si="1"/>
        <v>PassiveFeat|Armor|Artisan 7|Expert|Ranged Attack Bonus +16|Masterwork, Light, Stealthy, Agile|Hit Points +40, Fortitude Defense Bonus +1, Reflex Defense Bonus +3, Will Defense Bonus +1, Oblivious Recovery Bonus +1, Afflicted Recovery Bonus +1, Frightened Recovery Bonus +1, Power +31, Bowyer +2, Jeweler +2, Alchemist +2, Leatherworker +2, Carpenter +2, Encumbrance +1|2-13-15</v>
      </c>
    </row>
    <row r="233">
      <c t="s" s="7" r="A233">
        <v>6462</v>
      </c>
      <c s="7" r="B233">
        <v>8.0</v>
      </c>
      <c t="s" s="7" r="C233">
        <v>8697</v>
      </c>
      <c t="s" s="7" r="D233">
        <v>480</v>
      </c>
      <c t="s" s="7" r="E233">
        <v>9004</v>
      </c>
      <c t="s" s="7" r="F233">
        <v>3116</v>
      </c>
      <c t="s" s="7" r="G233">
        <v>8930</v>
      </c>
      <c s="10" r="H233">
        <v>42048.0</v>
      </c>
      <c t="str" s="7" r="I233">
        <f t="shared" si="1"/>
        <v>PassiveFeat|Armor|Artisan 8|Expert|Ranged Attack Bonus +18|Masterwork, Light, Stealthy, Agile, Reinforced|Hit Points +40, Fortitude Defense Bonus +1, Reflex Defense Bonus +3, Will Defense Bonus +1, Oblivious Recovery Bonus +1, Afflicted Recovery Bonus +1, Frightened Recovery Bonus +1, Power +31, Bowyer +2, Jeweler +2, Alchemist +2, Leatherworker +2, Carpenter +2, Encumbrance +1|2-13-15</v>
      </c>
    </row>
    <row r="234">
      <c t="s" s="7" r="A234">
        <v>6462</v>
      </c>
      <c s="7" r="B234">
        <v>9.0</v>
      </c>
      <c t="s" s="7" r="C234">
        <v>8697</v>
      </c>
      <c t="s" s="7" r="D234">
        <v>480</v>
      </c>
      <c t="s" s="7" r="E234">
        <v>9010</v>
      </c>
      <c t="s" s="7" r="F234">
        <v>3116</v>
      </c>
      <c t="s" s="7" r="G234">
        <v>8930</v>
      </c>
      <c s="10" r="H234">
        <v>42048.0</v>
      </c>
      <c t="str" s="7" r="I234">
        <f t="shared" si="1"/>
        <v>PassiveFeat|Armor|Artisan 9|Expert|Ranged Attack Bonus +20|Masterwork, Light, Stealthy, Agile, Reinforced|Hit Points +40, Fortitude Defense Bonus +1, Reflex Defense Bonus +3, Will Defense Bonus +1, Oblivious Recovery Bonus +1, Afflicted Recovery Bonus +1, Frightened Recovery Bonus +1, Power +31, Bowyer +2, Jeweler +2, Alchemist +2, Leatherworker +2, Carpenter +2, Encumbrance +1|2-13-15</v>
      </c>
    </row>
    <row r="235">
      <c t="s" s="7" r="A235">
        <v>6462</v>
      </c>
      <c s="7" r="B235">
        <v>10.0</v>
      </c>
      <c t="s" s="7" r="C235">
        <v>8697</v>
      </c>
      <c t="s" s="7" r="D235">
        <v>480</v>
      </c>
      <c t="s" s="7" r="E235">
        <v>9014</v>
      </c>
      <c t="s" s="7" r="F235">
        <v>8601</v>
      </c>
      <c t="s" s="7" r="G235">
        <v>8930</v>
      </c>
      <c s="10" r="H235">
        <v>42048.0</v>
      </c>
      <c t="str" s="7" r="I235">
        <f t="shared" si="1"/>
        <v>PassiveFeat|Armor|Artisan 10|Expert|Ranged Attack Bonus +22|Truesilver, Masterwork, Light, Stealthy, Agile, Reinforced|Hit Points +40, Fortitude Defense Bonus +1, Reflex Defense Bonus +3, Will Defense Bonus +1, Oblivious Recovery Bonus +1, Afflicted Recovery Bonus +1, Frightened Recovery Bonus +1, Power +31, Bowyer +2, Jeweler +2, Alchemist +2, Leatherworker +2, Carpenter +2, Encumbrance +1|2-13-15</v>
      </c>
    </row>
    <row r="236">
      <c t="s" s="7" r="A236">
        <v>6462</v>
      </c>
      <c s="7" r="B236">
        <v>11.0</v>
      </c>
      <c t="s" s="7" r="C236">
        <v>8697</v>
      </c>
      <c t="s" s="7" r="D236">
        <v>480</v>
      </c>
      <c t="s" s="7" r="E236">
        <v>9021</v>
      </c>
      <c t="s" s="7" r="F236">
        <v>8601</v>
      </c>
      <c t="s" s="7" r="G236">
        <v>8930</v>
      </c>
      <c s="10" r="H236">
        <v>42048.0</v>
      </c>
      <c t="str" s="7" r="I236">
        <f t="shared" si="1"/>
        <v>PassiveFeat|Armor|Artisan 11|Expert|Ranged Attack Bonus +24|Truesilver, Masterwork, Light, Stealthy, Agile, Reinforced|Hit Points +40, Fortitude Defense Bonus +1, Reflex Defense Bonus +3, Will Defense Bonus +1, Oblivious Recovery Bonus +1, Afflicted Recovery Bonus +1, Frightened Recovery Bonus +1, Power +31, Bowyer +2, Jeweler +2, Alchemist +2, Leatherworker +2, Carpenter +2, Encumbrance +1|2-13-15</v>
      </c>
    </row>
    <row r="237">
      <c t="s" s="7" r="A237">
        <v>6462</v>
      </c>
      <c s="7" r="B237">
        <v>12.0</v>
      </c>
      <c t="s" s="7" r="C237">
        <v>8697</v>
      </c>
      <c t="s" s="7" r="D237">
        <v>480</v>
      </c>
      <c t="s" s="7" r="E237">
        <v>9026</v>
      </c>
      <c t="s" s="7" r="F237">
        <v>8620</v>
      </c>
      <c t="s" s="7" r="G237">
        <v>8930</v>
      </c>
      <c s="10" r="H237">
        <v>42048.0</v>
      </c>
      <c t="str" s="7" r="I237">
        <f t="shared" si="1"/>
        <v>PassiveFeat|Armor|Artisan 12|Expert|Ranged Attack Bonus +26|Truesilver, Masterwork, Light, Stealthy, Agile, Reinforced, Intricate|Hit Points +40, Fortitude Defense Bonus +1, Reflex Defense Bonus +3, Will Defense Bonus +1, Oblivious Recovery Bonus +1, Afflicted Recovery Bonus +1, Frightened Recovery Bonus +1, Power +31, Bowyer +2, Jeweler +2, Alchemist +2, Leatherworker +2, Carpenter +2, Encumbrance +1|2-13-15</v>
      </c>
    </row>
    <row r="238">
      <c t="s" s="7" r="A238">
        <v>6462</v>
      </c>
      <c s="7" r="B238">
        <v>13.0</v>
      </c>
      <c t="s" s="7" r="C238">
        <v>8697</v>
      </c>
      <c t="s" s="7" r="D238">
        <v>480</v>
      </c>
      <c t="s" s="7" r="E238">
        <v>9028</v>
      </c>
      <c t="s" s="7" r="F238">
        <v>8620</v>
      </c>
      <c t="s" s="7" r="G238">
        <v>8930</v>
      </c>
      <c s="10" r="H238">
        <v>42048.0</v>
      </c>
      <c t="str" s="7" r="I238">
        <f t="shared" si="1"/>
        <v>PassiveFeat|Armor|Artisan 13|Expert|Ranged Attack Bonus +28|Truesilver, Masterwork, Light, Stealthy, Agile, Reinforced, Intricate|Hit Points +40, Fortitude Defense Bonus +1, Reflex Defense Bonus +3, Will Defense Bonus +1, Oblivious Recovery Bonus +1, Afflicted Recovery Bonus +1, Frightened Recovery Bonus +1, Power +31, Bowyer +2, Jeweler +2, Alchemist +2, Leatherworker +2, Carpenter +2, Encumbrance +1|2-13-15</v>
      </c>
    </row>
    <row r="239">
      <c t="s" s="7" r="A239">
        <v>6462</v>
      </c>
      <c s="7" r="B239">
        <v>14.0</v>
      </c>
      <c t="s" s="7" r="C239">
        <v>8697</v>
      </c>
      <c t="s" s="7" r="D239">
        <v>480</v>
      </c>
      <c t="s" s="7" r="E239">
        <v>9034</v>
      </c>
      <c t="s" s="7" r="F239">
        <v>8688</v>
      </c>
      <c t="s" s="7" r="G239">
        <v>8930</v>
      </c>
      <c s="10" r="H239">
        <v>42048.0</v>
      </c>
      <c t="str" s="7" r="I239">
        <f t="shared" si="1"/>
        <v>PassiveFeat|Armor|Artisan 14|Expert|Ranged Attack Bonus +30|Truesilver, Shadowskin, Masterwork, Light, Stealthy, Agile, Reinforced, Intricate|Hit Points +40, Fortitude Defense Bonus +1, Reflex Defense Bonus +3, Will Defense Bonus +1, Oblivious Recovery Bonus +1, Afflicted Recovery Bonus +1, Frightened Recovery Bonus +1, Power +31, Bowyer +2, Jeweler +2, Alchemist +2, Leatherworker +2, Carpenter +2, Encumbrance +1|2-13-15</v>
      </c>
    </row>
    <row r="240">
      <c t="s" s="7" r="A240">
        <v>6665</v>
      </c>
      <c s="7" r="B240">
        <v>1.0</v>
      </c>
      <c t="s" s="7" r="C240">
        <v>8697</v>
      </c>
      <c t="s" s="7" r="D240">
        <v>480</v>
      </c>
      <c t="s" s="7" r="E240">
        <v>9039</v>
      </c>
      <c t="s" s="7" r="F240">
        <v>106</v>
      </c>
      <c t="s" s="7" r="G240">
        <v>9042</v>
      </c>
      <c s="10" r="H240">
        <v>42048.0</v>
      </c>
      <c t="str" s="7" r="I240">
        <f t="shared" si="1"/>
        <v>PassiveFeat|Armor|Wright 1|Expert|Light Melee Attack Bonus +4, Heavy Melee Attack Bonus +4|Light|Hit Points +50, Fortitude Defense Bonus +3, Reflex Defense Bonus +1, Will Defense Bonus +1, Bleeding Recovery Bonus +1, Exhausted Recovery Bonus +1, Razed Recovery Bonus +1, Power +22, Armorsmith +2, Engineer +2, Weaponsmith +2, Iconographer +2, Stonemason +2, Encumbrance +1|2-13-15</v>
      </c>
    </row>
    <row r="241">
      <c t="s" s="7" r="A241">
        <v>6665</v>
      </c>
      <c s="7" r="B241">
        <v>2.0</v>
      </c>
      <c t="s" s="7" r="C241">
        <v>8697</v>
      </c>
      <c t="s" s="7" r="D241">
        <v>480</v>
      </c>
      <c t="s" s="7" r="E241">
        <v>9046</v>
      </c>
      <c t="s" s="7" r="F241">
        <v>8390</v>
      </c>
      <c t="s" s="7" r="G241">
        <v>9042</v>
      </c>
      <c s="10" r="H241">
        <v>42048.0</v>
      </c>
      <c t="str" s="7" r="I241">
        <f t="shared" si="1"/>
        <v>PassiveFeat|Armor|Wright 2|Expert|Light Melee Attack Bonus +6, Heavy Melee Attack Bonus +6|Light, Military|Hit Points +50, Fortitude Defense Bonus +3, Reflex Defense Bonus +1, Will Defense Bonus +1, Bleeding Recovery Bonus +1, Exhausted Recovery Bonus +1, Razed Recovery Bonus +1, Power +22, Armorsmith +2, Engineer +2, Weaponsmith +2, Iconographer +2, Stonemason +2, Encumbrance +1|2-13-15</v>
      </c>
    </row>
    <row r="242">
      <c t="s" s="7" r="A242">
        <v>6665</v>
      </c>
      <c s="7" r="B242">
        <v>3.0</v>
      </c>
      <c t="s" s="7" r="C242">
        <v>8697</v>
      </c>
      <c t="s" s="7" r="D242">
        <v>480</v>
      </c>
      <c t="s" s="7" r="E242">
        <v>9051</v>
      </c>
      <c t="s" s="7" r="F242">
        <v>8390</v>
      </c>
      <c t="s" s="7" r="G242">
        <v>9042</v>
      </c>
      <c s="10" r="H242">
        <v>42048.0</v>
      </c>
      <c t="str" s="7" r="I242">
        <f t="shared" si="1"/>
        <v>PassiveFeat|Armor|Wright 3|Expert|Light Melee Attack Bonus +8, Heavy Melee Attack Bonus +8|Light, Military|Hit Points +50, Fortitude Defense Bonus +3, Reflex Defense Bonus +1, Will Defense Bonus +1, Bleeding Recovery Bonus +1, Exhausted Recovery Bonus +1, Razed Recovery Bonus +1, Power +22, Armorsmith +2, Engineer +2, Weaponsmith +2, Iconographer +2, Stonemason +2, Encumbrance +1|2-13-15</v>
      </c>
    </row>
    <row r="243">
      <c t="s" s="7" r="A243">
        <v>6665</v>
      </c>
      <c s="7" r="B243">
        <v>4.0</v>
      </c>
      <c t="s" s="7" r="C243">
        <v>8697</v>
      </c>
      <c t="s" s="7" r="D243">
        <v>480</v>
      </c>
      <c t="s" s="7" r="E243">
        <v>9091</v>
      </c>
      <c t="s" s="7" r="F243">
        <v>8398</v>
      </c>
      <c t="s" s="7" r="G243">
        <v>9042</v>
      </c>
      <c s="10" r="H243">
        <v>42048.0</v>
      </c>
      <c t="str" s="7" r="I243">
        <f t="shared" si="1"/>
        <v>PassiveFeat|Armor|Wright 4|Expert|Light Melee Attack Bonus +10, Heavy Melee Attack Bonus +10|Light, Military, Flexible|Hit Points +50, Fortitude Defense Bonus +3, Reflex Defense Bonus +1, Will Defense Bonus +1, Bleeding Recovery Bonus +1, Exhausted Recovery Bonus +1, Razed Recovery Bonus +1, Power +22, Armorsmith +2, Engineer +2, Weaponsmith +2, Iconographer +2, Stonemason +2, Encumbrance +1|2-13-15</v>
      </c>
    </row>
    <row r="244">
      <c t="s" s="7" r="A244">
        <v>6665</v>
      </c>
      <c s="7" r="B244">
        <v>5.0</v>
      </c>
      <c t="s" s="7" r="C244">
        <v>8697</v>
      </c>
      <c t="s" s="7" r="D244">
        <v>480</v>
      </c>
      <c t="s" s="7" r="E244">
        <v>9130</v>
      </c>
      <c t="s" s="7" r="F244">
        <v>8398</v>
      </c>
      <c t="s" s="7" r="G244">
        <v>9042</v>
      </c>
      <c s="10" r="H244">
        <v>42048.0</v>
      </c>
      <c t="str" s="7" r="I244">
        <f t="shared" si="1"/>
        <v>PassiveFeat|Armor|Wright 5|Expert|Light Melee Attack Bonus +12, Heavy Melee Attack Bonus +12|Light, Military, Flexible|Hit Points +50, Fortitude Defense Bonus +3, Reflex Defense Bonus +1, Will Defense Bonus +1, Bleeding Recovery Bonus +1, Exhausted Recovery Bonus +1, Razed Recovery Bonus +1, Power +22, Armorsmith +2, Engineer +2, Weaponsmith +2, Iconographer +2, Stonemason +2, Encumbrance +1|2-13-15</v>
      </c>
    </row>
    <row r="245">
      <c t="s" s="7" r="A245">
        <v>6665</v>
      </c>
      <c s="7" r="B245">
        <v>6.0</v>
      </c>
      <c t="s" s="7" r="C245">
        <v>8697</v>
      </c>
      <c t="s" s="7" r="D245">
        <v>480</v>
      </c>
      <c t="s" s="7" r="E245">
        <v>9138</v>
      </c>
      <c t="s" s="7" r="F245">
        <v>8409</v>
      </c>
      <c t="s" s="7" r="G245">
        <v>9042</v>
      </c>
      <c s="10" r="H245">
        <v>42048.0</v>
      </c>
      <c t="str" s="7" r="I245">
        <f t="shared" si="1"/>
        <v>PassiveFeat|Armor|Wright 6|Expert|Light Melee Attack Bonus +14, Heavy Melee Attack Bonus +14|Masterwork, Light, Military, Flexible|Hit Points +50, Fortitude Defense Bonus +3, Reflex Defense Bonus +1, Will Defense Bonus +1, Bleeding Recovery Bonus +1, Exhausted Recovery Bonus +1, Razed Recovery Bonus +1, Power +22, Armorsmith +2, Engineer +2, Weaponsmith +2, Iconographer +2, Stonemason +2, Encumbrance +1|2-13-15</v>
      </c>
    </row>
    <row r="246">
      <c t="s" s="7" r="A246">
        <v>6665</v>
      </c>
      <c s="7" r="B246">
        <v>7.0</v>
      </c>
      <c t="s" s="7" r="C246">
        <v>8697</v>
      </c>
      <c t="s" s="7" r="D246">
        <v>480</v>
      </c>
      <c t="s" s="7" r="E246">
        <v>9182</v>
      </c>
      <c t="s" s="7" r="F246">
        <v>8409</v>
      </c>
      <c t="s" s="7" r="G246">
        <v>9042</v>
      </c>
      <c s="10" r="H246">
        <v>42048.0</v>
      </c>
      <c t="str" s="7" r="I246">
        <f t="shared" si="1"/>
        <v>PassiveFeat|Armor|Wright 7|Expert|Light Melee Attack Bonus +16, Heavy Melee Attack Bonus +16|Masterwork, Light, Military, Flexible|Hit Points +50, Fortitude Defense Bonus +3, Reflex Defense Bonus +1, Will Defense Bonus +1, Bleeding Recovery Bonus +1, Exhausted Recovery Bonus +1, Razed Recovery Bonus +1, Power +22, Armorsmith +2, Engineer +2, Weaponsmith +2, Iconographer +2, Stonemason +2, Encumbrance +1|2-13-15</v>
      </c>
    </row>
    <row r="247">
      <c t="s" s="7" r="A247">
        <v>6665</v>
      </c>
      <c s="7" r="B247">
        <v>8.0</v>
      </c>
      <c t="s" s="7" r="C247">
        <v>8697</v>
      </c>
      <c t="s" s="7" r="D247">
        <v>480</v>
      </c>
      <c t="s" s="7" r="E247">
        <v>9187</v>
      </c>
      <c t="s" s="7" r="F247">
        <v>8414</v>
      </c>
      <c t="s" s="7" r="G247">
        <v>9042</v>
      </c>
      <c s="10" r="H247">
        <v>42048.0</v>
      </c>
      <c t="str" s="7" r="I247">
        <f t="shared" si="1"/>
        <v>PassiveFeat|Armor|Wright 8|Expert|Light Melee Attack Bonus +18, Heavy Melee Attack Bonus +18|Masterwork, Light, Military, Flexible, Supple|Hit Points +50, Fortitude Defense Bonus +3, Reflex Defense Bonus +1, Will Defense Bonus +1, Bleeding Recovery Bonus +1, Exhausted Recovery Bonus +1, Razed Recovery Bonus +1, Power +22, Armorsmith +2, Engineer +2, Weaponsmith +2, Iconographer +2, Stonemason +2, Encumbrance +1|2-13-15</v>
      </c>
    </row>
    <row r="248">
      <c t="s" s="7" r="A248">
        <v>6665</v>
      </c>
      <c s="7" r="B248">
        <v>9.0</v>
      </c>
      <c t="s" s="7" r="C248">
        <v>8697</v>
      </c>
      <c t="s" s="7" r="D248">
        <v>480</v>
      </c>
      <c t="s" s="7" r="E248">
        <v>9216</v>
      </c>
      <c t="s" s="7" r="F248">
        <v>8414</v>
      </c>
      <c t="s" s="7" r="G248">
        <v>9042</v>
      </c>
      <c s="10" r="H248">
        <v>42048.0</v>
      </c>
      <c t="str" s="7" r="I248">
        <f t="shared" si="1"/>
        <v>PassiveFeat|Armor|Wright 9|Expert|Light Melee Attack Bonus +20, Heavy Melee Attack Bonus +20|Masterwork, Light, Military, Flexible, Supple|Hit Points +50, Fortitude Defense Bonus +3, Reflex Defense Bonus +1, Will Defense Bonus +1, Bleeding Recovery Bonus +1, Exhausted Recovery Bonus +1, Razed Recovery Bonus +1, Power +22, Armorsmith +2, Engineer +2, Weaponsmith +2, Iconographer +2, Stonemason +2, Encumbrance +1|2-13-15</v>
      </c>
    </row>
    <row r="249">
      <c t="s" s="7" r="A249">
        <v>6665</v>
      </c>
      <c s="7" r="B249">
        <v>10.0</v>
      </c>
      <c t="s" s="7" r="C249">
        <v>8697</v>
      </c>
      <c t="s" s="7" r="D249">
        <v>480</v>
      </c>
      <c t="s" s="7" r="E249">
        <v>9221</v>
      </c>
      <c t="s" s="7" r="F249">
        <v>8418</v>
      </c>
      <c t="s" s="7" r="G249">
        <v>9042</v>
      </c>
      <c s="10" r="H249">
        <v>42048.0</v>
      </c>
      <c t="str" s="7" r="I249">
        <f t="shared" si="1"/>
        <v>PassiveFeat|Armor|Wright 10|Expert|Light Melee Attack Bonus +22, Heavy Melee Attack Bonus +22|Adamantine, Masterwork, Light, Military, Flexible, Supple|Hit Points +50, Fortitude Defense Bonus +3, Reflex Defense Bonus +1, Will Defense Bonus +1, Bleeding Recovery Bonus +1, Exhausted Recovery Bonus +1, Razed Recovery Bonus +1, Power +22, Armorsmith +2, Engineer +2, Weaponsmith +2, Iconographer +2, Stonemason +2, Encumbrance +1|2-13-15</v>
      </c>
    </row>
    <row r="250">
      <c t="s" s="7" r="A250">
        <v>6665</v>
      </c>
      <c s="7" r="B250">
        <v>11.0</v>
      </c>
      <c t="s" s="7" r="C250">
        <v>8697</v>
      </c>
      <c t="s" s="7" r="D250">
        <v>480</v>
      </c>
      <c t="s" s="7" r="E250">
        <v>9237</v>
      </c>
      <c t="s" s="7" r="F250">
        <v>8418</v>
      </c>
      <c t="s" s="7" r="G250">
        <v>9042</v>
      </c>
      <c s="10" r="H250">
        <v>42048.0</v>
      </c>
      <c t="str" s="7" r="I250">
        <f t="shared" si="1"/>
        <v>PassiveFeat|Armor|Wright 11|Expert|Light Melee Attack Bonus +24, Heavy Melee Attack Bonus +24|Adamantine, Masterwork, Light, Military, Flexible, Supple|Hit Points +50, Fortitude Defense Bonus +3, Reflex Defense Bonus +1, Will Defense Bonus +1, Bleeding Recovery Bonus +1, Exhausted Recovery Bonus +1, Razed Recovery Bonus +1, Power +22, Armorsmith +2, Engineer +2, Weaponsmith +2, Iconographer +2, Stonemason +2, Encumbrance +1|2-13-15</v>
      </c>
    </row>
    <row r="251">
      <c t="s" s="7" r="A251">
        <v>6665</v>
      </c>
      <c s="7" r="B251">
        <v>12.0</v>
      </c>
      <c t="s" s="7" r="C251">
        <v>8697</v>
      </c>
      <c t="s" s="7" r="D251">
        <v>480</v>
      </c>
      <c t="s" s="7" r="E251">
        <v>9292</v>
      </c>
      <c t="s" s="7" r="F251">
        <v>8432</v>
      </c>
      <c t="s" s="7" r="G251">
        <v>9042</v>
      </c>
      <c s="10" r="H251">
        <v>42048.0</v>
      </c>
      <c t="str" s="7" r="I251">
        <f t="shared" si="1"/>
        <v>PassiveFeat|Armor|Wright 12|Expert|Light Melee Attack Bonus +26, Heavy Melee Attack Bonus +26|Adamantine, Masterwork, Light, Military, Flexible, Supple, Quiet|Hit Points +50, Fortitude Defense Bonus +3, Reflex Defense Bonus +1, Will Defense Bonus +1, Bleeding Recovery Bonus +1, Exhausted Recovery Bonus +1, Razed Recovery Bonus +1, Power +22, Armorsmith +2, Engineer +2, Weaponsmith +2, Iconographer +2, Stonemason +2, Encumbrance +1|2-13-15</v>
      </c>
    </row>
    <row r="252">
      <c t="s" s="7" r="A252">
        <v>6665</v>
      </c>
      <c s="7" r="B252">
        <v>13.0</v>
      </c>
      <c t="s" s="7" r="C252">
        <v>8697</v>
      </c>
      <c t="s" s="7" r="D252">
        <v>480</v>
      </c>
      <c t="s" s="7" r="E252">
        <v>9297</v>
      </c>
      <c t="s" s="7" r="F252">
        <v>8432</v>
      </c>
      <c t="s" s="7" r="G252">
        <v>9042</v>
      </c>
      <c s="10" r="H252">
        <v>42048.0</v>
      </c>
      <c t="str" s="7" r="I252">
        <f t="shared" si="1"/>
        <v>PassiveFeat|Armor|Wright 13|Expert|Light Melee Attack Bonus +28, Heavy Melee Attack Bonus +28|Adamantine, Masterwork, Light, Military, Flexible, Supple, Quiet|Hit Points +50, Fortitude Defense Bonus +3, Reflex Defense Bonus +1, Will Defense Bonus +1, Bleeding Recovery Bonus +1, Exhausted Recovery Bonus +1, Razed Recovery Bonus +1, Power +22, Armorsmith +2, Engineer +2, Weaponsmith +2, Iconographer +2, Stonemason +2, Encumbrance +1|2-13-15</v>
      </c>
    </row>
    <row r="253">
      <c t="s" s="7" r="A253">
        <v>6665</v>
      </c>
      <c s="7" r="B253">
        <v>14.0</v>
      </c>
      <c t="s" s="7" r="C253">
        <v>8697</v>
      </c>
      <c t="s" s="7" r="D253">
        <v>480</v>
      </c>
      <c t="s" s="7" r="E253">
        <v>9339</v>
      </c>
      <c t="s" s="7" r="F253">
        <v>8444</v>
      </c>
      <c t="s" s="7" r="G253">
        <v>9042</v>
      </c>
      <c s="10" r="H253">
        <v>42048.0</v>
      </c>
      <c t="str" s="7" r="I253">
        <f t="shared" si="1"/>
        <v>PassiveFeat|Armor|Wright 14|Expert|Light Melee Attack Bonus +30, Heavy Melee Attack Bonus +30|Adamantine, Masterwork, Light, Medium, Military, Flexible, Supple, Quiet|Hit Points +50, Fortitude Defense Bonus +3, Reflex Defense Bonus +1, Will Defense Bonus +1, Bleeding Recovery Bonus +1, Exhausted Recovery Bonus +1, Razed Recovery Bonus +1, Power +22, Armorsmith +2, Engineer +2, Weaponsmith +2, Iconographer +2, Stonemason +2, Encumbrance +1|2-13-15</v>
      </c>
    </row>
    <row r="254">
      <c s="7" r="A254"/>
      <c s="7" r="B254"/>
      <c s="7" r="C254"/>
      <c s="7" r="D254"/>
      <c s="7" r="E254"/>
      <c s="7" r="F254"/>
      <c s="10" r="G254"/>
      <c s="7" r="H254"/>
      <c t="str" s="7" r="I254">
        <f t="shared" si="1"/>
        <v/>
      </c>
    </row>
    <row r="255">
      <c s="7" r="A255"/>
      <c s="7" r="B255"/>
      <c s="7" r="C255"/>
      <c s="7" r="D255"/>
      <c s="7" r="E255"/>
      <c s="7" r="F255"/>
      <c s="10" r="G255"/>
      <c s="7" r="H255"/>
      <c t="str" s="7" r="I255">
        <f t="shared" si="1"/>
        <v/>
      </c>
    </row>
    <row r="256">
      <c s="7" r="A256"/>
      <c s="7" r="B256"/>
      <c s="7" r="C256"/>
      <c s="7" r="D256"/>
      <c s="7" r="E256"/>
      <c s="7" r="F256"/>
      <c s="10" r="G256"/>
      <c s="7" r="H256"/>
      <c t="str" s="7" r="I256">
        <f t="shared" si="1"/>
        <v/>
      </c>
    </row>
    <row r="257">
      <c s="7" r="A257"/>
      <c s="7" r="B257"/>
      <c s="7" r="C257"/>
      <c s="7" r="D257"/>
      <c s="7" r="E257"/>
      <c s="7" r="F257"/>
      <c s="10" r="G257"/>
      <c s="7" r="H257"/>
      <c t="str" s="7" r="I257">
        <f t="shared" si="1"/>
        <v/>
      </c>
    </row>
    <row r="258">
      <c s="7" r="A258"/>
      <c s="7" r="B258"/>
      <c s="7" r="C258"/>
      <c s="7" r="D258"/>
      <c s="7" r="E258"/>
      <c s="7" r="F258"/>
      <c s="10" r="G258"/>
      <c s="7" r="H258"/>
      <c t="str" s="7" r="I258">
        <f t="shared" si="1"/>
        <v/>
      </c>
    </row>
    <row r="259">
      <c s="7" r="A259"/>
      <c s="7" r="B259"/>
      <c s="7" r="C259"/>
      <c s="7" r="D259"/>
      <c s="7" r="E259"/>
      <c s="7" r="F259"/>
      <c s="10" r="G259"/>
      <c s="7" r="H259"/>
      <c t="str" s="7" r="I259">
        <f t="shared" si="1"/>
        <v/>
      </c>
    </row>
    <row r="260">
      <c s="7" r="A260"/>
      <c s="7" r="B260"/>
      <c s="7" r="C260"/>
      <c s="7" r="D260"/>
      <c s="7" r="E260"/>
      <c s="7" r="F260"/>
      <c s="10" r="G260"/>
      <c s="7" r="H260"/>
      <c t="str" s="7" r="I260">
        <f t="shared" si="1"/>
        <v/>
      </c>
    </row>
    <row r="261">
      <c s="7" r="A261"/>
      <c s="7" r="B261"/>
      <c s="7" r="C261"/>
      <c s="7" r="D261"/>
      <c s="7" r="E261"/>
      <c s="7" r="F261"/>
      <c s="10" r="G261"/>
      <c s="7" r="H261"/>
      <c t="str" s="7" r="I261">
        <f t="shared" si="1"/>
        <v/>
      </c>
    </row>
    <row r="262">
      <c s="7" r="A262"/>
      <c s="7" r="B262"/>
      <c s="7" r="C262"/>
      <c s="7" r="D262"/>
      <c s="7" r="E262"/>
      <c s="7" r="F262"/>
      <c s="10" r="G262"/>
      <c s="7" r="H262"/>
      <c t="str" s="7" r="I262">
        <f t="shared" si="1"/>
        <v/>
      </c>
    </row>
    <row r="263">
      <c s="7" r="A263"/>
      <c s="7" r="B263"/>
      <c s="7" r="C263"/>
      <c s="7" r="D263"/>
      <c s="7" r="E263"/>
      <c s="7" r="F263"/>
      <c s="10" r="G263"/>
      <c s="7" r="H263"/>
      <c t="str" s="7" r="I263">
        <f t="shared" si="1"/>
        <v/>
      </c>
    </row>
    <row r="264">
      <c s="7" r="A264"/>
      <c s="7" r="B264"/>
      <c s="7" r="C264"/>
      <c s="7" r="D264"/>
      <c s="7" r="E264"/>
      <c s="7" r="F264"/>
      <c s="10" r="G264"/>
      <c s="7" r="H264"/>
      <c t="str" s="7" r="I264">
        <f t="shared" si="1"/>
        <v/>
      </c>
    </row>
    <row r="265">
      <c s="7" r="A265"/>
      <c s="7" r="B265"/>
      <c s="7" r="C265"/>
      <c s="7" r="D265"/>
      <c s="7" r="E265"/>
      <c s="7" r="F265"/>
      <c s="10" r="G265"/>
      <c s="7" r="H265"/>
      <c t="str" s="7" r="I265">
        <f t="shared" si="1"/>
        <v/>
      </c>
    </row>
    <row r="266">
      <c s="7" r="A266"/>
      <c s="7" r="B266"/>
      <c s="7" r="C266"/>
      <c s="7" r="D266"/>
      <c s="7" r="E266"/>
      <c s="7" r="F266"/>
      <c s="10" r="G266"/>
      <c s="7" r="H266"/>
      <c t="str" s="7" r="I266">
        <f t="shared" si="1"/>
        <v/>
      </c>
    </row>
    <row r="267">
      <c s="7" r="A267"/>
      <c s="7" r="B267"/>
      <c s="7" r="C267"/>
      <c s="7" r="D267"/>
      <c s="7" r="E267"/>
      <c s="7" r="F267"/>
      <c s="10" r="G267"/>
      <c s="7" r="H267"/>
      <c t="str" s="7" r="I267">
        <f t="shared" si="1"/>
        <v/>
      </c>
    </row>
    <row r="268">
      <c s="7" r="A268"/>
      <c s="7" r="B268"/>
      <c s="7" r="C268"/>
      <c s="7" r="D268"/>
      <c s="7" r="E268"/>
      <c s="7" r="F268"/>
      <c s="10" r="G268"/>
      <c s="7" r="H268"/>
      <c t="str" s="7" r="I268">
        <f t="shared" si="1"/>
        <v/>
      </c>
    </row>
    <row r="269">
      <c s="7" r="A269"/>
      <c s="7" r="B269"/>
      <c s="7" r="C269"/>
      <c s="7" r="D269"/>
      <c s="7" r="E269"/>
      <c s="7" r="F269"/>
      <c s="10" r="G269"/>
      <c s="7" r="H269"/>
      <c t="str" s="7" r="I269">
        <f t="shared" si="1"/>
        <v/>
      </c>
    </row>
    <row r="270">
      <c s="7" r="A270"/>
      <c s="7" r="B270"/>
      <c s="7" r="C270"/>
      <c s="7" r="D270"/>
      <c s="7" r="E270"/>
      <c s="7" r="F270"/>
      <c s="10" r="G270"/>
      <c s="7" r="H270"/>
      <c t="str" s="7" r="I270">
        <f t="shared" si="1"/>
        <v/>
      </c>
    </row>
    <row r="271">
      <c s="7" r="A271"/>
      <c s="7" r="B271"/>
      <c s="7" r="C271"/>
      <c s="7" r="D271"/>
      <c s="7" r="E271"/>
      <c s="7" r="F271"/>
      <c s="10" r="G271"/>
      <c s="7" r="H271"/>
      <c t="str" s="7" r="I271">
        <f t="shared" si="1"/>
        <v/>
      </c>
    </row>
    <row r="272">
      <c s="7" r="A272"/>
      <c s="7" r="B272"/>
      <c s="7" r="C272"/>
      <c s="7" r="D272"/>
      <c s="7" r="E272"/>
      <c s="7" r="F272"/>
      <c s="10" r="G272"/>
      <c s="7" r="H272"/>
      <c t="str" s="7" r="I272">
        <f t="shared" si="1"/>
        <v/>
      </c>
    </row>
    <row r="273">
      <c s="7" r="A273"/>
      <c s="7" r="B273"/>
      <c s="7" r="C273"/>
      <c s="7" r="D273"/>
      <c s="7" r="E273"/>
      <c s="7" r="F273"/>
      <c s="10" r="G273"/>
      <c s="7" r="H273"/>
      <c t="str" s="7" r="I273">
        <f t="shared" si="1"/>
        <v/>
      </c>
    </row>
    <row r="274">
      <c s="7" r="A274"/>
      <c s="7" r="B274"/>
      <c s="7" r="C274"/>
      <c s="7" r="D274"/>
      <c s="7" r="E274"/>
      <c s="7" r="F274"/>
      <c s="10" r="G274"/>
      <c s="7" r="H274"/>
      <c t="str" s="7" r="I274">
        <f t="shared" si="1"/>
        <v/>
      </c>
    </row>
    <row r="275">
      <c s="7" r="A275"/>
      <c s="7" r="B275"/>
      <c s="7" r="C275"/>
      <c s="7" r="D275"/>
      <c s="7" r="E275"/>
      <c s="7" r="F275"/>
      <c s="10" r="G275"/>
      <c s="7" r="H275"/>
      <c t="str" s="7" r="I275">
        <f t="shared" si="1"/>
        <v/>
      </c>
    </row>
    <row r="276">
      <c s="7" r="A276"/>
      <c s="7" r="B276"/>
      <c s="7" r="C276"/>
      <c s="7" r="D276"/>
      <c s="7" r="E276"/>
      <c s="7" r="F276"/>
      <c s="10" r="G276"/>
      <c s="7" r="H276"/>
      <c t="str" s="7" r="I276">
        <f t="shared" si="1"/>
        <v/>
      </c>
    </row>
    <row r="277">
      <c s="7" r="A277"/>
      <c s="7" r="B277"/>
      <c s="7" r="C277"/>
      <c s="7" r="D277"/>
      <c s="7" r="E277"/>
      <c s="7" r="F277"/>
      <c s="10" r="G277"/>
      <c s="7" r="H277"/>
      <c t="str" s="7" r="I277">
        <f t="shared" si="1"/>
        <v/>
      </c>
    </row>
    <row r="278">
      <c s="7" r="A278"/>
      <c s="7" r="B278"/>
      <c s="7" r="C278"/>
      <c s="7" r="D278"/>
      <c s="7" r="E278"/>
      <c s="7" r="F278"/>
      <c s="10" r="G278"/>
      <c s="7" r="H278"/>
      <c t="str" s="7" r="I278">
        <f t="shared" si="1"/>
        <v/>
      </c>
    </row>
    <row r="279">
      <c s="7" r="A279"/>
      <c s="7" r="B279"/>
      <c s="7" r="C279"/>
      <c s="7" r="D279"/>
      <c s="7" r="E279"/>
      <c s="7" r="F279"/>
      <c s="10" r="G279"/>
      <c s="7" r="H279"/>
      <c t="str" s="7" r="I279">
        <f t="shared" si="1"/>
        <v/>
      </c>
    </row>
    <row r="280">
      <c s="7" r="A280"/>
      <c s="7" r="B280"/>
      <c s="7" r="C280"/>
      <c s="7" r="D280"/>
      <c s="7" r="E280"/>
      <c s="7" r="F280"/>
      <c s="10" r="G280"/>
      <c s="7" r="H280"/>
      <c t="str" s="7" r="I280">
        <f t="shared" si="1"/>
        <v/>
      </c>
    </row>
    <row r="281">
      <c s="7" r="A281"/>
      <c s="7" r="B281"/>
      <c s="7" r="C281"/>
      <c s="7" r="D281"/>
      <c s="7" r="E281"/>
      <c s="7" r="F281"/>
      <c s="10" r="G281"/>
      <c s="7" r="H281"/>
      <c t="str" s="7" r="I281">
        <f t="shared" si="1"/>
        <v/>
      </c>
    </row>
    <row r="282">
      <c s="7" r="A282"/>
      <c s="7" r="B282"/>
      <c s="7" r="C282"/>
      <c s="7" r="D282"/>
      <c s="7" r="E282"/>
      <c s="7" r="F282"/>
      <c s="10" r="G282"/>
      <c s="7" r="H282"/>
      <c t="str" s="7" r="I282">
        <f t="shared" si="1"/>
        <v/>
      </c>
    </row>
    <row r="283">
      <c s="7" r="A283"/>
      <c s="7" r="B283"/>
      <c s="7" r="C283"/>
      <c s="7" r="D283"/>
      <c s="7" r="E283"/>
      <c s="7" r="F283"/>
      <c s="10" r="G283"/>
      <c s="7" r="H283"/>
      <c t="str" s="7" r="I283">
        <f t="shared" si="1"/>
        <v/>
      </c>
    </row>
    <row r="284">
      <c s="7" r="A284"/>
      <c s="7" r="B284"/>
      <c s="7" r="C284"/>
      <c s="7" r="D284"/>
      <c s="7" r="E284"/>
      <c s="7" r="F284"/>
      <c s="10" r="G284"/>
      <c s="7" r="H284"/>
      <c t="str" s="7" r="I284">
        <f t="shared" si="1"/>
        <v/>
      </c>
    </row>
    <row r="285">
      <c s="7" r="A285"/>
      <c s="7" r="B285"/>
      <c s="7" r="C285"/>
      <c s="7" r="D285"/>
      <c s="7" r="E285"/>
      <c s="7" r="F285"/>
      <c s="10" r="G285"/>
      <c s="7" r="H285"/>
      <c t="str" s="7" r="I285">
        <f t="shared" si="1"/>
        <v/>
      </c>
    </row>
    <row r="286">
      <c s="7" r="A286"/>
      <c s="7" r="B286"/>
      <c s="7" r="C286"/>
      <c s="7" r="D286"/>
      <c s="7" r="E286"/>
      <c s="7" r="F286"/>
      <c s="10" r="G286"/>
      <c s="7" r="H286"/>
      <c t="str" s="7" r="I286">
        <f t="shared" si="1"/>
        <v/>
      </c>
    </row>
    <row r="287">
      <c s="7" r="A287"/>
      <c s="7" r="B287"/>
      <c s="7" r="C287"/>
      <c s="7" r="D287"/>
      <c s="7" r="E287"/>
      <c s="7" r="F287"/>
      <c s="10" r="G287"/>
      <c s="7" r="H287"/>
      <c t="str" s="7" r="I287">
        <f t="shared" si="1"/>
        <v/>
      </c>
    </row>
    <row r="288">
      <c s="7" r="A288"/>
      <c s="7" r="B288"/>
      <c s="7" r="C288"/>
      <c s="7" r="D288"/>
      <c s="7" r="E288"/>
      <c s="7" r="F288"/>
      <c s="10" r="G288"/>
      <c s="7" r="H288"/>
      <c t="str" s="7" r="I288">
        <f t="shared" si="1"/>
        <v/>
      </c>
    </row>
    <row r="289">
      <c s="7" r="A289"/>
      <c s="7" r="B289"/>
      <c s="7" r="C289"/>
      <c s="7" r="D289"/>
      <c s="7" r="E289"/>
      <c s="7" r="F289"/>
      <c s="10" r="G289"/>
      <c s="7" r="H289"/>
      <c t="str" s="7" r="I289">
        <f t="shared" si="1"/>
        <v/>
      </c>
    </row>
    <row r="290">
      <c s="7" r="A290"/>
      <c s="7" r="B290"/>
      <c s="7" r="C290"/>
      <c s="7" r="D290"/>
      <c s="7" r="E290"/>
      <c s="7" r="F290"/>
      <c s="10" r="G290"/>
      <c s="7" r="H290"/>
      <c t="str" s="7" r="I290">
        <f t="shared" si="1"/>
        <v/>
      </c>
    </row>
    <row r="291">
      <c s="7" r="A291"/>
      <c s="7" r="B291"/>
      <c s="7" r="C291"/>
      <c s="7" r="D291"/>
      <c s="7" r="E291"/>
      <c s="7" r="F291"/>
      <c s="10" r="G291"/>
      <c s="7" r="H291"/>
      <c t="str" s="7" r="I291">
        <f t="shared" si="1"/>
        <v/>
      </c>
    </row>
    <row r="292">
      <c s="7" r="A292"/>
      <c s="7" r="B292"/>
      <c s="7" r="C292"/>
      <c s="7" r="D292"/>
      <c s="7" r="E292"/>
      <c s="7" r="F292"/>
      <c s="10" r="G292"/>
      <c s="7" r="H292"/>
      <c t="str" s="7" r="I292">
        <f t="shared" si="1"/>
        <v/>
      </c>
    </row>
    <row r="293">
      <c s="7" r="A293"/>
      <c s="7" r="B293"/>
      <c s="7" r="C293"/>
      <c s="7" r="D293"/>
      <c s="7" r="E293"/>
      <c s="7" r="F293"/>
      <c s="10" r="G293"/>
      <c s="7" r="H293"/>
      <c t="str" s="7" r="I293">
        <f t="shared" si="1"/>
        <v/>
      </c>
    </row>
    <row r="294">
      <c s="7" r="A294"/>
      <c s="7" r="B294"/>
      <c s="7" r="C294"/>
      <c s="7" r="D294"/>
      <c s="7" r="E294"/>
      <c s="7" r="F294"/>
      <c s="10" r="G294"/>
      <c s="7" r="H294"/>
      <c t="str" s="7" r="I294">
        <f t="shared" si="1"/>
        <v/>
      </c>
    </row>
    <row r="295">
      <c s="7" r="A295"/>
      <c s="7" r="B295"/>
      <c s="7" r="C295"/>
      <c s="7" r="D295"/>
      <c s="7" r="E295"/>
      <c s="7" r="F295"/>
      <c s="10" r="G295"/>
      <c s="7" r="H295"/>
      <c t="str" s="7" r="I295">
        <f t="shared" si="1"/>
        <v/>
      </c>
    </row>
    <row r="296">
      <c s="7" r="A296"/>
      <c s="7" r="B296"/>
      <c s="7" r="C296"/>
      <c s="7" r="D296"/>
      <c s="7" r="E296"/>
      <c s="7" r="F296"/>
      <c s="10" r="G296"/>
      <c s="7" r="H296"/>
      <c t="str" s="7" r="I296">
        <f t="shared" si="1"/>
        <v/>
      </c>
    </row>
    <row r="297">
      <c s="7" r="A297"/>
      <c s="7" r="B297"/>
      <c s="7" r="C297"/>
      <c s="7" r="D297"/>
      <c s="7" r="E297"/>
      <c s="7" r="F297"/>
      <c s="10" r="G297"/>
      <c s="7" r="H297"/>
      <c t="str" s="7" r="I297">
        <f t="shared" si="1"/>
        <v/>
      </c>
    </row>
    <row r="298">
      <c s="7" r="A298"/>
      <c s="7" r="B298"/>
      <c s="7" r="C298"/>
      <c s="7" r="D298"/>
      <c s="7" r="E298"/>
      <c s="7" r="F298"/>
      <c s="10" r="G298"/>
      <c s="7" r="H298"/>
      <c t="str" s="7" r="I298">
        <f t="shared" si="1"/>
        <v/>
      </c>
    </row>
    <row r="299">
      <c s="7" r="A299"/>
      <c s="7" r="B299"/>
      <c s="7" r="C299"/>
      <c s="7" r="D299"/>
      <c s="7" r="E299"/>
      <c s="7" r="F299"/>
      <c s="10" r="G299"/>
      <c s="7" r="H299"/>
      <c t="str" s="7" r="I299">
        <f t="shared" si="1"/>
        <v/>
      </c>
    </row>
    <row r="300">
      <c s="7" r="A300"/>
      <c s="7" r="B300"/>
      <c s="7" r="C300"/>
      <c s="7" r="D300"/>
      <c s="7" r="E300"/>
      <c s="7" r="F300"/>
      <c s="10" r="G300"/>
      <c s="7" r="H300"/>
      <c t="str" s="7" r="I300">
        <f t="shared" si="1"/>
        <v/>
      </c>
    </row>
    <row r="301">
      <c s="7" r="A301"/>
      <c s="7" r="B301"/>
      <c s="7" r="C301"/>
      <c s="7" r="D301"/>
      <c s="7" r="E301"/>
      <c s="7" r="F301"/>
      <c s="10" r="G301"/>
      <c s="7" r="H301"/>
      <c t="str" s="7" r="I301">
        <f t="shared" si="1"/>
        <v/>
      </c>
    </row>
    <row r="302">
      <c s="7" r="A302"/>
      <c s="7" r="B302"/>
      <c s="7" r="C302"/>
      <c s="7" r="D302"/>
      <c s="7" r="E302"/>
      <c s="7" r="F302"/>
      <c s="10" r="G302"/>
      <c s="7" r="H302"/>
      <c t="str" s="7" r="I302">
        <f t="shared" si="1"/>
        <v/>
      </c>
    </row>
    <row r="303">
      <c s="7" r="A303"/>
      <c s="7" r="B303"/>
      <c s="7" r="C303"/>
      <c s="7" r="D303"/>
      <c s="7" r="E303"/>
      <c s="7" r="F303"/>
      <c s="10" r="G303"/>
      <c s="7" r="H303"/>
      <c t="str" s="7" r="I303">
        <f t="shared" si="1"/>
        <v/>
      </c>
    </row>
    <row r="304">
      <c s="7" r="A304"/>
      <c s="7" r="B304"/>
      <c s="7" r="C304"/>
      <c s="7" r="D304"/>
      <c s="7" r="E304"/>
      <c s="7" r="F304"/>
      <c s="10" r="G304"/>
      <c s="7" r="H304"/>
      <c t="str" s="7" r="I304">
        <f t="shared" si="1"/>
        <v/>
      </c>
    </row>
    <row r="305">
      <c s="7" r="A305"/>
      <c s="7" r="B305"/>
      <c s="7" r="C305"/>
      <c s="7" r="D305"/>
      <c s="7" r="E305"/>
      <c s="7" r="F305"/>
      <c s="10" r="G305"/>
      <c s="7" r="H305"/>
      <c t="str" s="7" r="I305">
        <f t="shared" si="1"/>
        <v/>
      </c>
    </row>
    <row r="306">
      <c s="7" r="A306"/>
      <c s="7" r="B306"/>
      <c s="7" r="C306"/>
      <c s="7" r="D306"/>
      <c s="7" r="E306"/>
      <c s="7" r="F306"/>
      <c s="10" r="G306"/>
      <c s="7" r="H306"/>
      <c t="str" s="7" r="I306">
        <f t="shared" si="1"/>
        <v/>
      </c>
    </row>
    <row r="307">
      <c s="7" r="A307"/>
      <c s="7" r="B307"/>
      <c s="7" r="C307"/>
      <c s="7" r="D307"/>
      <c s="7" r="E307"/>
      <c s="7" r="F307"/>
      <c s="10" r="G307"/>
      <c s="7" r="H307"/>
      <c t="str" s="7" r="I307">
        <f t="shared" si="1"/>
        <v/>
      </c>
    </row>
    <row r="308">
      <c s="7" r="A308"/>
      <c s="7" r="B308"/>
      <c s="7" r="C308"/>
      <c s="7" r="D308"/>
      <c s="7" r="E308"/>
      <c s="7" r="F308"/>
      <c s="10" r="G308"/>
      <c s="7" r="H308"/>
      <c t="str" s="7" r="I308">
        <f t="shared" si="1"/>
        <v/>
      </c>
    </row>
    <row r="309">
      <c s="7" r="A309"/>
      <c s="7" r="B309"/>
      <c s="7" r="C309"/>
      <c s="7" r="D309"/>
      <c s="7" r="E309"/>
      <c s="7" r="F309"/>
      <c s="10" r="G309"/>
      <c s="7" r="H309"/>
      <c t="str" s="7" r="I309">
        <f t="shared" si="1"/>
        <v/>
      </c>
    </row>
    <row r="310">
      <c s="7" r="A310"/>
      <c s="7" r="B310"/>
      <c s="7" r="C310"/>
      <c s="7" r="D310"/>
      <c s="7" r="E310"/>
      <c s="7" r="F310"/>
      <c s="10" r="G310"/>
      <c s="7" r="H310"/>
      <c t="str" s="7" r="I310">
        <f t="shared" si="1"/>
        <v/>
      </c>
    </row>
    <row r="311">
      <c s="7" r="A311"/>
      <c s="7" r="B311"/>
      <c s="7" r="C311"/>
      <c s="7" r="D311"/>
      <c s="7" r="E311"/>
      <c s="7" r="F311"/>
      <c s="10" r="G311"/>
      <c s="7" r="H311"/>
      <c t="str" s="7" r="I311">
        <f t="shared" si="1"/>
        <v/>
      </c>
    </row>
    <row r="312">
      <c s="7" r="A312"/>
      <c s="7" r="B312"/>
      <c s="7" r="C312"/>
      <c s="7" r="D312"/>
      <c s="7" r="E312"/>
      <c s="7" r="F312"/>
      <c s="10" r="G312"/>
      <c s="7" r="H312"/>
      <c t="str" s="7" r="I312">
        <f t="shared" si="1"/>
        <v/>
      </c>
    </row>
    <row r="313">
      <c s="7" r="A313"/>
      <c s="7" r="B313"/>
      <c s="7" r="C313"/>
      <c s="7" r="D313"/>
      <c s="7" r="E313"/>
      <c s="7" r="F313"/>
      <c s="10" r="G313"/>
      <c s="7" r="H313"/>
      <c t="str" s="7" r="I313">
        <f t="shared" si="1"/>
        <v/>
      </c>
    </row>
    <row r="314">
      <c s="7" r="A314"/>
      <c s="7" r="B314"/>
      <c s="7" r="C314"/>
      <c s="7" r="D314"/>
      <c s="7" r="E314"/>
      <c s="7" r="F314"/>
      <c s="10" r="G314"/>
      <c s="7" r="H314"/>
      <c t="str" s="7" r="I314">
        <f t="shared" si="1"/>
        <v/>
      </c>
    </row>
    <row r="315">
      <c s="7" r="A315"/>
      <c s="7" r="B315"/>
      <c s="7" r="C315"/>
      <c s="7" r="D315"/>
      <c s="7" r="E315"/>
      <c s="7" r="F315"/>
      <c s="10" r="G315"/>
      <c s="7" r="H315"/>
      <c t="str" s="7" r="I315">
        <f t="shared" si="1"/>
        <v/>
      </c>
    </row>
    <row r="316">
      <c s="7" r="A316"/>
      <c s="7" r="B316"/>
      <c s="7" r="C316"/>
      <c s="7" r="D316"/>
      <c s="7" r="E316"/>
      <c s="7" r="F316"/>
      <c s="10" r="G316"/>
      <c s="7" r="H316"/>
      <c t="str" s="7" r="I316">
        <f t="shared" si="1"/>
        <v/>
      </c>
    </row>
    <row r="317">
      <c s="7" r="A317"/>
      <c s="7" r="B317"/>
      <c s="7" r="C317"/>
      <c s="7" r="D317"/>
      <c s="7" r="E317"/>
      <c s="7" r="F317"/>
      <c s="10" r="G317"/>
      <c s="7" r="H317"/>
      <c t="str" s="7" r="I317">
        <f t="shared" si="1"/>
        <v/>
      </c>
    </row>
    <row r="318">
      <c s="7" r="A318"/>
      <c s="7" r="B318"/>
      <c s="7" r="C318"/>
      <c s="7" r="D318"/>
      <c s="7" r="E318"/>
      <c s="7" r="F318"/>
      <c s="10" r="G318"/>
      <c s="7" r="H318"/>
      <c t="str" s="7" r="I318">
        <f t="shared" si="1"/>
        <v/>
      </c>
    </row>
    <row r="319">
      <c s="7" r="A319"/>
      <c s="7" r="B319"/>
      <c s="7" r="C319"/>
      <c s="7" r="D319"/>
      <c s="7" r="E319"/>
      <c s="7" r="F319"/>
      <c s="10" r="G319"/>
      <c s="7" r="H319"/>
      <c t="str" s="7" r="I319">
        <f t="shared" si="1"/>
        <v/>
      </c>
    </row>
    <row r="320">
      <c s="7" r="A320"/>
      <c s="7" r="B320"/>
      <c s="7" r="C320"/>
      <c s="7" r="D320"/>
      <c s="7" r="E320"/>
      <c s="7" r="F320"/>
      <c s="10" r="G320"/>
      <c s="7" r="H320"/>
      <c t="str" s="7" r="I320">
        <f t="shared" si="1"/>
        <v/>
      </c>
    </row>
    <row r="321">
      <c s="7" r="A321"/>
      <c s="7" r="B321"/>
      <c s="7" r="C321"/>
      <c s="7" r="D321"/>
      <c s="7" r="E321"/>
      <c s="7" r="F321"/>
      <c s="10" r="G321"/>
      <c s="7" r="H321"/>
      <c t="str" s="7" r="I321">
        <f t="shared" si="1"/>
        <v/>
      </c>
    </row>
    <row r="322">
      <c s="7" r="A322"/>
      <c s="7" r="B322"/>
      <c s="7" r="C322"/>
      <c s="7" r="D322"/>
      <c s="7" r="E322"/>
      <c s="7" r="F322"/>
      <c s="10" r="G322"/>
      <c s="7" r="H322"/>
      <c t="str" s="7" r="I322">
        <f t="shared" si="1"/>
        <v/>
      </c>
    </row>
    <row r="323">
      <c s="7" r="A323"/>
      <c s="7" r="B323"/>
      <c s="7" r="C323"/>
      <c s="7" r="D323"/>
      <c s="7" r="E323"/>
      <c s="7" r="F323"/>
      <c s="10" r="G323"/>
      <c s="7" r="H323"/>
      <c t="str" s="7" r="I323">
        <f t="shared" si="1"/>
        <v/>
      </c>
    </row>
    <row r="324">
      <c s="7" r="A324"/>
      <c s="7" r="B324"/>
      <c s="7" r="C324"/>
      <c s="7" r="D324"/>
      <c s="7" r="E324"/>
      <c s="7" r="F324"/>
      <c s="10" r="G324"/>
      <c s="7" r="H324"/>
      <c t="str" s="7" r="I324">
        <f t="shared" si="1"/>
        <v/>
      </c>
    </row>
    <row r="325">
      <c s="7" r="A325"/>
      <c s="7" r="B325"/>
      <c s="7" r="C325"/>
      <c s="7" r="D325"/>
      <c s="7" r="E325"/>
      <c s="7" r="F325"/>
      <c s="10" r="G325"/>
      <c s="7" r="H325"/>
      <c t="str" s="7" r="I325">
        <f t="shared" si="1"/>
        <v/>
      </c>
    </row>
    <row r="326">
      <c s="7" r="A326"/>
      <c s="7" r="B326"/>
      <c s="7" r="C326"/>
      <c s="7" r="D326"/>
      <c s="7" r="E326"/>
      <c s="7" r="F326"/>
      <c s="10" r="G326"/>
      <c s="7" r="H326"/>
      <c t="str" s="7" r="I326">
        <f t="shared" si="1"/>
        <v/>
      </c>
    </row>
    <row r="327">
      <c s="7" r="A327"/>
      <c s="7" r="B327"/>
      <c s="7" r="C327"/>
      <c s="7" r="D327"/>
      <c s="7" r="E327"/>
      <c s="7" r="F327"/>
      <c s="10" r="G327"/>
      <c s="7" r="H327"/>
      <c t="str" s="7" r="I327">
        <f t="shared" si="1"/>
        <v/>
      </c>
    </row>
    <row r="328">
      <c s="7" r="A328"/>
      <c s="7" r="B328"/>
      <c s="7" r="C328"/>
      <c s="7" r="D328"/>
      <c s="7" r="E328"/>
      <c s="7" r="F328"/>
      <c s="10" r="G328"/>
      <c s="7" r="H328"/>
      <c t="str" s="7" r="I328">
        <f t="shared" si="1"/>
        <v/>
      </c>
    </row>
    <row r="329">
      <c s="7" r="A329"/>
      <c s="7" r="B329"/>
      <c s="7" r="C329"/>
      <c s="7" r="D329"/>
      <c s="7" r="E329"/>
      <c s="7" r="F329"/>
      <c s="10" r="G329"/>
      <c s="7" r="H329"/>
      <c t="str" s="7" r="I329">
        <f t="shared" si="1"/>
        <v/>
      </c>
    </row>
    <row r="330">
      <c s="7" r="A330"/>
      <c s="7" r="B330"/>
      <c s="7" r="C330"/>
      <c s="7" r="D330"/>
      <c s="7" r="E330"/>
      <c s="7" r="F330"/>
      <c s="10" r="G330"/>
      <c s="7" r="H330"/>
      <c t="str" s="7" r="I330">
        <f t="shared" si="1"/>
        <v/>
      </c>
    </row>
    <row r="331">
      <c s="7" r="A331"/>
      <c s="7" r="B331"/>
      <c s="7" r="C331"/>
      <c s="7" r="D331"/>
      <c s="7" r="E331"/>
      <c s="7" r="F331"/>
      <c s="10" r="G331"/>
      <c s="7" r="H331"/>
      <c t="str" s="7" r="I331">
        <f t="shared" si="1"/>
        <v/>
      </c>
    </row>
    <row r="332">
      <c s="7" r="A332"/>
      <c s="7" r="B332"/>
      <c s="7" r="C332"/>
      <c s="7" r="D332"/>
      <c s="7" r="E332"/>
      <c s="7" r="F332"/>
      <c s="10" r="G332"/>
      <c s="7" r="H332"/>
      <c t="str" s="7" r="I332">
        <f t="shared" si="1"/>
        <v/>
      </c>
    </row>
    <row r="333">
      <c s="7" r="A333"/>
      <c s="7" r="B333"/>
      <c s="7" r="C333"/>
      <c s="7" r="D333"/>
      <c s="7" r="E333"/>
      <c s="7" r="F333"/>
      <c s="10" r="G333"/>
      <c s="7" r="H333"/>
      <c t="str" s="7" r="I333">
        <f t="shared" si="1"/>
        <v/>
      </c>
    </row>
    <row r="334">
      <c s="7" r="A334"/>
      <c s="7" r="B334"/>
      <c s="7" r="C334"/>
      <c s="7" r="D334"/>
      <c s="7" r="E334"/>
      <c s="7" r="F334"/>
      <c s="10" r="G334"/>
      <c s="7" r="H334"/>
      <c t="str" s="7" r="I334">
        <f t="shared" si="1"/>
        <v/>
      </c>
    </row>
    <row r="335">
      <c s="7" r="A335"/>
      <c s="7" r="B335"/>
      <c s="7" r="C335"/>
      <c s="7" r="D335"/>
      <c s="7" r="E335"/>
      <c s="7" r="F335"/>
      <c s="10" r="G335"/>
      <c s="7" r="H335"/>
      <c t="str" s="7" r="I335">
        <f t="shared" si="1"/>
        <v/>
      </c>
    </row>
    <row r="336">
      <c s="7" r="A336"/>
      <c s="7" r="B336"/>
      <c s="7" r="C336"/>
      <c s="7" r="D336"/>
      <c s="7" r="E336"/>
      <c s="7" r="F336"/>
      <c s="10" r="G336"/>
      <c s="7" r="H336"/>
      <c t="str" s="7" r="I336">
        <f t="shared" si="1"/>
        <v/>
      </c>
    </row>
    <row r="337">
      <c s="7" r="A337"/>
      <c s="7" r="B337"/>
      <c s="7" r="C337"/>
      <c s="7" r="D337"/>
      <c s="7" r="E337"/>
      <c s="7" r="F337"/>
      <c s="10" r="G337"/>
      <c s="7" r="H337"/>
      <c t="str" s="7" r="I337">
        <f t="shared" si="1"/>
        <v/>
      </c>
    </row>
    <row r="338">
      <c s="7" r="A338"/>
      <c s="7" r="B338"/>
      <c s="7" r="C338"/>
      <c s="7" r="D338"/>
      <c s="7" r="E338"/>
      <c s="7" r="F338"/>
      <c s="10" r="G338"/>
      <c s="7" r="H338"/>
      <c t="str" s="7" r="I338">
        <f t="shared" si="1"/>
        <v/>
      </c>
    </row>
    <row r="339">
      <c s="7" r="A339"/>
      <c s="7" r="B339"/>
      <c s="7" r="C339"/>
      <c s="7" r="D339"/>
      <c s="7" r="E339"/>
      <c s="7" r="F339"/>
      <c s="10" r="G339"/>
      <c s="7" r="H339"/>
      <c t="str" s="7" r="I339">
        <f t="shared" si="1"/>
        <v/>
      </c>
    </row>
    <row r="340">
      <c s="7" r="A340"/>
      <c s="7" r="B340"/>
      <c s="7" r="C340"/>
      <c s="7" r="D340"/>
      <c s="7" r="E340"/>
      <c s="7" r="F340"/>
      <c s="10" r="G340"/>
      <c s="7" r="H340"/>
      <c t="str" s="7" r="I340">
        <f t="shared" si="1"/>
        <v/>
      </c>
    </row>
    <row r="341">
      <c s="7" r="A341"/>
      <c s="7" r="B341"/>
      <c s="7" r="C341"/>
      <c s="7" r="D341"/>
      <c s="7" r="E341"/>
      <c s="7" r="F341"/>
      <c s="10" r="G341"/>
      <c s="7" r="H341"/>
      <c t="str" s="7" r="I341">
        <f t="shared" si="1"/>
        <v/>
      </c>
    </row>
    <row r="342">
      <c s="7" r="A342"/>
      <c s="7" r="B342"/>
      <c s="7" r="C342"/>
      <c s="7" r="D342"/>
      <c s="7" r="E342"/>
      <c s="7" r="F342"/>
      <c s="10" r="G342"/>
      <c s="7" r="H342"/>
      <c t="str" s="7" r="I342">
        <f t="shared" si="1"/>
        <v/>
      </c>
    </row>
    <row r="343">
      <c s="7" r="A343"/>
      <c s="7" r="B343"/>
      <c s="7" r="C343"/>
      <c s="7" r="D343"/>
      <c s="7" r="E343"/>
      <c s="7" r="F343"/>
      <c s="10" r="G343"/>
      <c s="7" r="H343"/>
      <c t="str" s="7" r="I343">
        <f t="shared" si="1"/>
        <v/>
      </c>
    </row>
    <row r="344">
      <c s="7" r="A344"/>
      <c s="7" r="B344"/>
      <c s="7" r="C344"/>
      <c s="7" r="D344"/>
      <c s="7" r="E344"/>
      <c s="7" r="F344"/>
      <c s="10" r="G344"/>
      <c s="7" r="H344"/>
      <c t="str" s="7" r="I344">
        <f t="shared" si="1"/>
        <v/>
      </c>
    </row>
    <row r="345">
      <c s="7" r="A345"/>
      <c s="7" r="B345"/>
      <c s="7" r="C345"/>
      <c s="7" r="D345"/>
      <c s="7" r="E345"/>
      <c s="7" r="F345"/>
      <c s="10" r="G345"/>
      <c s="7" r="H345"/>
      <c t="str" s="7" r="I345">
        <f t="shared" si="1"/>
        <v/>
      </c>
    </row>
    <row r="346">
      <c s="7" r="A346"/>
      <c s="7" r="B346"/>
      <c s="7" r="C346"/>
      <c s="7" r="D346"/>
      <c s="7" r="E346"/>
      <c s="7" r="F346"/>
      <c s="10" r="G346"/>
      <c s="7" r="H346"/>
      <c t="str" s="7" r="I346">
        <f t="shared" si="1"/>
        <v/>
      </c>
    </row>
    <row r="347">
      <c s="7" r="A347"/>
      <c s="7" r="B347"/>
      <c s="7" r="C347"/>
      <c s="7" r="D347"/>
      <c s="7" r="E347"/>
      <c s="7" r="F347"/>
      <c s="10" r="G347"/>
      <c s="7" r="H347"/>
      <c t="str" s="7" r="I347">
        <f t="shared" si="1"/>
        <v/>
      </c>
    </row>
    <row r="348">
      <c s="7" r="A348"/>
      <c s="7" r="B348"/>
      <c s="7" r="C348"/>
      <c s="7" r="D348"/>
      <c s="7" r="E348"/>
      <c s="7" r="F348"/>
      <c s="10" r="G348"/>
      <c s="7" r="H348"/>
      <c t="str" s="7" r="I348">
        <f t="shared" si="1"/>
        <v/>
      </c>
    </row>
    <row r="349">
      <c s="7" r="A349"/>
      <c s="7" r="B349"/>
      <c s="7" r="C349"/>
      <c s="7" r="D349"/>
      <c s="7" r="E349"/>
      <c s="7" r="F349"/>
      <c s="10" r="G349"/>
      <c s="7" r="H349"/>
      <c t="str" s="7" r="I349">
        <f t="shared" si="1"/>
        <v/>
      </c>
    </row>
    <row r="350">
      <c s="7" r="A350"/>
      <c s="7" r="B350"/>
      <c s="7" r="C350"/>
      <c s="7" r="D350"/>
      <c s="7" r="E350"/>
      <c s="7" r="F350"/>
      <c s="10" r="G350"/>
      <c s="7" r="H350"/>
      <c t="str" s="7" r="I350">
        <f t="shared" si="1"/>
        <v/>
      </c>
    </row>
    <row r="351">
      <c s="7" r="A351"/>
      <c s="7" r="B351"/>
      <c s="7" r="C351"/>
      <c s="7" r="D351"/>
      <c s="7" r="E351"/>
      <c s="7" r="F351"/>
      <c s="10" r="G351"/>
      <c s="7" r="H351"/>
      <c t="str" s="7" r="I351">
        <f t="shared" si="1"/>
        <v/>
      </c>
    </row>
    <row r="352">
      <c s="7" r="A352"/>
      <c s="7" r="B352"/>
      <c s="7" r="C352"/>
      <c s="7" r="D352"/>
      <c s="7" r="E352"/>
      <c s="7" r="F352"/>
      <c s="10" r="G352"/>
      <c s="7" r="H352"/>
      <c t="str" s="7" r="I352">
        <f t="shared" si="1"/>
        <v/>
      </c>
    </row>
    <row r="353">
      <c s="7" r="A353"/>
      <c s="7" r="B353"/>
      <c s="7" r="C353"/>
      <c s="7" r="D353"/>
      <c s="7" r="E353"/>
      <c s="7" r="F353"/>
      <c s="10" r="G353"/>
      <c s="7" r="H353"/>
      <c t="str" s="7" r="I353">
        <f t="shared" si="1"/>
        <v/>
      </c>
    </row>
    <row r="354">
      <c s="7" r="A354"/>
      <c s="7" r="B354"/>
      <c s="7" r="C354"/>
      <c s="7" r="D354"/>
      <c s="7" r="E354"/>
      <c s="7" r="F354"/>
      <c s="10" r="G354"/>
      <c s="7" r="H354"/>
      <c t="str" s="7" r="I354">
        <f t="shared" si="1"/>
        <v/>
      </c>
    </row>
    <row r="355">
      <c s="7" r="A355"/>
      <c s="7" r="B355"/>
      <c s="7" r="C355"/>
      <c s="7" r="D355"/>
      <c s="7" r="E355"/>
      <c s="7" r="F355"/>
      <c s="10" r="G355"/>
      <c s="7" r="H355"/>
      <c t="str" s="7" r="I355">
        <f t="shared" si="1"/>
        <v/>
      </c>
    </row>
    <row r="356">
      <c s="7" r="A356"/>
      <c s="7" r="B356"/>
      <c s="7" r="C356"/>
      <c s="7" r="D356"/>
      <c s="7" r="E356"/>
      <c s="7" r="F356"/>
      <c s="10" r="G356"/>
      <c s="7" r="H356"/>
      <c t="str" s="7" r="I356">
        <f t="shared" si="1"/>
        <v/>
      </c>
    </row>
    <row r="357">
      <c s="7" r="A357"/>
      <c s="7" r="B357"/>
      <c s="7" r="C357"/>
      <c s="7" r="D357"/>
      <c s="7" r="E357"/>
      <c s="7" r="F357"/>
      <c s="10" r="G357"/>
      <c s="7" r="H357"/>
      <c t="str" s="7" r="I357">
        <f t="shared" si="1"/>
        <v/>
      </c>
    </row>
    <row r="358">
      <c s="7" r="A358"/>
      <c s="7" r="B358"/>
      <c s="7" r="C358"/>
      <c s="7" r="D358"/>
      <c s="7" r="E358"/>
      <c s="7" r="F358"/>
      <c s="10" r="G358"/>
      <c s="7" r="H358"/>
      <c t="str" s="7" r="I358">
        <f t="shared" si="1"/>
        <v/>
      </c>
    </row>
    <row r="359">
      <c s="7" r="A359"/>
      <c s="7" r="B359"/>
      <c s="7" r="C359"/>
      <c s="7" r="D359"/>
      <c s="7" r="E359"/>
      <c s="7" r="F359"/>
      <c s="10" r="G359"/>
      <c s="7" r="H359"/>
      <c t="str" s="7" r="I359">
        <f t="shared" si="1"/>
        <v/>
      </c>
    </row>
    <row r="360">
      <c s="7" r="A360"/>
      <c s="7" r="B360"/>
      <c s="7" r="C360"/>
      <c s="7" r="D360"/>
      <c s="7" r="E360"/>
      <c s="7" r="F360"/>
      <c s="10" r="G360"/>
      <c s="7" r="H360"/>
      <c t="str" s="7" r="I360">
        <f t="shared" si="1"/>
        <v/>
      </c>
    </row>
    <row r="361">
      <c s="7" r="A361"/>
      <c s="7" r="B361"/>
      <c s="7" r="C361"/>
      <c s="7" r="D361"/>
      <c s="7" r="E361"/>
      <c s="7" r="F361"/>
      <c s="10" r="G361"/>
      <c s="7" r="H361"/>
      <c t="str" s="7" r="I361">
        <f t="shared" si="1"/>
        <v/>
      </c>
    </row>
    <row r="362">
      <c s="7" r="A362"/>
      <c s="7" r="B362"/>
      <c s="7" r="C362"/>
      <c s="7" r="D362"/>
      <c s="7" r="E362"/>
      <c s="7" r="F362"/>
      <c s="10" r="G362"/>
      <c s="7" r="H362"/>
      <c t="str" s="7" r="I362">
        <f t="shared" si="1"/>
        <v/>
      </c>
    </row>
    <row r="363">
      <c s="7" r="A363"/>
      <c s="7" r="B363"/>
      <c s="7" r="C363"/>
      <c s="7" r="D363"/>
      <c s="7" r="E363"/>
      <c s="7" r="F363"/>
      <c s="10" r="G363"/>
      <c s="7" r="H363"/>
      <c t="str" s="7" r="I363">
        <f t="shared" si="1"/>
        <v/>
      </c>
    </row>
    <row r="364">
      <c s="7" r="A364"/>
      <c s="7" r="B364"/>
      <c s="7" r="C364"/>
      <c s="7" r="D364"/>
      <c s="7" r="E364"/>
      <c s="7" r="F364"/>
      <c s="10" r="G364"/>
      <c s="7" r="H364"/>
      <c t="str" s="7" r="I364">
        <f t="shared" si="1"/>
        <v/>
      </c>
    </row>
    <row r="365">
      <c s="7" r="A365"/>
      <c s="7" r="B365"/>
      <c s="7" r="C365"/>
      <c s="7" r="D365"/>
      <c s="7" r="E365"/>
      <c s="7" r="F365"/>
      <c s="10" r="G365"/>
      <c s="7" r="H365"/>
      <c t="str" s="7" r="I365">
        <f t="shared" si="1"/>
        <v/>
      </c>
    </row>
    <row r="366">
      <c s="7" r="A366"/>
      <c s="7" r="B366"/>
      <c s="7" r="C366"/>
      <c s="7" r="D366"/>
      <c s="7" r="E366"/>
      <c s="7" r="F366"/>
      <c s="10" r="G366"/>
      <c s="7" r="H366"/>
      <c t="str" s="7" r="I366">
        <f t="shared" si="1"/>
        <v/>
      </c>
    </row>
    <row r="367">
      <c s="7" r="A367"/>
      <c s="7" r="B367"/>
      <c s="7" r="C367"/>
      <c s="7" r="D367"/>
      <c s="7" r="E367"/>
      <c s="7" r="F367"/>
      <c s="10" r="G367"/>
      <c s="7" r="H367"/>
      <c t="str" s="7" r="I367">
        <f t="shared" si="1"/>
        <v/>
      </c>
    </row>
    <row r="368">
      <c s="7" r="A368"/>
      <c s="7" r="B368"/>
      <c s="7" r="C368"/>
      <c s="7" r="D368"/>
      <c s="7" r="E368"/>
      <c s="7" r="F368"/>
      <c s="10" r="G368"/>
      <c s="7" r="H368"/>
      <c t="str" s="7" r="I368">
        <f t="shared" si="1"/>
        <v/>
      </c>
    </row>
    <row r="369">
      <c s="7" r="A369"/>
      <c s="7" r="B369"/>
      <c s="7" r="C369"/>
      <c s="7" r="D369"/>
      <c s="7" r="E369"/>
      <c s="7" r="F369"/>
      <c s="10" r="G369"/>
      <c s="7" r="H369"/>
      <c t="str" s="7" r="I369">
        <f t="shared" si="1"/>
        <v/>
      </c>
    </row>
    <row r="370">
      <c s="7" r="A370"/>
      <c s="7" r="B370"/>
      <c s="7" r="C370"/>
      <c s="7" r="D370"/>
      <c s="7" r="E370"/>
      <c s="7" r="F370"/>
      <c s="10" r="G370"/>
      <c s="7" r="H370"/>
      <c t="str" s="7" r="I370">
        <f t="shared" si="1"/>
        <v/>
      </c>
    </row>
    <row r="371">
      <c s="7" r="A371"/>
      <c s="7" r="B371"/>
      <c s="7" r="C371"/>
      <c s="7" r="D371"/>
      <c s="7" r="E371"/>
      <c s="7" r="F371"/>
      <c s="10" r="G371"/>
      <c s="7" r="H371"/>
      <c t="str" s="7" r="I371">
        <f t="shared" si="1"/>
        <v/>
      </c>
    </row>
    <row r="372">
      <c s="7" r="A372"/>
      <c s="7" r="B372"/>
      <c s="7" r="C372"/>
      <c s="7" r="D372"/>
      <c s="7" r="E372"/>
      <c s="7" r="F372"/>
      <c s="10" r="G372"/>
      <c s="7" r="H372"/>
      <c t="str" s="7" r="I372">
        <f t="shared" si="1"/>
        <v/>
      </c>
    </row>
    <row r="373">
      <c s="7" r="A373"/>
      <c s="7" r="B373"/>
      <c s="7" r="C373"/>
      <c s="7" r="D373"/>
      <c s="7" r="E373"/>
      <c s="7" r="F373"/>
      <c s="10" r="G373"/>
      <c s="7" r="H373"/>
      <c t="str" s="7" r="I373">
        <f t="shared" si="1"/>
        <v/>
      </c>
    </row>
    <row r="374">
      <c s="7" r="A374"/>
      <c s="7" r="B374"/>
      <c s="7" r="C374"/>
      <c s="7" r="D374"/>
      <c s="7" r="E374"/>
      <c s="7" r="F374"/>
      <c s="10" r="G374"/>
      <c s="7" r="H374"/>
      <c t="str" s="7" r="I374">
        <f t="shared" si="1"/>
        <v/>
      </c>
    </row>
    <row r="375">
      <c s="7" r="A375"/>
      <c s="7" r="B375"/>
      <c s="7" r="C375"/>
      <c s="7" r="D375"/>
      <c s="7" r="E375"/>
      <c s="7" r="F375"/>
      <c s="10" r="G375"/>
      <c s="7" r="H375"/>
      <c t="str" s="7" r="I375">
        <f t="shared" si="1"/>
        <v/>
      </c>
    </row>
    <row r="376">
      <c s="7" r="A376"/>
      <c s="7" r="B376"/>
      <c s="7" r="C376"/>
      <c s="7" r="D376"/>
      <c s="7" r="E376"/>
      <c s="7" r="F376"/>
      <c s="10" r="G376"/>
      <c s="7" r="H376"/>
      <c t="str" s="7" r="I376">
        <f t="shared" si="1"/>
        <v/>
      </c>
    </row>
    <row r="377">
      <c s="7" r="A377"/>
      <c s="7" r="B377"/>
      <c s="7" r="C377"/>
      <c s="7" r="D377"/>
      <c s="7" r="E377"/>
      <c s="7" r="F377"/>
      <c s="10" r="G377"/>
      <c s="7" r="H377"/>
      <c t="str" s="7" r="I377">
        <f t="shared" si="1"/>
        <v/>
      </c>
    </row>
    <row r="378">
      <c s="7" r="A378"/>
      <c s="7" r="B378"/>
      <c s="7" r="C378"/>
      <c s="7" r="D378"/>
      <c s="7" r="E378"/>
      <c s="7" r="F378"/>
      <c s="10" r="G378"/>
      <c s="7" r="H378"/>
      <c t="str" s="7" r="I378">
        <f t="shared" si="1"/>
        <v/>
      </c>
    </row>
    <row r="379">
      <c s="7" r="A379"/>
      <c s="7" r="B379"/>
      <c s="7" r="C379"/>
      <c s="7" r="D379"/>
      <c s="7" r="E379"/>
      <c s="7" r="F379"/>
      <c s="10" r="G379"/>
      <c s="7" r="H379"/>
      <c t="str" s="7" r="I379">
        <f t="shared" si="1"/>
        <v/>
      </c>
    </row>
    <row r="380">
      <c s="7" r="A380"/>
      <c s="7" r="B380"/>
      <c s="7" r="C380"/>
      <c s="7" r="D380"/>
      <c s="7" r="E380"/>
      <c s="7" r="F380"/>
      <c s="10" r="G380"/>
      <c s="7" r="H380"/>
      <c t="str" s="7" r="I380">
        <f t="shared" si="1"/>
        <v/>
      </c>
    </row>
    <row r="381">
      <c s="7" r="A381"/>
      <c s="7" r="B381"/>
      <c s="7" r="C381"/>
      <c s="7" r="D381"/>
      <c s="7" r="E381"/>
      <c s="7" r="F381"/>
      <c s="10" r="G381"/>
      <c s="7" r="H381"/>
      <c t="str" s="7" r="I381">
        <f t="shared" si="1"/>
        <v/>
      </c>
    </row>
    <row r="382">
      <c s="7" r="A382"/>
      <c s="7" r="B382"/>
      <c s="7" r="C382"/>
      <c s="7" r="D382"/>
      <c s="7" r="E382"/>
      <c s="7" r="F382"/>
      <c s="10" r="G382"/>
      <c s="7" r="H382"/>
      <c t="str" s="7" r="I382">
        <f t="shared" si="1"/>
        <v/>
      </c>
    </row>
    <row r="383">
      <c s="7" r="A383"/>
      <c s="7" r="B383"/>
      <c s="7" r="C383"/>
      <c s="7" r="D383"/>
      <c s="7" r="E383"/>
      <c s="7" r="F383"/>
      <c s="10" r="G383"/>
      <c s="7" r="H383"/>
      <c t="str" s="7" r="I383">
        <f t="shared" si="1"/>
        <v/>
      </c>
    </row>
    <row r="384">
      <c s="7" r="A384"/>
      <c s="7" r="B384"/>
      <c s="7" r="C384"/>
      <c s="7" r="D384"/>
      <c s="7" r="E384"/>
      <c s="7" r="F384"/>
      <c s="10" r="G384"/>
      <c s="7" r="H384"/>
      <c t="str" s="7" r="I384">
        <f t="shared" si="1"/>
        <v/>
      </c>
    </row>
    <row r="385">
      <c s="7" r="A385"/>
      <c s="7" r="B385"/>
      <c s="7" r="C385"/>
      <c s="7" r="D385"/>
      <c s="7" r="E385"/>
      <c s="7" r="F385"/>
      <c s="10" r="G385"/>
      <c s="7" r="H385"/>
      <c t="str" s="7" r="I385">
        <f t="shared" si="1"/>
        <v/>
      </c>
    </row>
    <row r="386">
      <c s="7" r="A386"/>
      <c s="7" r="B386"/>
      <c s="7" r="C386"/>
      <c s="7" r="D386"/>
      <c s="7" r="E386"/>
      <c s="7" r="F386"/>
      <c s="10" r="G386"/>
      <c s="7" r="H386"/>
      <c t="str" s="7" r="I386">
        <f t="shared" si="1"/>
        <v/>
      </c>
    </row>
    <row r="387">
      <c s="7" r="A387"/>
      <c s="7" r="B387"/>
      <c s="7" r="C387"/>
      <c s="7" r="D387"/>
      <c s="7" r="E387"/>
      <c s="7" r="F387"/>
      <c s="10" r="G387"/>
      <c s="7" r="H387"/>
      <c t="str" s="7" r="I387">
        <f t="shared" si="1"/>
        <v/>
      </c>
    </row>
    <row r="388">
      <c s="7" r="A388"/>
      <c s="7" r="B388"/>
      <c s="7" r="C388"/>
      <c s="7" r="D388"/>
      <c s="7" r="E388"/>
      <c s="7" r="F388"/>
      <c s="10" r="G388"/>
      <c s="7" r="H388"/>
      <c t="str" s="7" r="I388">
        <f t="shared" si="1"/>
        <v/>
      </c>
    </row>
    <row r="389">
      <c s="7" r="A389"/>
      <c s="7" r="B389"/>
      <c s="7" r="C389"/>
      <c s="7" r="D389"/>
      <c s="7" r="E389"/>
      <c s="7" r="F389"/>
      <c s="10" r="G389"/>
      <c s="7" r="H389"/>
      <c t="str" s="7" r="I389">
        <f t="shared" si="1"/>
        <v/>
      </c>
    </row>
    <row r="390">
      <c s="7" r="A390"/>
      <c s="7" r="B390"/>
      <c s="7" r="C390"/>
      <c s="7" r="D390"/>
      <c s="7" r="E390"/>
      <c s="7" r="F390"/>
      <c s="10" r="G390"/>
      <c s="7" r="H390"/>
      <c t="str" s="7" r="I390">
        <f t="shared" si="1"/>
        <v/>
      </c>
    </row>
    <row r="391">
      <c s="7" r="A391"/>
      <c s="7" r="B391"/>
      <c s="7" r="C391"/>
      <c s="7" r="D391"/>
      <c s="7" r="E391"/>
      <c s="7" r="F391"/>
      <c s="10" r="G391"/>
      <c s="7" r="H391"/>
      <c t="str" s="7" r="I391">
        <f t="shared" si="1"/>
        <v/>
      </c>
    </row>
    <row r="392">
      <c s="7" r="A392"/>
      <c s="7" r="B392"/>
      <c s="7" r="C392"/>
      <c s="7" r="D392"/>
      <c s="7" r="E392"/>
      <c s="7" r="F392"/>
      <c s="10" r="G392"/>
      <c s="7" r="H392"/>
      <c t="str" s="7" r="I392">
        <f t="shared" si="1"/>
        <v/>
      </c>
    </row>
    <row r="393">
      <c s="7" r="A393"/>
      <c s="7" r="B393"/>
      <c s="7" r="C393"/>
      <c s="7" r="D393"/>
      <c s="7" r="E393"/>
      <c s="7" r="F393"/>
      <c s="10" r="G393"/>
      <c s="7" r="H393"/>
      <c t="str" s="7" r="I393">
        <f t="shared" si="1"/>
        <v/>
      </c>
    </row>
    <row r="394">
      <c s="7" r="A394"/>
      <c s="7" r="B394"/>
      <c s="7" r="C394"/>
      <c s="7" r="D394"/>
      <c s="7" r="E394"/>
      <c s="7" r="F394"/>
      <c s="10" r="G394"/>
      <c s="7" r="H394"/>
      <c t="str" s="7" r="I394">
        <f t="shared" si="1"/>
        <v/>
      </c>
    </row>
    <row r="395">
      <c s="7" r="A395"/>
      <c s="7" r="B395"/>
      <c s="7" r="C395"/>
      <c s="7" r="D395"/>
      <c s="7" r="E395"/>
      <c s="7" r="F395"/>
      <c s="10" r="G395"/>
      <c s="7" r="H395"/>
      <c t="str" s="7" r="I395">
        <f t="shared" si="1"/>
        <v/>
      </c>
    </row>
    <row r="396">
      <c s="7" r="A396"/>
      <c s="7" r="B396"/>
      <c s="7" r="C396"/>
      <c s="7" r="D396"/>
      <c s="7" r="E396"/>
      <c s="7" r="F396"/>
      <c s="10" r="G396"/>
      <c s="7" r="H396"/>
      <c t="str" s="7" r="I396">
        <f t="shared" si="1"/>
        <v/>
      </c>
    </row>
    <row r="397">
      <c s="7" r="A397"/>
      <c s="7" r="B397"/>
      <c s="7" r="C397"/>
      <c s="7" r="D397"/>
      <c s="7" r="E397"/>
      <c s="7" r="F397"/>
      <c s="10" r="G397"/>
      <c s="7" r="H397"/>
      <c t="str" s="7" r="I397">
        <f t="shared" si="1"/>
        <v/>
      </c>
    </row>
    <row r="398">
      <c s="7" r="A398"/>
      <c s="7" r="B398"/>
      <c s="7" r="C398"/>
      <c s="7" r="D398"/>
      <c s="7" r="E398"/>
      <c s="7" r="F398"/>
      <c s="10" r="G398"/>
      <c s="7" r="H398"/>
      <c t="str" s="7" r="I398">
        <f t="shared" si="1"/>
        <v/>
      </c>
    </row>
    <row r="399">
      <c s="7" r="A399"/>
      <c s="7" r="B399"/>
      <c s="7" r="C399"/>
      <c s="7" r="D399"/>
      <c s="7" r="E399"/>
      <c s="7" r="F399"/>
      <c s="10" r="G399"/>
      <c s="7" r="H399"/>
      <c t="str" s="7" r="I399">
        <f t="shared" si="1"/>
        <v/>
      </c>
    </row>
    <row r="400">
      <c s="7" r="A400"/>
      <c s="7" r="B400"/>
      <c s="7" r="C400"/>
      <c s="7" r="D400"/>
      <c s="7" r="E400"/>
      <c s="7" r="F400"/>
      <c s="10" r="G400"/>
      <c s="7" r="H400"/>
      <c t="str" s="7" r="I400">
        <f t="shared" si="1"/>
        <v/>
      </c>
    </row>
    <row r="401">
      <c s="7" r="A401"/>
      <c s="7" r="B401"/>
      <c s="7" r="C401"/>
      <c s="7" r="D401"/>
      <c s="7" r="E401"/>
      <c s="7" r="F401"/>
      <c s="10" r="G401"/>
      <c s="7" r="H401"/>
      <c t="str" s="7" r="I401">
        <f t="shared" si="1"/>
        <v/>
      </c>
    </row>
    <row r="402">
      <c s="7" r="A402"/>
      <c s="7" r="B402"/>
      <c s="7" r="C402"/>
      <c s="7" r="D402"/>
      <c s="7" r="E402"/>
      <c s="7" r="F402"/>
      <c s="10" r="G402"/>
      <c s="7" r="H402"/>
      <c t="str" s="7" r="I402">
        <f t="shared" si="1"/>
        <v/>
      </c>
    </row>
    <row r="403">
      <c s="7" r="A403"/>
      <c s="7" r="B403"/>
      <c s="7" r="C403"/>
      <c s="7" r="D403"/>
      <c s="7" r="E403"/>
      <c s="7" r="F403"/>
      <c s="10" r="G403"/>
      <c s="7" r="H403"/>
      <c t="str" s="7" r="I403">
        <f t="shared" si="1"/>
        <v/>
      </c>
    </row>
    <row r="404">
      <c s="7" r="A404"/>
      <c s="7" r="B404"/>
      <c s="7" r="C404"/>
      <c s="7" r="D404"/>
      <c s="7" r="E404"/>
      <c s="7" r="F404"/>
      <c s="10" r="G404"/>
      <c s="7" r="H404"/>
      <c t="str" s="7" r="I404">
        <f t="shared" si="1"/>
        <v/>
      </c>
    </row>
    <row r="405">
      <c s="7" r="A405"/>
      <c s="7" r="B405"/>
      <c s="7" r="C405"/>
      <c s="7" r="D405"/>
      <c s="7" r="E405"/>
      <c s="7" r="F405"/>
      <c s="10" r="G405"/>
      <c s="7" r="H405"/>
      <c t="str" s="7" r="I405">
        <f t="shared" si="1"/>
        <v/>
      </c>
    </row>
    <row r="406">
      <c s="7" r="A406"/>
      <c s="7" r="B406"/>
      <c s="7" r="C406"/>
      <c s="7" r="D406"/>
      <c s="7" r="E406"/>
      <c s="7" r="F406"/>
      <c s="10" r="G406"/>
      <c s="7" r="H406"/>
      <c t="str" s="7" r="I406">
        <f t="shared" si="1"/>
        <v/>
      </c>
    </row>
    <row r="407">
      <c s="7" r="A407"/>
      <c s="7" r="B407"/>
      <c s="7" r="C407"/>
      <c s="7" r="D407"/>
      <c s="7" r="E407"/>
      <c s="7" r="F407"/>
      <c s="10" r="G407"/>
      <c s="7" r="H407"/>
      <c t="str" s="7" r="I407">
        <f t="shared" si="1"/>
        <v/>
      </c>
    </row>
    <row r="408">
      <c s="7" r="A408"/>
      <c s="7" r="B408"/>
      <c s="7" r="C408"/>
      <c s="7" r="D408"/>
      <c s="7" r="E408"/>
      <c s="7" r="F408"/>
      <c s="10" r="G408"/>
      <c s="7" r="H408"/>
      <c t="str" s="7" r="I408">
        <f t="shared" si="1"/>
        <v/>
      </c>
    </row>
    <row r="409">
      <c s="7" r="A409"/>
      <c s="7" r="B409"/>
      <c s="7" r="C409"/>
      <c s="7" r="D409"/>
      <c s="7" r="E409"/>
      <c s="7" r="F409"/>
      <c s="10" r="G409"/>
      <c s="7" r="H409"/>
      <c t="str" s="7" r="I409">
        <f t="shared" si="1"/>
        <v/>
      </c>
    </row>
    <row r="410">
      <c s="7" r="A410"/>
      <c s="7" r="B410"/>
      <c s="7" r="C410"/>
      <c s="7" r="D410"/>
      <c s="7" r="E410"/>
      <c s="7" r="F410"/>
      <c s="10" r="G410"/>
      <c s="7" r="H410"/>
      <c t="str" s="7" r="I410">
        <f t="shared" si="1"/>
        <v/>
      </c>
    </row>
    <row r="411">
      <c s="7" r="A411"/>
      <c s="7" r="B411"/>
      <c s="7" r="C411"/>
      <c s="7" r="D411"/>
      <c s="7" r="E411"/>
      <c s="7" r="F411"/>
      <c s="10" r="G411"/>
      <c s="7" r="H411"/>
      <c t="str" s="7" r="I411">
        <f t="shared" si="1"/>
        <v/>
      </c>
    </row>
    <row r="412">
      <c s="7" r="A412"/>
      <c s="7" r="B412"/>
      <c s="7" r="C412"/>
      <c s="7" r="D412"/>
      <c s="7" r="E412"/>
      <c s="7" r="F412"/>
      <c s="10" r="G412"/>
      <c s="7" r="H412"/>
      <c t="str" s="7" r="I412">
        <f t="shared" si="1"/>
        <v/>
      </c>
    </row>
    <row r="413">
      <c s="7" r="A413"/>
      <c s="7" r="B413"/>
      <c s="7" r="C413"/>
      <c s="7" r="D413"/>
      <c s="7" r="E413"/>
      <c s="7" r="F413"/>
      <c s="10" r="G413"/>
      <c s="7" r="H413"/>
      <c t="str" s="7" r="I413">
        <f t="shared" si="1"/>
        <v/>
      </c>
    </row>
    <row r="414">
      <c s="7" r="A414"/>
      <c s="7" r="B414"/>
      <c s="7" r="C414"/>
      <c s="7" r="D414"/>
      <c s="7" r="E414"/>
      <c s="7" r="F414"/>
      <c s="10" r="G414"/>
      <c s="7" r="H414"/>
      <c t="str" s="7" r="I414">
        <f t="shared" si="1"/>
        <v/>
      </c>
    </row>
    <row r="415">
      <c s="7" r="A415"/>
      <c s="7" r="B415"/>
      <c s="7" r="C415"/>
      <c s="7" r="D415"/>
      <c s="7" r="E415"/>
      <c s="7" r="F415"/>
      <c s="10" r="G415"/>
      <c s="7" r="H415"/>
      <c t="str" s="7" r="I415">
        <f t="shared" si="1"/>
        <v/>
      </c>
    </row>
    <row r="416">
      <c s="7" r="A416"/>
      <c s="7" r="B416"/>
      <c s="7" r="C416"/>
      <c s="7" r="D416"/>
      <c s="7" r="E416"/>
      <c s="7" r="F416"/>
      <c s="10" r="G416"/>
      <c s="7" r="H416"/>
      <c t="str" s="7" r="I416">
        <f t="shared" si="1"/>
        <v/>
      </c>
    </row>
    <row r="417">
      <c s="7" r="A417"/>
      <c s="7" r="B417"/>
      <c s="7" r="C417"/>
      <c s="7" r="D417"/>
      <c s="7" r="E417"/>
      <c s="7" r="F417"/>
      <c s="10" r="G417"/>
      <c s="7" r="H417"/>
      <c t="str" s="7" r="I417">
        <f t="shared" si="1"/>
        <v/>
      </c>
    </row>
    <row r="418">
      <c s="7" r="A418"/>
      <c s="7" r="B418"/>
      <c s="7" r="C418"/>
      <c s="7" r="D418"/>
      <c s="7" r="E418"/>
      <c s="7" r="F418"/>
      <c s="10" r="G418"/>
      <c s="7" r="H418"/>
      <c t="str" s="7" r="I418">
        <f t="shared" si="1"/>
        <v/>
      </c>
    </row>
    <row r="419">
      <c s="7" r="A419"/>
      <c s="7" r="B419"/>
      <c s="7" r="C419"/>
      <c s="7" r="D419"/>
      <c s="7" r="E419"/>
      <c s="7" r="F419"/>
      <c s="10" r="G419"/>
      <c s="7" r="H419"/>
      <c t="str" s="7" r="I419">
        <f t="shared" si="1"/>
        <v/>
      </c>
    </row>
    <row r="420">
      <c s="7" r="A420"/>
      <c s="7" r="B420"/>
      <c s="7" r="C420"/>
      <c s="7" r="D420"/>
      <c s="7" r="E420"/>
      <c s="7" r="F420"/>
      <c s="10" r="G420"/>
      <c s="7" r="H420"/>
      <c t="str" s="7" r="I420">
        <f t="shared" si="1"/>
        <v/>
      </c>
    </row>
    <row r="421">
      <c s="7" r="A421"/>
      <c s="7" r="B421"/>
      <c s="7" r="C421"/>
      <c s="7" r="D421"/>
      <c s="7" r="E421"/>
      <c s="7" r="F421"/>
      <c s="10" r="G421"/>
      <c s="7" r="H421"/>
      <c t="str" s="7" r="I421">
        <f t="shared" si="1"/>
        <v/>
      </c>
    </row>
    <row r="422">
      <c s="7" r="A422"/>
      <c s="7" r="B422"/>
      <c s="7" r="C422"/>
      <c s="7" r="D422"/>
      <c s="7" r="E422"/>
      <c s="7" r="F422"/>
      <c s="10" r="G422"/>
      <c s="7" r="H422"/>
      <c t="str" s="7" r="I422">
        <f t="shared" si="1"/>
        <v/>
      </c>
    </row>
    <row r="423">
      <c s="7" r="A423"/>
      <c s="7" r="B423"/>
      <c s="7" r="C423"/>
      <c s="7" r="D423"/>
      <c s="7" r="E423"/>
      <c s="7" r="F423"/>
      <c s="10" r="G423"/>
      <c s="7" r="H423"/>
      <c t="str" s="7" r="I423">
        <f t="shared" si="1"/>
        <v/>
      </c>
    </row>
    <row r="424">
      <c s="7" r="A424"/>
      <c s="7" r="B424"/>
      <c s="7" r="C424"/>
      <c s="7" r="D424"/>
      <c s="7" r="E424"/>
      <c s="7" r="F424"/>
      <c s="10" r="G424"/>
      <c s="7" r="H424"/>
      <c t="str" s="7" r="I424">
        <f t="shared" si="1"/>
        <v/>
      </c>
    </row>
    <row r="425">
      <c s="7" r="A425"/>
      <c s="7" r="B425"/>
      <c s="7" r="C425"/>
      <c s="7" r="D425"/>
      <c s="7" r="E425"/>
      <c s="7" r="F425"/>
      <c s="10" r="G425"/>
      <c s="7" r="H425"/>
      <c t="str" s="7" r="I425">
        <f t="shared" si="1"/>
        <v/>
      </c>
    </row>
    <row r="426">
      <c s="7" r="A426"/>
      <c s="7" r="B426"/>
      <c s="7" r="C426"/>
      <c s="7" r="D426"/>
      <c s="7" r="E426"/>
      <c s="7" r="F426"/>
      <c s="10" r="G426"/>
      <c s="7" r="H426"/>
      <c t="str" s="7" r="I426">
        <f t="shared" si="1"/>
        <v/>
      </c>
    </row>
    <row r="427">
      <c s="7" r="A427"/>
      <c s="7" r="B427"/>
      <c s="7" r="C427"/>
      <c s="7" r="D427"/>
      <c s="7" r="E427"/>
      <c s="7" r="F427"/>
      <c s="10" r="G427"/>
      <c s="7" r="H427"/>
      <c t="str" s="7" r="I427">
        <f t="shared" si="1"/>
        <v/>
      </c>
    </row>
    <row r="428">
      <c s="7" r="A428"/>
      <c s="7" r="B428"/>
      <c s="7" r="C428"/>
      <c s="7" r="D428"/>
      <c s="7" r="E428"/>
      <c s="7" r="F428"/>
      <c s="10" r="G428"/>
      <c s="7" r="H428"/>
      <c t="str" s="7" r="I428">
        <f t="shared" si="1"/>
        <v/>
      </c>
    </row>
    <row r="429">
      <c s="7" r="A429"/>
      <c s="7" r="B429"/>
      <c s="7" r="C429"/>
      <c s="7" r="D429"/>
      <c s="7" r="E429"/>
      <c s="7" r="F429"/>
      <c s="10" r="G429"/>
      <c s="7" r="H429"/>
      <c t="str" s="7" r="I429">
        <f t="shared" si="1"/>
        <v/>
      </c>
    </row>
    <row r="430">
      <c s="7" r="A430"/>
      <c s="7" r="B430"/>
      <c s="7" r="C430"/>
      <c s="7" r="D430"/>
      <c s="7" r="E430"/>
      <c s="7" r="F430"/>
      <c s="10" r="G430"/>
      <c s="7" r="H430"/>
      <c t="str" s="7" r="I430">
        <f t="shared" si="1"/>
        <v/>
      </c>
    </row>
    <row r="431">
      <c s="7" r="A431"/>
      <c s="7" r="B431"/>
      <c s="7" r="C431"/>
      <c s="7" r="D431"/>
      <c s="7" r="E431"/>
      <c s="7" r="F431"/>
      <c s="10" r="G431"/>
      <c s="7" r="H431"/>
      <c t="str" s="7" r="I431">
        <f t="shared" si="1"/>
        <v/>
      </c>
    </row>
    <row r="432">
      <c s="7" r="A432"/>
      <c s="7" r="B432"/>
      <c s="7" r="C432"/>
      <c s="7" r="D432"/>
      <c s="7" r="E432"/>
      <c s="7" r="F432"/>
      <c s="10" r="G432"/>
      <c s="7" r="H432"/>
      <c t="str" s="7" r="I432">
        <f t="shared" si="1"/>
        <v/>
      </c>
    </row>
    <row r="433">
      <c s="7" r="A433"/>
      <c s="7" r="B433"/>
      <c s="7" r="C433"/>
      <c s="7" r="D433"/>
      <c s="7" r="E433"/>
      <c s="7" r="F433"/>
      <c s="10" r="G433"/>
      <c s="7" r="H433"/>
      <c t="str" s="7" r="I433">
        <f t="shared" si="1"/>
        <v/>
      </c>
    </row>
    <row r="434">
      <c s="7" r="A434"/>
      <c s="7" r="B434"/>
      <c s="7" r="C434"/>
      <c s="7" r="D434"/>
      <c s="7" r="E434"/>
      <c s="7" r="F434"/>
      <c s="10" r="G434"/>
      <c s="7" r="H434"/>
      <c t="str" s="7" r="I434">
        <f t="shared" si="1"/>
        <v/>
      </c>
    </row>
    <row r="435">
      <c s="7" r="A435"/>
      <c s="7" r="B435"/>
      <c s="7" r="C435"/>
      <c s="7" r="D435"/>
      <c s="7" r="E435"/>
      <c s="7" r="F435"/>
      <c s="10" r="G435"/>
      <c s="7" r="H435"/>
      <c t="str" s="7" r="I435">
        <f t="shared" si="1"/>
        <v/>
      </c>
    </row>
    <row r="436">
      <c s="7" r="A436"/>
      <c s="7" r="B436"/>
      <c s="7" r="C436"/>
      <c s="7" r="D436"/>
      <c s="7" r="E436"/>
      <c s="7" r="F436"/>
      <c s="10" r="G436"/>
      <c s="7" r="H436"/>
      <c t="str" s="7" r="I436">
        <f t="shared" si="1"/>
        <v/>
      </c>
    </row>
    <row r="437">
      <c s="7" r="A437"/>
      <c s="7" r="B437"/>
      <c s="7" r="C437"/>
      <c s="7" r="D437"/>
      <c s="7" r="E437"/>
      <c s="7" r="F437"/>
      <c s="10" r="G437"/>
      <c s="7" r="H437"/>
      <c t="str" s="7" r="I437">
        <f t="shared" si="1"/>
        <v/>
      </c>
    </row>
    <row r="438">
      <c s="7" r="A438"/>
      <c s="7" r="B438"/>
      <c s="7" r="C438"/>
      <c s="7" r="D438"/>
      <c s="7" r="E438"/>
      <c s="7" r="F438"/>
      <c s="10" r="G438"/>
      <c s="7" r="H438"/>
      <c t="str" s="7" r="I438">
        <f t="shared" si="1"/>
        <v/>
      </c>
    </row>
    <row r="439">
      <c s="7" r="A439"/>
      <c s="7" r="B439"/>
      <c s="7" r="C439"/>
      <c s="7" r="D439"/>
      <c s="7" r="E439"/>
      <c s="7" r="F439"/>
      <c s="10" r="G439"/>
      <c s="7" r="H439"/>
      <c t="str" s="7" r="I439">
        <f t="shared" si="1"/>
        <v/>
      </c>
    </row>
    <row r="440">
      <c s="7" r="A440"/>
      <c s="7" r="B440"/>
      <c s="7" r="C440"/>
      <c s="7" r="D440"/>
      <c s="7" r="E440"/>
      <c s="7" r="F440"/>
      <c s="10" r="G440"/>
      <c s="7" r="H440"/>
      <c t="str" s="7" r="I440">
        <f t="shared" si="1"/>
        <v/>
      </c>
    </row>
    <row r="441">
      <c s="7" r="A441"/>
      <c s="7" r="B441"/>
      <c s="7" r="C441"/>
      <c s="7" r="D441"/>
      <c s="7" r="E441"/>
      <c s="7" r="F441"/>
      <c s="10" r="G441"/>
      <c s="7" r="H441"/>
      <c t="str" s="7" r="I441">
        <f t="shared" si="1"/>
        <v/>
      </c>
    </row>
    <row r="442">
      <c s="7" r="A442"/>
      <c s="7" r="B442"/>
      <c s="7" r="C442"/>
      <c s="7" r="D442"/>
      <c s="7" r="E442"/>
      <c s="7" r="F442"/>
      <c s="10" r="G442"/>
      <c s="7" r="H442"/>
      <c t="str" s="7" r="I442">
        <f t="shared" si="1"/>
        <v/>
      </c>
    </row>
    <row r="443">
      <c s="7" r="A443"/>
      <c s="7" r="B443"/>
      <c s="7" r="C443"/>
      <c s="7" r="D443"/>
      <c s="7" r="E443"/>
      <c s="7" r="F443"/>
      <c s="10" r="G443"/>
      <c s="7" r="H443"/>
      <c t="str" s="7" r="I443">
        <f t="shared" si="1"/>
        <v/>
      </c>
    </row>
    <row r="444">
      <c s="7" r="A444"/>
      <c s="7" r="B444"/>
      <c s="7" r="C444"/>
      <c s="7" r="D444"/>
      <c s="7" r="E444"/>
      <c s="7" r="F444"/>
      <c s="10" r="G444"/>
      <c s="7" r="H444"/>
      <c t="str" s="7" r="I444">
        <f t="shared" si="1"/>
        <v/>
      </c>
    </row>
    <row r="445">
      <c s="7" r="A445"/>
      <c s="7" r="B445"/>
      <c s="7" r="C445"/>
      <c s="7" r="D445"/>
      <c s="7" r="E445"/>
      <c s="7" r="F445"/>
      <c s="10" r="G445"/>
      <c s="7" r="H445"/>
      <c t="str" s="7" r="I445">
        <f t="shared" si="1"/>
        <v/>
      </c>
    </row>
    <row r="446">
      <c s="7" r="A446"/>
      <c s="7" r="B446"/>
      <c s="7" r="C446"/>
      <c s="7" r="D446"/>
      <c s="7" r="E446"/>
      <c s="7" r="F446"/>
      <c s="10" r="G446"/>
      <c s="7" r="H446"/>
      <c t="str" s="7" r="I446">
        <f t="shared" si="1"/>
        <v/>
      </c>
    </row>
    <row r="447">
      <c s="7" r="A447"/>
      <c s="7" r="B447"/>
      <c s="7" r="C447"/>
      <c s="7" r="D447"/>
      <c s="7" r="E447"/>
      <c s="7" r="F447"/>
      <c s="10" r="G447"/>
      <c s="7" r="H447"/>
      <c t="str" s="7" r="I447">
        <f t="shared" si="1"/>
        <v/>
      </c>
    </row>
    <row r="448">
      <c s="7" r="A448"/>
      <c s="7" r="B448"/>
      <c s="7" r="C448"/>
      <c s="7" r="D448"/>
      <c s="7" r="E448"/>
      <c s="7" r="F448"/>
      <c s="10" r="G448"/>
      <c s="7" r="H448"/>
      <c t="str" s="7" r="I448">
        <f t="shared" si="1"/>
        <v/>
      </c>
    </row>
    <row r="449">
      <c s="7" r="A449"/>
      <c s="7" r="B449"/>
      <c s="7" r="C449"/>
      <c s="7" r="D449"/>
      <c s="7" r="E449"/>
      <c s="7" r="F449"/>
      <c s="10" r="G449"/>
      <c s="7" r="H449"/>
      <c t="str" s="7" r="I449">
        <f t="shared" si="1"/>
        <v/>
      </c>
    </row>
    <row r="450">
      <c s="7" r="A450"/>
      <c s="7" r="B450"/>
      <c s="7" r="C450"/>
      <c s="7" r="D450"/>
      <c s="7" r="E450"/>
      <c s="7" r="F450"/>
      <c s="10" r="G450"/>
      <c s="7" r="H450"/>
      <c t="str" s="7" r="I450">
        <f t="shared" si="1"/>
        <v/>
      </c>
    </row>
    <row r="451">
      <c s="7" r="A451"/>
      <c s="7" r="B451"/>
      <c s="7" r="C451"/>
      <c s="7" r="D451"/>
      <c s="7" r="E451"/>
      <c s="7" r="F451"/>
      <c s="10" r="G451"/>
      <c s="7" r="H451"/>
      <c t="str" s="7" r="I451">
        <f t="shared" si="1"/>
        <v/>
      </c>
    </row>
    <row r="452">
      <c s="7" r="A452"/>
      <c s="7" r="B452"/>
      <c s="7" r="C452"/>
      <c s="7" r="D452"/>
      <c s="7" r="E452"/>
      <c s="7" r="F452"/>
      <c s="10" r="G452"/>
      <c s="7" r="H452"/>
      <c t="str" s="7" r="I452">
        <f t="shared" si="1"/>
        <v/>
      </c>
    </row>
    <row r="453">
      <c s="7" r="A453"/>
      <c s="7" r="B453"/>
      <c s="7" r="C453"/>
      <c s="7" r="D453"/>
      <c s="7" r="E453"/>
      <c s="7" r="F453"/>
      <c s="10" r="G453"/>
      <c s="7" r="H453"/>
      <c t="str" s="7" r="I453">
        <f t="shared" si="1"/>
        <v/>
      </c>
    </row>
    <row r="454">
      <c s="7" r="A454"/>
      <c s="7" r="B454"/>
      <c s="7" r="C454"/>
      <c s="7" r="D454"/>
      <c s="7" r="E454"/>
      <c s="7" r="F454"/>
      <c s="10" r="G454"/>
      <c s="7" r="H454"/>
      <c t="str" s="7" r="I454">
        <f t="shared" si="1"/>
        <v/>
      </c>
    </row>
    <row r="455">
      <c s="7" r="A455"/>
      <c s="7" r="B455"/>
      <c s="7" r="C455"/>
      <c s="7" r="D455"/>
      <c s="7" r="E455"/>
      <c s="7" r="F455"/>
      <c s="10" r="G455"/>
      <c s="7" r="H455"/>
      <c t="str" s="7" r="I455">
        <f t="shared" si="1"/>
        <v/>
      </c>
    </row>
    <row r="456">
      <c s="7" r="A456"/>
      <c s="7" r="B456"/>
      <c s="7" r="C456"/>
      <c s="7" r="D456"/>
      <c s="7" r="E456"/>
      <c s="7" r="F456"/>
      <c s="10" r="G456"/>
      <c s="7" r="H456"/>
      <c t="str" s="7" r="I456">
        <f t="shared" si="1"/>
        <v/>
      </c>
    </row>
    <row r="457">
      <c s="7" r="A457"/>
      <c s="7" r="B457"/>
      <c s="7" r="C457"/>
      <c s="7" r="D457"/>
      <c s="7" r="E457"/>
      <c s="7" r="F457"/>
      <c s="10" r="G457"/>
      <c s="7" r="H457"/>
      <c t="str" s="7" r="I457">
        <f t="shared" si="1"/>
        <v/>
      </c>
    </row>
    <row r="458">
      <c s="7" r="A458"/>
      <c s="7" r="B458"/>
      <c s="7" r="C458"/>
      <c s="7" r="D458"/>
      <c s="7" r="E458"/>
      <c s="7" r="F458"/>
      <c s="10" r="G458"/>
      <c s="7" r="H458"/>
      <c t="str" s="7" r="I458">
        <f t="shared" si="1"/>
        <v/>
      </c>
    </row>
    <row r="459">
      <c s="7" r="A459"/>
      <c s="7" r="B459"/>
      <c s="7" r="C459"/>
      <c s="7" r="D459"/>
      <c s="7" r="E459"/>
      <c s="7" r="F459"/>
      <c s="10" r="G459"/>
      <c s="7" r="H459"/>
      <c t="str" s="7" r="I459">
        <f t="shared" si="1"/>
        <v/>
      </c>
    </row>
    <row r="460">
      <c s="7" r="A460"/>
      <c s="7" r="B460"/>
      <c s="7" r="C460"/>
      <c s="7" r="D460"/>
      <c s="7" r="E460"/>
      <c s="7" r="F460"/>
      <c s="10" r="G460"/>
      <c s="7" r="H460"/>
      <c t="str" s="7" r="I460">
        <f t="shared" si="1"/>
        <v/>
      </c>
    </row>
    <row r="461">
      <c s="7" r="A461"/>
      <c s="7" r="B461"/>
      <c s="7" r="C461"/>
      <c s="7" r="D461"/>
      <c s="7" r="E461"/>
      <c s="7" r="F461"/>
      <c s="10" r="G461"/>
      <c s="7" r="H461"/>
      <c t="str" s="7" r="I461">
        <f t="shared" si="1"/>
        <v/>
      </c>
    </row>
    <row r="462">
      <c s="7" r="A462"/>
      <c s="7" r="B462"/>
      <c s="7" r="C462"/>
      <c s="7" r="D462"/>
      <c s="7" r="E462"/>
      <c s="7" r="F462"/>
      <c s="10" r="G462"/>
      <c s="7" r="H462"/>
      <c t="str" s="7" r="I462">
        <f t="shared" si="1"/>
        <v/>
      </c>
    </row>
    <row r="463">
      <c s="7" r="A463"/>
      <c s="7" r="B463"/>
      <c s="7" r="C463"/>
      <c s="7" r="D463"/>
      <c s="7" r="E463"/>
      <c s="7" r="F463"/>
      <c s="10" r="G463"/>
      <c s="7" r="H463"/>
      <c t="str" s="7" r="I463">
        <f t="shared" si="1"/>
        <v/>
      </c>
    </row>
    <row r="464">
      <c s="7" r="A464"/>
      <c s="7" r="B464"/>
      <c s="7" r="C464"/>
      <c s="7" r="D464"/>
      <c s="7" r="E464"/>
      <c s="7" r="F464"/>
      <c s="10" r="G464"/>
      <c s="7" r="H464"/>
      <c t="str" s="7" r="I464">
        <f t="shared" si="1"/>
        <v/>
      </c>
    </row>
    <row r="465">
      <c s="7" r="A465"/>
      <c s="7" r="B465"/>
      <c s="7" r="C465"/>
      <c s="7" r="D465"/>
      <c s="7" r="E465"/>
      <c s="7" r="F465"/>
      <c s="10" r="G465"/>
      <c s="7" r="H465"/>
      <c t="str" s="7" r="I465">
        <f t="shared" si="1"/>
        <v/>
      </c>
    </row>
    <row r="466">
      <c s="7" r="A466"/>
      <c s="7" r="B466"/>
      <c s="7" r="C466"/>
      <c s="7" r="D466"/>
      <c s="7" r="E466"/>
      <c s="7" r="F466"/>
      <c s="10" r="G466"/>
      <c s="7" r="H466"/>
      <c t="str" s="7" r="I466">
        <f t="shared" si="1"/>
        <v/>
      </c>
    </row>
    <row r="467">
      <c s="7" r="A467"/>
      <c s="7" r="B467"/>
      <c s="7" r="C467"/>
      <c s="7" r="D467"/>
      <c s="7" r="E467"/>
      <c s="7" r="F467"/>
      <c s="10" r="G467"/>
      <c s="7" r="H467"/>
      <c t="str" s="7" r="I467">
        <f t="shared" si="1"/>
        <v/>
      </c>
    </row>
    <row r="468">
      <c s="7" r="A468"/>
      <c s="7" r="B468"/>
      <c s="7" r="C468"/>
      <c s="7" r="D468"/>
      <c s="7" r="E468"/>
      <c s="7" r="F468"/>
      <c s="10" r="G468"/>
      <c s="7" r="H468"/>
      <c t="str" s="7" r="I468">
        <f t="shared" si="1"/>
        <v/>
      </c>
    </row>
    <row r="469">
      <c s="7" r="A469"/>
      <c s="7" r="B469"/>
      <c s="7" r="C469"/>
      <c s="7" r="D469"/>
      <c s="7" r="E469"/>
      <c s="7" r="F469"/>
      <c s="10" r="G469"/>
      <c s="7" r="H469"/>
      <c t="str" s="7" r="I469">
        <f t="shared" si="1"/>
        <v/>
      </c>
    </row>
    <row r="470">
      <c s="7" r="A470"/>
      <c s="7" r="B470"/>
      <c s="7" r="C470"/>
      <c s="7" r="D470"/>
      <c s="7" r="E470"/>
      <c s="7" r="F470"/>
      <c s="10" r="G470"/>
      <c s="7" r="H470"/>
      <c t="str" s="7" r="I470">
        <f t="shared" si="1"/>
        <v/>
      </c>
    </row>
    <row r="471">
      <c s="7" r="A471"/>
      <c s="7" r="B471"/>
      <c s="7" r="C471"/>
      <c s="7" r="D471"/>
      <c s="7" r="E471"/>
      <c s="7" r="F471"/>
      <c s="10" r="G471"/>
      <c s="7" r="H471"/>
      <c t="str" s="7" r="I471">
        <f t="shared" si="1"/>
        <v/>
      </c>
    </row>
    <row r="472">
      <c s="7" r="A472"/>
      <c s="7" r="B472"/>
      <c s="7" r="C472"/>
      <c s="7" r="D472"/>
      <c s="7" r="E472"/>
      <c s="7" r="F472"/>
      <c s="10" r="G472"/>
      <c s="7" r="H472"/>
      <c t="str" s="7" r="I472">
        <f t="shared" si="1"/>
        <v/>
      </c>
    </row>
    <row r="473">
      <c s="7" r="A473"/>
      <c s="7" r="B473"/>
      <c s="7" r="C473"/>
      <c s="7" r="D473"/>
      <c s="7" r="E473"/>
      <c s="7" r="F473"/>
      <c s="10" r="G473"/>
      <c s="7" r="H473"/>
      <c t="str" s="7" r="I473">
        <f t="shared" si="1"/>
        <v/>
      </c>
    </row>
    <row r="474">
      <c s="7" r="A474"/>
      <c s="7" r="B474"/>
      <c s="7" r="C474"/>
      <c s="7" r="D474"/>
      <c s="7" r="E474"/>
      <c s="7" r="F474"/>
      <c s="10" r="G474"/>
      <c s="7" r="H474"/>
      <c t="str" s="7" r="I474">
        <f t="shared" si="1"/>
        <v/>
      </c>
    </row>
    <row r="475">
      <c s="7" r="A475"/>
      <c s="7" r="B475"/>
      <c s="7" r="C475"/>
      <c s="7" r="D475"/>
      <c s="7" r="E475"/>
      <c s="7" r="F475"/>
      <c s="10" r="G475"/>
      <c s="7" r="H475"/>
      <c t="str" s="7" r="I475">
        <f t="shared" si="1"/>
        <v/>
      </c>
    </row>
    <row r="476">
      <c s="7" r="A476"/>
      <c s="7" r="B476"/>
      <c s="7" r="C476"/>
      <c s="7" r="D476"/>
      <c s="7" r="E476"/>
      <c s="7" r="F476"/>
      <c s="10" r="G476"/>
      <c s="7" r="H476"/>
      <c t="str" s="7" r="I476">
        <f t="shared" si="1"/>
        <v/>
      </c>
    </row>
    <row r="477">
      <c s="7" r="A477"/>
      <c s="7" r="B477"/>
      <c s="7" r="C477"/>
      <c s="7" r="D477"/>
      <c s="7" r="E477"/>
      <c s="7" r="F477"/>
      <c s="10" r="G477"/>
      <c s="7" r="H477"/>
      <c t="str" s="7" r="I477">
        <f t="shared" si="1"/>
        <v/>
      </c>
    </row>
    <row r="478">
      <c s="7" r="A478"/>
      <c s="7" r="B478"/>
      <c s="7" r="C478"/>
      <c s="7" r="D478"/>
      <c s="7" r="E478"/>
      <c s="7" r="F478"/>
      <c s="10" r="G478"/>
      <c s="7" r="H478"/>
      <c t="str" s="7" r="I478">
        <f t="shared" si="1"/>
        <v/>
      </c>
    </row>
    <row r="479">
      <c s="7" r="A479"/>
      <c s="7" r="B479"/>
      <c s="7" r="C479"/>
      <c s="7" r="D479"/>
      <c s="7" r="E479"/>
      <c s="7" r="F479"/>
      <c s="10" r="G479"/>
      <c s="7" r="H479"/>
      <c t="str" s="7" r="I479">
        <f t="shared" si="1"/>
        <v/>
      </c>
    </row>
    <row r="480">
      <c s="7" r="A480"/>
      <c s="7" r="B480"/>
      <c s="7" r="C480"/>
      <c s="7" r="D480"/>
      <c s="7" r="E480"/>
      <c s="7" r="F480"/>
      <c s="10" r="G480"/>
      <c s="7" r="H480"/>
      <c t="str" s="7" r="I480">
        <f t="shared" si="1"/>
        <v/>
      </c>
    </row>
    <row r="481">
      <c s="7" r="A481"/>
      <c s="7" r="B481"/>
      <c s="7" r="C481"/>
      <c s="7" r="D481"/>
      <c s="7" r="E481"/>
      <c s="7" r="F481"/>
      <c s="10" r="G481"/>
      <c s="7" r="H481"/>
      <c t="str" s="7" r="I481">
        <f t="shared" si="1"/>
        <v/>
      </c>
    </row>
    <row r="482">
      <c s="7" r="A482"/>
      <c s="7" r="B482"/>
      <c s="7" r="C482"/>
      <c s="7" r="D482"/>
      <c s="7" r="E482"/>
      <c s="7" r="F482"/>
      <c s="10" r="G482"/>
      <c s="7" r="H482"/>
      <c t="str" s="7" r="I482">
        <f t="shared" si="1"/>
        <v/>
      </c>
    </row>
    <row r="483">
      <c s="7" r="A483"/>
      <c s="7" r="B483"/>
      <c s="7" r="C483"/>
      <c s="7" r="D483"/>
      <c s="7" r="E483"/>
      <c s="7" r="F483"/>
      <c s="10" r="G483"/>
      <c s="7" r="H483"/>
      <c t="str" s="7" r="I483">
        <f t="shared" si="1"/>
        <v/>
      </c>
    </row>
    <row r="484">
      <c s="7" r="A484"/>
      <c s="7" r="B484"/>
      <c s="7" r="C484"/>
      <c s="7" r="D484"/>
      <c s="7" r="E484"/>
      <c s="7" r="F484"/>
      <c s="10" r="G484"/>
      <c s="7" r="H484"/>
      <c t="str" s="7" r="I484">
        <f t="shared" si="1"/>
        <v/>
      </c>
    </row>
    <row r="485">
      <c s="7" r="A485"/>
      <c s="7" r="B485"/>
      <c s="7" r="C485"/>
      <c s="7" r="D485"/>
      <c s="7" r="E485"/>
      <c s="7" r="F485"/>
      <c s="10" r="G485"/>
      <c s="7" r="H485"/>
      <c t="str" s="7" r="I485">
        <f t="shared" si="1"/>
        <v/>
      </c>
    </row>
    <row r="486">
      <c s="7" r="A486"/>
      <c s="7" r="B486"/>
      <c s="7" r="C486"/>
      <c s="7" r="D486"/>
      <c s="7" r="E486"/>
      <c s="7" r="F486"/>
      <c s="10" r="G486"/>
      <c s="7" r="H486"/>
      <c t="str" s="7" r="I486">
        <f t="shared" si="1"/>
        <v/>
      </c>
    </row>
    <row r="487">
      <c s="7" r="A487"/>
      <c s="7" r="B487"/>
      <c s="7" r="C487"/>
      <c s="7" r="D487"/>
      <c s="7" r="E487"/>
      <c s="7" r="F487"/>
      <c s="10" r="G487"/>
      <c s="7" r="H487"/>
      <c t="str" s="7" r="I487">
        <f t="shared" si="1"/>
        <v/>
      </c>
    </row>
    <row r="488">
      <c s="7" r="A488"/>
      <c s="7" r="B488"/>
      <c s="7" r="C488"/>
      <c s="7" r="D488"/>
      <c s="7" r="E488"/>
      <c s="7" r="F488"/>
      <c s="10" r="G488"/>
      <c s="7" r="H488"/>
      <c t="str" s="7" r="I488">
        <f t="shared" si="1"/>
        <v/>
      </c>
    </row>
    <row r="489">
      <c s="7" r="A489"/>
      <c s="7" r="B489"/>
      <c s="7" r="C489"/>
      <c s="7" r="D489"/>
      <c s="7" r="E489"/>
      <c s="7" r="F489"/>
      <c s="10" r="G489"/>
      <c s="7" r="H489"/>
      <c t="str" s="7" r="I489">
        <f t="shared" si="1"/>
        <v/>
      </c>
    </row>
    <row r="490">
      <c s="7" r="A490"/>
      <c s="7" r="B490"/>
      <c s="7" r="C490"/>
      <c s="7" r="D490"/>
      <c s="7" r="E490"/>
      <c s="7" r="F490"/>
      <c s="10" r="G490"/>
      <c s="7" r="H490"/>
      <c t="str" s="7" r="I490">
        <f t="shared" si="1"/>
        <v/>
      </c>
    </row>
    <row r="491">
      <c s="7" r="A491"/>
      <c s="7" r="B491"/>
      <c s="7" r="C491"/>
      <c s="7" r="D491"/>
      <c s="7" r="E491"/>
      <c s="7" r="F491"/>
      <c s="10" r="G491"/>
      <c s="7" r="H491"/>
      <c t="str" s="7" r="I491">
        <f t="shared" si="1"/>
        <v/>
      </c>
    </row>
    <row r="492">
      <c s="7" r="A492"/>
      <c s="7" r="B492"/>
      <c s="7" r="C492"/>
      <c s="7" r="D492"/>
      <c s="7" r="E492"/>
      <c s="7" r="F492"/>
      <c s="10" r="G492"/>
      <c s="7" r="H492"/>
      <c t="str" s="7" r="I492">
        <f t="shared" si="1"/>
        <v/>
      </c>
    </row>
    <row r="493">
      <c s="7" r="A493"/>
      <c s="7" r="B493"/>
      <c s="7" r="C493"/>
      <c s="7" r="D493"/>
      <c s="7" r="E493"/>
      <c s="7" r="F493"/>
      <c s="10" r="G493"/>
      <c s="7" r="H493"/>
      <c t="str" s="7" r="I493">
        <f t="shared" si="1"/>
        <v/>
      </c>
    </row>
    <row r="494">
      <c s="7" r="A494"/>
      <c s="7" r="B494"/>
      <c s="7" r="C494"/>
      <c s="7" r="D494"/>
      <c s="7" r="E494"/>
      <c s="7" r="F494"/>
      <c s="10" r="G494"/>
      <c s="7" r="H494"/>
      <c t="str" s="7" r="I494">
        <f t="shared" si="1"/>
        <v/>
      </c>
    </row>
    <row r="495">
      <c s="7" r="A495"/>
      <c s="7" r="B495"/>
      <c s="7" r="C495"/>
      <c s="7" r="D495"/>
      <c s="7" r="E495"/>
      <c s="7" r="F495"/>
      <c s="10" r="G495"/>
      <c s="7" r="H495"/>
      <c t="str" s="7" r="I495">
        <f t="shared" si="1"/>
        <v/>
      </c>
    </row>
    <row r="496">
      <c s="7" r="A496"/>
      <c s="7" r="B496"/>
      <c s="7" r="C496"/>
      <c s="7" r="D496"/>
      <c s="7" r="E496"/>
      <c s="7" r="F496"/>
      <c s="10" r="G496"/>
      <c s="7" r="H496"/>
      <c t="str" s="7" r="I496">
        <f t="shared" si="1"/>
        <v/>
      </c>
    </row>
    <row r="497">
      <c s="7" r="A497"/>
      <c s="7" r="B497"/>
      <c s="7" r="C497"/>
      <c s="7" r="D497"/>
      <c s="7" r="E497"/>
      <c s="7" r="F497"/>
      <c s="10" r="G497"/>
      <c s="7" r="H497"/>
      <c t="str" s="7" r="I497">
        <f t="shared" si="1"/>
        <v/>
      </c>
    </row>
    <row r="498">
      <c s="7" r="A498"/>
      <c s="7" r="B498"/>
      <c s="7" r="C498"/>
      <c s="7" r="D498"/>
      <c s="7" r="E498"/>
      <c s="7" r="F498"/>
      <c s="10" r="G498"/>
      <c s="7" r="H498"/>
      <c t="str" s="7" r="I498">
        <f t="shared" si="1"/>
        <v/>
      </c>
    </row>
    <row r="499">
      <c s="7" r="A499"/>
      <c s="7" r="B499"/>
      <c s="7" r="C499"/>
      <c s="7" r="D499"/>
      <c s="7" r="E499"/>
      <c s="7" r="F499"/>
      <c s="10" r="G499"/>
      <c s="7" r="H499"/>
      <c t="str" s="7" r="I499">
        <f t="shared" si="1"/>
        <v/>
      </c>
    </row>
    <row r="500">
      <c s="7" r="A500"/>
      <c s="7" r="B500"/>
      <c s="7" r="C500"/>
      <c s="7" r="D500"/>
      <c s="7" r="E500"/>
      <c s="7" r="F500"/>
      <c s="10" r="G500"/>
      <c s="7" r="H500"/>
      <c t="str" s="7" r="I500">
        <f t="shared" si="1"/>
        <v/>
      </c>
    </row>
    <row r="501">
      <c s="7" r="A501"/>
      <c s="7" r="B501"/>
      <c s="7" r="C501"/>
      <c s="7" r="D501"/>
      <c s="7" r="E501"/>
      <c s="7" r="F501"/>
      <c s="10" r="G501"/>
      <c s="7" r="H501"/>
      <c t="str" s="7" r="I501">
        <f t="shared" si="1"/>
        <v/>
      </c>
    </row>
    <row r="502">
      <c s="7" r="A502"/>
      <c s="7" r="B502"/>
      <c s="7" r="C502"/>
      <c s="7" r="D502"/>
      <c s="7" r="E502"/>
      <c s="7" r="F502"/>
      <c s="10" r="G502"/>
      <c s="7" r="H502"/>
      <c t="str" s="7" r="I502">
        <f t="shared" si="1"/>
        <v/>
      </c>
    </row>
    <row r="503">
      <c s="7" r="A503"/>
      <c s="7" r="B503"/>
      <c s="7" r="C503"/>
      <c s="7" r="D503"/>
      <c s="7" r="E503"/>
      <c s="7" r="F503"/>
      <c s="10" r="G503"/>
      <c s="7" r="H503"/>
      <c t="str" s="7" r="I503">
        <f t="shared" si="1"/>
        <v/>
      </c>
    </row>
    <row r="504">
      <c s="7" r="A504"/>
      <c s="7" r="B504"/>
      <c s="7" r="C504"/>
      <c s="7" r="D504"/>
      <c s="7" r="E504"/>
      <c s="7" r="F504"/>
      <c s="10" r="G504"/>
      <c s="7" r="H504"/>
      <c t="str" s="7" r="I504">
        <f t="shared" si="1"/>
        <v/>
      </c>
    </row>
    <row r="505">
      <c s="7" r="A505"/>
      <c s="7" r="B505"/>
      <c s="7" r="C505"/>
      <c s="7" r="D505"/>
      <c s="7" r="E505"/>
      <c s="7" r="F505"/>
      <c s="10" r="G505"/>
      <c s="7" r="H505"/>
      <c t="str" s="7" r="I505">
        <f t="shared" si="1"/>
        <v/>
      </c>
    </row>
    <row r="506">
      <c s="7" r="A506"/>
      <c s="7" r="B506"/>
      <c s="7" r="C506"/>
      <c s="7" r="D506"/>
      <c s="7" r="E506"/>
      <c s="7" r="F506"/>
      <c s="10" r="G506"/>
      <c s="7" r="H506"/>
      <c t="str" s="7" r="I506">
        <f t="shared" si="1"/>
        <v/>
      </c>
    </row>
    <row r="507">
      <c s="7" r="A507"/>
      <c s="7" r="B507"/>
      <c s="7" r="C507"/>
      <c s="7" r="D507"/>
      <c s="7" r="E507"/>
      <c s="7" r="F507"/>
      <c s="10" r="G507"/>
      <c s="7" r="H507"/>
      <c t="str" s="7" r="I507">
        <f t="shared" si="1"/>
        <v/>
      </c>
    </row>
    <row r="508">
      <c s="7" r="A508"/>
      <c s="7" r="B508"/>
      <c s="7" r="C508"/>
      <c s="7" r="D508"/>
      <c s="7" r="E508"/>
      <c s="7" r="F508"/>
      <c s="10" r="G508"/>
      <c s="7" r="H508"/>
      <c t="str" s="7" r="I508">
        <f t="shared" si="1"/>
        <v/>
      </c>
    </row>
    <row r="509">
      <c s="7" r="A509"/>
      <c s="7" r="B509"/>
      <c s="7" r="C509"/>
      <c s="7" r="D509"/>
      <c s="7" r="E509"/>
      <c s="7" r="F509"/>
      <c s="10" r="G509"/>
      <c s="7" r="H509"/>
      <c t="str" s="7" r="I509">
        <f t="shared" si="1"/>
        <v/>
      </c>
    </row>
    <row r="510">
      <c s="7" r="A510"/>
      <c s="7" r="B510"/>
      <c s="7" r="C510"/>
      <c s="7" r="D510"/>
      <c s="7" r="E510"/>
      <c s="7" r="F510"/>
      <c s="10" r="G510"/>
      <c s="7" r="H510"/>
      <c t="str" s="7" r="I510">
        <f t="shared" si="1"/>
        <v/>
      </c>
    </row>
    <row r="511">
      <c s="7" r="A511"/>
      <c s="7" r="B511"/>
      <c s="7" r="C511"/>
      <c s="7" r="D511"/>
      <c s="7" r="E511"/>
      <c s="7" r="F511"/>
      <c s="10" r="G511"/>
      <c s="7" r="H511"/>
      <c t="str" s="7" r="I511">
        <f t="shared" si="1"/>
        <v/>
      </c>
    </row>
    <row r="512">
      <c s="7" r="A512"/>
      <c s="7" r="B512"/>
      <c s="7" r="C512"/>
      <c s="7" r="D512"/>
      <c s="7" r="E512"/>
      <c s="7" r="F512"/>
      <c s="10" r="G512"/>
      <c s="7" r="H512"/>
      <c t="str" s="7" r="I512">
        <f t="shared" si="1"/>
        <v/>
      </c>
    </row>
    <row r="513">
      <c s="7" r="A513"/>
      <c s="7" r="B513"/>
      <c s="7" r="C513"/>
      <c s="7" r="D513"/>
      <c s="7" r="E513"/>
      <c s="7" r="F513"/>
      <c s="10" r="G513"/>
      <c s="7" r="H513"/>
      <c t="str" s="7" r="I513">
        <f t="shared" si="1"/>
        <v/>
      </c>
    </row>
    <row r="514">
      <c s="7" r="A514"/>
      <c s="7" r="B514"/>
      <c s="7" r="C514"/>
      <c s="7" r="D514"/>
      <c s="7" r="E514"/>
      <c s="7" r="F514"/>
      <c s="10" r="G514"/>
      <c s="7" r="H514"/>
      <c t="str" s="7" r="I514">
        <f t="shared" si="1"/>
        <v/>
      </c>
    </row>
    <row r="515">
      <c s="7" r="A515"/>
      <c s="7" r="B515"/>
      <c s="7" r="C515"/>
      <c s="7" r="D515"/>
      <c s="7" r="E515"/>
      <c s="7" r="F515"/>
      <c s="10" r="G515"/>
      <c s="7" r="H515"/>
      <c t="str" s="7" r="I515">
        <f t="shared" si="1"/>
        <v/>
      </c>
    </row>
    <row r="516">
      <c s="7" r="A516"/>
      <c s="7" r="B516"/>
      <c s="7" r="C516"/>
      <c s="7" r="D516"/>
      <c s="7" r="E516"/>
      <c s="7" r="F516"/>
      <c s="10" r="G516"/>
      <c s="7" r="H516"/>
      <c t="str" s="7" r="I516">
        <f t="shared" si="1"/>
        <v/>
      </c>
    </row>
    <row r="517">
      <c s="7" r="A517"/>
      <c s="7" r="B517"/>
      <c s="7" r="C517"/>
      <c s="7" r="D517"/>
      <c s="7" r="E517"/>
      <c s="7" r="F517"/>
      <c s="10" r="G517"/>
      <c s="7" r="H517"/>
      <c t="str" s="7" r="I517">
        <f t="shared" si="1"/>
        <v/>
      </c>
    </row>
    <row r="518">
      <c s="7" r="A518"/>
      <c s="7" r="B518"/>
      <c s="7" r="C518"/>
      <c s="7" r="D518"/>
      <c s="7" r="E518"/>
      <c s="7" r="F518"/>
      <c s="10" r="G518"/>
      <c s="7" r="H518"/>
      <c t="str" s="7" r="I518">
        <f t="shared" si="1"/>
        <v/>
      </c>
    </row>
    <row r="519">
      <c s="7" r="A519"/>
      <c s="7" r="B519"/>
      <c s="7" r="C519"/>
      <c s="7" r="D519"/>
      <c s="7" r="E519"/>
      <c s="7" r="F519"/>
      <c s="10" r="G519"/>
      <c s="7" r="H519"/>
      <c t="str" s="7" r="I519">
        <f t="shared" si="1"/>
        <v/>
      </c>
    </row>
    <row r="520">
      <c s="7" r="A520"/>
      <c s="7" r="B520"/>
      <c s="7" r="C520"/>
      <c s="7" r="D520"/>
      <c s="7" r="E520"/>
      <c s="7" r="F520"/>
      <c s="10" r="G520"/>
      <c s="7" r="H520"/>
      <c t="str" s="7" r="I520">
        <f t="shared" si="1"/>
        <v/>
      </c>
    </row>
    <row r="521">
      <c s="7" r="A521"/>
      <c s="7" r="B521"/>
      <c s="7" r="C521"/>
      <c s="7" r="D521"/>
      <c s="7" r="E521"/>
      <c s="7" r="F521"/>
      <c s="10" r="G521"/>
      <c s="7" r="H521"/>
      <c t="str" s="7" r="I521">
        <f t="shared" si="1"/>
        <v/>
      </c>
    </row>
    <row r="522">
      <c s="7" r="A522"/>
      <c s="7" r="B522"/>
      <c s="7" r="C522"/>
      <c s="7" r="D522"/>
      <c s="7" r="E522"/>
      <c s="7" r="F522"/>
      <c s="10" r="G522"/>
      <c s="7" r="H522"/>
      <c t="str" s="7" r="I522">
        <f t="shared" si="1"/>
        <v/>
      </c>
    </row>
    <row r="523">
      <c s="7" r="A523"/>
      <c s="7" r="B523"/>
      <c s="7" r="C523"/>
      <c s="7" r="D523"/>
      <c s="7" r="E523"/>
      <c s="7" r="F523"/>
      <c s="10" r="G523"/>
      <c s="7" r="H523"/>
      <c t="str" s="7" r="I523">
        <f t="shared" si="1"/>
        <v/>
      </c>
    </row>
    <row r="524">
      <c s="7" r="A524"/>
      <c s="7" r="B524"/>
      <c s="7" r="C524"/>
      <c s="7" r="D524"/>
      <c s="7" r="E524"/>
      <c s="7" r="F524"/>
      <c s="10" r="G524"/>
      <c s="7" r="H524"/>
      <c t="str" s="7" r="I524">
        <f t="shared" si="1"/>
        <v/>
      </c>
    </row>
    <row r="525">
      <c s="7" r="A525"/>
      <c s="7" r="B525"/>
      <c s="7" r="C525"/>
      <c s="7" r="D525"/>
      <c s="7" r="E525"/>
      <c s="7" r="F525"/>
      <c s="10" r="G525"/>
      <c s="7" r="H525"/>
      <c t="str" s="7" r="I525">
        <f t="shared" si="1"/>
        <v/>
      </c>
    </row>
    <row r="526">
      <c s="7" r="A526"/>
      <c s="7" r="B526"/>
      <c s="7" r="C526"/>
      <c s="7" r="D526"/>
      <c s="7" r="E526"/>
      <c s="7" r="F526"/>
      <c s="10" r="G526"/>
      <c s="7" r="H526"/>
      <c t="str" s="7" r="I526">
        <f t="shared" si="1"/>
        <v/>
      </c>
    </row>
    <row r="527">
      <c s="7" r="A527"/>
      <c s="7" r="B527"/>
      <c s="7" r="C527"/>
      <c s="7" r="D527"/>
      <c s="7" r="E527"/>
      <c s="7" r="F527"/>
      <c s="10" r="G527"/>
      <c s="7" r="H527"/>
      <c t="str" s="7" r="I527">
        <f t="shared" si="1"/>
        <v/>
      </c>
    </row>
    <row r="528">
      <c s="7" r="A528"/>
      <c s="7" r="B528"/>
      <c s="7" r="C528"/>
      <c s="7" r="D528"/>
      <c s="7" r="E528"/>
      <c s="7" r="F528"/>
      <c s="10" r="G528"/>
      <c s="7" r="H528"/>
      <c t="str" s="7" r="I528">
        <f t="shared" si="1"/>
        <v/>
      </c>
    </row>
    <row r="529">
      <c s="7" r="A529"/>
      <c s="7" r="B529"/>
      <c s="7" r="C529"/>
      <c s="7" r="D529"/>
      <c s="7" r="E529"/>
      <c s="7" r="F529"/>
      <c s="10" r="G529"/>
      <c s="7" r="H529"/>
      <c t="str" s="7" r="I529">
        <f t="shared" si="1"/>
        <v/>
      </c>
    </row>
    <row r="530">
      <c s="7" r="A530"/>
      <c s="7" r="B530"/>
      <c s="7" r="C530"/>
      <c s="7" r="D530"/>
      <c s="7" r="E530"/>
      <c s="7" r="F530"/>
      <c s="10" r="G530"/>
      <c s="7" r="H530"/>
      <c t="str" s="7" r="I530">
        <f t="shared" si="1"/>
        <v/>
      </c>
    </row>
    <row r="531">
      <c s="7" r="A531"/>
      <c s="7" r="B531"/>
      <c s="7" r="C531"/>
      <c s="7" r="D531"/>
      <c s="7" r="E531"/>
      <c s="7" r="F531"/>
      <c s="10" r="G531"/>
      <c s="7" r="H531"/>
      <c t="str" s="7" r="I531">
        <f t="shared" si="1"/>
        <v/>
      </c>
    </row>
    <row r="532">
      <c s="7" r="A532"/>
      <c s="7" r="B532"/>
      <c s="7" r="C532"/>
      <c s="7" r="D532"/>
      <c s="7" r="E532"/>
      <c s="7" r="F532"/>
      <c s="10" r="G532"/>
      <c s="7" r="H532"/>
      <c t="str" s="7" r="I532">
        <f t="shared" si="1"/>
        <v/>
      </c>
    </row>
    <row r="533">
      <c s="7" r="A533"/>
      <c s="7" r="B533"/>
      <c s="7" r="C533"/>
      <c s="7" r="D533"/>
      <c s="7" r="E533"/>
      <c s="7" r="F533"/>
      <c s="10" r="G533"/>
      <c s="7" r="H533"/>
      <c t="str" s="7" r="I533">
        <f t="shared" si="1"/>
        <v/>
      </c>
    </row>
    <row r="534">
      <c s="7" r="A534"/>
      <c s="7" r="B534"/>
      <c s="7" r="C534"/>
      <c s="7" r="D534"/>
      <c s="7" r="E534"/>
      <c s="7" r="F534"/>
      <c s="10" r="G534"/>
      <c s="7" r="H534"/>
      <c t="str" s="7" r="I534">
        <f t="shared" si="1"/>
        <v/>
      </c>
    </row>
    <row r="535">
      <c s="7" r="A535"/>
      <c s="7" r="B535"/>
      <c s="7" r="C535"/>
      <c s="7" r="D535"/>
      <c s="7" r="E535"/>
      <c s="7" r="F535"/>
      <c s="10" r="G535"/>
      <c s="7" r="H535"/>
      <c t="str" s="7" r="I535">
        <f t="shared" si="1"/>
        <v/>
      </c>
    </row>
    <row r="536">
      <c s="7" r="A536"/>
      <c s="7" r="B536"/>
      <c s="7" r="C536"/>
      <c s="7" r="D536"/>
      <c s="7" r="E536"/>
      <c s="7" r="F536"/>
      <c s="10" r="G536"/>
      <c s="7" r="H536"/>
      <c t="str" s="7" r="I536">
        <f t="shared" si="1"/>
        <v/>
      </c>
    </row>
    <row r="537">
      <c s="7" r="A537"/>
      <c s="7" r="B537"/>
      <c s="7" r="C537"/>
      <c s="7" r="D537"/>
      <c s="7" r="E537"/>
      <c s="7" r="F537"/>
      <c s="10" r="G537"/>
      <c s="7" r="H537"/>
      <c t="str" s="7" r="I537">
        <f t="shared" si="1"/>
        <v/>
      </c>
    </row>
    <row r="538">
      <c s="7" r="A538"/>
      <c s="7" r="B538"/>
      <c s="7" r="C538"/>
      <c s="7" r="D538"/>
      <c s="7" r="E538"/>
      <c s="7" r="F538"/>
      <c s="10" r="G538"/>
      <c s="7" r="H538"/>
      <c t="str" s="7" r="I538">
        <f t="shared" si="1"/>
        <v/>
      </c>
    </row>
    <row r="539">
      <c s="7" r="A539"/>
      <c s="7" r="B539"/>
      <c s="7" r="C539"/>
      <c s="7" r="D539"/>
      <c s="7" r="E539"/>
      <c s="7" r="F539"/>
      <c s="10" r="G539"/>
      <c s="7" r="H539"/>
      <c t="str" s="7" r="I539">
        <f t="shared" si="1"/>
        <v/>
      </c>
    </row>
    <row r="540">
      <c s="7" r="A540"/>
      <c s="7" r="B540"/>
      <c s="7" r="C540"/>
      <c s="7" r="D540"/>
      <c s="7" r="E540"/>
      <c s="7" r="F540"/>
      <c s="10" r="G540"/>
      <c s="7" r="H540"/>
      <c t="str" s="7" r="I540">
        <f t="shared" si="1"/>
        <v/>
      </c>
    </row>
    <row r="541">
      <c s="7" r="A541"/>
      <c s="7" r="B541"/>
      <c s="7" r="C541"/>
      <c s="7" r="D541"/>
      <c s="7" r="E541"/>
      <c s="7" r="F541"/>
      <c s="10" r="G541"/>
      <c s="7" r="H541"/>
      <c t="str" s="7" r="I541">
        <f t="shared" si="1"/>
        <v/>
      </c>
    </row>
    <row r="542">
      <c s="7" r="A542"/>
      <c s="7" r="B542"/>
      <c s="7" r="C542"/>
      <c s="7" r="D542"/>
      <c s="7" r="E542"/>
      <c s="7" r="F542"/>
      <c s="10" r="G542"/>
      <c s="7" r="H542"/>
      <c t="str" s="7" r="I542">
        <f t="shared" si="1"/>
        <v/>
      </c>
    </row>
    <row r="543">
      <c s="7" r="A543"/>
      <c s="7" r="B543"/>
      <c s="7" r="C543"/>
      <c s="7" r="D543"/>
      <c s="7" r="E543"/>
      <c s="7" r="F543"/>
      <c s="10" r="G543"/>
      <c s="7" r="H543"/>
      <c t="str" s="7" r="I543">
        <f t="shared" si="1"/>
        <v/>
      </c>
    </row>
    <row r="544">
      <c s="7" r="A544"/>
      <c s="7" r="B544"/>
      <c s="7" r="C544"/>
      <c s="7" r="D544"/>
      <c s="7" r="E544"/>
      <c s="7" r="F544"/>
      <c s="10" r="G544"/>
      <c s="7" r="H544"/>
      <c t="str" s="7" r="I544">
        <f t="shared" si="1"/>
        <v/>
      </c>
    </row>
    <row r="545">
      <c s="7" r="A545"/>
      <c s="7" r="B545"/>
      <c s="7" r="C545"/>
      <c s="7" r="D545"/>
      <c s="7" r="E545"/>
      <c s="7" r="F545"/>
      <c s="10" r="G545"/>
      <c s="7" r="H545"/>
      <c t="str" s="7" r="I545">
        <f t="shared" si="1"/>
        <v/>
      </c>
    </row>
    <row r="546">
      <c s="7" r="A546"/>
      <c s="7" r="B546"/>
      <c s="7" r="C546"/>
      <c s="7" r="D546"/>
      <c s="7" r="E546"/>
      <c s="7" r="F546"/>
      <c s="10" r="G546"/>
      <c s="7" r="H546"/>
      <c t="str" s="7" r="I546">
        <f t="shared" si="1"/>
        <v/>
      </c>
    </row>
    <row r="547">
      <c s="7" r="A547"/>
      <c s="7" r="B547"/>
      <c s="7" r="C547"/>
      <c s="7" r="D547"/>
      <c s="7" r="E547"/>
      <c s="7" r="F547"/>
      <c s="10" r="G547"/>
      <c s="7" r="H547"/>
      <c t="str" s="7" r="I547">
        <f t="shared" si="1"/>
        <v/>
      </c>
    </row>
    <row r="548">
      <c s="7" r="A548"/>
      <c s="7" r="B548"/>
      <c s="7" r="C548"/>
      <c s="7" r="D548"/>
      <c s="7" r="E548"/>
      <c s="7" r="F548"/>
      <c s="10" r="G548"/>
      <c s="7" r="H548"/>
      <c t="str" s="7" r="I548">
        <f t="shared" si="1"/>
        <v/>
      </c>
    </row>
    <row r="549">
      <c s="7" r="A549"/>
      <c s="7" r="B549"/>
      <c s="7" r="C549"/>
      <c s="7" r="D549"/>
      <c s="7" r="E549"/>
      <c s="7" r="F549"/>
      <c s="10" r="G549"/>
      <c s="7" r="H549"/>
      <c t="str" s="7" r="I549">
        <f t="shared" si="1"/>
        <v/>
      </c>
    </row>
    <row r="550">
      <c s="7" r="A550"/>
      <c s="7" r="B550"/>
      <c s="7" r="C550"/>
      <c s="7" r="D550"/>
      <c s="7" r="E550"/>
      <c s="7" r="F550"/>
      <c s="10" r="G550"/>
      <c s="7" r="H550"/>
      <c t="str" s="7" r="I550">
        <f t="shared" si="1"/>
        <v/>
      </c>
    </row>
    <row r="551">
      <c s="7" r="A551"/>
      <c s="7" r="B551"/>
      <c s="7" r="C551"/>
      <c s="7" r="D551"/>
      <c s="7" r="E551"/>
      <c s="7" r="F551"/>
      <c s="10" r="G551"/>
      <c s="7" r="H551"/>
      <c t="str" s="7" r="I551">
        <f t="shared" si="1"/>
        <v/>
      </c>
    </row>
    <row r="552">
      <c s="7" r="A552"/>
      <c s="7" r="B552"/>
      <c s="7" r="C552"/>
      <c s="7" r="D552"/>
      <c s="7" r="E552"/>
      <c s="7" r="F552"/>
      <c s="10" r="G552"/>
      <c s="7" r="H552"/>
      <c t="str" s="7" r="I552">
        <f t="shared" si="1"/>
        <v/>
      </c>
    </row>
    <row r="553">
      <c s="7" r="A553"/>
      <c s="7" r="B553"/>
      <c s="7" r="C553"/>
      <c s="7" r="D553"/>
      <c s="7" r="E553"/>
      <c s="7" r="F553"/>
      <c s="10" r="G553"/>
      <c s="7" r="H553"/>
      <c t="str" s="7" r="I553">
        <f t="shared" si="1"/>
        <v/>
      </c>
    </row>
    <row r="554">
      <c s="7" r="A554"/>
      <c s="7" r="B554"/>
      <c s="7" r="C554"/>
      <c s="7" r="D554"/>
      <c s="7" r="E554"/>
      <c s="7" r="F554"/>
      <c s="10" r="G554"/>
      <c s="7" r="H554"/>
      <c t="str" s="7" r="I554">
        <f t="shared" si="1"/>
        <v/>
      </c>
    </row>
    <row r="555">
      <c s="7" r="A555"/>
      <c s="7" r="B555"/>
      <c s="7" r="C555"/>
      <c s="7" r="D555"/>
      <c s="7" r="E555"/>
      <c s="7" r="F555"/>
      <c s="10" r="G555"/>
      <c s="7" r="H555"/>
      <c t="str" s="7" r="I555">
        <f t="shared" si="1"/>
        <v/>
      </c>
    </row>
    <row r="556">
      <c s="7" r="A556"/>
      <c s="7" r="B556"/>
      <c s="7" r="C556"/>
      <c s="7" r="D556"/>
      <c s="7" r="E556"/>
      <c s="7" r="F556"/>
      <c s="10" r="G556"/>
      <c s="7" r="H556"/>
      <c t="str" s="7" r="I556">
        <f t="shared" si="1"/>
        <v/>
      </c>
    </row>
    <row r="557">
      <c s="7" r="A557"/>
      <c s="7" r="B557"/>
      <c s="7" r="C557"/>
      <c s="7" r="D557"/>
      <c s="7" r="E557"/>
      <c s="7" r="F557"/>
      <c s="10" r="G557"/>
      <c s="7" r="H557"/>
      <c t="str" s="7" r="I557">
        <f t="shared" si="1"/>
        <v/>
      </c>
    </row>
    <row r="558">
      <c s="7" r="A558"/>
      <c s="7" r="B558"/>
      <c s="7" r="C558"/>
      <c s="7" r="D558"/>
      <c s="7" r="E558"/>
      <c s="7" r="F558"/>
      <c s="10" r="G558"/>
      <c s="7" r="H558"/>
      <c t="str" s="7" r="I558">
        <f t="shared" si="1"/>
        <v/>
      </c>
    </row>
    <row r="559">
      <c s="7" r="A559"/>
      <c s="7" r="B559"/>
      <c s="7" r="C559"/>
      <c s="7" r="D559"/>
      <c s="7" r="E559"/>
      <c s="7" r="F559"/>
      <c s="10" r="G559"/>
      <c s="7" r="H559"/>
      <c t="str" s="7" r="I559">
        <f t="shared" si="1"/>
        <v/>
      </c>
    </row>
    <row r="560">
      <c s="7" r="A560"/>
      <c s="7" r="B560"/>
      <c s="7" r="C560"/>
      <c s="7" r="D560"/>
      <c s="7" r="E560"/>
      <c s="7" r="F560"/>
      <c s="10" r="G560"/>
      <c s="7" r="H560"/>
      <c t="str" s="7" r="I560">
        <f t="shared" si="1"/>
        <v/>
      </c>
    </row>
    <row r="561">
      <c s="7" r="A561"/>
      <c s="7" r="B561"/>
      <c s="7" r="C561"/>
      <c s="7" r="D561"/>
      <c s="7" r="E561"/>
      <c s="7" r="F561"/>
      <c s="10" r="G561"/>
      <c s="7" r="H561"/>
      <c t="str" s="7" r="I561">
        <f t="shared" si="1"/>
        <v/>
      </c>
    </row>
    <row r="562">
      <c s="7" r="A562"/>
      <c s="7" r="B562"/>
      <c s="7" r="C562"/>
      <c s="7" r="D562"/>
      <c s="7" r="E562"/>
      <c s="7" r="F562"/>
      <c s="10" r="G562"/>
      <c s="7" r="H562"/>
      <c t="str" s="7" r="I562">
        <f t="shared" si="1"/>
        <v/>
      </c>
    </row>
    <row r="563">
      <c s="7" r="A563"/>
      <c s="7" r="B563"/>
      <c s="7" r="C563"/>
      <c s="7" r="D563"/>
      <c s="7" r="E563"/>
      <c s="7" r="F563"/>
      <c s="10" r="G563"/>
      <c s="7" r="H563"/>
      <c t="str" s="7" r="I563">
        <f t="shared" si="1"/>
        <v/>
      </c>
    </row>
    <row r="564">
      <c s="7" r="A564"/>
      <c s="7" r="B564"/>
      <c s="7" r="C564"/>
      <c s="7" r="D564"/>
      <c s="7" r="E564"/>
      <c s="7" r="F564"/>
      <c s="10" r="G564"/>
      <c s="7" r="H564"/>
      <c t="str" s="7" r="I564">
        <f t="shared" si="1"/>
        <v/>
      </c>
    </row>
    <row r="565">
      <c s="7" r="A565"/>
      <c s="7" r="B565"/>
      <c s="7" r="C565"/>
      <c s="7" r="D565"/>
      <c s="7" r="E565"/>
      <c s="7" r="F565"/>
      <c s="10" r="G565"/>
      <c s="7" r="H565"/>
      <c t="str" s="7" r="I565">
        <f t="shared" si="1"/>
        <v/>
      </c>
    </row>
    <row r="566">
      <c s="7" r="A566"/>
      <c s="7" r="B566"/>
      <c s="7" r="C566"/>
      <c s="7" r="D566"/>
      <c s="7" r="E566"/>
      <c s="7" r="F566"/>
      <c s="10" r="G566"/>
      <c s="7" r="H566"/>
      <c t="str" s="7" r="I566">
        <f t="shared" si="1"/>
        <v/>
      </c>
    </row>
    <row r="567">
      <c s="7" r="A567"/>
      <c s="7" r="B567"/>
      <c s="7" r="C567"/>
      <c s="7" r="D567"/>
      <c s="7" r="E567"/>
      <c s="7" r="F567"/>
      <c s="10" r="G567"/>
      <c s="7" r="H567"/>
      <c t="str" s="7" r="I567">
        <f t="shared" si="1"/>
        <v/>
      </c>
    </row>
    <row r="568">
      <c s="7" r="A568"/>
      <c s="7" r="B568"/>
      <c s="7" r="C568"/>
      <c s="7" r="D568"/>
      <c s="7" r="E568"/>
      <c s="7" r="F568"/>
      <c s="10" r="G568"/>
      <c s="7" r="H568"/>
      <c t="str" s="7" r="I568">
        <f t="shared" si="1"/>
        <v/>
      </c>
    </row>
    <row r="569">
      <c s="7" r="A569"/>
      <c s="7" r="B569"/>
      <c s="7" r="C569"/>
      <c s="7" r="D569"/>
      <c s="7" r="E569"/>
      <c s="7" r="F569"/>
      <c s="10" r="G569"/>
      <c s="7" r="H569"/>
      <c t="str" s="7" r="I569">
        <f t="shared" si="1"/>
        <v/>
      </c>
    </row>
    <row r="570">
      <c s="7" r="A570"/>
      <c s="7" r="B570"/>
      <c s="7" r="C570"/>
      <c s="7" r="D570"/>
      <c s="7" r="E570"/>
      <c s="7" r="F570"/>
      <c s="10" r="G570"/>
      <c s="7" r="H570"/>
      <c t="str" s="7" r="I570">
        <f t="shared" si="1"/>
        <v/>
      </c>
    </row>
    <row r="571">
      <c s="7" r="A571"/>
      <c s="7" r="B571"/>
      <c s="7" r="C571"/>
      <c s="7" r="D571"/>
      <c s="7" r="E571"/>
      <c s="7" r="F571"/>
      <c s="10" r="G571"/>
      <c s="7" r="H571"/>
      <c t="str" s="7" r="I571">
        <f t="shared" si="1"/>
        <v/>
      </c>
    </row>
    <row r="572">
      <c s="7" r="A572"/>
      <c s="7" r="B572"/>
      <c s="7" r="C572"/>
      <c s="7" r="D572"/>
      <c s="7" r="E572"/>
      <c s="7" r="F572"/>
      <c s="10" r="G572"/>
      <c s="7" r="H572"/>
      <c t="str" s="7" r="I572">
        <f t="shared" si="1"/>
        <v/>
      </c>
    </row>
    <row r="573">
      <c s="7" r="A573"/>
      <c s="7" r="B573"/>
      <c s="7" r="C573"/>
      <c s="7" r="D573"/>
      <c s="7" r="E573"/>
      <c s="7" r="F573"/>
      <c s="10" r="G573"/>
      <c s="7" r="H573"/>
      <c t="str" s="7" r="I573">
        <f t="shared" si="1"/>
        <v/>
      </c>
    </row>
    <row r="574">
      <c s="7" r="A574"/>
      <c s="7" r="B574"/>
      <c s="7" r="C574"/>
      <c s="7" r="D574"/>
      <c s="7" r="E574"/>
      <c s="7" r="F574"/>
      <c s="10" r="G574"/>
      <c s="7" r="H574"/>
      <c t="str" s="7" r="I574">
        <f t="shared" si="1"/>
        <v/>
      </c>
    </row>
    <row r="575">
      <c s="7" r="A575"/>
      <c s="7" r="B575"/>
      <c s="7" r="C575"/>
      <c s="7" r="D575"/>
      <c s="7" r="E575"/>
      <c s="7" r="F575"/>
      <c s="10" r="G575"/>
      <c s="7" r="H575"/>
      <c t="str" s="7" r="I575">
        <f t="shared" si="1"/>
        <v/>
      </c>
    </row>
    <row r="576">
      <c s="7" r="A576"/>
      <c s="7" r="B576"/>
      <c s="7" r="C576"/>
      <c s="7" r="D576"/>
      <c s="7" r="E576"/>
      <c s="7" r="F576"/>
      <c s="10" r="G576"/>
      <c s="7" r="H576"/>
      <c t="str" s="7" r="I576">
        <f t="shared" si="1"/>
        <v/>
      </c>
    </row>
    <row r="577">
      <c s="7" r="A577"/>
      <c s="7" r="B577"/>
      <c s="7" r="C577"/>
      <c s="7" r="D577"/>
      <c s="7" r="E577"/>
      <c s="7" r="F577"/>
      <c s="10" r="G577"/>
      <c s="7" r="H577"/>
      <c t="str" s="7" r="I577">
        <f t="shared" si="1"/>
        <v/>
      </c>
    </row>
    <row r="578">
      <c s="7" r="A578"/>
      <c s="7" r="B578"/>
      <c s="7" r="C578"/>
      <c s="7" r="D578"/>
      <c s="7" r="E578"/>
      <c s="7" r="F578"/>
      <c s="10" r="G578"/>
      <c s="7" r="H578"/>
      <c t="str" s="7" r="I578">
        <f t="shared" si="1"/>
        <v/>
      </c>
    </row>
    <row r="579">
      <c s="7" r="A579"/>
      <c s="7" r="B579"/>
      <c s="7" r="C579"/>
      <c s="7" r="D579"/>
      <c s="7" r="E579"/>
      <c s="7" r="F579"/>
      <c s="10" r="G579"/>
      <c s="7" r="H579"/>
      <c t="str" s="7" r="I579">
        <f t="shared" si="1"/>
        <v/>
      </c>
    </row>
    <row r="580">
      <c s="7" r="A580"/>
      <c s="7" r="B580"/>
      <c s="7" r="C580"/>
      <c s="7" r="D580"/>
      <c s="7" r="E580"/>
      <c s="7" r="F580"/>
      <c s="10" r="G580"/>
      <c s="7" r="H580"/>
      <c t="str" s="7" r="I580">
        <f t="shared" si="1"/>
        <v/>
      </c>
    </row>
    <row r="581">
      <c s="7" r="A581"/>
      <c s="7" r="B581"/>
      <c s="7" r="C581"/>
      <c s="7" r="D581"/>
      <c s="7" r="E581"/>
      <c s="7" r="F581"/>
      <c s="10" r="G581"/>
      <c s="7" r="H581"/>
      <c t="str" s="7" r="I581">
        <f t="shared" si="1"/>
        <v/>
      </c>
    </row>
    <row r="582">
      <c s="7" r="A582"/>
      <c s="7" r="B582"/>
      <c s="7" r="C582"/>
      <c s="7" r="D582"/>
      <c s="7" r="E582"/>
      <c s="7" r="F582"/>
      <c s="10" r="G582"/>
      <c s="7" r="H582"/>
      <c t="str" s="7" r="I582">
        <f t="shared" si="1"/>
        <v/>
      </c>
    </row>
    <row r="583">
      <c s="7" r="A583"/>
      <c s="7" r="B583"/>
      <c s="7" r="C583"/>
      <c s="7" r="D583"/>
      <c s="7" r="E583"/>
      <c s="7" r="F583"/>
      <c s="10" r="G583"/>
      <c s="7" r="H583"/>
      <c t="str" s="7" r="I583">
        <f t="shared" si="1"/>
        <v/>
      </c>
    </row>
    <row r="584">
      <c s="7" r="A584"/>
      <c s="7" r="B584"/>
      <c s="7" r="C584"/>
      <c s="7" r="D584"/>
      <c s="7" r="E584"/>
      <c s="7" r="F584"/>
      <c s="10" r="G584"/>
      <c s="7" r="H584"/>
      <c t="str" s="7" r="I584">
        <f t="shared" si="1"/>
        <v/>
      </c>
    </row>
    <row r="585">
      <c s="7" r="A585"/>
      <c s="7" r="B585"/>
      <c s="7" r="C585"/>
      <c s="7" r="D585"/>
      <c s="7" r="E585"/>
      <c s="7" r="F585"/>
      <c s="10" r="G585"/>
      <c s="7" r="H585"/>
      <c t="str" s="7" r="I585">
        <f t="shared" si="1"/>
        <v/>
      </c>
    </row>
    <row r="586">
      <c s="7" r="A586"/>
      <c s="7" r="B586"/>
      <c s="7" r="C586"/>
      <c s="7" r="D586"/>
      <c s="7" r="E586"/>
      <c s="7" r="F586"/>
      <c s="10" r="G586"/>
      <c s="7" r="H586"/>
      <c t="str" s="7" r="I586">
        <f t="shared" si="1"/>
        <v/>
      </c>
    </row>
    <row r="587">
      <c s="7" r="A587"/>
      <c s="7" r="B587"/>
      <c s="7" r="C587"/>
      <c s="7" r="D587"/>
      <c s="7" r="E587"/>
      <c s="7" r="F587"/>
      <c s="10" r="G587"/>
      <c s="7" r="H587"/>
      <c t="str" s="7" r="I587">
        <f t="shared" si="1"/>
        <v/>
      </c>
    </row>
    <row r="588">
      <c s="7" r="A588"/>
      <c s="7" r="B588"/>
      <c s="7" r="C588"/>
      <c s="7" r="D588"/>
      <c s="7" r="E588"/>
      <c s="7" r="F588"/>
      <c s="10" r="G588"/>
      <c s="7" r="H588"/>
      <c t="str" s="7" r="I588">
        <f t="shared" si="1"/>
        <v/>
      </c>
    </row>
    <row r="589">
      <c s="7" r="A589"/>
      <c s="7" r="B589"/>
      <c s="7" r="C589"/>
      <c s="7" r="D589"/>
      <c s="7" r="E589"/>
      <c s="7" r="F589"/>
      <c s="10" r="G589"/>
      <c s="7" r="H589"/>
      <c t="str" s="7" r="I589">
        <f t="shared" si="1"/>
        <v/>
      </c>
    </row>
    <row r="590">
      <c s="7" r="A590"/>
      <c s="7" r="B590"/>
      <c s="7" r="C590"/>
      <c s="7" r="D590"/>
      <c s="7" r="E590"/>
      <c s="7" r="F590"/>
      <c s="10" r="G590"/>
      <c s="7" r="H590"/>
      <c t="str" s="7" r="I590">
        <f t="shared" si="1"/>
        <v/>
      </c>
    </row>
    <row r="591">
      <c s="7" r="A591"/>
      <c s="7" r="B591"/>
      <c s="7" r="C591"/>
      <c s="7" r="D591"/>
      <c s="7" r="E591"/>
      <c s="7" r="F591"/>
      <c s="10" r="G591"/>
      <c s="7" r="H591"/>
      <c t="str" s="7" r="I591">
        <f t="shared" si="1"/>
        <v/>
      </c>
    </row>
    <row r="592">
      <c s="7" r="A592"/>
      <c s="7" r="B592"/>
      <c s="7" r="C592"/>
      <c s="7" r="D592"/>
      <c s="7" r="E592"/>
      <c s="7" r="F592"/>
      <c s="10" r="G592"/>
      <c s="7" r="H592"/>
      <c t="str" s="7" r="I592">
        <f t="shared" si="1"/>
        <v/>
      </c>
    </row>
    <row r="593">
      <c s="7" r="A593"/>
      <c s="7" r="B593"/>
      <c s="7" r="C593"/>
      <c s="7" r="D593"/>
      <c s="7" r="E593"/>
      <c s="7" r="F593"/>
      <c s="10" r="G593"/>
      <c s="7" r="H593"/>
      <c t="str" s="7" r="I593">
        <f t="shared" si="1"/>
        <v/>
      </c>
    </row>
    <row r="594">
      <c s="7" r="A594"/>
      <c s="7" r="B594"/>
      <c s="7" r="C594"/>
      <c s="7" r="D594"/>
      <c s="7" r="E594"/>
      <c s="7" r="F594"/>
      <c s="10" r="G594"/>
      <c s="7" r="H594"/>
      <c t="str" s="7" r="I594">
        <f t="shared" si="1"/>
        <v/>
      </c>
    </row>
    <row r="595">
      <c s="7" r="A595"/>
      <c s="7" r="B595"/>
      <c s="7" r="C595"/>
      <c s="7" r="D595"/>
      <c s="7" r="E595"/>
      <c s="7" r="F595"/>
      <c s="10" r="G595"/>
      <c s="7" r="H595"/>
      <c t="str" s="7" r="I595">
        <f t="shared" si="1"/>
        <v/>
      </c>
    </row>
    <row r="596">
      <c s="7" r="A596"/>
      <c s="7" r="B596"/>
      <c s="7" r="C596"/>
      <c s="7" r="D596"/>
      <c s="7" r="E596"/>
      <c s="7" r="F596"/>
      <c s="10" r="G596"/>
      <c s="7" r="H596"/>
      <c t="str" s="7" r="I596">
        <f t="shared" si="1"/>
        <v/>
      </c>
    </row>
    <row r="597">
      <c s="7" r="A597"/>
      <c s="7" r="B597"/>
      <c s="7" r="C597"/>
      <c s="7" r="D597"/>
      <c s="7" r="E597"/>
      <c s="7" r="F597"/>
      <c s="10" r="G597"/>
      <c s="7" r="H597"/>
      <c t="str" s="7" r="I597">
        <f t="shared" si="1"/>
        <v/>
      </c>
    </row>
    <row r="598">
      <c s="7" r="A598"/>
      <c s="7" r="B598"/>
      <c s="7" r="C598"/>
      <c s="7" r="D598"/>
      <c s="7" r="E598"/>
      <c s="7" r="F598"/>
      <c s="10" r="G598"/>
      <c s="7" r="H598"/>
      <c t="str" s="7" r="I598">
        <f t="shared" si="1"/>
        <v/>
      </c>
    </row>
    <row r="599">
      <c s="7" r="A599"/>
      <c s="7" r="B599"/>
      <c s="7" r="C599"/>
      <c s="7" r="D599"/>
      <c s="7" r="E599"/>
      <c s="7" r="F599"/>
      <c s="10" r="G599"/>
      <c s="7" r="H599"/>
      <c t="str" s="7" r="I599">
        <f t="shared" si="1"/>
        <v/>
      </c>
    </row>
    <row r="600">
      <c s="7" r="A600"/>
      <c s="7" r="B600"/>
      <c s="7" r="C600"/>
      <c s="7" r="D600"/>
      <c s="7" r="E600"/>
      <c s="7" r="F600"/>
      <c s="10" r="G600"/>
      <c s="7" r="H600"/>
      <c t="str" s="7" r="I600">
        <f t="shared" si="1"/>
        <v/>
      </c>
    </row>
    <row r="601">
      <c s="7" r="A601"/>
      <c s="7" r="B601"/>
      <c s="7" r="C601"/>
      <c s="7" r="D601"/>
      <c s="7" r="E601"/>
      <c s="7" r="F601"/>
      <c s="10" r="G601"/>
      <c s="7" r="H601"/>
      <c t="str" s="7" r="I601">
        <f t="shared" si="1"/>
        <v/>
      </c>
    </row>
    <row r="602">
      <c s="7" r="A602"/>
      <c s="7" r="B602"/>
      <c s="7" r="C602"/>
      <c s="7" r="D602"/>
      <c s="7" r="E602"/>
      <c s="7" r="F602"/>
      <c s="10" r="G602"/>
      <c s="7" r="H602"/>
      <c t="str" s="7" r="I602">
        <f t="shared" si="1"/>
        <v/>
      </c>
    </row>
    <row r="603">
      <c s="7" r="A603"/>
      <c s="7" r="B603"/>
      <c s="7" r="C603"/>
      <c s="7" r="D603"/>
      <c s="7" r="E603"/>
      <c s="7" r="F603"/>
      <c s="10" r="G603"/>
      <c s="7" r="H603"/>
      <c t="str" s="7" r="I603">
        <f t="shared" si="1"/>
        <v/>
      </c>
    </row>
    <row r="604">
      <c s="7" r="A604"/>
      <c s="7" r="B604"/>
      <c s="7" r="C604"/>
      <c s="7" r="D604"/>
      <c s="7" r="E604"/>
      <c s="7" r="F604"/>
      <c s="10" r="G604"/>
      <c s="7" r="H604"/>
      <c t="str" s="7" r="I604">
        <f t="shared" si="1"/>
        <v/>
      </c>
    </row>
    <row r="605">
      <c s="7" r="A605"/>
      <c s="7" r="B605"/>
      <c s="7" r="C605"/>
      <c s="7" r="D605"/>
      <c s="7" r="E605"/>
      <c s="7" r="F605"/>
      <c s="10" r="G605"/>
      <c s="7" r="H605"/>
      <c t="str" s="7" r="I605">
        <f t="shared" si="1"/>
        <v/>
      </c>
    </row>
    <row r="606">
      <c s="7" r="A606"/>
      <c s="7" r="B606"/>
      <c s="7" r="C606"/>
      <c s="7" r="D606"/>
      <c s="7" r="E606"/>
      <c s="7" r="F606"/>
      <c s="10" r="G606"/>
      <c s="7" r="H606"/>
      <c t="str" s="7" r="I606">
        <f t="shared" si="1"/>
        <v/>
      </c>
    </row>
    <row r="607">
      <c s="7" r="A607"/>
      <c s="7" r="B607"/>
      <c s="7" r="C607"/>
      <c s="7" r="D607"/>
      <c s="7" r="E607"/>
      <c s="7" r="F607"/>
      <c s="10" r="G607"/>
      <c s="7" r="H607"/>
      <c t="str" s="7" r="I607">
        <f t="shared" si="1"/>
        <v/>
      </c>
    </row>
    <row r="608">
      <c s="7" r="A608"/>
      <c s="7" r="B608"/>
      <c s="7" r="C608"/>
      <c s="7" r="D608"/>
      <c s="7" r="E608"/>
      <c s="7" r="F608"/>
      <c s="10" r="G608"/>
      <c s="7" r="H608"/>
      <c t="str" s="7" r="I608">
        <f t="shared" si="1"/>
        <v/>
      </c>
    </row>
    <row r="609">
      <c s="7" r="A609"/>
      <c s="7" r="B609"/>
      <c s="7" r="C609"/>
      <c s="7" r="D609"/>
      <c s="7" r="E609"/>
      <c s="7" r="F609"/>
      <c s="10" r="G609"/>
      <c s="7" r="H609"/>
      <c t="str" s="7" r="I609">
        <f t="shared" si="1"/>
        <v/>
      </c>
    </row>
    <row r="610">
      <c s="7" r="A610"/>
      <c s="7" r="B610"/>
      <c s="7" r="C610"/>
      <c s="7" r="D610"/>
      <c s="7" r="E610"/>
      <c s="7" r="F610"/>
      <c s="10" r="G610"/>
      <c s="7" r="H610"/>
      <c t="str" s="7" r="I610">
        <f t="shared" si="1"/>
        <v/>
      </c>
    </row>
    <row r="611">
      <c s="7" r="A611"/>
      <c s="7" r="B611"/>
      <c s="7" r="C611"/>
      <c s="7" r="D611"/>
      <c s="7" r="E611"/>
      <c s="7" r="F611"/>
      <c s="10" r="G611"/>
      <c s="7" r="H611"/>
      <c t="str" s="7" r="I611">
        <f t="shared" si="1"/>
        <v/>
      </c>
    </row>
    <row r="612">
      <c s="7" r="A612"/>
      <c s="7" r="B612"/>
      <c s="7" r="C612"/>
      <c s="7" r="D612"/>
      <c s="7" r="E612"/>
      <c s="7" r="F612"/>
      <c s="10" r="G612"/>
      <c s="7" r="H612"/>
      <c t="str" s="7" r="I612">
        <f t="shared" si="1"/>
        <v/>
      </c>
    </row>
    <row r="613">
      <c s="7" r="A613"/>
      <c s="7" r="B613"/>
      <c s="7" r="C613"/>
      <c s="7" r="D613"/>
      <c s="7" r="E613"/>
      <c s="7" r="F613"/>
      <c s="10" r="G613"/>
      <c s="7" r="H613"/>
      <c t="str" s="7" r="I613">
        <f t="shared" si="1"/>
        <v/>
      </c>
    </row>
    <row r="614">
      <c s="7" r="A614"/>
      <c s="7" r="B614"/>
      <c s="7" r="C614"/>
      <c s="7" r="D614"/>
      <c s="7" r="E614"/>
      <c s="7" r="F614"/>
      <c s="10" r="G614"/>
      <c s="7" r="H614"/>
      <c t="str" s="7" r="I614">
        <f t="shared" si="1"/>
        <v/>
      </c>
    </row>
    <row r="615">
      <c s="7" r="A615"/>
      <c s="7" r="B615"/>
      <c s="7" r="C615"/>
      <c s="7" r="D615"/>
      <c s="7" r="E615"/>
      <c s="7" r="F615"/>
      <c s="10" r="G615"/>
      <c s="7" r="H615"/>
      <c t="str" s="7" r="I615">
        <f t="shared" si="1"/>
        <v/>
      </c>
    </row>
    <row r="616">
      <c s="7" r="A616"/>
      <c s="7" r="B616"/>
      <c s="7" r="C616"/>
      <c s="7" r="D616"/>
      <c s="7" r="E616"/>
      <c s="7" r="F616"/>
      <c s="10" r="G616"/>
      <c s="7" r="H616"/>
      <c t="str" s="7" r="I616">
        <f t="shared" si="1"/>
        <v/>
      </c>
    </row>
    <row r="617">
      <c s="7" r="A617"/>
      <c s="7" r="B617"/>
      <c s="7" r="C617"/>
      <c s="7" r="D617"/>
      <c s="7" r="E617"/>
      <c s="7" r="F617"/>
      <c s="10" r="G617"/>
      <c s="7" r="H617"/>
      <c t="str" s="7" r="I617">
        <f t="shared" si="1"/>
        <v/>
      </c>
    </row>
    <row r="618">
      <c s="7" r="A618"/>
      <c s="7" r="B618"/>
      <c s="7" r="C618"/>
      <c s="7" r="D618"/>
      <c s="7" r="E618"/>
      <c s="7" r="F618"/>
      <c s="10" r="G618"/>
      <c s="7" r="H618"/>
      <c t="str" s="7" r="I618">
        <f t="shared" si="1"/>
        <v/>
      </c>
    </row>
    <row r="619">
      <c s="7" r="A619"/>
      <c s="7" r="B619"/>
      <c s="7" r="C619"/>
      <c s="7" r="D619"/>
      <c s="7" r="E619"/>
      <c s="7" r="F619"/>
      <c s="10" r="G619"/>
      <c s="7" r="H619"/>
      <c t="str" s="7" r="I619">
        <f t="shared" si="1"/>
        <v/>
      </c>
    </row>
    <row r="620">
      <c s="7" r="A620"/>
      <c s="7" r="B620"/>
      <c s="7" r="C620"/>
      <c s="7" r="D620"/>
      <c s="7" r="E620"/>
      <c s="7" r="F620"/>
      <c s="10" r="G620"/>
      <c s="7" r="H620"/>
      <c t="str" s="7" r="I620">
        <f t="shared" si="1"/>
        <v/>
      </c>
    </row>
    <row r="621">
      <c s="7" r="A621"/>
      <c s="7" r="B621"/>
      <c s="7" r="C621"/>
      <c s="7" r="D621"/>
      <c s="7" r="E621"/>
      <c s="7" r="F621"/>
      <c s="10" r="G621"/>
      <c s="7" r="H621"/>
      <c t="str" s="7" r="I621">
        <f t="shared" si="1"/>
        <v/>
      </c>
    </row>
    <row r="622">
      <c s="7" r="A622"/>
      <c s="7" r="B622"/>
      <c s="7" r="C622"/>
      <c s="7" r="D622"/>
      <c s="7" r="E622"/>
      <c s="7" r="F622"/>
      <c s="10" r="G622"/>
      <c s="7" r="H622"/>
      <c t="str" s="7" r="I622">
        <f t="shared" si="1"/>
        <v/>
      </c>
    </row>
    <row r="623">
      <c s="7" r="A623"/>
      <c s="7" r="B623"/>
      <c s="7" r="C623"/>
      <c s="7" r="D623"/>
      <c s="7" r="E623"/>
      <c s="7" r="F623"/>
      <c s="10" r="G623"/>
      <c s="7" r="H623"/>
      <c t="str" s="7" r="I623">
        <f t="shared" si="1"/>
        <v/>
      </c>
    </row>
    <row r="624">
      <c s="7" r="A624"/>
      <c s="7" r="B624"/>
      <c s="7" r="C624"/>
      <c s="7" r="D624"/>
      <c s="7" r="E624"/>
      <c s="7" r="F624"/>
      <c s="10" r="G624"/>
      <c s="7" r="H624"/>
      <c t="str" s="7" r="I624">
        <f t="shared" si="1"/>
        <v/>
      </c>
    </row>
    <row r="625">
      <c s="7" r="A625"/>
      <c s="7" r="B625"/>
      <c s="7" r="C625"/>
      <c s="7" r="D625"/>
      <c s="7" r="E625"/>
      <c s="7" r="F625"/>
      <c s="10" r="G625"/>
      <c s="7" r="H625"/>
      <c t="str" s="7" r="I625">
        <f t="shared" si="1"/>
        <v/>
      </c>
    </row>
    <row r="626">
      <c s="7" r="A626"/>
      <c s="7" r="B626"/>
      <c s="7" r="C626"/>
      <c s="7" r="D626"/>
      <c s="7" r="E626"/>
      <c s="7" r="F626"/>
      <c s="10" r="G626"/>
      <c s="7" r="H626"/>
      <c t="str" s="7" r="I626">
        <f t="shared" si="1"/>
        <v/>
      </c>
    </row>
    <row r="627">
      <c s="7" r="A627"/>
      <c s="7" r="B627"/>
      <c s="7" r="C627"/>
      <c s="7" r="D627"/>
      <c s="7" r="E627"/>
      <c s="7" r="F627"/>
      <c s="10" r="G627"/>
      <c s="7" r="H627"/>
      <c t="str" s="7" r="I627">
        <f t="shared" si="1"/>
        <v/>
      </c>
    </row>
    <row r="628">
      <c s="7" r="A628"/>
      <c s="7" r="B628"/>
      <c s="7" r="C628"/>
      <c s="7" r="D628"/>
      <c s="7" r="E628"/>
      <c s="7" r="F628"/>
      <c s="10" r="G628"/>
      <c s="7" r="H628"/>
      <c t="str" s="7" r="I628">
        <f t="shared" si="1"/>
        <v/>
      </c>
    </row>
    <row r="629">
      <c s="7" r="A629"/>
      <c s="7" r="B629"/>
      <c s="7" r="C629"/>
      <c s="7" r="D629"/>
      <c s="7" r="E629"/>
      <c s="7" r="F629"/>
      <c s="10" r="G629"/>
      <c s="7" r="H629"/>
      <c t="str" s="7" r="I629">
        <f t="shared" si="1"/>
        <v/>
      </c>
    </row>
    <row r="630">
      <c s="7" r="A630"/>
      <c s="7" r="B630"/>
      <c s="7" r="C630"/>
      <c s="7" r="D630"/>
      <c s="7" r="E630"/>
      <c s="7" r="F630"/>
      <c s="10" r="G630"/>
      <c s="7" r="H630"/>
      <c t="str" s="7" r="I630">
        <f t="shared" si="1"/>
        <v/>
      </c>
    </row>
    <row r="631">
      <c s="7" r="A631"/>
      <c s="7" r="B631"/>
      <c s="7" r="C631"/>
      <c s="7" r="D631"/>
      <c s="7" r="E631"/>
      <c s="7" r="F631"/>
      <c s="10" r="G631"/>
      <c s="7" r="H631"/>
      <c t="str" s="7" r="I631">
        <f t="shared" si="1"/>
        <v/>
      </c>
    </row>
    <row r="632">
      <c s="7" r="A632"/>
      <c s="7" r="B632"/>
      <c s="7" r="C632"/>
      <c s="7" r="D632"/>
      <c s="7" r="E632"/>
      <c s="7" r="F632"/>
      <c s="10" r="G632"/>
      <c s="7" r="H632"/>
      <c t="str" s="7" r="I632">
        <f t="shared" si="1"/>
        <v/>
      </c>
    </row>
    <row r="633">
      <c s="7" r="A633"/>
      <c s="7" r="B633"/>
      <c s="7" r="C633"/>
      <c s="7" r="D633"/>
      <c s="7" r="E633"/>
      <c s="7" r="F633"/>
      <c s="10" r="G633"/>
      <c s="7" r="H633"/>
      <c t="str" s="7" r="I633">
        <f t="shared" si="1"/>
        <v/>
      </c>
    </row>
    <row r="634">
      <c s="7" r="A634"/>
      <c s="7" r="B634"/>
      <c s="7" r="C634"/>
      <c s="7" r="D634"/>
      <c s="7" r="E634"/>
      <c s="7" r="F634"/>
      <c s="10" r="G634"/>
      <c s="7" r="H634"/>
      <c t="str" s="7" r="I634">
        <f t="shared" si="1"/>
        <v/>
      </c>
    </row>
    <row r="635">
      <c s="7" r="A635"/>
      <c s="7" r="B635"/>
      <c s="7" r="C635"/>
      <c s="7" r="D635"/>
      <c s="7" r="E635"/>
      <c s="7" r="F635"/>
      <c s="10" r="G635"/>
      <c s="7" r="H635"/>
      <c t="str" s="7" r="I635">
        <f t="shared" si="1"/>
        <v/>
      </c>
    </row>
    <row r="636">
      <c s="7" r="A636"/>
      <c s="7" r="B636"/>
      <c s="7" r="C636"/>
      <c s="7" r="D636"/>
      <c s="7" r="E636"/>
      <c s="7" r="F636"/>
      <c s="10" r="G636"/>
      <c s="7" r="H636"/>
      <c t="str" s="7" r="I636">
        <f t="shared" si="1"/>
        <v/>
      </c>
    </row>
    <row r="637">
      <c s="7" r="A637"/>
      <c s="7" r="B637"/>
      <c s="7" r="C637"/>
      <c s="7" r="D637"/>
      <c s="7" r="E637"/>
      <c s="7" r="F637"/>
      <c s="10" r="G637"/>
      <c s="7" r="H637"/>
      <c t="str" s="7" r="I637">
        <f t="shared" si="1"/>
        <v/>
      </c>
    </row>
    <row r="638">
      <c s="7" r="A638"/>
      <c s="7" r="B638"/>
      <c s="7" r="C638"/>
      <c s="7" r="D638"/>
      <c s="7" r="E638"/>
      <c s="7" r="F638"/>
      <c s="10" r="G638"/>
      <c s="7" r="H638"/>
      <c t="str" s="7" r="I638">
        <f t="shared" si="1"/>
        <v/>
      </c>
    </row>
    <row r="639">
      <c s="7" r="A639"/>
      <c s="7" r="B639"/>
      <c s="7" r="C639"/>
      <c s="7" r="D639"/>
      <c s="7" r="E639"/>
      <c s="7" r="F639"/>
      <c s="10" r="G639"/>
      <c s="7" r="H639"/>
      <c t="str" s="7" r="I639">
        <f t="shared" si="1"/>
        <v/>
      </c>
    </row>
    <row r="640">
      <c s="7" r="A640"/>
      <c s="7" r="B640"/>
      <c s="7" r="C640"/>
      <c s="7" r="D640"/>
      <c s="7" r="E640"/>
      <c s="7" r="F640"/>
      <c s="10" r="G640"/>
      <c s="7" r="H640"/>
      <c t="str" s="7" r="I640">
        <f t="shared" si="1"/>
        <v/>
      </c>
    </row>
    <row r="641">
      <c s="7" r="A641"/>
      <c s="7" r="B641"/>
      <c s="7" r="C641"/>
      <c s="7" r="D641"/>
      <c s="7" r="E641"/>
      <c s="7" r="F641"/>
      <c s="10" r="G641"/>
      <c s="7" r="H641"/>
      <c t="str" s="7" r="I641">
        <f t="shared" si="1"/>
        <v/>
      </c>
    </row>
    <row r="642">
      <c s="7" r="A642"/>
      <c s="7" r="B642"/>
      <c s="7" r="C642"/>
      <c s="7" r="D642"/>
      <c s="7" r="E642"/>
      <c s="7" r="F642"/>
      <c s="10" r="G642"/>
      <c s="7" r="H642"/>
      <c t="str" s="7" r="I642">
        <f t="shared" si="1"/>
        <v/>
      </c>
    </row>
    <row r="643">
      <c s="7" r="A643"/>
      <c s="7" r="B643"/>
      <c s="7" r="C643"/>
      <c s="7" r="D643"/>
      <c s="7" r="E643"/>
      <c s="7" r="F643"/>
      <c s="10" r="G643"/>
      <c s="7" r="H643"/>
      <c t="str" s="7" r="I643">
        <f t="shared" si="1"/>
        <v/>
      </c>
    </row>
    <row r="644">
      <c s="7" r="A644"/>
      <c s="7" r="B644"/>
      <c s="7" r="C644"/>
      <c s="7" r="D644"/>
      <c s="7" r="E644"/>
      <c s="7" r="F644"/>
      <c s="10" r="G644"/>
      <c s="7" r="H644"/>
      <c t="str" s="7" r="I644">
        <f t="shared" si="1"/>
        <v/>
      </c>
    </row>
    <row r="645">
      <c s="7" r="A645"/>
      <c s="7" r="B645"/>
      <c s="7" r="C645"/>
      <c s="7" r="D645"/>
      <c s="7" r="E645"/>
      <c s="7" r="F645"/>
      <c s="10" r="G645"/>
      <c s="7" r="H645"/>
      <c t="str" s="7" r="I645">
        <f t="shared" si="1"/>
        <v/>
      </c>
    </row>
    <row r="646">
      <c s="7" r="A646"/>
      <c s="7" r="B646"/>
      <c s="7" r="C646"/>
      <c s="7" r="D646"/>
      <c s="7" r="E646"/>
      <c s="7" r="F646"/>
      <c s="10" r="G646"/>
      <c s="7" r="H646"/>
      <c t="str" s="7" r="I646">
        <f t="shared" si="1"/>
        <v/>
      </c>
    </row>
    <row r="647">
      <c s="7" r="A647"/>
      <c s="7" r="B647"/>
      <c s="7" r="C647"/>
      <c s="7" r="D647"/>
      <c s="7" r="E647"/>
      <c s="7" r="F647"/>
      <c s="10" r="G647"/>
      <c s="7" r="H647"/>
      <c t="str" s="7" r="I647">
        <f t="shared" si="1"/>
        <v/>
      </c>
    </row>
    <row r="648">
      <c s="7" r="A648"/>
      <c s="7" r="B648"/>
      <c s="7" r="C648"/>
      <c s="7" r="D648"/>
      <c s="7" r="E648"/>
      <c s="7" r="F648"/>
      <c s="10" r="G648"/>
      <c s="7" r="H648"/>
      <c t="str" s="7" r="I648">
        <f t="shared" si="1"/>
        <v/>
      </c>
    </row>
    <row r="649">
      <c s="7" r="A649"/>
      <c s="7" r="B649"/>
      <c s="7" r="C649"/>
      <c s="7" r="D649"/>
      <c s="7" r="E649"/>
      <c s="7" r="F649"/>
      <c s="10" r="G649"/>
      <c s="7" r="H649"/>
      <c t="str" s="7" r="I649">
        <f t="shared" si="1"/>
        <v/>
      </c>
    </row>
    <row r="650">
      <c s="7" r="A650"/>
      <c s="7" r="B650"/>
      <c s="7" r="C650"/>
      <c s="7" r="D650"/>
      <c s="7" r="E650"/>
      <c s="7" r="F650"/>
      <c s="10" r="G650"/>
      <c s="7" r="H650"/>
      <c t="str" s="7" r="I650">
        <f t="shared" si="1"/>
        <v/>
      </c>
    </row>
    <row r="651">
      <c s="7" r="A651"/>
      <c s="7" r="B651"/>
      <c s="7" r="C651"/>
      <c s="7" r="D651"/>
      <c s="7" r="E651"/>
      <c s="7" r="F651"/>
      <c s="10" r="G651"/>
      <c s="7" r="H651"/>
      <c t="str" s="7" r="I651">
        <f t="shared" si="1"/>
        <v/>
      </c>
    </row>
    <row r="652">
      <c s="7" r="A652"/>
      <c s="7" r="B652"/>
      <c s="7" r="C652"/>
      <c s="7" r="D652"/>
      <c s="7" r="E652"/>
      <c s="7" r="F652"/>
      <c s="10" r="G652"/>
      <c s="7" r="H652"/>
      <c t="str" s="7" r="I652">
        <f t="shared" si="1"/>
        <v/>
      </c>
    </row>
    <row r="653">
      <c s="7" r="A653"/>
      <c s="7" r="B653"/>
      <c s="7" r="C653"/>
      <c s="7" r="D653"/>
      <c s="7" r="E653"/>
      <c s="7" r="F653"/>
      <c s="10" r="G653"/>
      <c s="7" r="H653"/>
      <c t="str" s="7" r="I653">
        <f t="shared" si="1"/>
        <v/>
      </c>
    </row>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4.43" defaultRowHeight="15.75"/>
  <cols>
    <col min="1" customWidth="1" max="1" width="17.71"/>
    <col min="2" customWidth="1" max="2" width="6.29"/>
    <col min="3" customWidth="1" max="3" width="11.0"/>
    <col min="4" customWidth="1" max="4" width="8.29"/>
    <col min="5" customWidth="1" max="5" width="32.43"/>
    <col min="6" customWidth="1" max="6" width="34.57"/>
    <col min="7" customWidth="1" max="7" width="6.0"/>
    <col min="8" customWidth="1" max="8" width="12.57"/>
    <col min="9" customWidth="1" max="9" width="15.14"/>
  </cols>
  <sheetData>
    <row r="1">
      <c t="s" s="13" r="A1">
        <v>63</v>
      </c>
      <c t="s" s="13" r="B1">
        <v>196</v>
      </c>
      <c t="s" s="13" r="C1">
        <v>74</v>
      </c>
      <c t="s" s="13" r="D1">
        <v>431</v>
      </c>
      <c t="s" s="13" r="E1">
        <v>433</v>
      </c>
      <c t="s" s="13" r="F1">
        <v>510</v>
      </c>
      <c s="13" r="G1"/>
      <c t="s" s="13" r="H1">
        <v>82</v>
      </c>
      <c t="s" s="13" r="I1">
        <v>470</v>
      </c>
      <c s="14" r="J1"/>
      <c s="14" r="K1"/>
      <c s="14" r="L1"/>
      <c s="14" r="M1"/>
      <c s="14" r="N1"/>
      <c s="14" r="O1"/>
      <c s="14" r="P1"/>
      <c s="14" r="Q1"/>
      <c s="14" r="R1"/>
      <c s="14" r="S1"/>
      <c s="14" r="T1"/>
      <c s="14" r="U1"/>
      <c s="14" r="V1"/>
      <c s="14" r="W1"/>
      <c s="14" r="X1"/>
      <c s="14" r="Y1"/>
      <c s="14" r="Z1"/>
      <c s="14" r="AA1"/>
      <c s="14" r="AB1"/>
      <c s="14" r="AC1"/>
      <c s="14" r="AD1"/>
      <c s="14" r="AE1"/>
      <c s="14" r="AF1"/>
      <c s="14" r="AG1"/>
      <c s="14" r="AH1"/>
    </row>
    <row r="2">
      <c t="s" s="7" r="A2">
        <v>513</v>
      </c>
      <c s="7" r="B2">
        <v>1.0</v>
      </c>
      <c t="s" s="7" r="C2">
        <v>247</v>
      </c>
      <c t="s" s="7" r="D2">
        <v>516</v>
      </c>
      <c t="s" s="7" r="E2">
        <v>517</v>
      </c>
      <c t="s" s="7" r="F2">
        <v>212</v>
      </c>
      <c s="12" r="G2"/>
      <c s="10" r="H2">
        <v>42048.0</v>
      </c>
      <c t="str" s="7" r="I2">
        <f ref="I2:I786" t="shared" si="1">if(A2=0,"","PassiveFeat|Feature|"&amp;A2&amp;" "&amp;B2&amp;"|"&amp;C2&amp;"|"&amp;E2&amp;"|"&amp;F2&amp;"|N/A|"&amp;TEXT(H2,"M-D-Y"))</f>
        <v>PassiveFeat|Feature|Axe Specialization 1|Fighter|Precise +5 with Axe, Base Damage +0 with Axe, Improved Critical +0 with Axe|Slashing|N/A|2-13-15</v>
      </c>
    </row>
    <row r="3">
      <c t="s" s="7" r="A3">
        <v>513</v>
      </c>
      <c s="7" r="B3">
        <v>2.0</v>
      </c>
      <c t="s" s="7" r="C3">
        <v>247</v>
      </c>
      <c t="s" s="7" r="D3">
        <v>516</v>
      </c>
      <c t="s" s="7" r="E3">
        <v>531</v>
      </c>
      <c t="s" s="7" r="F3">
        <v>532</v>
      </c>
      <c s="12" r="G3"/>
      <c s="10" r="H3">
        <v>42048.0</v>
      </c>
      <c t="str" s="7" r="I3">
        <f t="shared" si="1"/>
        <v>PassiveFeat|Feature|Axe Specialization 2|Fighter|Precise +5 with Axe, Base Damage +1 with Axe, Improved Critical +0 with Axe|Slashing, Student|N/A|2-13-15</v>
      </c>
    </row>
    <row r="4">
      <c t="s" s="7" r="A4">
        <v>513</v>
      </c>
      <c s="7" r="B4">
        <v>3.0</v>
      </c>
      <c t="s" s="7" r="C4">
        <v>247</v>
      </c>
      <c t="s" s="7" r="D4">
        <v>516</v>
      </c>
      <c t="s" s="7" r="E4">
        <v>591</v>
      </c>
      <c t="s" s="7" r="F4">
        <v>593</v>
      </c>
      <c s="12" r="G4"/>
      <c s="10" r="H4">
        <v>42048.0</v>
      </c>
      <c t="str" s="7" r="I4">
        <f t="shared" si="1"/>
        <v>PassiveFeat|Feature|Axe Specialization 3|Fighter|Precise +10 with Axe, Base Damage +1 with Axe, Improved Critical +0 with Axe|Slashing, Student, Brutal|N/A|2-13-15</v>
      </c>
    </row>
    <row r="5">
      <c t="s" s="7" r="A5">
        <v>513</v>
      </c>
      <c s="7" r="B5">
        <v>4.0</v>
      </c>
      <c t="s" s="7" r="C5">
        <v>247</v>
      </c>
      <c t="s" s="7" r="D5">
        <v>516</v>
      </c>
      <c t="s" s="7" r="E5">
        <v>620</v>
      </c>
      <c t="s" s="7" r="F5">
        <v>621</v>
      </c>
      <c s="12" r="G5"/>
      <c s="10" r="H5">
        <v>42048.0</v>
      </c>
      <c t="str" s="7" r="I5">
        <f t="shared" si="1"/>
        <v>PassiveFeat|Feature|Axe Specialization 4|Fighter|Precise +10 with Axe, Base Damage +1 with Axe, Improved Critical +5 with Axe|Slashing, Student, Brutal, Dynamic|N/A|2-13-15</v>
      </c>
    </row>
    <row r="6">
      <c t="s" s="7" r="A6">
        <v>513</v>
      </c>
      <c s="7" r="B6">
        <v>5.0</v>
      </c>
      <c t="s" s="7" r="C6">
        <v>247</v>
      </c>
      <c t="s" s="7" r="D6">
        <v>516</v>
      </c>
      <c t="s" s="7" r="E6">
        <v>646</v>
      </c>
      <c t="s" s="7" r="F6">
        <v>647</v>
      </c>
      <c s="12" r="G6"/>
      <c s="10" r="H6">
        <v>42048.0</v>
      </c>
      <c t="str" s="7" r="I6">
        <f t="shared" si="1"/>
        <v>PassiveFeat|Feature|Axe Specialization 5|Fighter|Precise +10 with Axe, Base Damage +2 with Axe, Improved Critical +5 with Axe|Slashing, Student, Brutal, Dynamic, Journeyman|N/A|2-13-15</v>
      </c>
    </row>
    <row r="7">
      <c t="s" s="7" r="A7">
        <v>513</v>
      </c>
      <c s="7" r="B7">
        <v>6.0</v>
      </c>
      <c t="s" s="7" r="C7">
        <v>247</v>
      </c>
      <c t="s" s="7" r="D7">
        <v>516</v>
      </c>
      <c t="s" s="7" r="E7">
        <v>653</v>
      </c>
      <c t="s" s="7" r="F7">
        <v>654</v>
      </c>
      <c s="12" r="G7"/>
      <c s="10" r="H7">
        <v>42048.0</v>
      </c>
      <c t="str" s="7" r="I7">
        <f t="shared" si="1"/>
        <v>PassiveFeat|Feature|Axe Specialization 6|Fighter|Precise +15 with Axe, Base Damage +2 with Axe, Improved Critical +5 with Axe|Slashing, Student, Brutal, Dynamic, Journeyman, Besieging|N/A|2-13-15</v>
      </c>
    </row>
    <row r="8">
      <c t="s" s="7" r="A8">
        <v>513</v>
      </c>
      <c s="7" r="B8">
        <v>7.0</v>
      </c>
      <c t="s" s="7" r="C8">
        <v>247</v>
      </c>
      <c t="s" s="7" r="D8">
        <v>516</v>
      </c>
      <c t="s" s="7" r="E8">
        <v>658</v>
      </c>
      <c t="s" s="7" r="F8">
        <v>659</v>
      </c>
      <c s="12" r="G8"/>
      <c s="10" r="H8">
        <v>42048.0</v>
      </c>
      <c t="str" s="7" r="I8">
        <f t="shared" si="1"/>
        <v>PassiveFeat|Feature|Axe Specialization 7|Fighter|Precise +15 with Axe, Base Damage +2 with Axe, Improved Critical +10 with Axe|Slashing, Student, Brutal, Dynamic, Journeyman, Besieging, Professional|N/A|2-13-15</v>
      </c>
    </row>
    <row r="9">
      <c t="s" s="7" r="A9">
        <v>513</v>
      </c>
      <c s="7" r="B9">
        <v>8.0</v>
      </c>
      <c t="s" s="7" r="C9">
        <v>247</v>
      </c>
      <c t="s" s="7" r="D9">
        <v>516</v>
      </c>
      <c t="s" s="7" r="E9">
        <v>666</v>
      </c>
      <c t="s" s="7" r="F9">
        <v>695</v>
      </c>
      <c s="12" r="G9"/>
      <c s="10" r="H9">
        <v>42048.0</v>
      </c>
      <c t="str" s="7" r="I9">
        <f t="shared" si="1"/>
        <v>PassiveFeat|Feature|Axe Specialization 8|Fighter|Precise +15 with Axe, Base Damage +3 with Axe, Improved Critical +10 with Axe|Slashing, Student, Brutal, Dynamic, Journeyman, Besieging, Professional, Intimidating|N/A|2-13-15</v>
      </c>
    </row>
    <row r="10">
      <c t="s" s="7" r="A10">
        <v>513</v>
      </c>
      <c s="7" r="B10">
        <v>9.0</v>
      </c>
      <c t="s" s="7" r="C10">
        <v>247</v>
      </c>
      <c t="s" s="7" r="D10">
        <v>516</v>
      </c>
      <c t="s" s="7" r="E10">
        <v>701</v>
      </c>
      <c t="s" s="7" r="F10">
        <v>702</v>
      </c>
      <c s="12" r="G10"/>
      <c s="10" r="H10">
        <v>42048.0</v>
      </c>
      <c t="str" s="7" r="I10">
        <f t="shared" si="1"/>
        <v>PassiveFeat|Feature|Axe Specialization 9|Fighter|Precise +20 with Axe, Base Damage +3 with Axe, Improved Critical +10 with Axe|Slashing, Student, Brutal, Dynamic, Journeyman, Besieging, Professional, Intimidating, Authoritative|N/A|2-13-15</v>
      </c>
    </row>
    <row r="11">
      <c t="s" s="7" r="A11">
        <v>513</v>
      </c>
      <c s="7" r="B11">
        <v>10.0</v>
      </c>
      <c t="s" s="7" r="C11">
        <v>247</v>
      </c>
      <c t="s" s="7" r="D11">
        <v>516</v>
      </c>
      <c t="s" s="7" r="E11">
        <v>705</v>
      </c>
      <c t="s" s="7" r="F11">
        <v>706</v>
      </c>
      <c s="10" r="H11">
        <v>42048.0</v>
      </c>
      <c t="str" s="7" r="I11">
        <f t="shared" si="1"/>
        <v>PassiveFeat|Feature|Axe Specialization 10|Fighter|Precise +20 with Axe, Base Damage +3 with Axe, Improved Critical +15 with Axe|Slashing, Student, Brutal, Dynamic, Journeyman, Besieging, Professional, Intimidating, Authoritative, Master|N/A|2-13-15</v>
      </c>
    </row>
    <row r="12">
      <c t="s" s="7" r="A12">
        <v>513</v>
      </c>
      <c s="7" r="B12">
        <v>11.0</v>
      </c>
      <c t="s" s="7" r="C12">
        <v>247</v>
      </c>
      <c t="s" s="7" r="D12">
        <v>516</v>
      </c>
      <c t="s" s="7" r="E12">
        <v>711</v>
      </c>
      <c t="s" s="7" r="F12">
        <v>713</v>
      </c>
      <c s="10" r="H12">
        <v>42048.0</v>
      </c>
      <c t="str" s="7" r="I12">
        <f t="shared" si="1"/>
        <v>PassiveFeat|Feature|Axe Specialization 11|Fighter|Precise +20 with Axe, Base Damage +4 with Axe, Improved Critical +15 with Axe|Slashing, Student, Brutal, Dynamic, Journeyman, Besieging, Professional, Intimidating, Authoritative, Master, Destroying, Securing|N/A|2-13-15</v>
      </c>
    </row>
    <row r="13">
      <c t="s" s="7" r="A13">
        <v>714</v>
      </c>
      <c s="7" r="B13">
        <v>1.0</v>
      </c>
      <c t="s" s="7" r="C13">
        <v>247</v>
      </c>
      <c t="s" s="7" r="D13">
        <v>516</v>
      </c>
      <c t="s" s="7" r="E13">
        <v>717</v>
      </c>
      <c t="s" s="7" r="F13">
        <v>212</v>
      </c>
      <c s="12" r="G13"/>
      <c s="10" r="H13">
        <v>42048.0</v>
      </c>
      <c t="str" s="7" r="I13">
        <f t="shared" si="1"/>
        <v>PassiveFeat|Feature|Heavy Blade Specialization 1|Fighter|Precise +5 with Heavy Blade, Base Damage +0 with Heavy Blade, Improved Critical +0 with Heavy Blade|Slashing|N/A|2-13-15</v>
      </c>
    </row>
    <row r="14">
      <c t="s" s="7" r="A14">
        <v>714</v>
      </c>
      <c s="7" r="B14">
        <v>2.0</v>
      </c>
      <c t="s" s="7" r="C14">
        <v>247</v>
      </c>
      <c t="s" s="7" r="D14">
        <v>516</v>
      </c>
      <c t="s" s="7" r="E14">
        <v>720</v>
      </c>
      <c t="s" s="7" r="F14">
        <v>532</v>
      </c>
      <c s="12" r="G14"/>
      <c s="10" r="H14">
        <v>42048.0</v>
      </c>
      <c t="str" s="7" r="I14">
        <f t="shared" si="1"/>
        <v>PassiveFeat|Feature|Heavy Blade Specialization 2|Fighter|Precise +5 with Heavy Blade, Base Damage +1 with Heavy Blade, Improved Critical +0 with Heavy Blade|Slashing, Student|N/A|2-13-15</v>
      </c>
    </row>
    <row r="15">
      <c t="s" s="7" r="A15">
        <v>714</v>
      </c>
      <c s="7" r="B15">
        <v>3.0</v>
      </c>
      <c t="s" s="7" r="C15">
        <v>247</v>
      </c>
      <c t="s" s="7" r="D15">
        <v>516</v>
      </c>
      <c t="s" s="7" r="E15">
        <v>724</v>
      </c>
      <c t="s" s="7" r="F15">
        <v>725</v>
      </c>
      <c s="12" r="G15"/>
      <c s="10" r="H15">
        <v>42048.0</v>
      </c>
      <c t="str" s="7" r="I15">
        <f t="shared" si="1"/>
        <v>PassiveFeat|Feature|Heavy Blade Specialization 3|Fighter|Precise +10 with Heavy Blade, Base Damage +1 with Heavy Blade, Improved Critical +0 with Heavy Blade|Slashing, Student, Dynamic|N/A|2-13-15</v>
      </c>
    </row>
    <row r="16">
      <c t="s" s="7" r="A16">
        <v>714</v>
      </c>
      <c s="7" r="B16">
        <v>4.0</v>
      </c>
      <c t="s" s="7" r="C16">
        <v>247</v>
      </c>
      <c t="s" s="7" r="D16">
        <v>516</v>
      </c>
      <c t="s" s="7" r="E16">
        <v>729</v>
      </c>
      <c t="s" s="7" r="F16">
        <v>730</v>
      </c>
      <c s="12" r="G16"/>
      <c s="10" r="H16">
        <v>42048.0</v>
      </c>
      <c t="str" s="7" r="I16">
        <f t="shared" si="1"/>
        <v>PassiveFeat|Feature|Heavy Blade Specialization 4|Fighter|Precise +10 with Heavy Blade, Base Damage +1 with Heavy Blade, Improved Critical +5 with Heavy Blade|Slashing, Student, Dynamic, Graceful|N/A|2-13-15</v>
      </c>
    </row>
    <row r="17">
      <c t="s" s="7" r="A17">
        <v>714</v>
      </c>
      <c s="7" r="B17">
        <v>5.0</v>
      </c>
      <c t="s" s="7" r="C17">
        <v>247</v>
      </c>
      <c t="s" s="7" r="D17">
        <v>516</v>
      </c>
      <c t="s" s="7" r="E17">
        <v>783</v>
      </c>
      <c t="s" s="7" r="F17">
        <v>786</v>
      </c>
      <c s="12" r="G17"/>
      <c s="10" r="H17">
        <v>42048.0</v>
      </c>
      <c t="str" s="7" r="I17">
        <f t="shared" si="1"/>
        <v>PassiveFeat|Feature|Heavy Blade Specialization 5|Fighter|Precise +10 with Heavy Blade, Base Damage +2 with Heavy Blade, Improved Critical +5 with Heavy Blade|Slashing, Student, Dynamic, Graceful, Journeyman|N/A|2-13-15</v>
      </c>
    </row>
    <row r="18">
      <c t="s" s="7" r="A18">
        <v>714</v>
      </c>
      <c s="7" r="B18">
        <v>6.0</v>
      </c>
      <c t="s" s="7" r="C18">
        <v>247</v>
      </c>
      <c t="s" s="7" r="D18">
        <v>516</v>
      </c>
      <c t="s" s="7" r="E18">
        <v>806</v>
      </c>
      <c t="s" s="7" r="F18">
        <v>807</v>
      </c>
      <c s="12" r="G18"/>
      <c s="10" r="H18">
        <v>42048.0</v>
      </c>
      <c t="str" s="7" r="I18">
        <f t="shared" si="1"/>
        <v>PassiveFeat|Feature|Heavy Blade Specialization 6|Fighter|Precise +15 with Heavy Blade, Base Damage +2 with Heavy Blade, Improved Critical +5 with Heavy Blade|Slashing, Student, Dynamic, Graceful, Journeyman, Guarded|N/A|2-13-15</v>
      </c>
    </row>
    <row r="19">
      <c t="s" s="7" r="A19">
        <v>714</v>
      </c>
      <c s="7" r="B19">
        <v>7.0</v>
      </c>
      <c t="s" s="7" r="C19">
        <v>247</v>
      </c>
      <c t="s" s="7" r="D19">
        <v>516</v>
      </c>
      <c t="s" s="7" r="E19">
        <v>880</v>
      </c>
      <c t="s" s="7" r="F19">
        <v>899</v>
      </c>
      <c s="12" r="G19"/>
      <c s="10" r="H19">
        <v>42048.0</v>
      </c>
      <c t="str" s="7" r="I19">
        <f t="shared" si="1"/>
        <v>PassiveFeat|Feature|Heavy Blade Specialization 7|Fighter|Precise +15 with Heavy Blade, Base Damage +2 with Heavy Blade, Improved Critical +10 with Heavy Blade|Slashing, Student, Dynamic, Graceful, Journeyman, Guarded, Professional|N/A|2-13-15</v>
      </c>
    </row>
    <row r="20">
      <c t="s" s="7" r="A20">
        <v>714</v>
      </c>
      <c s="7" r="B20">
        <v>8.0</v>
      </c>
      <c t="s" s="7" r="C20">
        <v>247</v>
      </c>
      <c t="s" s="7" r="D20">
        <v>516</v>
      </c>
      <c t="s" s="7" r="E20">
        <v>1010</v>
      </c>
      <c t="s" s="7" r="F20">
        <v>1011</v>
      </c>
      <c s="12" r="G20"/>
      <c s="10" r="H20">
        <v>42048.0</v>
      </c>
      <c t="str" s="7" r="I20">
        <f t="shared" si="1"/>
        <v>PassiveFeat|Feature|Heavy Blade Specialization 8|Fighter|Precise +15 with Heavy Blade, Base Damage +3 with Heavy Blade, Improved Critical +10 with Heavy Blade|Slashing, Student, Dynamic, Graceful, Journeyman, Guarded, Professional, Authoritative|N/A|2-13-15</v>
      </c>
    </row>
    <row r="21">
      <c t="s" s="7" r="A21">
        <v>714</v>
      </c>
      <c s="7" r="B21">
        <v>9.0</v>
      </c>
      <c t="s" s="7" r="C21">
        <v>247</v>
      </c>
      <c t="s" s="7" r="D21">
        <v>516</v>
      </c>
      <c t="s" s="7" r="E21">
        <v>1027</v>
      </c>
      <c t="s" s="7" r="F21">
        <v>1029</v>
      </c>
      <c s="12" r="G21"/>
      <c s="10" r="H21">
        <v>42048.0</v>
      </c>
      <c t="str" s="7" r="I21">
        <f t="shared" si="1"/>
        <v>PassiveFeat|Feature|Heavy Blade Specialization 9|Fighter|Precise +20 with Heavy Blade, Base Damage +3 with Heavy Blade, Improved Critical +10 with Heavy Blade|Slashing, Student, Dynamic, Graceful, Journeyman, Guarded, Professional, Authoritative, Intimidating|N/A|2-13-15</v>
      </c>
    </row>
    <row r="22">
      <c t="s" s="7" r="A22">
        <v>714</v>
      </c>
      <c s="7" r="B22">
        <v>10.0</v>
      </c>
      <c t="s" s="7" r="C22">
        <v>247</v>
      </c>
      <c t="s" s="7" r="D22">
        <v>516</v>
      </c>
      <c t="s" s="7" r="E22">
        <v>1037</v>
      </c>
      <c t="s" s="7" r="F22">
        <v>1038</v>
      </c>
      <c s="10" r="H22">
        <v>42048.0</v>
      </c>
      <c t="str" s="7" r="I22">
        <f t="shared" si="1"/>
        <v>PassiveFeat|Feature|Heavy Blade Specialization 10|Fighter|Precise +20 with Heavy Blade, Base Damage +3 with Heavy Blade, Improved Critical +15 with Heavy Blade|Slashing, Student, Dynamic, Graceful, Journeyman, Guarded, Professional, Authoritative, Intimidating, Master|N/A|2-13-15</v>
      </c>
    </row>
    <row r="23">
      <c t="s" s="7" r="A23">
        <v>714</v>
      </c>
      <c s="7" r="B23">
        <v>11.0</v>
      </c>
      <c t="s" s="7" r="C23">
        <v>247</v>
      </c>
      <c t="s" s="7" r="D23">
        <v>516</v>
      </c>
      <c t="s" s="7" r="E23">
        <v>1147</v>
      </c>
      <c t="s" s="7" r="F23">
        <v>1149</v>
      </c>
      <c s="10" r="H23">
        <v>42048.0</v>
      </c>
      <c t="str" s="7" r="I23">
        <f t="shared" si="1"/>
        <v>PassiveFeat|Feature|Heavy Blade Specialization 11|Fighter|Precise +20 with Heavy Blade, Base Damage +4 with Heavy Blade, Improved Critical +15 with Heavy Blade|Slashing, Student, Dynamic, Graceful, Journeyman, Guarded, Professional, Authoritative, Intimidating, Master, Securing, Retreating|N/A|2-13-15</v>
      </c>
    </row>
    <row r="24">
      <c t="s" s="7" r="A24">
        <v>1150</v>
      </c>
      <c s="7" r="B24">
        <v>1.0</v>
      </c>
      <c t="s" s="7" r="C24">
        <v>247</v>
      </c>
      <c t="s" s="7" r="D24">
        <v>516</v>
      </c>
      <c t="s" s="7" r="E24">
        <v>1151</v>
      </c>
      <c t="s" s="7" r="F24">
        <v>103</v>
      </c>
      <c s="12" r="G24"/>
      <c s="10" r="H24">
        <v>42048.0</v>
      </c>
      <c t="str" s="7" r="I24">
        <f t="shared" si="1"/>
        <v>PassiveFeat|Feature|Light Blade Specialization 1|Fighter|Precise +5 with Light Blade, Base Damage +0 with Light Blade, Improved Critical +0 with Light Blade|Piercing|N/A|2-13-15</v>
      </c>
    </row>
    <row r="25">
      <c t="s" s="7" r="A25">
        <v>1150</v>
      </c>
      <c s="7" r="B25">
        <v>2.0</v>
      </c>
      <c t="s" s="7" r="C25">
        <v>247</v>
      </c>
      <c t="s" s="7" r="D25">
        <v>516</v>
      </c>
      <c t="s" s="7" r="E25">
        <v>1156</v>
      </c>
      <c t="s" s="7" r="F25">
        <v>1158</v>
      </c>
      <c s="12" r="G25"/>
      <c s="10" r="H25">
        <v>42048.0</v>
      </c>
      <c t="str" s="7" r="I25">
        <f t="shared" si="1"/>
        <v>PassiveFeat|Feature|Light Blade Specialization 2|Fighter|Precise +5 with Light Blade, Base Damage +1 with Light Blade, Improved Critical +0 with Light Blade|Piercing, Student|N/A|2-13-15</v>
      </c>
    </row>
    <row r="26">
      <c t="s" s="7" r="A26">
        <v>1150</v>
      </c>
      <c s="7" r="B26">
        <v>3.0</v>
      </c>
      <c t="s" s="7" r="C26">
        <v>247</v>
      </c>
      <c t="s" s="7" r="D26">
        <v>516</v>
      </c>
      <c t="s" s="7" r="E26">
        <v>1167</v>
      </c>
      <c t="s" s="7" r="F26">
        <v>1168</v>
      </c>
      <c s="12" r="G26"/>
      <c s="10" r="H26">
        <v>42048.0</v>
      </c>
      <c t="str" s="7" r="I26">
        <f t="shared" si="1"/>
        <v>PassiveFeat|Feature|Light Blade Specialization 3|Fighter|Precise +10 with Light Blade, Base Damage +1 with Light Blade, Improved Critical +0 with Light Blade|Piercing, Student, Slashing|N/A|2-13-15</v>
      </c>
    </row>
    <row r="27">
      <c t="s" s="7" r="A27">
        <v>1150</v>
      </c>
      <c s="7" r="B27">
        <v>4.0</v>
      </c>
      <c t="s" s="7" r="C27">
        <v>247</v>
      </c>
      <c t="s" s="7" r="D27">
        <v>516</v>
      </c>
      <c t="s" s="7" r="E27">
        <v>1176</v>
      </c>
      <c t="s" s="7" r="F27">
        <v>1217</v>
      </c>
      <c s="12" r="G27"/>
      <c s="10" r="H27">
        <v>42048.0</v>
      </c>
      <c t="str" s="7" r="I27">
        <f t="shared" si="1"/>
        <v>PassiveFeat|Feature|Light Blade Specialization 4|Fighter|Precise +10 with Light Blade, Base Damage +1 with Light Blade, Improved Critical +5 with Light Blade|Piercing, Student, Slashing, Graceful|N/A|2-13-15</v>
      </c>
    </row>
    <row r="28">
      <c t="s" s="7" r="A28">
        <v>1150</v>
      </c>
      <c s="7" r="B28">
        <v>5.0</v>
      </c>
      <c t="s" s="7" r="C28">
        <v>247</v>
      </c>
      <c t="s" s="7" r="D28">
        <v>516</v>
      </c>
      <c t="s" s="7" r="E28">
        <v>1224</v>
      </c>
      <c t="s" s="7" r="F28">
        <v>1226</v>
      </c>
      <c s="12" r="G28"/>
      <c s="10" r="H28">
        <v>42048.0</v>
      </c>
      <c t="str" s="7" r="I28">
        <f t="shared" si="1"/>
        <v>PassiveFeat|Feature|Light Blade Specialization 5|Fighter|Precise +10 with Light Blade, Base Damage +2 with Light Blade, Improved Critical +5 with Light Blade|Piercing, Student, Slashing, Graceful, Journeyman|N/A|2-13-15</v>
      </c>
    </row>
    <row r="29">
      <c t="s" s="7" r="A29">
        <v>1150</v>
      </c>
      <c s="7" r="B29">
        <v>6.0</v>
      </c>
      <c t="s" s="7" r="C29">
        <v>247</v>
      </c>
      <c t="s" s="7" r="D29">
        <v>516</v>
      </c>
      <c t="s" s="7" r="E29">
        <v>1227</v>
      </c>
      <c t="s" s="7" r="F29">
        <v>1228</v>
      </c>
      <c s="12" r="G29"/>
      <c s="10" r="H29">
        <v>42048.0</v>
      </c>
      <c t="str" s="7" r="I29">
        <f t="shared" si="1"/>
        <v>PassiveFeat|Feature|Light Blade Specialization 6|Fighter|Precise +15 with Light Blade, Base Damage +2 with Light Blade, Improved Critical +5 with Light Blade|Piercing, Student, Slashing, Graceful, Journeyman, Vigorous|N/A|2-13-15</v>
      </c>
    </row>
    <row r="30">
      <c t="s" s="7" r="A30">
        <v>1150</v>
      </c>
      <c s="7" r="B30">
        <v>7.0</v>
      </c>
      <c t="s" s="7" r="C30">
        <v>247</v>
      </c>
      <c t="s" s="7" r="D30">
        <v>516</v>
      </c>
      <c t="s" s="7" r="E30">
        <v>1230</v>
      </c>
      <c t="s" s="7" r="F30">
        <v>1233</v>
      </c>
      <c s="12" r="G30"/>
      <c s="10" r="H30">
        <v>42048.0</v>
      </c>
      <c t="str" s="7" r="I30">
        <f t="shared" si="1"/>
        <v>PassiveFeat|Feature|Light Blade Specialization 7|Fighter|Precise +15 with Light Blade, Base Damage +2 with Light Blade, Improved Critical +10 with Light Blade|Piercing, Student, Slashing, Graceful, Journeyman, Vigorous, Professional|N/A|2-13-15</v>
      </c>
    </row>
    <row r="31">
      <c t="s" s="7" r="A31">
        <v>1150</v>
      </c>
      <c s="7" r="B31">
        <v>8.0</v>
      </c>
      <c t="s" s="7" r="C31">
        <v>247</v>
      </c>
      <c t="s" s="7" r="D31">
        <v>516</v>
      </c>
      <c t="s" s="7" r="E31">
        <v>1375</v>
      </c>
      <c t="s" s="7" r="F31">
        <v>1376</v>
      </c>
      <c s="12" r="G31"/>
      <c s="10" r="H31">
        <v>42048.0</v>
      </c>
      <c t="str" s="7" r="I31">
        <f t="shared" si="1"/>
        <v>PassiveFeat|Feature|Light Blade Specialization 8|Fighter|Precise +15 with Light Blade, Base Damage +3 with Light Blade, Improved Critical +10 with Light Blade|Piercing, Student, Slashing, Graceful, Journeyman, Vigorous, Professional, Coercive|N/A|2-13-15</v>
      </c>
    </row>
    <row r="32">
      <c t="s" s="7" r="A32">
        <v>1150</v>
      </c>
      <c s="7" r="B32">
        <v>9.0</v>
      </c>
      <c t="s" s="7" r="C32">
        <v>247</v>
      </c>
      <c t="s" s="7" r="D32">
        <v>516</v>
      </c>
      <c t="s" s="7" r="E32">
        <v>1388</v>
      </c>
      <c t="s" s="7" r="F32">
        <v>1389</v>
      </c>
      <c s="12" r="G32"/>
      <c s="10" r="H32">
        <v>42048.0</v>
      </c>
      <c t="str" s="7" r="I32">
        <f t="shared" si="1"/>
        <v>PassiveFeat|Feature|Light Blade Specialization 9|Fighter|Precise +20 with Light Blade, Base Damage +3 with Light Blade, Improved Critical +10 with Light Blade|Piercing, Student, Slashing, Graceful, Journeyman, Vigorous, Professional, Coercive, Intimidating|N/A|2-13-15</v>
      </c>
    </row>
    <row r="33">
      <c t="s" s="7" r="A33">
        <v>1150</v>
      </c>
      <c s="7" r="B33">
        <v>10.0</v>
      </c>
      <c t="s" s="7" r="C33">
        <v>247</v>
      </c>
      <c t="s" s="7" r="D33">
        <v>516</v>
      </c>
      <c t="s" s="7" r="E33">
        <v>1394</v>
      </c>
      <c t="s" s="7" r="F33">
        <v>1395</v>
      </c>
      <c s="10" r="H33">
        <v>42048.0</v>
      </c>
      <c t="str" s="7" r="I33">
        <f t="shared" si="1"/>
        <v>PassiveFeat|Feature|Light Blade Specialization 10|Fighter|Precise +20 with Light Blade, Base Damage +3 with Light Blade, Improved Critical +15 with Light Blade|Piercing, Student, Slashing, Graceful, Journeyman, Vigorous, Professional, Coercive, Intimidating, Master|N/A|2-13-15</v>
      </c>
    </row>
    <row r="34">
      <c t="s" s="7" r="A34">
        <v>1150</v>
      </c>
      <c s="7" r="B34">
        <v>11.0</v>
      </c>
      <c t="s" s="7" r="C34">
        <v>247</v>
      </c>
      <c t="s" s="7" r="D34">
        <v>516</v>
      </c>
      <c t="s" s="7" r="E34">
        <v>1398</v>
      </c>
      <c t="s" s="7" r="F34">
        <v>1400</v>
      </c>
      <c s="10" r="H34">
        <v>42048.0</v>
      </c>
      <c t="str" s="7" r="I34">
        <f t="shared" si="1"/>
        <v>PassiveFeat|Feature|Light Blade Specialization 11|Fighter|Precise +20 with Light Blade, Base Damage +4 with Light Blade, Improved Critical +15 with Light Blade|Piercing, Student, Slashing, Graceful, Journeyman, Vigorous, Professional, Coercive, Intimidating, Master, Retreating, Securing|N/A|2-13-15</v>
      </c>
    </row>
    <row r="35">
      <c t="s" s="7" r="A35">
        <v>1403</v>
      </c>
      <c s="7" r="B35">
        <v>1.0</v>
      </c>
      <c t="s" s="7" r="C35">
        <v>247</v>
      </c>
      <c t="s" s="7" r="D35">
        <v>516</v>
      </c>
      <c t="s" s="7" r="E35">
        <v>1408</v>
      </c>
      <c t="s" s="7" r="F35">
        <v>103</v>
      </c>
      <c s="12" r="G35"/>
      <c s="10" r="H35">
        <v>42048.0</v>
      </c>
      <c t="str" s="7" r="I35">
        <f t="shared" si="1"/>
        <v>PassiveFeat|Feature|Bow Specialization 1|Fighter|Precise +5 with Longbow, Base Damage +0 with Longbow, Improved Critical +0 with Longbow, Precise +5 with Shortbow, Base Damage +0 with Shortbow, Improved Critical +0 with Shortbow|Piercing|N/A|2-13-15</v>
      </c>
    </row>
    <row r="36">
      <c t="s" s="7" r="A36">
        <v>1403</v>
      </c>
      <c s="7" r="B36">
        <v>2.0</v>
      </c>
      <c t="s" s="7" r="C36">
        <v>247</v>
      </c>
      <c t="s" s="7" r="D36">
        <v>516</v>
      </c>
      <c t="s" s="7" r="E36">
        <v>1411</v>
      </c>
      <c t="s" s="7" r="F36">
        <v>1158</v>
      </c>
      <c s="12" r="G36"/>
      <c s="10" r="H36">
        <v>42048.0</v>
      </c>
      <c t="str" s="7" r="I36">
        <f t="shared" si="1"/>
        <v>PassiveFeat|Feature|Bow Specialization 2|Fighter|Precise +5 with Longbow, Base Damage +1 with Longbow, Improved Critical +0 with Longbow, Precise +5 with Shortbow, Base Damage +1 with Shortbow, Improved Critical +0 with Shortbow|Piercing, Student|N/A|2-13-15</v>
      </c>
    </row>
    <row r="37">
      <c t="s" s="7" r="A37">
        <v>1403</v>
      </c>
      <c s="7" r="B37">
        <v>3.0</v>
      </c>
      <c t="s" s="7" r="C37">
        <v>247</v>
      </c>
      <c t="s" s="7" r="D37">
        <v>516</v>
      </c>
      <c t="s" s="7" r="E37">
        <v>1417</v>
      </c>
      <c t="s" s="7" r="F37">
        <v>1418</v>
      </c>
      <c s="12" r="G37"/>
      <c s="10" r="H37">
        <v>42048.0</v>
      </c>
      <c t="str" s="7" r="I37">
        <f t="shared" si="1"/>
        <v>PassiveFeat|Feature|Bow Specialization 3|Fighter|Precise +10 with Longbow, Base Damage +1 with Longbow, Improved Critical +0 with Longbow, Precise +10 with Shortbow, Base Damage +1 with Shortbow, Improved Critical +0 with Shortbow|Piercing, Student, Dynamic|N/A|2-13-15</v>
      </c>
    </row>
    <row r="38">
      <c t="s" s="7" r="A38">
        <v>1403</v>
      </c>
      <c s="7" r="B38">
        <v>4.0</v>
      </c>
      <c t="s" s="7" r="C38">
        <v>247</v>
      </c>
      <c t="s" s="7" r="D38">
        <v>516</v>
      </c>
      <c t="s" s="7" r="E38">
        <v>1420</v>
      </c>
      <c t="s" s="7" r="F38">
        <v>1421</v>
      </c>
      <c s="12" r="G38"/>
      <c s="10" r="H38">
        <v>42048.0</v>
      </c>
      <c t="str" s="7" r="I38">
        <f t="shared" si="1"/>
        <v>PassiveFeat|Feature|Bow Specialization 4|Fighter|Precise +10 with Longbow, Base Damage +1 with Longbow, Improved Critical +5 with Longbow, Precise +10 with Shortbow, Base Damage +1 with Shortbow, Improved Critical +5 with Shortbow|Piercing, Student, Dynamic, Graceful|N/A|2-13-15</v>
      </c>
    </row>
    <row r="39">
      <c t="s" s="7" r="A39">
        <v>1403</v>
      </c>
      <c s="7" r="B39">
        <v>5.0</v>
      </c>
      <c t="s" s="7" r="C39">
        <v>247</v>
      </c>
      <c t="s" s="7" r="D39">
        <v>516</v>
      </c>
      <c t="s" s="7" r="E39">
        <v>1478</v>
      </c>
      <c t="s" s="7" r="F39">
        <v>2015</v>
      </c>
      <c s="12" r="G39"/>
      <c s="10" r="H39">
        <v>42048.0</v>
      </c>
      <c t="str" s="7" r="I39">
        <f t="shared" si="1"/>
        <v>PassiveFeat|Feature|Bow Specialization 5|Fighter|Precise +10 with Longbow, Base Damage +2 with Longbow, Improved Critical +5 with Longbow, Precise +10 with Shortbow, Base Damage +2 with Shortbow, Improved Critical +5 with Shortbow|Piercing, Student, Dynamic, Graceful, Journeyman|N/A|2-13-15</v>
      </c>
    </row>
    <row r="40">
      <c t="s" s="7" r="A40">
        <v>1403</v>
      </c>
      <c s="7" r="B40">
        <v>6.0</v>
      </c>
      <c t="s" s="7" r="C40">
        <v>247</v>
      </c>
      <c t="s" s="7" r="D40">
        <v>516</v>
      </c>
      <c t="s" s="7" r="E40">
        <v>2024</v>
      </c>
      <c t="s" s="7" r="F40">
        <v>2025</v>
      </c>
      <c s="12" r="G40"/>
      <c s="10" r="H40">
        <v>42048.0</v>
      </c>
      <c t="str" s="7" r="I40">
        <f t="shared" si="1"/>
        <v>PassiveFeat|Feature|Bow Specialization 6|Fighter|Precise +15 with Longbow, Base Damage +2 with Longbow, Improved Critical +5 with Longbow, Precise +15 with Shortbow, Base Damage +2 with Shortbow, Improved Critical +5 with Shortbow|Piercing, Student, Dynamic, Graceful, Journeyman, Vigorous|N/A|2-13-15</v>
      </c>
    </row>
    <row r="41">
      <c t="s" s="7" r="A41">
        <v>1403</v>
      </c>
      <c s="7" r="B41">
        <v>7.0</v>
      </c>
      <c t="s" s="7" r="C41">
        <v>247</v>
      </c>
      <c t="s" s="7" r="D41">
        <v>516</v>
      </c>
      <c t="s" s="7" r="E41">
        <v>2060</v>
      </c>
      <c t="s" s="7" r="F41">
        <v>2062</v>
      </c>
      <c s="12" r="G41"/>
      <c s="10" r="H41">
        <v>42048.0</v>
      </c>
      <c t="str" s="7" r="I41">
        <f t="shared" si="1"/>
        <v>PassiveFeat|Feature|Bow Specialization 7|Fighter|Precise +15 with Longbow, Base Damage +2 with Longbow, Improved Critical +10 with Longbow, Precise +15 with Shortbow, Base Damage +2 with Shortbow, Improved Critical +10 with Shortbow|Piercing, Student, Dynamic, Graceful, Journeyman, Vigorous, Professional|N/A|2-13-15</v>
      </c>
    </row>
    <row r="42">
      <c t="s" s="7" r="A42">
        <v>1403</v>
      </c>
      <c s="7" r="B42">
        <v>8.0</v>
      </c>
      <c t="s" s="7" r="C42">
        <v>247</v>
      </c>
      <c t="s" s="7" r="D42">
        <v>516</v>
      </c>
      <c t="s" s="7" r="E42">
        <v>2069</v>
      </c>
      <c t="s" s="7" r="F42">
        <v>2070</v>
      </c>
      <c s="12" r="G42"/>
      <c s="10" r="H42">
        <v>42048.0</v>
      </c>
      <c t="str" s="7" r="I42">
        <f t="shared" si="1"/>
        <v>PassiveFeat|Feature|Bow Specialization 8|Fighter|Precise +15 with Longbow, Base Damage +3 with Longbow, Improved Critical +10 with Longbow, Precise +15 with Shortbow, Base Damage +3 with Shortbow, Improved Critical +10 with Shortbow|Piercing, Student, Dynamic, Graceful, Journeyman, Vigorous, Professional, Coercive|N/A|2-13-15</v>
      </c>
    </row>
    <row r="43">
      <c t="s" s="7" r="A43">
        <v>1403</v>
      </c>
      <c s="7" r="B43">
        <v>9.0</v>
      </c>
      <c t="s" s="7" r="C43">
        <v>247</v>
      </c>
      <c t="s" s="7" r="D43">
        <v>516</v>
      </c>
      <c t="s" s="7" r="E43">
        <v>2076</v>
      </c>
      <c t="s" s="7" r="F43">
        <v>2080</v>
      </c>
      <c s="12" r="G43"/>
      <c s="10" r="H43">
        <v>42048.0</v>
      </c>
      <c t="str" s="7" r="I43">
        <f t="shared" si="1"/>
        <v>PassiveFeat|Feature|Bow Specialization 9|Fighter|Precise +20 with Longbow, Base Damage +3 with Longbow, Improved Critical +10 with Longbow, Precise +20 with Shortbow, Base Damage +3 with Shortbow, Improved Critical +10 with Shortbow|Piercing, Student, Dynamic, Graceful, Journeyman, Vigorous, Professional, Coercive, Authoritative|N/A|2-13-15</v>
      </c>
    </row>
    <row r="44">
      <c t="s" s="7" r="A44">
        <v>1403</v>
      </c>
      <c s="7" r="B44">
        <v>10.0</v>
      </c>
      <c t="s" s="7" r="C44">
        <v>247</v>
      </c>
      <c t="s" s="7" r="D44">
        <v>516</v>
      </c>
      <c t="s" s="7" r="E44">
        <v>2227</v>
      </c>
      <c t="s" s="7" r="F44">
        <v>2228</v>
      </c>
      <c s="10" r="H44">
        <v>42048.0</v>
      </c>
      <c t="str" s="7" r="I44">
        <f t="shared" si="1"/>
        <v>PassiveFeat|Feature|Bow Specialization 10|Fighter|Precise +20 with Longbow, Base Damage +3 with Longbow, Improved Critical +15 with Longbow, Precise +20 with Shortbow, Base Damage +3 with Shortbow, Improved Critical +15 with Shortbow|Piercing, Student, Dynamic, Graceful, Journeyman, Vigorous, Professional, Coercive, Authoritative, Master|N/A|2-13-15</v>
      </c>
    </row>
    <row r="45">
      <c t="s" s="7" r="A45">
        <v>1403</v>
      </c>
      <c s="7" r="B45">
        <v>11.0</v>
      </c>
      <c t="s" s="7" r="C45">
        <v>247</v>
      </c>
      <c t="s" s="7" r="D45">
        <v>516</v>
      </c>
      <c t="s" s="7" r="E45">
        <v>2317</v>
      </c>
      <c t="s" s="7" r="F45">
        <v>2320</v>
      </c>
      <c s="10" r="H45">
        <v>42048.0</v>
      </c>
      <c t="str" s="7" r="I45">
        <f t="shared" si="1"/>
        <v>PassiveFeat|Feature|Bow Specialization 11|Fighter|Precise +20 with Longbow, Base Damage +4 with Longbow, Improved Critical +15 with Longbow, Precise +20 with Shortbow, Base Damage +4 with Shortbow, Improved Critical +15 with Shortbow|Piercing, Student, Dynamic, Graceful, Journeyman, Vigorous, Professional, Coercive, Authoritative, Master, Retreating, Destroying|N/A|2-13-15</v>
      </c>
    </row>
    <row r="46">
      <c t="s" s="7" r="A46">
        <v>2322</v>
      </c>
      <c s="7" r="B46">
        <v>1.0</v>
      </c>
      <c t="s" s="7" r="C46">
        <v>247</v>
      </c>
      <c t="s" s="7" r="D46">
        <v>516</v>
      </c>
      <c t="s" s="7" r="E46">
        <v>2324</v>
      </c>
      <c s="8" r="F46"/>
      <c s="12" r="G46"/>
      <c s="10" r="H46">
        <v>42048.0</v>
      </c>
      <c t="str" s="7" r="I46">
        <f t="shared" si="1"/>
        <v>PassiveFeat|Feature|Crossbow Specialization 1|Fighter|Precise +5 with Crossbow, Base Damage +0 with Crossbow, Improved Critical +0 with Crossbow||N/A|2-13-15</v>
      </c>
    </row>
    <row r="47">
      <c t="s" s="7" r="A47">
        <v>2322</v>
      </c>
      <c s="7" r="B47">
        <v>2.0</v>
      </c>
      <c t="s" s="7" r="C47">
        <v>247</v>
      </c>
      <c t="s" s="7" r="D47">
        <v>516</v>
      </c>
      <c t="s" s="7" r="E47">
        <v>2438</v>
      </c>
      <c s="8" r="F47"/>
      <c s="12" r="G47"/>
      <c s="10" r="H47">
        <v>42048.0</v>
      </c>
      <c t="str" s="7" r="I47">
        <f t="shared" si="1"/>
        <v>PassiveFeat|Feature|Crossbow Specialization 2|Fighter|Precise +5 with Crossbow, Base Damage +1 with Crossbow, Improved Critical +0 with Crossbow||N/A|2-13-15</v>
      </c>
    </row>
    <row r="48">
      <c t="s" s="7" r="A48">
        <v>2322</v>
      </c>
      <c s="7" r="B48">
        <v>3.0</v>
      </c>
      <c t="s" s="7" r="C48">
        <v>247</v>
      </c>
      <c t="s" s="7" r="D48">
        <v>516</v>
      </c>
      <c t="s" s="7" r="E48">
        <v>2443</v>
      </c>
      <c s="8" r="F48"/>
      <c s="12" r="G48"/>
      <c s="10" r="H48">
        <v>42048.0</v>
      </c>
      <c t="str" s="7" r="I48">
        <f t="shared" si="1"/>
        <v>PassiveFeat|Feature|Crossbow Specialization 3|Fighter|Precise +10 with Crossbow, Base Damage +1 with Crossbow, Improved Critical +0 with Crossbow||N/A|2-13-15</v>
      </c>
    </row>
    <row r="49">
      <c t="s" s="7" r="A49">
        <v>2322</v>
      </c>
      <c s="7" r="B49">
        <v>4.0</v>
      </c>
      <c t="s" s="7" r="C49">
        <v>247</v>
      </c>
      <c t="s" s="7" r="D49">
        <v>516</v>
      </c>
      <c t="s" s="7" r="E49">
        <v>2453</v>
      </c>
      <c s="8" r="F49"/>
      <c s="12" r="G49"/>
      <c s="10" r="H49">
        <v>42048.0</v>
      </c>
      <c t="str" s="7" r="I49">
        <f t="shared" si="1"/>
        <v>PassiveFeat|Feature|Crossbow Specialization 4|Fighter|Precise +10 with Crossbow, Base Damage +1 with Crossbow, Improved Critical +5 with Crossbow||N/A|2-13-15</v>
      </c>
    </row>
    <row r="50">
      <c t="s" s="7" r="A50">
        <v>2322</v>
      </c>
      <c s="7" r="B50">
        <v>5.0</v>
      </c>
      <c t="s" s="7" r="C50">
        <v>247</v>
      </c>
      <c t="s" s="7" r="D50">
        <v>516</v>
      </c>
      <c t="s" s="7" r="E50">
        <v>2536</v>
      </c>
      <c s="8" r="F50"/>
      <c s="12" r="G50"/>
      <c s="10" r="H50">
        <v>42048.0</v>
      </c>
      <c t="str" s="7" r="I50">
        <f t="shared" si="1"/>
        <v>PassiveFeat|Feature|Crossbow Specialization 5|Fighter|Precise +10 with Crossbow, Base Damage +2 with Crossbow, Improved Critical +5 with Crossbow||N/A|2-13-15</v>
      </c>
    </row>
    <row r="51">
      <c t="s" s="7" r="A51">
        <v>2322</v>
      </c>
      <c s="7" r="B51">
        <v>6.0</v>
      </c>
      <c t="s" s="7" r="C51">
        <v>247</v>
      </c>
      <c t="s" s="7" r="D51">
        <v>516</v>
      </c>
      <c t="s" s="7" r="E51">
        <v>2671</v>
      </c>
      <c s="8" r="F51"/>
      <c s="12" r="G51"/>
      <c s="10" r="H51">
        <v>42048.0</v>
      </c>
      <c t="str" s="7" r="I51">
        <f t="shared" si="1"/>
        <v>PassiveFeat|Feature|Crossbow Specialization 6|Fighter|Precise +15 with Crossbow, Base Damage +2 with Crossbow, Improved Critical +5 with Crossbow||N/A|2-13-15</v>
      </c>
    </row>
    <row r="52">
      <c t="s" s="7" r="A52">
        <v>2322</v>
      </c>
      <c s="7" r="B52">
        <v>7.0</v>
      </c>
      <c t="s" s="7" r="C52">
        <v>247</v>
      </c>
      <c t="s" s="7" r="D52">
        <v>516</v>
      </c>
      <c t="s" s="7" r="E52">
        <v>2722</v>
      </c>
      <c s="8" r="F52"/>
      <c s="12" r="G52"/>
      <c s="10" r="H52">
        <v>42048.0</v>
      </c>
      <c t="str" s="7" r="I52">
        <f t="shared" si="1"/>
        <v>PassiveFeat|Feature|Crossbow Specialization 7|Fighter|Precise +15 with Crossbow, Base Damage +2 with Crossbow, Improved Critical +10 with Crossbow||N/A|2-13-15</v>
      </c>
    </row>
    <row r="53">
      <c t="s" s="7" r="A53">
        <v>2322</v>
      </c>
      <c s="7" r="B53">
        <v>8.0</v>
      </c>
      <c t="s" s="7" r="C53">
        <v>247</v>
      </c>
      <c t="s" s="7" r="D53">
        <v>516</v>
      </c>
      <c t="s" s="7" r="E53">
        <v>2870</v>
      </c>
      <c s="8" r="F53"/>
      <c s="12" r="G53"/>
      <c s="10" r="H53">
        <v>42048.0</v>
      </c>
      <c t="str" s="7" r="I53">
        <f t="shared" si="1"/>
        <v>PassiveFeat|Feature|Crossbow Specialization 8|Fighter|Precise +15 with Crossbow, Base Damage +3 with Crossbow, Improved Critical +10 with Crossbow||N/A|2-13-15</v>
      </c>
    </row>
    <row r="54">
      <c t="s" s="7" r="A54">
        <v>2322</v>
      </c>
      <c s="7" r="B54">
        <v>9.0</v>
      </c>
      <c t="s" s="7" r="C54">
        <v>247</v>
      </c>
      <c t="s" s="7" r="D54">
        <v>516</v>
      </c>
      <c t="s" s="7" r="E54">
        <v>2872</v>
      </c>
      <c s="8" r="F54"/>
      <c s="12" r="G54"/>
      <c s="10" r="H54">
        <v>42048.0</v>
      </c>
      <c t="str" s="7" r="I54">
        <f t="shared" si="1"/>
        <v>PassiveFeat|Feature|Crossbow Specialization 9|Fighter|Precise +20 with Crossbow, Base Damage +3 with Crossbow, Improved Critical +10 with Crossbow||N/A|2-13-15</v>
      </c>
    </row>
    <row r="55">
      <c t="s" s="7" r="A55">
        <v>2322</v>
      </c>
      <c s="7" r="B55">
        <v>10.0</v>
      </c>
      <c t="s" s="7" r="C55">
        <v>247</v>
      </c>
      <c t="s" s="7" r="D55">
        <v>516</v>
      </c>
      <c t="s" s="7" r="E55">
        <v>2877</v>
      </c>
      <c s="8" r="F55"/>
      <c s="12" r="G55"/>
      <c s="10" r="H55">
        <v>42048.0</v>
      </c>
      <c t="str" s="7" r="I55">
        <f t="shared" si="1"/>
        <v>PassiveFeat|Feature|Crossbow Specialization 10|Fighter|Precise +20 with Crossbow, Base Damage +3 with Crossbow, Improved Critical +15 with Crossbow||N/A|2-13-15</v>
      </c>
    </row>
    <row r="56">
      <c t="s" s="7" r="A56">
        <v>2322</v>
      </c>
      <c s="7" r="B56">
        <v>11.0</v>
      </c>
      <c t="s" s="7" r="C56">
        <v>247</v>
      </c>
      <c t="s" s="7" r="D56">
        <v>516</v>
      </c>
      <c t="s" s="7" r="E56">
        <v>2880</v>
      </c>
      <c s="8" r="F56"/>
      <c s="12" r="G56"/>
      <c s="10" r="H56">
        <v>42048.0</v>
      </c>
      <c t="str" s="7" r="I56">
        <f t="shared" si="1"/>
        <v>PassiveFeat|Feature|Crossbow Specialization 11|Fighter|Precise +20 with Crossbow, Base Damage +4 with Crossbow, Improved Critical +15 with Crossbow||N/A|2-13-15</v>
      </c>
    </row>
    <row r="57">
      <c t="s" s="7" r="A57">
        <v>2882</v>
      </c>
      <c s="7" r="B57">
        <v>1.0</v>
      </c>
      <c t="s" s="7" r="C57">
        <v>247</v>
      </c>
      <c t="s" s="7" r="D57">
        <v>516</v>
      </c>
      <c t="s" s="7" r="E57">
        <v>2913</v>
      </c>
      <c s="8" r="F57"/>
      <c s="12" r="G57"/>
      <c s="10" r="H57">
        <v>42048.0</v>
      </c>
      <c t="str" s="7" r="I57">
        <f t="shared" si="1"/>
        <v>PassiveFeat|Feature|Double-Weapon Specialization 1|Fighter|Precise +5 with Double-Weapon, Base Damage +0 with Double-Weapon, Improved Critical +0 with Double-Weapon||N/A|2-13-15</v>
      </c>
    </row>
    <row r="58">
      <c t="s" s="7" r="A58">
        <v>2882</v>
      </c>
      <c s="7" r="B58">
        <v>2.0</v>
      </c>
      <c t="s" s="7" r="C58">
        <v>247</v>
      </c>
      <c t="s" s="7" r="D58">
        <v>516</v>
      </c>
      <c t="s" s="7" r="E58">
        <v>3065</v>
      </c>
      <c s="8" r="F58"/>
      <c s="12" r="G58"/>
      <c s="10" r="H58">
        <v>42048.0</v>
      </c>
      <c t="str" s="7" r="I58">
        <f t="shared" si="1"/>
        <v>PassiveFeat|Feature|Double-Weapon Specialization 2|Fighter|Precise +5 with Double-Weapon, Base Damage +1 with Double-Weapon, Improved Critical +0 with Double-Weapon||N/A|2-13-15</v>
      </c>
    </row>
    <row r="59">
      <c t="s" s="7" r="A59">
        <v>2882</v>
      </c>
      <c s="7" r="B59">
        <v>3.0</v>
      </c>
      <c t="s" s="7" r="C59">
        <v>247</v>
      </c>
      <c t="s" s="7" r="D59">
        <v>516</v>
      </c>
      <c t="s" s="7" r="E59">
        <v>3069</v>
      </c>
      <c s="8" r="F59"/>
      <c s="12" r="G59"/>
      <c s="10" r="H59">
        <v>42048.0</v>
      </c>
      <c t="str" s="7" r="I59">
        <f t="shared" si="1"/>
        <v>PassiveFeat|Feature|Double-Weapon Specialization 3|Fighter|Precise +10 with Double-Weapon, Base Damage +1 with Double-Weapon, Improved Critical +0 with Double-Weapon||N/A|2-13-15</v>
      </c>
    </row>
    <row r="60">
      <c t="s" s="7" r="A60">
        <v>2882</v>
      </c>
      <c s="7" r="B60">
        <v>4.0</v>
      </c>
      <c t="s" s="7" r="C60">
        <v>247</v>
      </c>
      <c t="s" s="7" r="D60">
        <v>516</v>
      </c>
      <c t="s" s="7" r="E60">
        <v>3110</v>
      </c>
      <c s="8" r="F60"/>
      <c s="12" r="G60"/>
      <c s="10" r="H60">
        <v>42048.0</v>
      </c>
      <c t="str" s="7" r="I60">
        <f t="shared" si="1"/>
        <v>PassiveFeat|Feature|Double-Weapon Specialization 4|Fighter|Precise +10 with Double-Weapon, Base Damage +1 with Double-Weapon, Improved Critical +5 with Double-Weapon||N/A|2-13-15</v>
      </c>
    </row>
    <row r="61">
      <c t="s" s="7" r="A61">
        <v>2882</v>
      </c>
      <c s="7" r="B61">
        <v>5.0</v>
      </c>
      <c t="s" s="7" r="C61">
        <v>247</v>
      </c>
      <c t="s" s="7" r="D61">
        <v>516</v>
      </c>
      <c t="s" s="7" r="E61">
        <v>3233</v>
      </c>
      <c s="8" r="F61"/>
      <c s="12" r="G61"/>
      <c s="10" r="H61">
        <v>42048.0</v>
      </c>
      <c t="str" s="7" r="I61">
        <f t="shared" si="1"/>
        <v>PassiveFeat|Feature|Double-Weapon Specialization 5|Fighter|Precise +10 with Double-Weapon, Base Damage +2 with Double-Weapon, Improved Critical +5 with Double-Weapon||N/A|2-13-15</v>
      </c>
    </row>
    <row r="62">
      <c t="s" s="7" r="A62">
        <v>2882</v>
      </c>
      <c s="7" r="B62">
        <v>6.0</v>
      </c>
      <c t="s" s="7" r="C62">
        <v>247</v>
      </c>
      <c t="s" s="7" r="D62">
        <v>516</v>
      </c>
      <c t="s" s="7" r="E62">
        <v>3238</v>
      </c>
      <c s="8" r="F62"/>
      <c s="12" r="G62"/>
      <c s="10" r="H62">
        <v>42048.0</v>
      </c>
      <c t="str" s="7" r="I62">
        <f t="shared" si="1"/>
        <v>PassiveFeat|Feature|Double-Weapon Specialization 6|Fighter|Precise +15 with Double-Weapon, Base Damage +2 with Double-Weapon, Improved Critical +5 with Double-Weapon||N/A|2-13-15</v>
      </c>
    </row>
    <row r="63">
      <c t="s" s="7" r="A63">
        <v>2882</v>
      </c>
      <c s="7" r="B63">
        <v>7.0</v>
      </c>
      <c t="s" s="7" r="C63">
        <v>247</v>
      </c>
      <c t="s" s="7" r="D63">
        <v>516</v>
      </c>
      <c t="s" s="7" r="E63">
        <v>3241</v>
      </c>
      <c s="8" r="F63"/>
      <c s="12" r="G63"/>
      <c s="10" r="H63">
        <v>42048.0</v>
      </c>
      <c t="str" s="7" r="I63">
        <f t="shared" si="1"/>
        <v>PassiveFeat|Feature|Double-Weapon Specialization 7|Fighter|Precise +15 with Double-Weapon, Base Damage +2 with Double-Weapon, Improved Critical +10 with Double-Weapon||N/A|2-13-15</v>
      </c>
    </row>
    <row r="64">
      <c t="s" s="7" r="A64">
        <v>2882</v>
      </c>
      <c s="7" r="B64">
        <v>8.0</v>
      </c>
      <c t="s" s="7" r="C64">
        <v>247</v>
      </c>
      <c t="s" s="7" r="D64">
        <v>516</v>
      </c>
      <c t="s" s="7" r="E64">
        <v>3284</v>
      </c>
      <c s="8" r="F64"/>
      <c s="12" r="G64"/>
      <c s="10" r="H64">
        <v>42048.0</v>
      </c>
      <c t="str" s="7" r="I64">
        <f t="shared" si="1"/>
        <v>PassiveFeat|Feature|Double-Weapon Specialization 8|Fighter|Precise +15 with Double-Weapon, Base Damage +3 with Double-Weapon, Improved Critical +10 with Double-Weapon||N/A|2-13-15</v>
      </c>
    </row>
    <row r="65">
      <c t="s" s="7" r="A65">
        <v>2882</v>
      </c>
      <c s="7" r="B65">
        <v>9.0</v>
      </c>
      <c t="s" s="7" r="C65">
        <v>247</v>
      </c>
      <c t="s" s="7" r="D65">
        <v>516</v>
      </c>
      <c t="s" s="7" r="E65">
        <v>3287</v>
      </c>
      <c s="8" r="F65"/>
      <c s="12" r="G65"/>
      <c s="10" r="H65">
        <v>42048.0</v>
      </c>
      <c t="str" s="7" r="I65">
        <f t="shared" si="1"/>
        <v>PassiveFeat|Feature|Double-Weapon Specialization 9|Fighter|Precise +20 with Double-Weapon, Base Damage +3 with Double-Weapon, Improved Critical +10 with Double-Weapon||N/A|2-13-15</v>
      </c>
    </row>
    <row r="66">
      <c t="s" s="7" r="A66">
        <v>2882</v>
      </c>
      <c s="7" r="B66">
        <v>10.0</v>
      </c>
      <c t="s" s="7" r="C66">
        <v>247</v>
      </c>
      <c t="s" s="7" r="D66">
        <v>516</v>
      </c>
      <c t="s" s="7" r="E66">
        <v>3290</v>
      </c>
      <c s="8" r="F66"/>
      <c s="12" r="G66"/>
      <c s="10" r="H66">
        <v>42048.0</v>
      </c>
      <c t="str" s="7" r="I66">
        <f t="shared" si="1"/>
        <v>PassiveFeat|Feature|Double-Weapon Specialization 10|Fighter|Precise +20 with Double-Weapon, Base Damage +3 with Double-Weapon, Improved Critical +15 with Double-Weapon||N/A|2-13-15</v>
      </c>
    </row>
    <row r="67">
      <c t="s" s="7" r="A67">
        <v>2882</v>
      </c>
      <c s="7" r="B67">
        <v>11.0</v>
      </c>
      <c t="s" s="7" r="C67">
        <v>247</v>
      </c>
      <c t="s" s="7" r="D67">
        <v>516</v>
      </c>
      <c t="s" s="7" r="E67">
        <v>3292</v>
      </c>
      <c s="8" r="F67"/>
      <c s="12" r="G67"/>
      <c s="10" r="H67">
        <v>42048.0</v>
      </c>
      <c t="str" s="7" r="I67">
        <f t="shared" si="1"/>
        <v>PassiveFeat|Feature|Double-Weapon Specialization 11|Fighter|Precise +20 with Double-Weapon, Base Damage +4 with Double-Weapon, Improved Critical +15 with Double-Weapon||N/A|2-13-15</v>
      </c>
    </row>
    <row r="68">
      <c t="s" s="7" r="A68">
        <v>3295</v>
      </c>
      <c s="7" r="B68">
        <v>1.0</v>
      </c>
      <c t="s" s="7" r="C68">
        <v>247</v>
      </c>
      <c t="s" s="7" r="D68">
        <v>516</v>
      </c>
      <c t="s" s="7" r="E68">
        <v>3296</v>
      </c>
      <c s="8" r="F68"/>
      <c s="12" r="G68"/>
      <c s="10" r="H68">
        <v>42048.0</v>
      </c>
      <c t="str" s="7" r="I68">
        <f t="shared" si="1"/>
        <v>PassiveFeat|Feature|Firearm Specialization 1|Fighter|Precise +5 with Firearm, Base Damage +0 with Firearm, Improved Critical +0 with Firearm||N/A|2-13-15</v>
      </c>
    </row>
    <row r="69">
      <c t="s" s="7" r="A69">
        <v>3295</v>
      </c>
      <c s="7" r="B69">
        <v>2.0</v>
      </c>
      <c t="s" s="7" r="C69">
        <v>247</v>
      </c>
      <c t="s" s="7" r="D69">
        <v>516</v>
      </c>
      <c t="s" s="7" r="E69">
        <v>3299</v>
      </c>
      <c s="8" r="F69"/>
      <c s="12" r="G69"/>
      <c s="10" r="H69">
        <v>42048.0</v>
      </c>
      <c t="str" s="7" r="I69">
        <f t="shared" si="1"/>
        <v>PassiveFeat|Feature|Firearm Specialization 2|Fighter|Precise +5 with Firearm, Base Damage +1 with Firearm, Improved Critical +0 with Firearm||N/A|2-13-15</v>
      </c>
    </row>
    <row r="70">
      <c t="s" s="7" r="A70">
        <v>3295</v>
      </c>
      <c s="7" r="B70">
        <v>3.0</v>
      </c>
      <c t="s" s="7" r="C70">
        <v>247</v>
      </c>
      <c t="s" s="7" r="D70">
        <v>516</v>
      </c>
      <c t="s" s="7" r="E70">
        <v>3301</v>
      </c>
      <c s="8" r="F70"/>
      <c s="12" r="G70"/>
      <c s="10" r="H70">
        <v>42048.0</v>
      </c>
      <c t="str" s="7" r="I70">
        <f t="shared" si="1"/>
        <v>PassiveFeat|Feature|Firearm Specialization 3|Fighter|Precise +10 with Firearm, Base Damage +1 with Firearm, Improved Critical +0 with Firearm||N/A|2-13-15</v>
      </c>
    </row>
    <row r="71">
      <c t="s" s="7" r="A71">
        <v>3295</v>
      </c>
      <c s="7" r="B71">
        <v>4.0</v>
      </c>
      <c t="s" s="7" r="C71">
        <v>247</v>
      </c>
      <c t="s" s="7" r="D71">
        <v>516</v>
      </c>
      <c t="s" s="7" r="E71">
        <v>3307</v>
      </c>
      <c s="8" r="F71"/>
      <c s="12" r="G71"/>
      <c s="10" r="H71">
        <v>42048.0</v>
      </c>
      <c t="str" s="7" r="I71">
        <f t="shared" si="1"/>
        <v>PassiveFeat|Feature|Firearm Specialization 4|Fighter|Precise +10 with Firearm, Base Damage +1 with Firearm, Improved Critical +5 with Firearm||N/A|2-13-15</v>
      </c>
    </row>
    <row r="72">
      <c t="s" s="7" r="A72">
        <v>3295</v>
      </c>
      <c s="7" r="B72">
        <v>5.0</v>
      </c>
      <c t="s" s="7" r="C72">
        <v>247</v>
      </c>
      <c t="s" s="7" r="D72">
        <v>516</v>
      </c>
      <c t="s" s="7" r="E72">
        <v>3315</v>
      </c>
      <c s="8" r="F72"/>
      <c s="12" r="G72"/>
      <c s="10" r="H72">
        <v>42048.0</v>
      </c>
      <c t="str" s="7" r="I72">
        <f t="shared" si="1"/>
        <v>PassiveFeat|Feature|Firearm Specialization 5|Fighter|Precise +10 with Firearm, Base Damage +2 with Firearm, Improved Critical +5 with Firearm||N/A|2-13-15</v>
      </c>
    </row>
    <row r="73">
      <c t="s" s="7" r="A73">
        <v>3295</v>
      </c>
      <c s="7" r="B73">
        <v>6.0</v>
      </c>
      <c t="s" s="7" r="C73">
        <v>247</v>
      </c>
      <c t="s" s="7" r="D73">
        <v>516</v>
      </c>
      <c t="s" s="7" r="E73">
        <v>3437</v>
      </c>
      <c s="8" r="F73"/>
      <c s="12" r="G73"/>
      <c s="10" r="H73">
        <v>42048.0</v>
      </c>
      <c t="str" s="7" r="I73">
        <f t="shared" si="1"/>
        <v>PassiveFeat|Feature|Firearm Specialization 6|Fighter|Precise +15 with Firearm, Base Damage +2 with Firearm, Improved Critical +5 with Firearm||N/A|2-13-15</v>
      </c>
    </row>
    <row r="74">
      <c t="s" s="7" r="A74">
        <v>3295</v>
      </c>
      <c s="7" r="B74">
        <v>7.0</v>
      </c>
      <c t="s" s="7" r="C74">
        <v>247</v>
      </c>
      <c t="s" s="7" r="D74">
        <v>516</v>
      </c>
      <c t="s" s="7" r="E74">
        <v>3517</v>
      </c>
      <c s="8" r="F74"/>
      <c s="12" r="G74"/>
      <c s="10" r="H74">
        <v>42048.0</v>
      </c>
      <c t="str" s="7" r="I74">
        <f t="shared" si="1"/>
        <v>PassiveFeat|Feature|Firearm Specialization 7|Fighter|Precise +15 with Firearm, Base Damage +2 with Firearm, Improved Critical +10 with Firearm||N/A|2-13-15</v>
      </c>
    </row>
    <row r="75">
      <c t="s" s="7" r="A75">
        <v>3295</v>
      </c>
      <c s="7" r="B75">
        <v>8.0</v>
      </c>
      <c t="s" s="7" r="C75">
        <v>247</v>
      </c>
      <c t="s" s="7" r="D75">
        <v>516</v>
      </c>
      <c t="s" s="7" r="E75">
        <v>3521</v>
      </c>
      <c s="8" r="F75"/>
      <c s="12" r="G75"/>
      <c s="10" r="H75">
        <v>42048.0</v>
      </c>
      <c t="str" s="7" r="I75">
        <f t="shared" si="1"/>
        <v>PassiveFeat|Feature|Firearm Specialization 8|Fighter|Precise +15 with Firearm, Base Damage +3 with Firearm, Improved Critical +10 with Firearm||N/A|2-13-15</v>
      </c>
    </row>
    <row r="76">
      <c t="s" s="7" r="A76">
        <v>3295</v>
      </c>
      <c s="7" r="B76">
        <v>9.0</v>
      </c>
      <c t="s" s="7" r="C76">
        <v>247</v>
      </c>
      <c t="s" s="7" r="D76">
        <v>516</v>
      </c>
      <c t="s" s="7" r="E76">
        <v>3523</v>
      </c>
      <c s="8" r="F76"/>
      <c s="12" r="G76"/>
      <c s="10" r="H76">
        <v>42048.0</v>
      </c>
      <c t="str" s="7" r="I76">
        <f t="shared" si="1"/>
        <v>PassiveFeat|Feature|Firearm Specialization 9|Fighter|Precise +20 with Firearm, Base Damage +3 with Firearm, Improved Critical +10 with Firearm||N/A|2-13-15</v>
      </c>
    </row>
    <row r="77">
      <c t="s" s="7" r="A77">
        <v>3295</v>
      </c>
      <c s="7" r="B77">
        <v>10.0</v>
      </c>
      <c t="s" s="7" r="C77">
        <v>247</v>
      </c>
      <c t="s" s="7" r="D77">
        <v>516</v>
      </c>
      <c t="s" s="7" r="E77">
        <v>3679</v>
      </c>
      <c s="8" r="F77"/>
      <c s="12" r="G77"/>
      <c s="10" r="H77">
        <v>42048.0</v>
      </c>
      <c t="str" s="7" r="I77">
        <f t="shared" si="1"/>
        <v>PassiveFeat|Feature|Firearm Specialization 10|Fighter|Precise +20 with Firearm, Base Damage +3 with Firearm, Improved Critical +15 with Firearm||N/A|2-13-15</v>
      </c>
    </row>
    <row r="78">
      <c t="s" s="7" r="A78">
        <v>3295</v>
      </c>
      <c s="7" r="B78">
        <v>11.0</v>
      </c>
      <c t="s" s="7" r="C78">
        <v>247</v>
      </c>
      <c t="s" s="7" r="D78">
        <v>516</v>
      </c>
      <c t="s" s="7" r="E78">
        <v>3756</v>
      </c>
      <c s="8" r="F78"/>
      <c s="12" r="G78"/>
      <c s="10" r="H78">
        <v>42048.0</v>
      </c>
      <c t="str" s="7" r="I78">
        <f t="shared" si="1"/>
        <v>PassiveFeat|Feature|Firearm Specialization 11|Fighter|Precise +20 with Firearm, Base Damage +4 with Firearm, Improved Critical +15 with Firearm||N/A|2-13-15</v>
      </c>
    </row>
    <row r="79">
      <c t="s" s="7" r="A79">
        <v>3759</v>
      </c>
      <c s="7" r="B79">
        <v>1.0</v>
      </c>
      <c t="s" s="7" r="C79">
        <v>247</v>
      </c>
      <c t="s" s="7" r="D79">
        <v>516</v>
      </c>
      <c t="s" s="7" r="E79">
        <v>3763</v>
      </c>
      <c s="8" r="F79"/>
      <c s="12" r="G79"/>
      <c s="10" r="H79">
        <v>42048.0</v>
      </c>
      <c t="str" s="7" r="I79">
        <f t="shared" si="1"/>
        <v>PassiveFeat|Feature|Flail Specialization 1|Fighter|Precise +5 with Flail, Base Damage +0 with Flail, Improved Critical +0 with Flail||N/A|2-13-15</v>
      </c>
    </row>
    <row r="80">
      <c t="s" s="7" r="A80">
        <v>3759</v>
      </c>
      <c s="7" r="B80">
        <v>2.0</v>
      </c>
      <c t="s" s="7" r="C80">
        <v>247</v>
      </c>
      <c t="s" s="7" r="D80">
        <v>516</v>
      </c>
      <c t="s" s="7" r="E80">
        <v>3767</v>
      </c>
      <c s="8" r="F80"/>
      <c s="12" r="G80"/>
      <c s="10" r="H80">
        <v>42048.0</v>
      </c>
      <c t="str" s="7" r="I80">
        <f t="shared" si="1"/>
        <v>PassiveFeat|Feature|Flail Specialization 2|Fighter|Precise +5 with Flail, Base Damage +1 with Flail, Improved Critical +0 with Flail||N/A|2-13-15</v>
      </c>
    </row>
    <row r="81">
      <c t="s" s="7" r="A81">
        <v>3759</v>
      </c>
      <c s="7" r="B81">
        <v>3.0</v>
      </c>
      <c t="s" s="7" r="C81">
        <v>247</v>
      </c>
      <c t="s" s="7" r="D81">
        <v>516</v>
      </c>
      <c t="s" s="7" r="E81">
        <v>3858</v>
      </c>
      <c s="8" r="F81"/>
      <c s="12" r="G81"/>
      <c s="10" r="H81">
        <v>42048.0</v>
      </c>
      <c t="str" s="7" r="I81">
        <f t="shared" si="1"/>
        <v>PassiveFeat|Feature|Flail Specialization 3|Fighter|Precise +10 with Flail, Base Damage +1 with Flail, Improved Critical +0 with Flail||N/A|2-13-15</v>
      </c>
    </row>
    <row r="82">
      <c t="s" s="7" r="A82">
        <v>3759</v>
      </c>
      <c s="7" r="B82">
        <v>4.0</v>
      </c>
      <c t="s" s="7" r="C82">
        <v>247</v>
      </c>
      <c t="s" s="7" r="D82">
        <v>516</v>
      </c>
      <c t="s" s="7" r="E82">
        <v>3996</v>
      </c>
      <c s="8" r="F82"/>
      <c s="12" r="G82"/>
      <c s="10" r="H82">
        <v>42048.0</v>
      </c>
      <c t="str" s="7" r="I82">
        <f t="shared" si="1"/>
        <v>PassiveFeat|Feature|Flail Specialization 4|Fighter|Precise +10 with Flail, Base Damage +1 with Flail, Improved Critical +5 with Flail||N/A|2-13-15</v>
      </c>
    </row>
    <row r="83">
      <c t="s" s="7" r="A83">
        <v>3759</v>
      </c>
      <c s="7" r="B83">
        <v>5.0</v>
      </c>
      <c t="s" s="7" r="C83">
        <v>247</v>
      </c>
      <c t="s" s="7" r="D83">
        <v>516</v>
      </c>
      <c t="s" s="7" r="E83">
        <v>3997</v>
      </c>
      <c s="8" r="F83"/>
      <c s="12" r="G83"/>
      <c s="10" r="H83">
        <v>42048.0</v>
      </c>
      <c t="str" s="7" r="I83">
        <f t="shared" si="1"/>
        <v>PassiveFeat|Feature|Flail Specialization 5|Fighter|Precise +10 with Flail, Base Damage +2 with Flail, Improved Critical +5 with Flail||N/A|2-13-15</v>
      </c>
    </row>
    <row r="84">
      <c t="s" s="7" r="A84">
        <v>3759</v>
      </c>
      <c s="7" r="B84">
        <v>6.0</v>
      </c>
      <c t="s" s="7" r="C84">
        <v>247</v>
      </c>
      <c t="s" s="7" r="D84">
        <v>516</v>
      </c>
      <c t="s" s="7" r="E84">
        <v>3999</v>
      </c>
      <c s="8" r="F84"/>
      <c s="12" r="G84"/>
      <c s="10" r="H84">
        <v>42048.0</v>
      </c>
      <c t="str" s="7" r="I84">
        <f t="shared" si="1"/>
        <v>PassiveFeat|Feature|Flail Specialization 6|Fighter|Precise +15 with Flail, Base Damage +2 with Flail, Improved Critical +5 with Flail||N/A|2-13-15</v>
      </c>
    </row>
    <row r="85">
      <c t="s" s="7" r="A85">
        <v>3759</v>
      </c>
      <c s="7" r="B85">
        <v>7.0</v>
      </c>
      <c t="s" s="7" r="C85">
        <v>247</v>
      </c>
      <c t="s" s="7" r="D85">
        <v>516</v>
      </c>
      <c t="s" s="7" r="E85">
        <v>4002</v>
      </c>
      <c s="8" r="F85"/>
      <c s="12" r="G85"/>
      <c s="10" r="H85">
        <v>42048.0</v>
      </c>
      <c t="str" s="7" r="I85">
        <f t="shared" si="1"/>
        <v>PassiveFeat|Feature|Flail Specialization 7|Fighter|Precise +15 with Flail, Base Damage +2 with Flail, Improved Critical +10 with Flail||N/A|2-13-15</v>
      </c>
    </row>
    <row r="86">
      <c t="s" s="7" r="A86">
        <v>3759</v>
      </c>
      <c s="7" r="B86">
        <v>8.0</v>
      </c>
      <c t="s" s="7" r="C86">
        <v>247</v>
      </c>
      <c t="s" s="7" r="D86">
        <v>516</v>
      </c>
      <c t="s" s="7" r="E86">
        <v>4085</v>
      </c>
      <c s="8" r="F86"/>
      <c s="12" r="G86"/>
      <c s="10" r="H86">
        <v>42048.0</v>
      </c>
      <c t="str" s="7" r="I86">
        <f t="shared" si="1"/>
        <v>PassiveFeat|Feature|Flail Specialization 8|Fighter|Precise +15 with Flail, Base Damage +3 with Flail, Improved Critical +10 with Flail||N/A|2-13-15</v>
      </c>
    </row>
    <row r="87">
      <c t="s" s="7" r="A87">
        <v>3759</v>
      </c>
      <c s="7" r="B87">
        <v>9.0</v>
      </c>
      <c t="s" s="7" r="C87">
        <v>247</v>
      </c>
      <c t="s" s="7" r="D87">
        <v>516</v>
      </c>
      <c t="s" s="7" r="E87">
        <v>4086</v>
      </c>
      <c s="8" r="F87"/>
      <c s="12" r="G87"/>
      <c s="10" r="H87">
        <v>42048.0</v>
      </c>
      <c t="str" s="7" r="I87">
        <f t="shared" si="1"/>
        <v>PassiveFeat|Feature|Flail Specialization 9|Fighter|Precise +20 with Flail, Base Damage +3 with Flail, Improved Critical +10 with Flail||N/A|2-13-15</v>
      </c>
    </row>
    <row r="88">
      <c t="s" s="7" r="A88">
        <v>3759</v>
      </c>
      <c s="7" r="B88">
        <v>10.0</v>
      </c>
      <c t="s" s="7" r="C88">
        <v>247</v>
      </c>
      <c t="s" s="7" r="D88">
        <v>516</v>
      </c>
      <c t="s" s="7" r="E88">
        <v>4087</v>
      </c>
      <c s="8" r="F88"/>
      <c s="12" r="G88"/>
      <c s="10" r="H88">
        <v>42048.0</v>
      </c>
      <c t="str" s="7" r="I88">
        <f t="shared" si="1"/>
        <v>PassiveFeat|Feature|Flail Specialization 10|Fighter|Precise +20 with Flail, Base Damage +3 with Flail, Improved Critical +15 with Flail||N/A|2-13-15</v>
      </c>
    </row>
    <row r="89">
      <c t="s" s="7" r="A89">
        <v>3759</v>
      </c>
      <c s="7" r="B89">
        <v>11.0</v>
      </c>
      <c t="s" s="7" r="C89">
        <v>247</v>
      </c>
      <c t="s" s="7" r="D89">
        <v>516</v>
      </c>
      <c t="s" s="7" r="E89">
        <v>4089</v>
      </c>
      <c s="8" r="F89"/>
      <c s="12" r="G89"/>
      <c s="10" r="H89">
        <v>42048.0</v>
      </c>
      <c t="str" s="7" r="I89">
        <f t="shared" si="1"/>
        <v>PassiveFeat|Feature|Flail Specialization 11|Fighter|Precise +20 with Flail, Base Damage +4 with Flail, Improved Critical +15 with Flail||N/A|2-13-15</v>
      </c>
    </row>
    <row r="90">
      <c t="s" s="7" r="A90">
        <v>4091</v>
      </c>
      <c s="7" r="B90">
        <v>1.0</v>
      </c>
      <c t="s" s="7" r="C90">
        <v>247</v>
      </c>
      <c t="s" s="7" r="D90">
        <v>516</v>
      </c>
      <c t="s" s="7" r="E90">
        <v>4092</v>
      </c>
      <c t="s" s="7" r="F90">
        <v>340</v>
      </c>
      <c s="12" r="G90"/>
      <c s="10" r="H90">
        <v>42048.0</v>
      </c>
      <c t="str" s="7" r="I90">
        <f t="shared" si="1"/>
        <v>PassiveFeat|Feature|Hammer Specialization 1|Fighter|Precise +5 with Hammer, Base Damage +0 with Hammer, Improved Critical +0 with Hammer|Bludgeoning|N/A|2-13-15</v>
      </c>
    </row>
    <row r="91">
      <c t="s" s="7" r="A91">
        <v>4091</v>
      </c>
      <c s="7" r="B91">
        <v>2.0</v>
      </c>
      <c t="s" s="7" r="C91">
        <v>247</v>
      </c>
      <c t="s" s="7" r="D91">
        <v>516</v>
      </c>
      <c t="s" s="7" r="E91">
        <v>4304</v>
      </c>
      <c t="s" s="7" r="F91">
        <v>4305</v>
      </c>
      <c s="12" r="G91"/>
      <c s="10" r="H91">
        <v>42048.0</v>
      </c>
      <c t="str" s="7" r="I91">
        <f t="shared" si="1"/>
        <v>PassiveFeat|Feature|Hammer Specialization 2|Fighter|Precise +5 with Hammer, Base Damage +1 with Hammer, Improved Critical +0 with Hammer|Bludgeoning, Student|N/A|2-13-15</v>
      </c>
    </row>
    <row r="92">
      <c t="s" s="7" r="A92">
        <v>4091</v>
      </c>
      <c s="7" r="B92">
        <v>3.0</v>
      </c>
      <c t="s" s="7" r="C92">
        <v>247</v>
      </c>
      <c t="s" s="7" r="D92">
        <v>516</v>
      </c>
      <c t="s" s="7" r="E92">
        <v>4317</v>
      </c>
      <c t="s" s="7" r="F92">
        <v>4319</v>
      </c>
      <c s="12" r="G92"/>
      <c s="10" r="H92">
        <v>42048.0</v>
      </c>
      <c t="str" s="7" r="I92">
        <f t="shared" si="1"/>
        <v>PassiveFeat|Feature|Hammer Specialization 3|Fighter|Precise +10 with Hammer, Base Damage +1 with Hammer, Improved Critical +0 with Hammer|Bludgeoning, Student, Brutal|N/A|2-13-15</v>
      </c>
    </row>
    <row r="93">
      <c t="s" s="7" r="A93">
        <v>4091</v>
      </c>
      <c s="7" r="B93">
        <v>4.0</v>
      </c>
      <c t="s" s="7" r="C93">
        <v>247</v>
      </c>
      <c t="s" s="7" r="D93">
        <v>516</v>
      </c>
      <c t="s" s="7" r="E93">
        <v>4326</v>
      </c>
      <c t="s" s="7" r="F93">
        <v>4327</v>
      </c>
      <c s="12" r="G93"/>
      <c s="10" r="H93">
        <v>42048.0</v>
      </c>
      <c t="str" s="7" r="I93">
        <f t="shared" si="1"/>
        <v>PassiveFeat|Feature|Hammer Specialization 4|Fighter|Precise +10 with Hammer, Base Damage +1 with Hammer, Improved Critical +5 with Hammer|Bludgeoning, Student, Brutal, Dynamic|N/A|2-13-15</v>
      </c>
    </row>
    <row r="94">
      <c t="s" s="7" r="A94">
        <v>4091</v>
      </c>
      <c s="7" r="B94">
        <v>5.0</v>
      </c>
      <c t="s" s="7" r="C94">
        <v>247</v>
      </c>
      <c t="s" s="7" r="D94">
        <v>516</v>
      </c>
      <c t="s" s="7" r="E94">
        <v>4329</v>
      </c>
      <c t="s" s="7" r="F94">
        <v>4331</v>
      </c>
      <c s="12" r="G94"/>
      <c s="10" r="H94">
        <v>42048.0</v>
      </c>
      <c t="str" s="7" r="I94">
        <f t="shared" si="1"/>
        <v>PassiveFeat|Feature|Hammer Specialization 5|Fighter|Precise +10 with Hammer, Base Damage +2 with Hammer, Improved Critical +5 with Hammer|Bludgeoning, Student, Brutal, Dynamic, Journeyman|N/A|2-13-15</v>
      </c>
    </row>
    <row r="95">
      <c t="s" s="7" r="A95">
        <v>4091</v>
      </c>
      <c s="7" r="B95">
        <v>6.0</v>
      </c>
      <c t="s" s="7" r="C95">
        <v>247</v>
      </c>
      <c t="s" s="7" r="D95">
        <v>516</v>
      </c>
      <c t="s" s="7" r="E95">
        <v>4340</v>
      </c>
      <c t="s" s="7" r="F95">
        <v>4392</v>
      </c>
      <c s="12" r="G95"/>
      <c s="10" r="H95">
        <v>42048.0</v>
      </c>
      <c t="str" s="7" r="I95">
        <f t="shared" si="1"/>
        <v>PassiveFeat|Feature|Hammer Specialization 6|Fighter|Precise +15 with Hammer, Base Damage +2 with Hammer, Improved Critical +5 with Hammer|Bludgeoning, Student, Brutal, Dynamic, Journeyman, Besieging|N/A|2-13-15</v>
      </c>
    </row>
    <row r="96">
      <c t="s" s="7" r="A96">
        <v>4091</v>
      </c>
      <c s="7" r="B96">
        <v>7.0</v>
      </c>
      <c t="s" s="7" r="C96">
        <v>247</v>
      </c>
      <c t="s" s="7" r="D96">
        <v>516</v>
      </c>
      <c t="s" s="7" r="E96">
        <v>4523</v>
      </c>
      <c t="s" s="7" r="F96">
        <v>4525</v>
      </c>
      <c s="12" r="G96"/>
      <c s="10" r="H96">
        <v>42048.0</v>
      </c>
      <c t="str" s="7" r="I96">
        <f t="shared" si="1"/>
        <v>PassiveFeat|Feature|Hammer Specialization 7|Fighter|Precise +15 with Hammer, Base Damage +2 with Hammer, Improved Critical +10 with Hammer|Bludgeoning, Student, Brutal, Dynamic, Journeyman, Besieging, Professional|N/A|2-13-15</v>
      </c>
    </row>
    <row r="97">
      <c t="s" s="7" r="A97">
        <v>4091</v>
      </c>
      <c s="7" r="B97">
        <v>8.0</v>
      </c>
      <c t="s" s="7" r="C97">
        <v>247</v>
      </c>
      <c t="s" s="7" r="D97">
        <v>516</v>
      </c>
      <c t="s" s="7" r="E97">
        <v>4699</v>
      </c>
      <c t="s" s="7" r="F97">
        <v>4701</v>
      </c>
      <c s="12" r="G97"/>
      <c s="10" r="H97">
        <v>42048.0</v>
      </c>
      <c t="str" s="7" r="I97">
        <f t="shared" si="1"/>
        <v>PassiveFeat|Feature|Hammer Specialization 8|Fighter|Precise +15 with Hammer, Base Damage +3 with Hammer, Improved Critical +10 with Hammer|Bludgeoning, Student, Brutal, Dynamic, Journeyman, Besieging, Professional, Authoritative|N/A|2-13-15</v>
      </c>
    </row>
    <row r="98">
      <c t="s" s="7" r="A98">
        <v>4091</v>
      </c>
      <c s="7" r="B98">
        <v>9.0</v>
      </c>
      <c t="s" s="7" r="C98">
        <v>247</v>
      </c>
      <c t="s" s="7" r="D98">
        <v>516</v>
      </c>
      <c t="s" s="7" r="E98">
        <v>4707</v>
      </c>
      <c t="s" s="7" r="F98">
        <v>4723</v>
      </c>
      <c s="12" r="G98"/>
      <c s="10" r="H98">
        <v>42048.0</v>
      </c>
      <c t="str" s="7" r="I98">
        <f t="shared" si="1"/>
        <v>PassiveFeat|Feature|Hammer Specialization 9|Fighter|Precise +20 with Hammer, Base Damage +3 with Hammer, Improved Critical +10 with Hammer|Bludgeoning, Student, Brutal, Dynamic, Journeyman, Besieging, Professional, Authoritative, Coercive|N/A|2-13-15</v>
      </c>
    </row>
    <row r="99">
      <c t="s" s="7" r="A99">
        <v>4091</v>
      </c>
      <c s="7" r="B99">
        <v>10.0</v>
      </c>
      <c t="s" s="7" r="C99">
        <v>247</v>
      </c>
      <c t="s" s="7" r="D99">
        <v>516</v>
      </c>
      <c t="s" s="7" r="E99">
        <v>4833</v>
      </c>
      <c t="s" s="7" r="F99">
        <v>4834</v>
      </c>
      <c s="10" r="H99">
        <v>42048.0</v>
      </c>
      <c t="str" s="7" r="I99">
        <f t="shared" si="1"/>
        <v>PassiveFeat|Feature|Hammer Specialization 10|Fighter|Precise +20 with Hammer, Base Damage +3 with Hammer, Improved Critical +15 with Hammer|Bludgeoning, Student, Brutal, Dynamic, Journeyman, Besieging, Professional, Authoritative, Coercive, Master|N/A|2-13-15</v>
      </c>
    </row>
    <row r="100">
      <c t="s" s="7" r="A100">
        <v>4091</v>
      </c>
      <c s="7" r="B100">
        <v>11.0</v>
      </c>
      <c t="s" s="7" r="C100">
        <v>247</v>
      </c>
      <c t="s" s="7" r="D100">
        <v>516</v>
      </c>
      <c t="s" s="7" r="E100">
        <v>4843</v>
      </c>
      <c t="s" s="7" r="F100">
        <v>4844</v>
      </c>
      <c s="10" r="H100">
        <v>42048.0</v>
      </c>
      <c t="str" s="7" r="I100">
        <f t="shared" si="1"/>
        <v>PassiveFeat|Feature|Hammer Specialization 11|Fighter|Precise +20 with Hammer, Base Damage +4 with Hammer, Improved Critical +15 with Hammer|Bludgeoning, Student, Brutal, Dynamic, Journeyman, Besieging, Professional, Authoritative, Coercive, Master, Destroying, Retreating|N/A|2-13-15</v>
      </c>
    </row>
    <row r="101">
      <c t="s" s="7" r="A101">
        <v>4845</v>
      </c>
      <c s="7" r="B101">
        <v>1.0</v>
      </c>
      <c t="s" s="7" r="C101">
        <v>247</v>
      </c>
      <c t="s" s="7" r="D101">
        <v>516</v>
      </c>
      <c t="s" s="7" r="E101">
        <v>4846</v>
      </c>
      <c t="s" s="7" r="F101">
        <v>103</v>
      </c>
      <c s="12" r="G101"/>
      <c s="10" r="H101">
        <v>42048.0</v>
      </c>
      <c t="str" s="7" r="I101">
        <f t="shared" si="1"/>
        <v>PassiveFeat|Feature|Polearm Specialization 1|Fighter|Precise +5 with Polearm, Base Damage +0 with Polearm, Improved Critical +0 with Polearm|Piercing|N/A|2-13-15</v>
      </c>
    </row>
    <row r="102">
      <c t="s" s="7" r="A102">
        <v>4845</v>
      </c>
      <c s="7" r="B102">
        <v>2.0</v>
      </c>
      <c t="s" s="7" r="C102">
        <v>247</v>
      </c>
      <c t="s" s="7" r="D102">
        <v>516</v>
      </c>
      <c t="s" s="7" r="E102">
        <v>4981</v>
      </c>
      <c t="s" s="7" r="F102">
        <v>1158</v>
      </c>
      <c s="12" r="G102"/>
      <c s="10" r="H102">
        <v>42048.0</v>
      </c>
      <c t="str" s="7" r="I102">
        <f t="shared" si="1"/>
        <v>PassiveFeat|Feature|Polearm Specialization 2|Fighter|Precise +5 with Polearm, Base Damage +1 with Polearm, Improved Critical +0 with Polearm|Piercing, Student|N/A|2-13-15</v>
      </c>
    </row>
    <row r="103">
      <c t="s" s="7" r="A103">
        <v>4845</v>
      </c>
      <c s="7" r="B103">
        <v>3.0</v>
      </c>
      <c t="s" s="7" r="C103">
        <v>247</v>
      </c>
      <c t="s" s="7" r="D103">
        <v>516</v>
      </c>
      <c t="s" s="7" r="E103">
        <v>4993</v>
      </c>
      <c t="s" s="7" r="F103">
        <v>1168</v>
      </c>
      <c s="12" r="G103"/>
      <c s="10" r="H103">
        <v>42048.0</v>
      </c>
      <c t="str" s="7" r="I103">
        <f t="shared" si="1"/>
        <v>PassiveFeat|Feature|Polearm Specialization 3|Fighter|Precise +10 with Polearm, Base Damage +1 with Polearm, Improved Critical +0 with Polearm|Piercing, Student, Slashing|N/A|2-13-15</v>
      </c>
    </row>
    <row r="104">
      <c t="s" s="7" r="A104">
        <v>4845</v>
      </c>
      <c s="7" r="B104">
        <v>4.0</v>
      </c>
      <c t="s" s="7" r="C104">
        <v>247</v>
      </c>
      <c t="s" s="7" r="D104">
        <v>516</v>
      </c>
      <c t="s" s="7" r="E104">
        <v>5000</v>
      </c>
      <c t="s" s="7" r="F104">
        <v>5001</v>
      </c>
      <c s="12" r="G104"/>
      <c s="10" r="H104">
        <v>42048.0</v>
      </c>
      <c t="str" s="7" r="I104">
        <f t="shared" si="1"/>
        <v>PassiveFeat|Feature|Polearm Specialization 4|Fighter|Precise +10 with Polearm, Base Damage +1 with Polearm, Improved Critical +5 with Polearm|Piercing, Student, Slashing, Dynamic|N/A|2-13-15</v>
      </c>
    </row>
    <row r="105">
      <c t="s" s="7" r="A105">
        <v>4845</v>
      </c>
      <c s="7" r="B105">
        <v>5.0</v>
      </c>
      <c t="s" s="7" r="C105">
        <v>247</v>
      </c>
      <c t="s" s="7" r="D105">
        <v>516</v>
      </c>
      <c t="s" s="7" r="E105">
        <v>5005</v>
      </c>
      <c t="s" s="7" r="F105">
        <v>5007</v>
      </c>
      <c s="12" r="G105"/>
      <c s="10" r="H105">
        <v>42048.0</v>
      </c>
      <c t="str" s="7" r="I105">
        <f t="shared" si="1"/>
        <v>PassiveFeat|Feature|Polearm Specialization 5|Fighter|Precise +10 with Polearm, Base Damage +2 with Polearm, Improved Critical +5 with Polearm|Piercing, Student, Slashing, Dynamic, Journeyman|N/A|2-13-15</v>
      </c>
    </row>
    <row r="106">
      <c t="s" s="7" r="A106">
        <v>4845</v>
      </c>
      <c s="7" r="B106">
        <v>6.0</v>
      </c>
      <c t="s" s="7" r="C106">
        <v>247</v>
      </c>
      <c t="s" s="7" r="D106">
        <v>516</v>
      </c>
      <c t="s" s="7" r="E106">
        <v>5009</v>
      </c>
      <c t="s" s="7" r="F106">
        <v>5010</v>
      </c>
      <c s="12" r="G106"/>
      <c s="10" r="H106">
        <v>42048.0</v>
      </c>
      <c t="str" s="7" r="I106">
        <f t="shared" si="1"/>
        <v>PassiveFeat|Feature|Polearm Specialization 6|Fighter|Precise +15 with Polearm, Base Damage +2 with Polearm, Improved Critical +5 with Polearm|Piercing, Student, Slashing, Dynamic, Journeyman, Guarded|N/A|2-13-15</v>
      </c>
    </row>
    <row r="107">
      <c t="s" s="7" r="A107">
        <v>4845</v>
      </c>
      <c s="7" r="B107">
        <v>7.0</v>
      </c>
      <c t="s" s="7" r="C107">
        <v>247</v>
      </c>
      <c t="s" s="7" r="D107">
        <v>516</v>
      </c>
      <c t="s" s="7" r="E107">
        <v>5012</v>
      </c>
      <c t="s" s="7" r="F107">
        <v>5013</v>
      </c>
      <c s="12" r="G107"/>
      <c s="10" r="H107">
        <v>42048.0</v>
      </c>
      <c t="str" s="7" r="I107">
        <f t="shared" si="1"/>
        <v>PassiveFeat|Feature|Polearm Specialization 7|Fighter|Precise +15 with Polearm, Base Damage +2 with Polearm, Improved Critical +10 with Polearm|Piercing, Student, Slashing, Dynamic, Journeyman, Guarded, Professional|N/A|2-13-15</v>
      </c>
    </row>
    <row r="108">
      <c t="s" s="7" r="A108">
        <v>4845</v>
      </c>
      <c s="7" r="B108">
        <v>8.0</v>
      </c>
      <c t="s" s="7" r="C108">
        <v>247</v>
      </c>
      <c t="s" s="7" r="D108">
        <v>516</v>
      </c>
      <c t="s" s="7" r="E108">
        <v>5015</v>
      </c>
      <c t="s" s="7" r="F108">
        <v>5017</v>
      </c>
      <c s="12" r="G108"/>
      <c s="10" r="H108">
        <v>42048.0</v>
      </c>
      <c t="str" s="7" r="I108">
        <f t="shared" si="1"/>
        <v>PassiveFeat|Feature|Polearm Specialization 8|Fighter|Precise +15 with Polearm, Base Damage +3 with Polearm, Improved Critical +10 with Polearm|Piercing, Student, Slashing, Dynamic, Journeyman, Guarded, Professional, Intimidating|N/A|2-13-15</v>
      </c>
    </row>
    <row r="109">
      <c t="s" s="7" r="A109">
        <v>4845</v>
      </c>
      <c s="7" r="B109">
        <v>9.0</v>
      </c>
      <c t="s" s="7" r="C109">
        <v>247</v>
      </c>
      <c t="s" s="7" r="D109">
        <v>516</v>
      </c>
      <c t="s" s="7" r="E109">
        <v>5100</v>
      </c>
      <c t="s" s="7" r="F109">
        <v>5101</v>
      </c>
      <c s="12" r="G109"/>
      <c s="10" r="H109">
        <v>42048.0</v>
      </c>
      <c t="str" s="7" r="I109">
        <f t="shared" si="1"/>
        <v>PassiveFeat|Feature|Polearm Specialization 9|Fighter|Precise +20 with Polearm, Base Damage +3 with Polearm, Improved Critical +10 with Polearm|Piercing, Student, Slashing, Dynamic, Journeyman, Guarded, Professional, Intimidating, Coercive|N/A|2-13-15</v>
      </c>
    </row>
    <row r="110">
      <c t="s" s="7" r="A110">
        <v>4845</v>
      </c>
      <c s="7" r="B110">
        <v>10.0</v>
      </c>
      <c t="s" s="7" r="C110">
        <v>247</v>
      </c>
      <c t="s" s="7" r="D110">
        <v>516</v>
      </c>
      <c t="s" s="7" r="E110">
        <v>5188</v>
      </c>
      <c t="s" s="7" r="F110">
        <v>5189</v>
      </c>
      <c s="10" r="H110">
        <v>42048.0</v>
      </c>
      <c t="str" s="7" r="I110">
        <f t="shared" si="1"/>
        <v>PassiveFeat|Feature|Polearm Specialization 10|Fighter|Precise +20 with Polearm, Base Damage +3 with Polearm, Improved Critical +15 with Polearm|Piercing, Student, Slashing, Dynamic, Journeyman, Guarded, Professional, Intimidating, Coercive, Master|N/A|2-13-15</v>
      </c>
    </row>
    <row r="111">
      <c t="s" s="7" r="A111">
        <v>4845</v>
      </c>
      <c s="7" r="B111">
        <v>11.0</v>
      </c>
      <c t="s" s="7" r="C111">
        <v>247</v>
      </c>
      <c t="s" s="7" r="D111">
        <v>516</v>
      </c>
      <c t="s" s="7" r="E111">
        <v>5264</v>
      </c>
      <c t="s" s="7" r="F111">
        <v>5265</v>
      </c>
      <c s="10" r="H111">
        <v>42048.0</v>
      </c>
      <c t="str" s="7" r="I111">
        <f t="shared" si="1"/>
        <v>PassiveFeat|Feature|Polearm Specialization 11|Fighter|Precise +20 with Polearm, Base Damage +4 with Polearm, Improved Critical +15 with Polearm|Piercing, Student, Slashing, Dynamic, Journeyman, Guarded, Professional, Intimidating, Coercive, Master, Securing, Destroying|N/A|2-13-15</v>
      </c>
    </row>
    <row r="112">
      <c t="s" s="7" r="A112">
        <v>5267</v>
      </c>
      <c s="7" r="B112">
        <v>1.0</v>
      </c>
      <c t="s" s="7" r="C112">
        <v>247</v>
      </c>
      <c t="s" s="7" r="D112">
        <v>516</v>
      </c>
      <c t="s" s="7" r="E112">
        <v>5271</v>
      </c>
      <c t="s" s="7" r="F112">
        <v>5272</v>
      </c>
      <c s="12" r="G112"/>
      <c s="10" r="H112">
        <v>42048.0</v>
      </c>
      <c t="str" s="7" r="I112">
        <f t="shared" si="1"/>
        <v>PassiveFeat|Feature|One-Handed Melee Specialization 1|Fighter|Precise +5 with One-Handed Melee, Base Damage +0 with One-Handed Melee, Improved Critical +0 with One-Handed Melee|Slashing, Piercing|N/A|2-13-15</v>
      </c>
    </row>
    <row r="113">
      <c t="s" s="7" r="A113">
        <v>5267</v>
      </c>
      <c s="7" r="B113">
        <v>2.0</v>
      </c>
      <c t="s" s="7" r="C113">
        <v>247</v>
      </c>
      <c t="s" s="7" r="D113">
        <v>516</v>
      </c>
      <c t="s" s="7" r="E113">
        <v>5300</v>
      </c>
      <c t="s" s="7" r="F113">
        <v>5301</v>
      </c>
      <c s="12" r="G113"/>
      <c s="10" r="H113">
        <v>42048.0</v>
      </c>
      <c t="str" s="7" r="I113">
        <f t="shared" si="1"/>
        <v>PassiveFeat|Feature|One-Handed Melee Specialization 2|Fighter|Precise +5 with One-Handed Melee, Base Damage +1 with One-Handed Melee, Improved Critical +0 with One-Handed Melee|Slashing, Piercing, Student|N/A|2-13-15</v>
      </c>
    </row>
    <row r="114">
      <c t="s" s="7" r="A114">
        <v>5267</v>
      </c>
      <c s="7" r="B114">
        <v>3.0</v>
      </c>
      <c t="s" s="7" r="C114">
        <v>247</v>
      </c>
      <c t="s" s="7" r="D114">
        <v>516</v>
      </c>
      <c t="s" s="7" r="E114">
        <v>5427</v>
      </c>
      <c t="s" s="7" r="F114">
        <v>5429</v>
      </c>
      <c s="12" r="G114"/>
      <c s="10" r="H114">
        <v>42048.0</v>
      </c>
      <c t="str" s="7" r="I114">
        <f t="shared" si="1"/>
        <v>PassiveFeat|Feature|One-Handed Melee Specialization 3|Fighter|Precise +10 with One-Handed Melee, Base Damage +1 with One-Handed Melee, Improved Critical +0 with One-Handed Melee|Slashing, Piercing, Student, Bludgeoning|N/A|2-13-15</v>
      </c>
    </row>
    <row r="115">
      <c t="s" s="7" r="A115">
        <v>5267</v>
      </c>
      <c s="7" r="B115">
        <v>4.0</v>
      </c>
      <c t="s" s="7" r="C115">
        <v>247</v>
      </c>
      <c t="s" s="7" r="D115">
        <v>516</v>
      </c>
      <c t="s" s="7" r="E115">
        <v>5439</v>
      </c>
      <c t="s" s="7" r="F115">
        <v>5441</v>
      </c>
      <c s="12" r="G115"/>
      <c s="10" r="H115">
        <v>42048.0</v>
      </c>
      <c t="str" s="7" r="I115">
        <f t="shared" si="1"/>
        <v>PassiveFeat|Feature|One-Handed Melee Specialization 4|Fighter|Precise +10 with One-Handed Melee, Base Damage +1 with One-Handed Melee, Improved Critical +5 with One-Handed Melee|Slashing, Piercing, Student, Bludgeoning, Dynamic, Graceful|N/A|2-13-15</v>
      </c>
    </row>
    <row r="116">
      <c t="s" s="7" r="A116">
        <v>5267</v>
      </c>
      <c s="7" r="B116">
        <v>5.0</v>
      </c>
      <c t="s" s="7" r="C116">
        <v>247</v>
      </c>
      <c t="s" s="7" r="D116">
        <v>516</v>
      </c>
      <c t="s" s="7" r="E116">
        <v>5448</v>
      </c>
      <c t="s" s="7" r="F116">
        <v>5449</v>
      </c>
      <c s="12" r="G116"/>
      <c s="10" r="H116">
        <v>42048.0</v>
      </c>
      <c t="str" s="7" r="I116">
        <f t="shared" si="1"/>
        <v>PassiveFeat|Feature|One-Handed Melee Specialization 5|Fighter|Precise +10 with One-Handed Melee, Base Damage +2 with One-Handed Melee, Improved Critical +5 with One-Handed Melee|Slashing, Piercing, Student, Bludgeoning, Dynamic, Graceful, Journeyman|N/A|2-13-15</v>
      </c>
    </row>
    <row r="117">
      <c t="s" s="7" r="A117">
        <v>5267</v>
      </c>
      <c s="7" r="B117">
        <v>6.0</v>
      </c>
      <c t="s" s="7" r="C117">
        <v>247</v>
      </c>
      <c t="s" s="7" r="D117">
        <v>516</v>
      </c>
      <c t="s" s="7" r="E117">
        <v>5480</v>
      </c>
      <c t="s" s="7" r="F117">
        <v>5481</v>
      </c>
      <c s="12" r="G117"/>
      <c s="10" r="H117">
        <v>42048.0</v>
      </c>
      <c t="str" s="7" r="I117">
        <f t="shared" si="1"/>
        <v>PassiveFeat|Feature|One-Handed Melee Specialization 6|Fighter|Precise +15 with One-Handed Melee, Base Damage +2 with One-Handed Melee, Improved Critical +5 with One-Handed Melee|Slashing, Piercing, Student, Bludgeoning, Dynamic, Graceful, Journeyman, Guarded, Vigorous|N/A|2-13-15</v>
      </c>
    </row>
    <row r="118">
      <c t="s" s="7" r="A118">
        <v>5267</v>
      </c>
      <c s="7" r="B118">
        <v>7.0</v>
      </c>
      <c t="s" s="7" r="C118">
        <v>247</v>
      </c>
      <c t="s" s="7" r="D118">
        <v>516</v>
      </c>
      <c t="s" s="7" r="E118">
        <v>5493</v>
      </c>
      <c t="s" s="7" r="F118">
        <v>5495</v>
      </c>
      <c s="10" r="H118">
        <v>42048.0</v>
      </c>
      <c t="str" s="7" r="I118">
        <f t="shared" si="1"/>
        <v>PassiveFeat|Feature|One-Handed Melee Specialization 7|Fighter|Precise +15 with One-Handed Melee, Base Damage +2 with One-Handed Melee, Improved Critical +10 with One-Handed Melee|Slashing, Piercing, Student, Bludgeoning, Dynamic, Graceful, Journeyman, Guarded, Vigorous, Professional|N/A|2-13-15</v>
      </c>
    </row>
    <row r="119">
      <c t="s" s="7" r="A119">
        <v>5267</v>
      </c>
      <c s="7" r="B119">
        <v>8.0</v>
      </c>
      <c t="s" s="7" r="C119">
        <v>247</v>
      </c>
      <c t="s" s="7" r="D119">
        <v>516</v>
      </c>
      <c t="s" s="7" r="E119">
        <v>5604</v>
      </c>
      <c t="s" s="7" r="F119">
        <v>5605</v>
      </c>
      <c s="10" r="H119">
        <v>42048.0</v>
      </c>
      <c t="str" s="7" r="I119">
        <f t="shared" si="1"/>
        <v>PassiveFeat|Feature|One-Handed Melee Specialization 8|Fighter|Precise +15 with One-Handed Melee, Base Damage +3 with One-Handed Melee, Improved Critical +10 with One-Handed Melee|Slashing, Piercing, Student, Bludgeoning, Dynamic, Graceful, Journeyman, Guarded, Vigorous, Professional, Authoritative|N/A|2-13-15</v>
      </c>
    </row>
    <row r="120">
      <c t="s" s="7" r="A120">
        <v>5267</v>
      </c>
      <c s="7" r="B120">
        <v>9.0</v>
      </c>
      <c t="s" s="7" r="C120">
        <v>247</v>
      </c>
      <c t="s" s="7" r="D120">
        <v>516</v>
      </c>
      <c t="s" s="7" r="E120">
        <v>5610</v>
      </c>
      <c t="s" s="7" r="F120">
        <v>5611</v>
      </c>
      <c s="10" r="H120">
        <v>42048.0</v>
      </c>
      <c t="str" s="7" r="I120">
        <f t="shared" si="1"/>
        <v>PassiveFeat|Feature|One-Handed Melee Specialization 9|Fighter|Precise +20 with One-Handed Melee, Base Damage +3 with One-Handed Melee, Improved Critical +10 with One-Handed Melee|Slashing, Piercing, Student, Bludgeoning, Dynamic, Graceful, Journeyman, Guarded, Vigorous, Professional, Authoritative, Coercive, Intimidating|N/A|2-13-15</v>
      </c>
    </row>
    <row r="121">
      <c t="s" s="7" r="A121">
        <v>5267</v>
      </c>
      <c s="7" r="B121">
        <v>10.0</v>
      </c>
      <c t="s" s="7" r="C121">
        <v>247</v>
      </c>
      <c t="s" s="7" r="D121">
        <v>516</v>
      </c>
      <c t="s" s="7" r="E121">
        <v>5669</v>
      </c>
      <c t="s" s="7" r="F121">
        <v>5754</v>
      </c>
      <c s="10" r="H121">
        <v>42048.0</v>
      </c>
      <c t="str" s="7" r="I121">
        <f t="shared" si="1"/>
        <v>PassiveFeat|Feature|One-Handed Melee Specialization 10|Fighter|Precise +20 with One-Handed Melee, Base Damage +3 with One-Handed Melee, Improved Critical +15 with One-Handed Melee|Slashing, Piercing, Student, Bludgeoning, Dynamic, Graceful, Journeyman, Guarded, Vigorous, Professional, Authoritative, Coercive, Intimidating, Master|N/A|2-13-15</v>
      </c>
    </row>
    <row r="122">
      <c t="s" s="7" r="A122">
        <v>5267</v>
      </c>
      <c s="7" r="B122">
        <v>11.0</v>
      </c>
      <c t="s" s="7" r="C122">
        <v>247</v>
      </c>
      <c t="s" s="7" r="D122">
        <v>516</v>
      </c>
      <c t="s" s="7" r="E122">
        <v>5764</v>
      </c>
      <c t="s" s="7" r="F122">
        <v>5766</v>
      </c>
      <c s="10" r="H122">
        <v>42048.0</v>
      </c>
      <c t="str" s="7" r="I122">
        <f t="shared" si="1"/>
        <v>PassiveFeat|Feature|One-Handed Melee Specialization 11|Fighter|Precise +20 with One-Handed Melee, Base Damage +4 with One-Handed Melee, Improved Critical +15 with One-Handed Melee|Slashing, Piercing, Student, Bludgeoning, Dynamic, Graceful, Journeyman, Guarded, Vigorous, Professional, Authoritative, Coercive, Intimidating, Master, Securing, Retreating|N/A|2-13-15</v>
      </c>
    </row>
    <row r="123">
      <c t="s" s="7" r="A123">
        <v>5801</v>
      </c>
      <c s="7" r="B123">
        <v>1.0</v>
      </c>
      <c t="s" s="7" r="C123">
        <v>247</v>
      </c>
      <c t="s" s="7" r="D123">
        <v>516</v>
      </c>
      <c t="s" s="7" r="E123">
        <v>5804</v>
      </c>
      <c t="s" s="7" r="F123">
        <v>5808</v>
      </c>
      <c s="12" r="G123"/>
      <c s="10" r="H123">
        <v>42048.0</v>
      </c>
      <c t="str" s="7" r="I123">
        <f t="shared" si="1"/>
        <v>PassiveFeat|Feature|Two-Handed Melee Specialization 1|Fighter|Precise +5 with Two-Handed Melee, Base Damage +0 with Two-Handed Melee, Improved Critical +0 with Two-Handed Melee|Bludgeoning, Slashing|N/A|2-13-15</v>
      </c>
    </row>
    <row r="124">
      <c t="s" s="7" r="A124">
        <v>5801</v>
      </c>
      <c s="7" r="B124">
        <v>2.0</v>
      </c>
      <c t="s" s="7" r="C124">
        <v>247</v>
      </c>
      <c t="s" s="7" r="D124">
        <v>516</v>
      </c>
      <c t="s" s="7" r="E124">
        <v>5811</v>
      </c>
      <c t="s" s="7" r="F124">
        <v>5812</v>
      </c>
      <c s="12" r="G124"/>
      <c s="10" r="H124">
        <v>42048.0</v>
      </c>
      <c t="str" s="7" r="I124">
        <f t="shared" si="1"/>
        <v>PassiveFeat|Feature|Two-Handed Melee Specialization 2|Fighter|Precise +5 with Two-Handed Melee, Base Damage +1 with Two-Handed Melee, Improved Critical +0 with Two-Handed Melee|Bludgeoning, Slashing, Student|N/A|2-13-15</v>
      </c>
    </row>
    <row r="125">
      <c t="s" s="7" r="A125">
        <v>5801</v>
      </c>
      <c s="7" r="B125">
        <v>3.0</v>
      </c>
      <c t="s" s="7" r="C125">
        <v>247</v>
      </c>
      <c t="s" s="7" r="D125">
        <v>516</v>
      </c>
      <c t="s" s="7" r="E125">
        <v>5884</v>
      </c>
      <c t="s" s="7" r="F125">
        <v>5885</v>
      </c>
      <c s="12" r="G125"/>
      <c s="10" r="H125">
        <v>42048.0</v>
      </c>
      <c t="str" s="7" r="I125">
        <f t="shared" si="1"/>
        <v>PassiveFeat|Feature|Two-Handed Melee Specialization 3|Fighter|Precise +10 with Two-Handed Melee, Base Damage +1 with Two-Handed Melee, Improved Critical +0 with Two-Handed Melee|Bludgeoning, Slashing, Student, Piercing|N/A|2-13-15</v>
      </c>
    </row>
    <row r="126">
      <c t="s" s="7" r="A126">
        <v>5801</v>
      </c>
      <c s="7" r="B126">
        <v>4.0</v>
      </c>
      <c t="s" s="7" r="C126">
        <v>247</v>
      </c>
      <c t="s" s="7" r="D126">
        <v>516</v>
      </c>
      <c t="s" s="7" r="E126">
        <v>5909</v>
      </c>
      <c t="s" s="7" r="F126">
        <v>5911</v>
      </c>
      <c s="12" r="G126"/>
      <c s="10" r="H126">
        <v>42048.0</v>
      </c>
      <c t="str" s="7" r="I126">
        <f t="shared" si="1"/>
        <v>PassiveFeat|Feature|Two-Handed Melee Specialization 4|Fighter|Precise +10 with Two-Handed Melee, Base Damage +1 with Two-Handed Melee, Improved Critical +5 with Two-Handed Melee|Bludgeoning, Slashing, Student, Piercing, Brutal, Dynamic|N/A|2-13-15</v>
      </c>
    </row>
    <row r="127">
      <c t="s" s="7" r="A127">
        <v>5801</v>
      </c>
      <c s="7" r="B127">
        <v>5.0</v>
      </c>
      <c t="s" s="7" r="C127">
        <v>247</v>
      </c>
      <c t="s" s="7" r="D127">
        <v>516</v>
      </c>
      <c t="s" s="7" r="E127">
        <v>5914</v>
      </c>
      <c t="s" s="7" r="F127">
        <v>5915</v>
      </c>
      <c s="12" r="G127"/>
      <c s="10" r="H127">
        <v>42048.0</v>
      </c>
      <c t="str" s="7" r="I127">
        <f t="shared" si="1"/>
        <v>PassiveFeat|Feature|Two-Handed Melee Specialization 5|Fighter|Precise +10 with Two-Handed Melee, Base Damage +2 with Two-Handed Melee, Improved Critical +5 with Two-Handed Melee|Bludgeoning, Slashing, Student, Piercing, Brutal, Dynamic, Journeyman|N/A|2-13-15</v>
      </c>
    </row>
    <row r="128">
      <c t="s" s="7" r="A128">
        <v>5801</v>
      </c>
      <c s="7" r="B128">
        <v>6.0</v>
      </c>
      <c t="s" s="7" r="C128">
        <v>247</v>
      </c>
      <c t="s" s="7" r="D128">
        <v>516</v>
      </c>
      <c t="s" s="7" r="E128">
        <v>5916</v>
      </c>
      <c t="s" s="7" r="F128">
        <v>5917</v>
      </c>
      <c s="12" r="G128"/>
      <c s="10" r="H128">
        <v>42048.0</v>
      </c>
      <c t="str" s="7" r="I128">
        <f t="shared" si="1"/>
        <v>PassiveFeat|Feature|Two-Handed Melee Specialization 6|Fighter|Precise +15 with Two-Handed Melee, Base Damage +2 with Two-Handed Melee, Improved Critical +5 with Two-Handed Melee|Bludgeoning, Slashing, Student, Piercing, Brutal, Dynamic, Journeyman, Besieging, Guarded|N/A|2-13-15</v>
      </c>
    </row>
    <row r="129">
      <c t="s" s="7" r="A129">
        <v>5801</v>
      </c>
      <c s="7" r="B129">
        <v>7.0</v>
      </c>
      <c t="s" s="7" r="C129">
        <v>247</v>
      </c>
      <c t="s" s="7" r="D129">
        <v>516</v>
      </c>
      <c t="s" s="7" r="E129">
        <v>5921</v>
      </c>
      <c t="s" s="7" r="F129">
        <v>6016</v>
      </c>
      <c s="10" r="H129">
        <v>42048.0</v>
      </c>
      <c t="str" s="7" r="I129">
        <f t="shared" si="1"/>
        <v>PassiveFeat|Feature|Two-Handed Melee Specialization 7|Fighter|Precise +15 with Two-Handed Melee, Base Damage +2 with Two-Handed Melee, Improved Critical +10 with Two-Handed Melee|Bludgeoning, Slashing, Student, Piercing, Brutal, Dynamic, Journeyman, Besieging, Guarded, Professional|N/A|2-13-15</v>
      </c>
    </row>
    <row r="130">
      <c t="s" s="7" r="A130">
        <v>5801</v>
      </c>
      <c s="7" r="B130">
        <v>8.0</v>
      </c>
      <c t="s" s="7" r="C130">
        <v>247</v>
      </c>
      <c t="s" s="7" r="D130">
        <v>516</v>
      </c>
      <c t="s" s="7" r="E130">
        <v>6017</v>
      </c>
      <c t="s" s="7" r="F130">
        <v>6018</v>
      </c>
      <c s="10" r="H130">
        <v>42048.0</v>
      </c>
      <c t="str" s="7" r="I130">
        <f t="shared" si="1"/>
        <v>PassiveFeat|Feature|Two-Handed Melee Specialization 8|Fighter|Precise +15 with Two-Handed Melee, Base Damage +3 with Two-Handed Melee, Improved Critical +10 with Two-Handed Melee|Bludgeoning, Slashing, Student, Piercing, Brutal, Dynamic, Journeyman, Besieging, Guarded, Professional, Intimidating|N/A|2-13-15</v>
      </c>
    </row>
    <row r="131">
      <c t="s" s="7" r="A131">
        <v>5801</v>
      </c>
      <c s="7" r="B131">
        <v>9.0</v>
      </c>
      <c t="s" s="7" r="C131">
        <v>247</v>
      </c>
      <c t="s" s="7" r="D131">
        <v>516</v>
      </c>
      <c t="s" s="7" r="E131">
        <v>6020</v>
      </c>
      <c t="s" s="7" r="F131">
        <v>6021</v>
      </c>
      <c s="10" r="H131">
        <v>42048.0</v>
      </c>
      <c t="str" s="7" r="I131">
        <f t="shared" si="1"/>
        <v>PassiveFeat|Feature|Two-Handed Melee Specialization 9|Fighter|Precise +20 with Two-Handed Melee, Base Damage +3 with Two-Handed Melee, Improved Critical +10 with Two-Handed Melee|Bludgeoning, Slashing, Student, Piercing, Brutal, Dynamic, Journeyman, Besieging, Guarded, Professional, Intimidating, Authoritative, Coercive|N/A|2-13-15</v>
      </c>
    </row>
    <row r="132">
      <c t="s" s="7" r="A132">
        <v>5801</v>
      </c>
      <c s="7" r="B132">
        <v>10.0</v>
      </c>
      <c t="s" s="7" r="C132">
        <v>247</v>
      </c>
      <c t="s" s="7" r="D132">
        <v>516</v>
      </c>
      <c t="s" s="7" r="E132">
        <v>6027</v>
      </c>
      <c t="s" s="7" r="F132">
        <v>6028</v>
      </c>
      <c s="10" r="H132">
        <v>42048.0</v>
      </c>
      <c t="str" s="7" r="I132">
        <f t="shared" si="1"/>
        <v>PassiveFeat|Feature|Two-Handed Melee Specialization 10|Fighter|Precise +20 with Two-Handed Melee, Base Damage +3 with Two-Handed Melee, Improved Critical +15 with Two-Handed Melee|Bludgeoning, Slashing, Student, Piercing, Brutal, Dynamic, Journeyman, Besieging, Guarded, Professional, Intimidating, Authoritative, Coercive, Master|N/A|2-13-15</v>
      </c>
    </row>
    <row r="133">
      <c t="s" s="7" r="A133">
        <v>5801</v>
      </c>
      <c s="7" r="B133">
        <v>11.0</v>
      </c>
      <c t="s" s="7" r="C133">
        <v>247</v>
      </c>
      <c t="s" s="7" r="D133">
        <v>516</v>
      </c>
      <c t="s" s="7" r="E133">
        <v>6033</v>
      </c>
      <c t="s" s="7" r="F133">
        <v>6034</v>
      </c>
      <c s="10" r="H133">
        <v>42048.0</v>
      </c>
      <c t="str" s="7" r="I133">
        <f t="shared" si="1"/>
        <v>PassiveFeat|Feature|Two-Handed Melee Specialization 11|Fighter|Precise +20 with Two-Handed Melee, Base Damage +4 with Two-Handed Melee, Improved Critical +15 with Two-Handed Melee|Bludgeoning, Slashing, Student, Piercing, Brutal, Dynamic, Journeyman, Besieging, Guarded, Professional, Intimidating, Authoritative, Coercive, Master, Destroying, Retreating|N/A|2-13-15</v>
      </c>
    </row>
    <row r="134">
      <c t="s" s="7" r="A134">
        <v>6037</v>
      </c>
      <c s="7" r="B134">
        <v>1.0</v>
      </c>
      <c t="s" s="7" r="C134">
        <v>247</v>
      </c>
      <c t="s" s="7" r="D134">
        <v>516</v>
      </c>
      <c t="s" s="7" r="E134">
        <v>6039</v>
      </c>
      <c t="s" s="7" r="F134">
        <v>6041</v>
      </c>
      <c s="12" r="G134"/>
      <c s="10" r="H134">
        <v>42048.0</v>
      </c>
      <c t="str" s="7" r="I134">
        <f t="shared" si="1"/>
        <v>PassiveFeat|Feature|Ranged Specialization 1|Fighter|Precise +5 with Ranged, Base Damage +0 with Ranged, Improved Critical +0 with Ranged|Piercing, Slashing|N/A|2-13-15</v>
      </c>
    </row>
    <row r="135">
      <c t="s" s="7" r="A135">
        <v>6037</v>
      </c>
      <c s="7" r="B135">
        <v>2.0</v>
      </c>
      <c t="s" s="7" r="C135">
        <v>247</v>
      </c>
      <c t="s" s="7" r="D135">
        <v>516</v>
      </c>
      <c t="s" s="7" r="E135">
        <v>6064</v>
      </c>
      <c t="s" s="7" r="F135">
        <v>6065</v>
      </c>
      <c s="12" r="G135"/>
      <c s="10" r="H135">
        <v>42048.0</v>
      </c>
      <c t="str" s="7" r="I135">
        <f t="shared" si="1"/>
        <v>PassiveFeat|Feature|Ranged Specialization 2|Fighter|Precise +5 with Ranged, Base Damage +1 with Ranged, Improved Critical +0 with Ranged|Piercing, Slashing, Student|N/A|2-13-15</v>
      </c>
    </row>
    <row r="136">
      <c t="s" s="7" r="A136">
        <v>6037</v>
      </c>
      <c s="7" r="B136">
        <v>3.0</v>
      </c>
      <c t="s" s="7" r="C136">
        <v>247</v>
      </c>
      <c t="s" s="7" r="D136">
        <v>516</v>
      </c>
      <c t="s" s="7" r="E136">
        <v>6130</v>
      </c>
      <c t="s" s="7" r="F136">
        <v>6151</v>
      </c>
      <c s="12" r="G136"/>
      <c s="10" r="H136">
        <v>42048.0</v>
      </c>
      <c t="str" s="7" r="I136">
        <f t="shared" si="1"/>
        <v>PassiveFeat|Feature|Ranged Specialization 3|Fighter|Precise +10 with Ranged, Base Damage +1 with Ranged, Improved Critical +0 with Ranged|Piercing, Slashing, Student, Dynamic|N/A|2-13-15</v>
      </c>
    </row>
    <row r="137">
      <c t="s" s="7" r="A137">
        <v>6037</v>
      </c>
      <c s="7" r="B137">
        <v>4.0</v>
      </c>
      <c t="s" s="7" r="C137">
        <v>247</v>
      </c>
      <c t="s" s="7" r="D137">
        <v>516</v>
      </c>
      <c t="s" s="7" r="E137">
        <v>6248</v>
      </c>
      <c t="s" s="7" r="F137">
        <v>6251</v>
      </c>
      <c s="12" r="G137"/>
      <c s="10" r="H137">
        <v>42048.0</v>
      </c>
      <c t="str" s="7" r="I137">
        <f t="shared" si="1"/>
        <v>PassiveFeat|Feature|Ranged Specialization 4|Fighter|Precise +10 with Ranged, Base Damage +1 with Ranged, Improved Critical +5 with Ranged|Piercing, Slashing, Student, Dynamic, Graceful, Besieging|N/A|2-13-15</v>
      </c>
    </row>
    <row r="138">
      <c t="s" s="7" r="A138">
        <v>6037</v>
      </c>
      <c s="7" r="B138">
        <v>5.0</v>
      </c>
      <c t="s" s="7" r="C138">
        <v>247</v>
      </c>
      <c t="s" s="7" r="D138">
        <v>516</v>
      </c>
      <c t="s" s="7" r="E138">
        <v>6306</v>
      </c>
      <c t="s" s="7" r="F138">
        <v>6307</v>
      </c>
      <c s="12" r="G138"/>
      <c s="10" r="H138">
        <v>42048.0</v>
      </c>
      <c t="str" s="7" r="I138">
        <f t="shared" si="1"/>
        <v>PassiveFeat|Feature|Ranged Specialization 5|Fighter|Precise +10 with Ranged, Base Damage +2 with Ranged, Improved Critical +5 with Ranged|Piercing, Slashing, Student, Dynamic, Graceful, Besieging, Journeyman|N/A|2-13-15</v>
      </c>
    </row>
    <row r="139">
      <c t="s" s="7" r="A139">
        <v>6037</v>
      </c>
      <c s="7" r="B139">
        <v>6.0</v>
      </c>
      <c t="s" s="7" r="C139">
        <v>247</v>
      </c>
      <c t="s" s="7" r="D139">
        <v>516</v>
      </c>
      <c t="s" s="7" r="E139">
        <v>6379</v>
      </c>
      <c t="s" s="7" r="F139">
        <v>6380</v>
      </c>
      <c s="12" r="G139"/>
      <c s="10" r="H139">
        <v>42048.0</v>
      </c>
      <c t="str" s="7" r="I139">
        <f t="shared" si="1"/>
        <v>PassiveFeat|Feature|Ranged Specialization 6|Fighter|Precise +15 with Ranged, Base Damage +2 with Ranged, Improved Critical +5 with Ranged|Piercing, Slashing, Student, Dynamic, Graceful, Besieging, Journeyman, Vigorous, Guarded|N/A|2-13-15</v>
      </c>
    </row>
    <row r="140">
      <c t="s" s="7" r="A140">
        <v>6037</v>
      </c>
      <c s="7" r="B140">
        <v>7.0</v>
      </c>
      <c t="s" s="7" r="C140">
        <v>247</v>
      </c>
      <c t="s" s="7" r="D140">
        <v>516</v>
      </c>
      <c t="s" s="7" r="E140">
        <v>6434</v>
      </c>
      <c t="s" s="7" r="F140">
        <v>6435</v>
      </c>
      <c s="10" r="H140">
        <v>42048.0</v>
      </c>
      <c t="str" s="7" r="I140">
        <f t="shared" si="1"/>
        <v>PassiveFeat|Feature|Ranged Specialization 7|Fighter|Precise +15 with Ranged, Base Damage +2 with Ranged, Improved Critical +10 with Ranged|Piercing, Slashing, Student, Dynamic, Graceful, Besieging, Journeyman, Vigorous, Guarded, Professional|N/A|2-13-15</v>
      </c>
    </row>
    <row r="141">
      <c t="s" s="7" r="A141">
        <v>6037</v>
      </c>
      <c s="7" r="B141">
        <v>8.0</v>
      </c>
      <c t="s" s="7" r="C141">
        <v>247</v>
      </c>
      <c t="s" s="7" r="D141">
        <v>516</v>
      </c>
      <c t="s" s="7" r="E141">
        <v>6542</v>
      </c>
      <c t="s" s="7" r="F141">
        <v>6544</v>
      </c>
      <c s="10" r="H141">
        <v>42048.0</v>
      </c>
      <c t="str" s="7" r="I141">
        <f t="shared" si="1"/>
        <v>PassiveFeat|Feature|Ranged Specialization 8|Fighter|Precise +15 with Ranged, Base Damage +3 with Ranged, Improved Critical +10 with Ranged|Piercing, Slashing, Student, Dynamic, Graceful, Besieging, Journeyman, Vigorous, Guarded, Professional, Coercive|N/A|2-13-15</v>
      </c>
    </row>
    <row r="142">
      <c t="s" s="7" r="A142">
        <v>6037</v>
      </c>
      <c s="7" r="B142">
        <v>9.0</v>
      </c>
      <c t="s" s="7" r="C142">
        <v>247</v>
      </c>
      <c t="s" s="7" r="D142">
        <v>516</v>
      </c>
      <c t="s" s="7" r="E142">
        <v>6584</v>
      </c>
      <c t="s" s="7" r="F142">
        <v>6646</v>
      </c>
      <c s="10" r="H142">
        <v>42048.0</v>
      </c>
      <c t="str" s="7" r="I142">
        <f t="shared" si="1"/>
        <v>PassiveFeat|Feature|Ranged Specialization 9|Fighter|Precise +20 with Ranged, Base Damage +3 with Ranged, Improved Critical +10 with Ranged|Piercing, Slashing, Student, Dynamic, Graceful, Besieging, Journeyman, Vigorous, Guarded, Professional, Coercive, Intimidating, Authoritative|N/A|2-13-15</v>
      </c>
    </row>
    <row r="143">
      <c t="s" s="7" r="A143">
        <v>6037</v>
      </c>
      <c s="7" r="B143">
        <v>10.0</v>
      </c>
      <c t="s" s="7" r="C143">
        <v>247</v>
      </c>
      <c t="s" s="7" r="D143">
        <v>516</v>
      </c>
      <c t="s" s="7" r="E143">
        <v>6654</v>
      </c>
      <c t="s" s="7" r="F143">
        <v>6656</v>
      </c>
      <c s="10" r="H143">
        <v>42048.0</v>
      </c>
      <c t="str" s="7" r="I143">
        <f t="shared" si="1"/>
        <v>PassiveFeat|Feature|Ranged Specialization 10|Fighter|Precise +20 with Ranged, Base Damage +3 with Ranged, Improved Critical +15 with Ranged|Piercing, Slashing, Student, Dynamic, Graceful, Besieging, Journeyman, Vigorous, Guarded, Professional, Coercive, Intimidating, Authoritative, Master|N/A|2-13-15</v>
      </c>
    </row>
    <row r="144">
      <c t="s" s="7" r="A144">
        <v>6037</v>
      </c>
      <c s="7" r="B144">
        <v>11.0</v>
      </c>
      <c t="s" s="7" r="C144">
        <v>247</v>
      </c>
      <c t="s" s="7" r="D144">
        <v>516</v>
      </c>
      <c t="s" s="7" r="E144">
        <v>6660</v>
      </c>
      <c t="s" s="7" r="F144">
        <v>6662</v>
      </c>
      <c s="10" r="H144">
        <v>42048.0</v>
      </c>
      <c t="str" s="7" r="I144">
        <f t="shared" si="1"/>
        <v>PassiveFeat|Feature|Ranged Specialization 11|Fighter|Precise +20 with Ranged, Base Damage +4 with Ranged, Improved Critical +15 with Ranged|Piercing, Slashing, Student, Dynamic, Graceful, Besieging, Journeyman, Vigorous, Guarded, Professional, Coercive, Intimidating, Authoritative, Master, Securing, Destroying|N/A|2-13-15</v>
      </c>
    </row>
    <row r="145">
      <c t="s" s="7" r="A145">
        <v>6666</v>
      </c>
      <c s="7" r="B145">
        <v>1.0</v>
      </c>
      <c t="s" s="7" r="C145">
        <v>267</v>
      </c>
      <c t="s" s="7" r="D145">
        <v>516</v>
      </c>
      <c t="s" s="7" r="E145">
        <v>6668</v>
      </c>
      <c t="s" s="7" r="F145">
        <v>288</v>
      </c>
      <c s="12" r="G145"/>
      <c s="10" r="H145">
        <v>42048.0</v>
      </c>
      <c t="str" s="7" r="I145">
        <f t="shared" si="1"/>
        <v>PassiveFeat|Feature|Cut-Throat 1|Rogue|Sneak Attack on Flat-Footed, Sneak Attack on Untargeted, Attack Speed Afflicted 5 (10% chance) on Flat-Footed|Creative|N/A|2-13-15</v>
      </c>
    </row>
    <row r="146">
      <c t="s" s="7" r="A146">
        <v>6666</v>
      </c>
      <c s="7" r="B146">
        <v>2.0</v>
      </c>
      <c t="s" s="7" r="C146">
        <v>267</v>
      </c>
      <c t="s" s="7" r="D146">
        <v>516</v>
      </c>
      <c t="s" s="7" r="E146">
        <v>6678</v>
      </c>
      <c t="s" s="7" r="F146">
        <v>6751</v>
      </c>
      <c s="12" r="G146"/>
      <c s="10" r="H146">
        <v>42048.0</v>
      </c>
      <c t="str" s="7" r="I146">
        <f t="shared" si="1"/>
        <v>PassiveFeat|Feature|Cut-Throat 2|Rogue|Sneak Attack on Flat-Footed, Sneak Attack on Untargeted, Attack Speed Afflicted 6 (10% chance) on Flat-Footed|Creative, Student|N/A|2-13-15</v>
      </c>
    </row>
    <row r="147">
      <c t="s" s="7" r="A147">
        <v>6666</v>
      </c>
      <c s="7" r="B147">
        <v>3.0</v>
      </c>
      <c t="s" s="7" r="C147">
        <v>267</v>
      </c>
      <c t="s" s="7" r="D147">
        <v>516</v>
      </c>
      <c t="s" s="7" r="E147">
        <v>6789</v>
      </c>
      <c t="s" s="7" r="F147">
        <v>6790</v>
      </c>
      <c s="12" r="G147"/>
      <c s="10" r="H147">
        <v>42048.0</v>
      </c>
      <c t="str" s="7" r="I147">
        <f t="shared" si="1"/>
        <v>PassiveFeat|Feature|Cut-Throat 3|Rogue|Sneak Attack on Flat-Footed, Sneak Attack on Untargeted, Attack Speed Afflicted 6 (11% chance) on Flat-Footed|Creative, Student, Complex|N/A|2-13-15</v>
      </c>
    </row>
    <row r="148">
      <c t="s" s="7" r="A148">
        <v>6666</v>
      </c>
      <c s="7" r="B148">
        <v>4.0</v>
      </c>
      <c t="s" s="7" r="C148">
        <v>267</v>
      </c>
      <c t="s" s="7" r="D148">
        <v>516</v>
      </c>
      <c t="s" s="7" r="E148">
        <v>6794</v>
      </c>
      <c t="s" s="7" r="F148">
        <v>6884</v>
      </c>
      <c s="12" r="G148"/>
      <c s="10" r="H148">
        <v>42048.0</v>
      </c>
      <c t="str" s="7" r="I148">
        <f t="shared" si="1"/>
        <v>PassiveFeat|Feature|Cut-Throat 4|Rogue|Sneak Attack on Flat-Footed, Sneak Attack on Untargeted, Attack Speed Afflicted 7 (11% chance) on Flat-Footed|Creative, Student, Complex, Sly|N/A|2-13-15</v>
      </c>
    </row>
    <row r="149">
      <c t="s" s="7" r="A149">
        <v>6666</v>
      </c>
      <c s="7" r="B149">
        <v>5.0</v>
      </c>
      <c t="s" s="7" r="C149">
        <v>267</v>
      </c>
      <c t="s" s="7" r="D149">
        <v>516</v>
      </c>
      <c t="s" s="7" r="E149">
        <v>6888</v>
      </c>
      <c t="s" s="7" r="F149">
        <v>6889</v>
      </c>
      <c s="12" r="G149"/>
      <c s="10" r="H149">
        <v>42048.0</v>
      </c>
      <c t="str" s="7" r="I149">
        <f t="shared" si="1"/>
        <v>PassiveFeat|Feature|Cut-Throat 5|Rogue|Sneak Attack on Flat-Footed, Sneak Attack on Untargeted, Attack Speed Afflicted 7 (12% chance) on Flat-Footed|Creative, Student, Complex, Sly, Journeyman|N/A|2-13-15</v>
      </c>
    </row>
    <row r="150">
      <c t="s" s="7" r="A150">
        <v>6666</v>
      </c>
      <c s="7" r="B150">
        <v>6.0</v>
      </c>
      <c t="s" s="7" r="C150">
        <v>267</v>
      </c>
      <c t="s" s="7" r="D150">
        <v>516</v>
      </c>
      <c t="s" s="7" r="E150">
        <v>6892</v>
      </c>
      <c t="s" s="7" r="F150">
        <v>6915</v>
      </c>
      <c s="12" r="G150"/>
      <c s="10" r="H150">
        <v>42048.0</v>
      </c>
      <c t="str" s="7" r="I150">
        <f t="shared" si="1"/>
        <v>PassiveFeat|Feature|Cut-Throat 6|Rogue|Sneak Attack on Flat-Footed, Sneak Attack on Untargeted, Attack Speed Afflicted 8 (12% chance) on Flat-Footed|Creative, Student, Complex, Sly, Journeyman, Visceral|N/A|2-13-15</v>
      </c>
    </row>
    <row r="151">
      <c t="s" s="7" r="A151">
        <v>6666</v>
      </c>
      <c s="7" r="B151">
        <v>7.0</v>
      </c>
      <c t="s" s="7" r="C151">
        <v>267</v>
      </c>
      <c t="s" s="7" r="D151">
        <v>516</v>
      </c>
      <c t="s" s="7" r="E151">
        <v>6919</v>
      </c>
      <c t="s" s="7" r="F151">
        <v>6951</v>
      </c>
      <c s="12" r="G151"/>
      <c s="10" r="H151">
        <v>42048.0</v>
      </c>
      <c t="str" s="7" r="I151">
        <f t="shared" si="1"/>
        <v>PassiveFeat|Feature|Cut-Throat 7|Rogue|Sneak Attack on Flat-Footed, Sneak Attack on Untargeted, Attack Speed Afflicted 8 (13% chance) on Flat-Footed|Creative, Student, Complex, Sly, Journeyman, Visceral, Professional|N/A|2-13-15</v>
      </c>
    </row>
    <row r="152">
      <c t="s" s="7" r="A152">
        <v>6666</v>
      </c>
      <c s="7" r="B152">
        <v>8.0</v>
      </c>
      <c t="s" s="7" r="C152">
        <v>267</v>
      </c>
      <c t="s" s="7" r="D152">
        <v>516</v>
      </c>
      <c t="s" s="7" r="E152">
        <v>6986</v>
      </c>
      <c t="s" s="7" r="F152">
        <v>6987</v>
      </c>
      <c s="12" r="G152"/>
      <c s="10" r="H152">
        <v>42048.0</v>
      </c>
      <c t="str" s="7" r="I152">
        <f t="shared" si="1"/>
        <v>PassiveFeat|Feature|Cut-Throat 8|Rogue|Sneak Attack on Flat-Footed, Sneak Attack on Untargeted, Attack Speed Afflicted 9 (13% chance) on Flat-Footed|Creative, Student, Complex, Sly, Journeyman, Visceral, Professional, Chemical|N/A|2-13-15</v>
      </c>
    </row>
    <row r="153">
      <c t="s" s="7" r="A153">
        <v>6666</v>
      </c>
      <c s="7" r="B153">
        <v>9.0</v>
      </c>
      <c t="s" s="7" r="C153">
        <v>267</v>
      </c>
      <c t="s" s="7" r="D153">
        <v>516</v>
      </c>
      <c t="s" s="7" r="E153">
        <v>6991</v>
      </c>
      <c t="s" s="7" r="F153">
        <v>6992</v>
      </c>
      <c s="12" r="G153"/>
      <c s="10" r="H153">
        <v>42048.0</v>
      </c>
      <c t="str" s="7" r="I153">
        <f t="shared" si="1"/>
        <v>PassiveFeat|Feature|Cut-Throat 9|Rogue|Sneak Attack on Flat-Footed, Sneak Attack on Untargeted, Attack Speed Afflicted 9 (14% chance) on Flat-Footed|Creative, Student, Complex, Sly, Journeyman, Visceral, Professional, Chemical, Hidden|N/A|2-13-15</v>
      </c>
    </row>
    <row r="154">
      <c t="s" s="7" r="A154">
        <v>6666</v>
      </c>
      <c s="7" r="B154">
        <v>10.0</v>
      </c>
      <c t="s" s="7" r="C154">
        <v>267</v>
      </c>
      <c t="s" s="7" r="D154">
        <v>516</v>
      </c>
      <c t="s" s="7" r="E154">
        <v>6995</v>
      </c>
      <c t="s" s="7" r="F154">
        <v>6997</v>
      </c>
      <c s="12" r="G154"/>
      <c s="10" r="H154">
        <v>42048.0</v>
      </c>
      <c t="str" s="7" r="I154">
        <f t="shared" si="1"/>
        <v>PassiveFeat|Feature|Cut-Throat 10|Rogue|Sneak Attack on Flat-Footed, Sneak Attack on Untargeted, Attack Speed Afflicted 10 (14% chance) on Flat-Footed|Creative, Student, Complex, Sly, Journeyman, Visceral, Professional, Chemical, Hidden, Master|N/A|2-13-15</v>
      </c>
    </row>
    <row r="155">
      <c t="s" s="7" r="A155">
        <v>6666</v>
      </c>
      <c s="7" r="B155">
        <v>11.0</v>
      </c>
      <c t="s" s="7" r="C155">
        <v>267</v>
      </c>
      <c t="s" s="7" r="D155">
        <v>516</v>
      </c>
      <c t="s" s="7" r="E155">
        <v>7000</v>
      </c>
      <c t="s" s="7" r="F155">
        <v>7001</v>
      </c>
      <c s="10" r="H155">
        <v>42048.0</v>
      </c>
      <c t="str" s="7" r="I155">
        <f t="shared" si="1"/>
        <v>PassiveFeat|Feature|Cut-Throat 11|Rogue|Sneak Attack on Flat-Footed, Sneak Attack on Untargeted, Attack Speed Afflicted 10 (15% chance) on Flat-Footed|Creative, Student, Complex, Sly, Journeyman, Visceral, Professional, Chemical, Hidden, Master, Distracting, Undetected|N/A|2-13-15</v>
      </c>
    </row>
    <row r="156">
      <c t="s" s="7" r="A156">
        <v>7004</v>
      </c>
      <c s="7" r="B156">
        <v>1.0</v>
      </c>
      <c t="s" s="7" r="C156">
        <v>267</v>
      </c>
      <c t="s" s="7" r="D156">
        <v>516</v>
      </c>
      <c t="s" s="7" r="E156">
        <v>7008</v>
      </c>
      <c t="s" s="7" r="F156">
        <v>380</v>
      </c>
      <c s="12" r="G156"/>
      <c s="10" r="H156">
        <v>42048.0</v>
      </c>
      <c t="str" s="7" r="I156">
        <f t="shared" si="1"/>
        <v>PassiveFeat|Feature|Daredevil 1|Rogue|Sneak Attack on Flat-Footed, Sneak Attack on Opportunity to Self, Attack Speed Afflicted 5 (10% chance) on Flat-Footed|Complex|N/A|2-13-15</v>
      </c>
    </row>
    <row r="157">
      <c t="s" s="7" r="A157">
        <v>7004</v>
      </c>
      <c s="7" r="B157">
        <v>2.0</v>
      </c>
      <c t="s" s="7" r="C157">
        <v>267</v>
      </c>
      <c t="s" s="7" r="D157">
        <v>516</v>
      </c>
      <c t="s" s="7" r="E157">
        <v>7012</v>
      </c>
      <c t="s" s="7" r="F157">
        <v>7035</v>
      </c>
      <c s="12" r="G157"/>
      <c s="10" r="H157">
        <v>42048.0</v>
      </c>
      <c t="str" s="7" r="I157">
        <f t="shared" si="1"/>
        <v>PassiveFeat|Feature|Daredevil 2|Rogue|Sneak Attack on Flat-Footed, Sneak Attack on Opportunity to Self, Attack Speed Afflicted 6 (10% chance) on Flat-Footed|Complex, Student|N/A|2-13-15</v>
      </c>
    </row>
    <row r="158">
      <c t="s" s="7" r="A158">
        <v>7004</v>
      </c>
      <c s="7" r="B158">
        <v>3.0</v>
      </c>
      <c t="s" s="7" r="C158">
        <v>267</v>
      </c>
      <c t="s" s="7" r="D158">
        <v>516</v>
      </c>
      <c t="s" s="7" r="E158">
        <v>7042</v>
      </c>
      <c t="s" s="7" r="F158">
        <v>7044</v>
      </c>
      <c s="12" r="G158"/>
      <c s="10" r="H158">
        <v>42048.0</v>
      </c>
      <c t="str" s="7" r="I158">
        <f t="shared" si="1"/>
        <v>PassiveFeat|Feature|Daredevil 3|Rogue|Sneak Attack on Flat-Footed, Sneak Attack on Opportunity to Self, Attack Speed Afflicted 6 (11% chance) on Flat-Footed|Complex, Student, Elegant|N/A|2-13-15</v>
      </c>
    </row>
    <row r="159">
      <c t="s" s="7" r="A159">
        <v>7004</v>
      </c>
      <c s="7" r="B159">
        <v>4.0</v>
      </c>
      <c t="s" s="7" r="C159">
        <v>267</v>
      </c>
      <c t="s" s="7" r="D159">
        <v>516</v>
      </c>
      <c t="s" s="7" r="E159">
        <v>7049</v>
      </c>
      <c t="s" s="7" r="F159">
        <v>7051</v>
      </c>
      <c s="12" r="G159"/>
      <c s="10" r="H159">
        <v>42048.0</v>
      </c>
      <c t="str" s="7" r="I159">
        <f t="shared" si="1"/>
        <v>PassiveFeat|Feature|Daredevil 4|Rogue|Sneak Attack on Flat-Footed, Sneak Attack on Opportunity to Self, Attack Speed Afflicted 7 (11% chance) on Flat-Footed|Complex, Student, Elegant, Aggressive|N/A|2-13-15</v>
      </c>
    </row>
    <row r="160">
      <c t="s" s="7" r="A160">
        <v>7004</v>
      </c>
      <c s="7" r="B160">
        <v>5.0</v>
      </c>
      <c t="s" s="7" r="C160">
        <v>267</v>
      </c>
      <c t="s" s="7" r="D160">
        <v>516</v>
      </c>
      <c t="s" s="7" r="E160">
        <v>7149</v>
      </c>
      <c t="s" s="7" r="F160">
        <v>7150</v>
      </c>
      <c s="12" r="G160"/>
      <c s="10" r="H160">
        <v>42048.0</v>
      </c>
      <c t="str" s="7" r="I160">
        <f t="shared" si="1"/>
        <v>PassiveFeat|Feature|Daredevil 5|Rogue|Sneak Attack on Flat-Footed, Sneak Attack on Opportunity to Self, Attack Speed Afflicted 7 (12% chance) on Flat-Footed|Complex, Student, Elegant, Aggressive, Journeyman|N/A|2-13-15</v>
      </c>
    </row>
    <row r="161">
      <c t="s" s="7" r="A161">
        <v>7004</v>
      </c>
      <c s="7" r="B161">
        <v>6.0</v>
      </c>
      <c t="s" s="7" r="C161">
        <v>267</v>
      </c>
      <c t="s" s="7" r="D161">
        <v>516</v>
      </c>
      <c t="s" s="7" r="E161">
        <v>7175</v>
      </c>
      <c t="s" s="7" r="F161">
        <v>7213</v>
      </c>
      <c s="12" r="G161"/>
      <c s="10" r="H161">
        <v>42048.0</v>
      </c>
      <c t="str" s="7" r="I161">
        <f t="shared" si="1"/>
        <v>PassiveFeat|Feature|Daredevil 6|Rogue|Sneak Attack on Flat-Footed, Sneak Attack on Opportunity to Self, Attack Speed Afflicted 8 (12% chance) on Flat-Footed|Complex, Student, Elegant, Aggressive, Journeyman, Chemical|N/A|2-13-15</v>
      </c>
    </row>
    <row r="162">
      <c t="s" s="7" r="A162">
        <v>7004</v>
      </c>
      <c s="7" r="B162">
        <v>7.0</v>
      </c>
      <c t="s" s="7" r="C162">
        <v>267</v>
      </c>
      <c t="s" s="7" r="D162">
        <v>516</v>
      </c>
      <c t="s" s="7" r="E162">
        <v>7247</v>
      </c>
      <c t="s" s="7" r="F162">
        <v>7249</v>
      </c>
      <c s="12" r="G162"/>
      <c s="10" r="H162">
        <v>42048.0</v>
      </c>
      <c t="str" s="7" r="I162">
        <f t="shared" si="1"/>
        <v>PassiveFeat|Feature|Daredevil 7|Rogue|Sneak Attack on Flat-Footed, Sneak Attack on Opportunity to Self, Attack Speed Afflicted 8 (13% chance) on Flat-Footed|Complex, Student, Elegant, Aggressive, Journeyman, Chemical, Professional|N/A|2-13-15</v>
      </c>
    </row>
    <row r="163">
      <c t="s" s="7" r="A163">
        <v>7004</v>
      </c>
      <c s="7" r="B163">
        <v>8.0</v>
      </c>
      <c t="s" s="7" r="C163">
        <v>267</v>
      </c>
      <c t="s" s="7" r="D163">
        <v>516</v>
      </c>
      <c t="s" s="7" r="E163">
        <v>7253</v>
      </c>
      <c t="s" s="7" r="F163">
        <v>7254</v>
      </c>
      <c s="12" r="G163"/>
      <c s="10" r="H163">
        <v>42048.0</v>
      </c>
      <c t="str" s="7" r="I163">
        <f t="shared" si="1"/>
        <v>PassiveFeat|Feature|Daredevil 8|Rogue|Sneak Attack on Flat-Footed, Sneak Attack on Opportunity to Self, Attack Speed Afflicted 9 (13% chance) on Flat-Footed|Complex, Student, Elegant, Aggressive, Journeyman, Chemical, Professional, Mechanical|N/A|2-13-15</v>
      </c>
    </row>
    <row r="164">
      <c t="s" s="7" r="A164">
        <v>7004</v>
      </c>
      <c s="7" r="B164">
        <v>9.0</v>
      </c>
      <c t="s" s="7" r="C164">
        <v>267</v>
      </c>
      <c t="s" s="7" r="D164">
        <v>516</v>
      </c>
      <c t="s" s="7" r="E164">
        <v>7292</v>
      </c>
      <c t="s" s="7" r="F164">
        <v>7293</v>
      </c>
      <c s="12" r="G164"/>
      <c s="10" r="H164">
        <v>42048.0</v>
      </c>
      <c t="str" s="7" r="I164">
        <f t="shared" si="1"/>
        <v>PassiveFeat|Feature|Daredevil 9|Rogue|Sneak Attack on Flat-Footed, Sneak Attack on Opportunity to Self, Attack Speed Afflicted 9 (14% chance) on Flat-Footed|Complex, Student, Elegant, Aggressive, Journeyman, Chemical, Professional, Mechanical, Disguised|N/A|2-13-15</v>
      </c>
    </row>
    <row r="165">
      <c t="s" s="7" r="A165">
        <v>7004</v>
      </c>
      <c s="7" r="B165">
        <v>10.0</v>
      </c>
      <c t="s" s="7" r="C165">
        <v>267</v>
      </c>
      <c t="s" s="7" r="D165">
        <v>516</v>
      </c>
      <c t="s" s="7" r="E165">
        <v>7296</v>
      </c>
      <c t="s" s="7" r="F165">
        <v>7297</v>
      </c>
      <c s="10" r="H165">
        <v>42048.0</v>
      </c>
      <c t="str" s="7" r="I165">
        <f t="shared" si="1"/>
        <v>PassiveFeat|Feature|Daredevil 10|Rogue|Sneak Attack on Flat-Footed, Sneak Attack on Opportunity to Self, Attack Speed Afflicted 10 (14% chance) on Flat-Footed|Complex, Student, Elegant, Aggressive, Journeyman, Chemical, Professional, Mechanical, Disguised, Master|N/A|2-13-15</v>
      </c>
    </row>
    <row r="166">
      <c t="s" s="7" r="A166">
        <v>7004</v>
      </c>
      <c s="7" r="B166">
        <v>11.0</v>
      </c>
      <c t="s" s="7" r="C166">
        <v>267</v>
      </c>
      <c t="s" s="7" r="D166">
        <v>516</v>
      </c>
      <c t="s" s="7" r="E166">
        <v>7302</v>
      </c>
      <c t="s" s="7" r="F166">
        <v>7303</v>
      </c>
      <c s="10" r="H166">
        <v>42048.0</v>
      </c>
      <c t="str" s="7" r="I166">
        <f t="shared" si="1"/>
        <v>PassiveFeat|Feature|Daredevil 11|Rogue|Sneak Attack on Flat-Footed, Sneak Attack on Opportunity to Self, Attack Speed Afflicted 10 (15% chance) on Flat-Footed|Complex, Student, Elegant, Aggressive, Journeyman, Chemical, Professional, Mechanical, Disguised, Master, Distracting, Ruinous|N/A|2-13-15</v>
      </c>
    </row>
    <row r="167">
      <c t="s" s="7" r="A167">
        <v>7304</v>
      </c>
      <c s="7" r="B167">
        <v>1.0</v>
      </c>
      <c t="s" s="7" r="C167">
        <v>267</v>
      </c>
      <c t="s" s="7" r="D167">
        <v>516</v>
      </c>
      <c t="s" s="7" r="E167">
        <v>7305</v>
      </c>
      <c t="s" s="7" r="F167">
        <v>288</v>
      </c>
      <c s="12" r="G167"/>
      <c s="10" r="H167">
        <v>42048.0</v>
      </c>
      <c t="str" s="7" r="I167">
        <f t="shared" si="1"/>
        <v>PassiveFeat|Feature|Opportunist 1|Rogue|Sneak Attack on Flat-Footed, Sneak Attack on Opportunity, Attack Speed Afflicted 5 (10% chance) on Flat-Footed|Creative|N/A|2-13-15</v>
      </c>
    </row>
    <row r="168">
      <c t="s" s="7" r="A168">
        <v>7304</v>
      </c>
      <c s="7" r="B168">
        <v>2.0</v>
      </c>
      <c t="s" s="7" r="C168">
        <v>267</v>
      </c>
      <c t="s" s="7" r="D168">
        <v>516</v>
      </c>
      <c t="s" s="7" r="E168">
        <v>7308</v>
      </c>
      <c t="s" s="7" r="F168">
        <v>6751</v>
      </c>
      <c s="12" r="G168"/>
      <c s="10" r="H168">
        <v>42048.0</v>
      </c>
      <c t="str" s="7" r="I168">
        <f t="shared" si="1"/>
        <v>PassiveFeat|Feature|Opportunist 2|Rogue|Sneak Attack on Flat-Footed, Sneak Attack on Opportunity, Attack Speed Afflicted 6 (10% chance) on Flat-Footed|Creative, Student|N/A|2-13-15</v>
      </c>
    </row>
    <row r="169">
      <c t="s" s="7" r="A169">
        <v>7304</v>
      </c>
      <c s="7" r="B169">
        <v>3.0</v>
      </c>
      <c t="s" s="7" r="C169">
        <v>267</v>
      </c>
      <c t="s" s="7" r="D169">
        <v>516</v>
      </c>
      <c t="s" s="7" r="E169">
        <v>7309</v>
      </c>
      <c t="s" s="7" r="F169">
        <v>7320</v>
      </c>
      <c s="12" r="G169"/>
      <c s="10" r="H169">
        <v>42048.0</v>
      </c>
      <c t="str" s="7" r="I169">
        <f t="shared" si="1"/>
        <v>PassiveFeat|Feature|Opportunist 3|Rogue|Sneak Attack on Flat-Footed, Sneak Attack on Opportunity, Attack Speed Afflicted 6 (11% chance) on Flat-Footed|Creative, Student, Elegant|N/A|2-13-15</v>
      </c>
    </row>
    <row r="170">
      <c t="s" s="7" r="A170">
        <v>7304</v>
      </c>
      <c s="7" r="B170">
        <v>4.0</v>
      </c>
      <c t="s" s="7" r="C170">
        <v>267</v>
      </c>
      <c t="s" s="7" r="D170">
        <v>516</v>
      </c>
      <c t="s" s="7" r="E170">
        <v>7322</v>
      </c>
      <c t="s" s="7" r="F170">
        <v>7323</v>
      </c>
      <c s="12" r="G170"/>
      <c s="10" r="H170">
        <v>42048.0</v>
      </c>
      <c t="str" s="7" r="I170">
        <f t="shared" si="1"/>
        <v>PassiveFeat|Feature|Opportunist 4|Rogue|Sneak Attack on Flat-Footed, Sneak Attack on Opportunity, Attack Speed Afflicted 7 (11% chance) on Flat-Footed|Creative, Student, Elegant, Defensive|N/A|2-13-15</v>
      </c>
    </row>
    <row r="171">
      <c t="s" s="7" r="A171">
        <v>7304</v>
      </c>
      <c s="7" r="B171">
        <v>5.0</v>
      </c>
      <c t="s" s="7" r="C171">
        <v>267</v>
      </c>
      <c t="s" s="7" r="D171">
        <v>516</v>
      </c>
      <c t="s" s="7" r="E171">
        <v>7326</v>
      </c>
      <c t="s" s="7" r="F171">
        <v>7366</v>
      </c>
      <c s="12" r="G171"/>
      <c s="10" r="H171">
        <v>42048.0</v>
      </c>
      <c t="str" s="7" r="I171">
        <f t="shared" si="1"/>
        <v>PassiveFeat|Feature|Opportunist 5|Rogue|Sneak Attack on Flat-Footed, Sneak Attack on Opportunity, Attack Speed Afflicted 7 (12% chance) on Flat-Footed|Creative, Student, Elegant, Defensive, Journeyman|N/A|2-13-15</v>
      </c>
    </row>
    <row r="172">
      <c t="s" s="7" r="A172">
        <v>7304</v>
      </c>
      <c s="7" r="B172">
        <v>6.0</v>
      </c>
      <c t="s" s="7" r="C172">
        <v>267</v>
      </c>
      <c t="s" s="7" r="D172">
        <v>516</v>
      </c>
      <c t="s" s="7" r="E172">
        <v>7371</v>
      </c>
      <c t="s" s="7" r="F172">
        <v>7372</v>
      </c>
      <c s="12" r="G172"/>
      <c s="10" r="H172">
        <v>42048.0</v>
      </c>
      <c t="str" s="7" r="I172">
        <f t="shared" si="1"/>
        <v>PassiveFeat|Feature|Opportunist 6|Rogue|Sneak Attack on Flat-Footed, Sneak Attack on Opportunity, Attack Speed Afflicted 8 (12% chance) on Flat-Footed|Creative, Student, Elegant, Defensive, Journeyman, Mechanical|N/A|2-13-15</v>
      </c>
    </row>
    <row r="173">
      <c t="s" s="7" r="A173">
        <v>7304</v>
      </c>
      <c s="7" r="B173">
        <v>7.0</v>
      </c>
      <c t="s" s="7" r="C173">
        <v>267</v>
      </c>
      <c t="s" s="7" r="D173">
        <v>516</v>
      </c>
      <c t="s" s="7" r="E173">
        <v>7374</v>
      </c>
      <c t="s" s="7" r="F173">
        <v>7375</v>
      </c>
      <c s="12" r="G173"/>
      <c s="10" r="H173">
        <v>42048.0</v>
      </c>
      <c t="str" s="7" r="I173">
        <f t="shared" si="1"/>
        <v>PassiveFeat|Feature|Opportunist 7|Rogue|Sneak Attack on Flat-Footed, Sneak Attack on Opportunity, Attack Speed Afflicted 8 (13% chance) on Flat-Footed|Creative, Student, Elegant, Defensive, Journeyman, Mechanical, Professional|N/A|2-13-15</v>
      </c>
    </row>
    <row r="174">
      <c t="s" s="7" r="A174">
        <v>7304</v>
      </c>
      <c s="7" r="B174">
        <v>8.0</v>
      </c>
      <c t="s" s="7" r="C174">
        <v>267</v>
      </c>
      <c t="s" s="7" r="D174">
        <v>516</v>
      </c>
      <c t="s" s="7" r="E174">
        <v>7380</v>
      </c>
      <c t="s" s="7" r="F174">
        <v>7381</v>
      </c>
      <c s="12" r="G174"/>
      <c s="10" r="H174">
        <v>42048.0</v>
      </c>
      <c t="str" s="7" r="I174">
        <f t="shared" si="1"/>
        <v>PassiveFeat|Feature|Opportunist 8|Rogue|Sneak Attack on Flat-Footed, Sneak Attack on Opportunity, Attack Speed Afflicted 9 (13% chance) on Flat-Footed|Creative, Student, Elegant, Defensive, Journeyman, Mechanical, Professional, Visceral|N/A|2-13-15</v>
      </c>
    </row>
    <row r="175">
      <c t="s" s="7" r="A175">
        <v>7304</v>
      </c>
      <c s="7" r="B175">
        <v>9.0</v>
      </c>
      <c t="s" s="7" r="C175">
        <v>267</v>
      </c>
      <c t="s" s="7" r="D175">
        <v>516</v>
      </c>
      <c t="s" s="7" r="E175">
        <v>7386</v>
      </c>
      <c t="s" s="7" r="F175">
        <v>7425</v>
      </c>
      <c s="12" r="G175"/>
      <c s="10" r="H175">
        <v>42048.0</v>
      </c>
      <c t="str" s="7" r="I175">
        <f t="shared" si="1"/>
        <v>PassiveFeat|Feature|Opportunist 9|Rogue|Sneak Attack on Flat-Footed, Sneak Attack on Opportunity, Attack Speed Afflicted 9 (14% chance) on Flat-Footed|Creative, Student, Elegant, Defensive, Journeyman, Mechanical, Professional, Visceral, Disguised|N/A|2-13-15</v>
      </c>
    </row>
    <row r="176">
      <c t="s" s="7" r="A176">
        <v>7304</v>
      </c>
      <c s="7" r="B176">
        <v>10.0</v>
      </c>
      <c t="s" s="7" r="C176">
        <v>267</v>
      </c>
      <c t="s" s="7" r="D176">
        <v>516</v>
      </c>
      <c t="s" s="7" r="E176">
        <v>7442</v>
      </c>
      <c t="s" s="7" r="F176">
        <v>7443</v>
      </c>
      <c s="10" r="H176">
        <v>42048.0</v>
      </c>
      <c t="str" s="7" r="I176">
        <f t="shared" si="1"/>
        <v>PassiveFeat|Feature|Opportunist 10|Rogue|Sneak Attack on Flat-Footed, Sneak Attack on Opportunity, Attack Speed Afflicted 10 (14% chance) on Flat-Footed|Creative, Student, Elegant, Defensive, Journeyman, Mechanical, Professional, Visceral, Disguised, Master|N/A|2-13-15</v>
      </c>
    </row>
    <row r="177">
      <c t="s" s="7" r="A177">
        <v>7304</v>
      </c>
      <c s="7" r="B177">
        <v>11.0</v>
      </c>
      <c t="s" s="7" r="C177">
        <v>267</v>
      </c>
      <c t="s" s="7" r="D177">
        <v>516</v>
      </c>
      <c t="s" s="7" r="E177">
        <v>7449</v>
      </c>
      <c t="s" s="7" r="F177">
        <v>7450</v>
      </c>
      <c s="10" r="H177">
        <v>42048.0</v>
      </c>
      <c t="str" s="7" r="I177">
        <f t="shared" si="1"/>
        <v>PassiveFeat|Feature|Opportunist 11|Rogue|Sneak Attack on Flat-Footed, Sneak Attack on Opportunity, Attack Speed Afflicted 10 (15% chance) on Flat-Footed|Creative, Student, Elegant, Defensive, Journeyman, Mechanical, Professional, Visceral, Disguised, Master, Hidden, Victorious|N/A|2-13-15</v>
      </c>
    </row>
    <row r="178">
      <c t="s" s="7" r="A178">
        <v>7452</v>
      </c>
      <c s="7" r="B178">
        <v>1.0</v>
      </c>
      <c t="s" s="7" r="C178">
        <v>328</v>
      </c>
      <c t="s" s="7" r="D178">
        <v>516</v>
      </c>
      <c s="8" r="E178"/>
      <c t="s" s="7" r="F178">
        <v>7471</v>
      </c>
      <c s="12" r="G178"/>
      <c s="10" r="H178">
        <v>42048.0</v>
      </c>
      <c t="str" s="7" r="I178">
        <f t="shared" si="1"/>
        <v>PassiveFeat|Feature|Abjurer 1|Wizard||Force, Holy|N/A|2-13-15</v>
      </c>
    </row>
    <row r="179">
      <c t="s" s="7" r="A179">
        <v>7452</v>
      </c>
      <c s="7" r="B179">
        <v>2.0</v>
      </c>
      <c t="s" s="7" r="C179">
        <v>328</v>
      </c>
      <c t="s" s="7" r="D179">
        <v>516</v>
      </c>
      <c s="8" r="E179"/>
      <c t="s" s="7" r="F179">
        <v>7475</v>
      </c>
      <c s="12" r="G179"/>
      <c s="10" r="H179">
        <v>42048.0</v>
      </c>
      <c t="str" s="7" r="I179">
        <f t="shared" si="1"/>
        <v>PassiveFeat|Feature|Abjurer 2|Wizard||Force, Holy, Apprentice|N/A|2-13-15</v>
      </c>
    </row>
    <row r="180">
      <c t="s" s="7" r="A180">
        <v>7452</v>
      </c>
      <c s="7" r="B180">
        <v>3.0</v>
      </c>
      <c t="s" s="7" r="C180">
        <v>328</v>
      </c>
      <c t="s" s="7" r="D180">
        <v>516</v>
      </c>
      <c s="8" r="E180"/>
      <c t="s" s="7" r="F180">
        <v>7479</v>
      </c>
      <c s="12" r="G180"/>
      <c s="10" r="H180">
        <v>42048.0</v>
      </c>
      <c t="str" s="7" r="I180">
        <f t="shared" si="1"/>
        <v>PassiveFeat|Feature|Abjurer 3|Wizard||Force, Holy, Apprentice, Abjuration|N/A|2-13-15</v>
      </c>
    </row>
    <row r="181">
      <c t="s" s="7" r="A181">
        <v>7452</v>
      </c>
      <c s="7" r="B181">
        <v>4.0</v>
      </c>
      <c t="s" s="7" r="C181">
        <v>328</v>
      </c>
      <c t="s" s="7" r="D181">
        <v>516</v>
      </c>
      <c s="8" r="E181"/>
      <c t="s" s="7" r="F181">
        <v>7481</v>
      </c>
      <c s="12" r="G181"/>
      <c s="10" r="H181">
        <v>42048.0</v>
      </c>
      <c t="str" s="7" r="I181">
        <f t="shared" si="1"/>
        <v>PassiveFeat|Feature|Abjurer 4|Wizard||Force, Holy, Apprentice, Abjuration, Fire, Inevitable|N/A|2-13-15</v>
      </c>
    </row>
    <row r="182">
      <c t="s" s="7" r="A182">
        <v>7452</v>
      </c>
      <c s="7" r="B182">
        <v>5.0</v>
      </c>
      <c t="s" s="7" r="C182">
        <v>328</v>
      </c>
      <c t="s" s="7" r="D182">
        <v>516</v>
      </c>
      <c s="8" r="E182"/>
      <c t="s" s="7" r="F182">
        <v>7511</v>
      </c>
      <c s="12" r="G182"/>
      <c s="10" r="H182">
        <v>42048.0</v>
      </c>
      <c t="str" s="7" r="I182">
        <f t="shared" si="1"/>
        <v>PassiveFeat|Feature|Abjurer 5|Wizard||Force, Holy, Apprentice, Abjuration, Fire, Inevitable, Adept|N/A|2-13-15</v>
      </c>
    </row>
    <row r="183">
      <c t="s" s="7" r="A183">
        <v>7452</v>
      </c>
      <c s="7" r="B183">
        <v>6.0</v>
      </c>
      <c t="s" s="7" r="C183">
        <v>328</v>
      </c>
      <c t="s" s="7" r="D183">
        <v>516</v>
      </c>
      <c s="8" r="E183"/>
      <c t="s" s="7" r="F183">
        <v>7565</v>
      </c>
      <c s="12" r="G183"/>
      <c s="10" r="H183">
        <v>42048.0</v>
      </c>
      <c t="str" s="7" r="I183">
        <f t="shared" si="1"/>
        <v>PassiveFeat|Feature|Abjurer 6|Wizard||Force, Holy, Apprentice, Abjuration, Fire, Inevitable, Adept, Explosive, Overwhelming|N/A|2-13-15</v>
      </c>
    </row>
    <row r="184">
      <c t="s" s="7" r="A184">
        <v>7452</v>
      </c>
      <c s="7" r="B184">
        <v>7.0</v>
      </c>
      <c t="s" s="7" r="C184">
        <v>328</v>
      </c>
      <c t="s" s="7" r="D184">
        <v>516</v>
      </c>
      <c s="8" r="E184"/>
      <c t="s" s="7" r="F184">
        <v>7583</v>
      </c>
      <c s="12" r="G184"/>
      <c s="10" r="H184">
        <v>42048.0</v>
      </c>
      <c t="str" s="7" r="I184">
        <f t="shared" si="1"/>
        <v>PassiveFeat|Feature|Abjurer 7|Wizard||Force, Holy, Apprentice, Abjuration, Fire, Inevitable, Adept, Explosive, Overwhelming, Magister|N/A|2-13-15</v>
      </c>
    </row>
    <row r="185">
      <c t="s" s="7" r="A185">
        <v>7452</v>
      </c>
      <c s="7" r="B185">
        <v>8.0</v>
      </c>
      <c t="s" s="7" r="C185">
        <v>328</v>
      </c>
      <c t="s" s="7" r="D185">
        <v>516</v>
      </c>
      <c s="8" r="E185"/>
      <c t="s" s="7" r="F185">
        <v>7643</v>
      </c>
      <c s="10" r="H185">
        <v>42048.0</v>
      </c>
      <c t="str" s="7" r="I185">
        <f t="shared" si="1"/>
        <v>PassiveFeat|Feature|Abjurer 8|Wizard||Force, Holy, Apprentice, Abjuration, Fire, Inevitable, Adept, Explosive, Overwhelming, Magister, Outer|N/A|2-13-15</v>
      </c>
    </row>
    <row r="186">
      <c t="s" s="7" r="A186">
        <v>7452</v>
      </c>
      <c s="7" r="B186">
        <v>9.0</v>
      </c>
      <c t="s" s="7" r="C186">
        <v>328</v>
      </c>
      <c t="s" s="7" r="D186">
        <v>516</v>
      </c>
      <c s="8" r="E186"/>
      <c t="s" s="7" r="F186">
        <v>7709</v>
      </c>
      <c s="10" r="H186">
        <v>42048.0</v>
      </c>
      <c t="str" s="7" r="I186">
        <f t="shared" si="1"/>
        <v>PassiveFeat|Feature|Abjurer 9|Wizard||Force, Holy, Apprentice, Abjuration, Fire, Inevitable, Adept, Explosive, Overwhelming, Magister, Outer, Astral, Primal|N/A|2-13-15</v>
      </c>
    </row>
    <row r="187">
      <c t="s" s="7" r="A187">
        <v>7452</v>
      </c>
      <c s="7" r="B187">
        <v>10.0</v>
      </c>
      <c t="s" s="7" r="C187">
        <v>328</v>
      </c>
      <c t="s" s="7" r="D187">
        <v>516</v>
      </c>
      <c s="8" r="E187"/>
      <c t="s" s="7" r="F187">
        <v>7716</v>
      </c>
      <c s="10" r="H187">
        <v>42048.0</v>
      </c>
      <c t="str" s="7" r="I187">
        <f t="shared" si="1"/>
        <v>PassiveFeat|Feature|Abjurer 10|Wizard||Force, Holy, Apprentice, Abjuration, Fire, Inevitable, Adept, Explosive, Overwhelming, Magister, Outer, Astral, Primal, Archmage|N/A|2-13-15</v>
      </c>
    </row>
    <row r="188">
      <c t="s" s="7" r="A188">
        <v>7452</v>
      </c>
      <c s="7" r="B188">
        <v>11.0</v>
      </c>
      <c t="s" s="7" r="C188">
        <v>328</v>
      </c>
      <c t="s" s="7" r="D188">
        <v>516</v>
      </c>
      <c s="8" r="E188"/>
      <c t="s" s="7" r="F188">
        <v>7722</v>
      </c>
      <c s="10" r="H188">
        <v>42048.0</v>
      </c>
      <c t="str" s="7" r="I188">
        <f t="shared" si="1"/>
        <v>PassiveFeat|Feature|Abjurer 11|Wizard||Force, Holy, Apprentice, Abjuration, Fire, Inevitable, Adept, Explosive, Overwhelming, Magister, Outer, Astral, Primal, Archmage, Planar, Ruling|N/A|2-13-15</v>
      </c>
    </row>
    <row r="189">
      <c t="s" s="7" r="A189">
        <v>7727</v>
      </c>
      <c s="7" r="B189">
        <v>1.0</v>
      </c>
      <c t="s" s="7" r="C189">
        <v>328</v>
      </c>
      <c t="s" s="7" r="D189">
        <v>516</v>
      </c>
      <c s="8" r="E189"/>
      <c t="s" s="7" r="F189">
        <v>7729</v>
      </c>
      <c s="12" r="G189"/>
      <c s="10" r="H189">
        <v>42048.0</v>
      </c>
      <c t="str" s="7" r="I189">
        <f t="shared" si="1"/>
        <v>PassiveFeat|Feature|Conjurer 1|Wizard||Physical, Acid|N/A|2-13-15</v>
      </c>
    </row>
    <row r="190">
      <c t="s" s="7" r="A190">
        <v>7727</v>
      </c>
      <c s="7" r="B190">
        <v>2.0</v>
      </c>
      <c t="s" s="7" r="C190">
        <v>328</v>
      </c>
      <c t="s" s="7" r="D190">
        <v>516</v>
      </c>
      <c s="8" r="E190"/>
      <c t="s" s="7" r="F190">
        <v>7736</v>
      </c>
      <c s="12" r="G190"/>
      <c s="10" r="H190">
        <v>42048.0</v>
      </c>
      <c t="str" s="7" r="I190">
        <f t="shared" si="1"/>
        <v>PassiveFeat|Feature|Conjurer 2|Wizard||Physical, Acid, Apprentice|N/A|2-13-15</v>
      </c>
    </row>
    <row r="191">
      <c t="s" s="7" r="A191">
        <v>7727</v>
      </c>
      <c s="7" r="B191">
        <v>3.0</v>
      </c>
      <c t="s" s="7" r="C191">
        <v>328</v>
      </c>
      <c t="s" s="7" r="D191">
        <v>516</v>
      </c>
      <c s="8" r="E191"/>
      <c t="s" s="7" r="F191">
        <v>7746</v>
      </c>
      <c s="12" r="G191"/>
      <c s="10" r="H191">
        <v>42048.0</v>
      </c>
      <c t="str" s="7" r="I191">
        <f t="shared" si="1"/>
        <v>PassiveFeat|Feature|Conjurer 3|Wizard||Physical, Acid, Apprentice, Conjuration|N/A|2-13-15</v>
      </c>
    </row>
    <row r="192">
      <c t="s" s="7" r="A192">
        <v>7727</v>
      </c>
      <c s="7" r="B192">
        <v>4.0</v>
      </c>
      <c t="s" s="7" r="C192">
        <v>328</v>
      </c>
      <c t="s" s="7" r="D192">
        <v>516</v>
      </c>
      <c s="8" r="E192"/>
      <c t="s" s="7" r="F192">
        <v>7821</v>
      </c>
      <c s="12" r="G192"/>
      <c s="10" r="H192">
        <v>42048.0</v>
      </c>
      <c t="str" s="7" r="I192">
        <f t="shared" si="1"/>
        <v>PassiveFeat|Feature|Conjurer 4|Wizard||Physical, Acid, Apprentice, Conjuration, Cold, Engulfing|N/A|2-13-15</v>
      </c>
    </row>
    <row r="193">
      <c t="s" s="7" r="A193">
        <v>7727</v>
      </c>
      <c s="7" r="B193">
        <v>5.0</v>
      </c>
      <c t="s" s="7" r="C193">
        <v>328</v>
      </c>
      <c t="s" s="7" r="D193">
        <v>516</v>
      </c>
      <c s="8" r="E193"/>
      <c t="s" s="7" r="F193">
        <v>7827</v>
      </c>
      <c s="12" r="G193"/>
      <c s="10" r="H193">
        <v>42048.0</v>
      </c>
      <c t="str" s="7" r="I193">
        <f t="shared" si="1"/>
        <v>PassiveFeat|Feature|Conjurer 5|Wizard||Physical, Acid, Apprentice, Conjuration, Cold, Engulfing, Adept|N/A|2-13-15</v>
      </c>
    </row>
    <row r="194">
      <c t="s" s="7" r="A194">
        <v>7727</v>
      </c>
      <c s="7" r="B194">
        <v>6.0</v>
      </c>
      <c t="s" s="7" r="C194">
        <v>328</v>
      </c>
      <c t="s" s="7" r="D194">
        <v>516</v>
      </c>
      <c s="8" r="E194"/>
      <c t="s" s="7" r="F194">
        <v>7831</v>
      </c>
      <c s="12" r="G194"/>
      <c s="10" r="H194">
        <v>42048.0</v>
      </c>
      <c t="str" s="7" r="I194">
        <f t="shared" si="1"/>
        <v>PassiveFeat|Feature|Conjurer 6|Wizard||Physical, Acid, Apprentice, Conjuration, Cold, Engulfing, Adept, Fire, Explosive|N/A|2-13-15</v>
      </c>
    </row>
    <row r="195">
      <c t="s" s="7" r="A195">
        <v>7727</v>
      </c>
      <c s="7" r="B195">
        <v>7.0</v>
      </c>
      <c t="s" s="7" r="C195">
        <v>328</v>
      </c>
      <c t="s" s="7" r="D195">
        <v>516</v>
      </c>
      <c s="8" r="E195"/>
      <c t="s" s="7" r="F195">
        <v>7836</v>
      </c>
      <c s="12" r="G195"/>
      <c s="10" r="H195">
        <v>42048.0</v>
      </c>
      <c t="str" s="7" r="I195">
        <f t="shared" si="1"/>
        <v>PassiveFeat|Feature|Conjurer 7|Wizard||Physical, Acid, Apprentice, Conjuration, Cold, Engulfing, Adept, Fire, Explosive, Magister|N/A|2-13-15</v>
      </c>
    </row>
    <row r="196">
      <c t="s" s="7" r="A196">
        <v>7727</v>
      </c>
      <c s="7" r="B196">
        <v>8.0</v>
      </c>
      <c t="s" s="7" r="C196">
        <v>328</v>
      </c>
      <c t="s" s="7" r="D196">
        <v>516</v>
      </c>
      <c s="8" r="E196"/>
      <c t="s" s="7" r="F196">
        <v>7839</v>
      </c>
      <c s="8" r="G196"/>
      <c s="10" r="H196">
        <v>42048.0</v>
      </c>
      <c t="str" s="7" r="I196">
        <f t="shared" si="1"/>
        <v>PassiveFeat|Feature|Conjurer 8|Wizard||Physical, Acid, Apprentice, Conjuration, Cold, Engulfing, Adept, Fire, Explosive, Magister, Elemental|N/A|2-13-15</v>
      </c>
    </row>
    <row r="197">
      <c t="s" s="7" r="A197">
        <v>7727</v>
      </c>
      <c s="7" r="B197">
        <v>9.0</v>
      </c>
      <c t="s" s="7" r="C197">
        <v>328</v>
      </c>
      <c t="s" s="7" r="D197">
        <v>516</v>
      </c>
      <c s="8" r="E197"/>
      <c t="s" s="7" r="F197">
        <v>7842</v>
      </c>
      <c s="10" r="H197">
        <v>42048.0</v>
      </c>
      <c t="str" s="7" r="I197">
        <f t="shared" si="1"/>
        <v>PassiveFeat|Feature|Conjurer 9|Wizard||Physical, Acid, Apprentice, Conjuration, Cold, Engulfing, Adept, Fire, Explosive, Magister, Elemental, Primal, Ethereal|N/A|2-13-15</v>
      </c>
    </row>
    <row r="198">
      <c t="s" s="7" r="A198">
        <v>7727</v>
      </c>
      <c s="7" r="B198">
        <v>10.0</v>
      </c>
      <c t="s" s="7" r="C198">
        <v>328</v>
      </c>
      <c t="s" s="7" r="D198">
        <v>516</v>
      </c>
      <c s="8" r="E198"/>
      <c t="s" s="7" r="F198">
        <v>7845</v>
      </c>
      <c s="10" r="H198">
        <v>42048.0</v>
      </c>
      <c t="str" s="7" r="I198">
        <f t="shared" si="1"/>
        <v>PassiveFeat|Feature|Conjurer 10|Wizard||Physical, Acid, Apprentice, Conjuration, Cold, Engulfing, Adept, Fire, Explosive, Magister, Elemental, Primal, Ethereal, Archmage|N/A|2-13-15</v>
      </c>
    </row>
    <row r="199">
      <c t="s" s="7" r="A199">
        <v>7727</v>
      </c>
      <c s="7" r="B199">
        <v>11.0</v>
      </c>
      <c t="s" s="7" r="C199">
        <v>328</v>
      </c>
      <c t="s" s="7" r="D199">
        <v>516</v>
      </c>
      <c s="8" r="E199"/>
      <c t="s" s="7" r="F199">
        <v>7847</v>
      </c>
      <c s="10" r="H199">
        <v>42048.0</v>
      </c>
      <c t="str" s="7" r="I199">
        <f t="shared" si="1"/>
        <v>PassiveFeat|Feature|Conjurer 11|Wizard||Physical, Acid, Apprentice, Conjuration, Cold, Engulfing, Adept, Fire, Explosive, Magister, Elemental, Primal, Ethereal, Archmage, Planar, Ruling|N/A|2-13-15</v>
      </c>
    </row>
    <row r="200">
      <c t="s" s="7" r="A200">
        <v>7850</v>
      </c>
      <c s="7" r="B200">
        <v>1.0</v>
      </c>
      <c t="s" s="7" r="C200">
        <v>328</v>
      </c>
      <c t="s" s="7" r="D200">
        <v>516</v>
      </c>
      <c t="s" s="7" r="E200">
        <v>7851</v>
      </c>
      <c t="s" s="7" r="F200">
        <v>7873</v>
      </c>
      <c s="12" r="G200"/>
      <c s="10" r="H200">
        <v>42048.0</v>
      </c>
      <c t="str" s="7" r="I200">
        <f t="shared" si="1"/>
        <v>PassiveFeat|Feature|Diviner 1|Wizard|Perception +5|Physical, Psychic|N/A|2-13-15</v>
      </c>
    </row>
    <row r="201">
      <c t="s" s="7" r="A201">
        <v>7850</v>
      </c>
      <c s="7" r="B201">
        <v>2.0</v>
      </c>
      <c t="s" s="7" r="C201">
        <v>328</v>
      </c>
      <c t="s" s="7" r="D201">
        <v>516</v>
      </c>
      <c t="s" s="7" r="E201">
        <v>7929</v>
      </c>
      <c t="s" s="7" r="F201">
        <v>7930</v>
      </c>
      <c s="12" r="G201"/>
      <c s="10" r="H201">
        <v>42048.0</v>
      </c>
      <c t="str" s="7" r="I201">
        <f t="shared" si="1"/>
        <v>PassiveFeat|Feature|Diviner 2|Wizard|Perception +8|Physical, Psychic, Apprentice|N/A|2-13-15</v>
      </c>
    </row>
    <row r="202">
      <c t="s" s="7" r="A202">
        <v>7850</v>
      </c>
      <c s="7" r="B202">
        <v>3.0</v>
      </c>
      <c t="s" s="7" r="C202">
        <v>328</v>
      </c>
      <c t="s" s="7" r="D202">
        <v>516</v>
      </c>
      <c t="s" s="7" r="E202">
        <v>7947</v>
      </c>
      <c t="s" s="7" r="F202">
        <v>7948</v>
      </c>
      <c s="12" r="G202"/>
      <c s="10" r="H202">
        <v>42048.0</v>
      </c>
      <c t="str" s="7" r="I202">
        <f t="shared" si="1"/>
        <v>PassiveFeat|Feature|Diviner 3|Wizard|Perception +11|Physical, Psychic, Apprentice, Divination|N/A|2-13-15</v>
      </c>
    </row>
    <row r="203">
      <c t="s" s="7" r="A203">
        <v>7850</v>
      </c>
      <c s="7" r="B203">
        <v>4.0</v>
      </c>
      <c t="s" s="7" r="C203">
        <v>328</v>
      </c>
      <c t="s" s="7" r="D203">
        <v>516</v>
      </c>
      <c t="s" s="7" r="E203">
        <v>7954</v>
      </c>
      <c t="s" s="7" r="F203">
        <v>7956</v>
      </c>
      <c s="12" r="G203"/>
      <c s="10" r="H203">
        <v>42048.0</v>
      </c>
      <c t="str" s="7" r="I203">
        <f t="shared" si="1"/>
        <v>PassiveFeat|Feature|Diviner 4|Wizard|Perception +14|Physical, Psychic, Apprentice, Divination, Cold, Inevitable|N/A|2-13-15</v>
      </c>
    </row>
    <row r="204">
      <c t="s" s="7" r="A204">
        <v>7850</v>
      </c>
      <c s="7" r="B204">
        <v>5.0</v>
      </c>
      <c t="s" s="7" r="C204">
        <v>328</v>
      </c>
      <c t="s" s="7" r="D204">
        <v>516</v>
      </c>
      <c t="s" s="7" r="E204">
        <v>7959</v>
      </c>
      <c t="s" s="7" r="F204">
        <v>7961</v>
      </c>
      <c s="12" r="G204"/>
      <c s="10" r="H204">
        <v>42048.0</v>
      </c>
      <c t="str" s="7" r="I204">
        <f t="shared" si="1"/>
        <v>PassiveFeat|Feature|Diviner 5|Wizard|Perception +17|Physical, Psychic, Apprentice, Divination, Cold, Inevitable, Adept|N/A|2-13-15</v>
      </c>
    </row>
    <row r="205">
      <c t="s" s="7" r="A205">
        <v>7850</v>
      </c>
      <c s="7" r="B205">
        <v>6.0</v>
      </c>
      <c t="s" s="7" r="C205">
        <v>328</v>
      </c>
      <c t="s" s="7" r="D205">
        <v>516</v>
      </c>
      <c t="s" s="7" r="E205">
        <v>7964</v>
      </c>
      <c t="s" s="7" r="F205">
        <v>7965</v>
      </c>
      <c s="12" r="G205"/>
      <c s="10" r="H205">
        <v>42048.0</v>
      </c>
      <c t="str" s="7" r="I205">
        <f t="shared" si="1"/>
        <v>PassiveFeat|Feature|Diviner 6|Wizard|Perception +20|Physical, Psychic, Apprentice, Divination, Cold, Inevitable, Adept, Precise, Overwhelming|N/A|2-13-15</v>
      </c>
    </row>
    <row r="206">
      <c t="s" s="7" r="A206">
        <v>7850</v>
      </c>
      <c s="7" r="B206">
        <v>7.0</v>
      </c>
      <c t="s" s="7" r="C206">
        <v>328</v>
      </c>
      <c t="s" s="7" r="D206">
        <v>516</v>
      </c>
      <c t="s" s="7" r="E206">
        <v>7973</v>
      </c>
      <c t="s" s="7" r="F206">
        <v>7975</v>
      </c>
      <c s="12" r="G206"/>
      <c s="10" r="H206">
        <v>42048.0</v>
      </c>
      <c t="str" s="7" r="I206">
        <f t="shared" si="1"/>
        <v>PassiveFeat|Feature|Diviner 7|Wizard|Perception +23|Physical, Psychic, Apprentice, Divination, Cold, Inevitable, Adept, Precise, Overwhelming, Magister|N/A|2-13-15</v>
      </c>
    </row>
    <row r="207">
      <c t="s" s="7" r="A207">
        <v>7850</v>
      </c>
      <c s="7" r="B207">
        <v>8.0</v>
      </c>
      <c t="s" s="7" r="C207">
        <v>328</v>
      </c>
      <c t="s" s="7" r="D207">
        <v>516</v>
      </c>
      <c t="s" s="7" r="E207">
        <v>7977</v>
      </c>
      <c t="s" s="7" r="F207">
        <v>7981</v>
      </c>
      <c s="10" r="H207">
        <v>42048.0</v>
      </c>
      <c t="str" s="7" r="I207">
        <f t="shared" si="1"/>
        <v>PassiveFeat|Feature|Diviner 8|Wizard|Perception +26|Physical, Psychic, Apprentice, Divination, Cold, Inevitable, Adept, Precise, Overwhelming, Magister, Astral|N/A|2-13-15</v>
      </c>
    </row>
    <row r="208">
      <c t="s" s="7" r="A208">
        <v>7850</v>
      </c>
      <c s="7" r="B208">
        <v>9.0</v>
      </c>
      <c t="s" s="7" r="C208">
        <v>328</v>
      </c>
      <c t="s" s="7" r="D208">
        <v>516</v>
      </c>
      <c t="s" s="7" r="E208">
        <v>7984</v>
      </c>
      <c t="s" s="7" r="F208">
        <v>7986</v>
      </c>
      <c s="10" r="H208">
        <v>42048.0</v>
      </c>
      <c t="str" s="7" r="I208">
        <f t="shared" si="1"/>
        <v>PassiveFeat|Feature|Diviner 9|Wizard|Perception +29|Physical, Psychic, Apprentice, Divination, Cold, Inevitable, Adept, Precise, Overwhelming, Magister, Astral, Primal, Outer|N/A|2-13-15</v>
      </c>
    </row>
    <row r="209">
      <c t="s" s="7" r="A209">
        <v>7850</v>
      </c>
      <c s="7" r="B209">
        <v>10.0</v>
      </c>
      <c t="s" s="7" r="C209">
        <v>328</v>
      </c>
      <c t="s" s="7" r="D209">
        <v>516</v>
      </c>
      <c t="s" s="7" r="E209">
        <v>8043</v>
      </c>
      <c t="s" s="7" r="F209">
        <v>8045</v>
      </c>
      <c s="10" r="H209">
        <v>42048.0</v>
      </c>
      <c t="str" s="7" r="I209">
        <f t="shared" si="1"/>
        <v>PassiveFeat|Feature|Diviner 10|Wizard|Perception +32|Physical, Psychic, Apprentice, Divination, Cold, Inevitable, Adept, Precise, Overwhelming, Magister, Astral, Primal, Outer, Archmage|N/A|2-13-15</v>
      </c>
    </row>
    <row r="210">
      <c t="s" s="7" r="A210">
        <v>7850</v>
      </c>
      <c s="7" r="B210">
        <v>11.0</v>
      </c>
      <c t="s" s="7" r="C210">
        <v>328</v>
      </c>
      <c t="s" s="7" r="D210">
        <v>516</v>
      </c>
      <c t="s" s="7" r="E210">
        <v>8061</v>
      </c>
      <c t="s" s="7" r="F210">
        <v>8063</v>
      </c>
      <c s="10" r="H210">
        <v>42048.0</v>
      </c>
      <c t="str" s="7" r="I210">
        <f t="shared" si="1"/>
        <v>PassiveFeat|Feature|Diviner 11|Wizard|Perception +35|Physical, Psychic, Apprentice, Divination, Cold, Inevitable, Adept, Precise, Overwhelming, Magister, Astral, Primal, Outer, Archmage, Planar, Unraveling|N/A|2-13-15</v>
      </c>
    </row>
    <row r="211">
      <c t="s" s="7" r="A211">
        <v>8070</v>
      </c>
      <c s="7" r="B211">
        <v>1.0</v>
      </c>
      <c t="s" s="7" r="C211">
        <v>328</v>
      </c>
      <c t="s" s="7" r="D211">
        <v>516</v>
      </c>
      <c s="8" r="E211"/>
      <c t="s" s="7" r="F211">
        <v>8071</v>
      </c>
      <c s="12" r="G211"/>
      <c s="10" r="H211">
        <v>42048.0</v>
      </c>
      <c t="str" s="7" r="I211">
        <f t="shared" si="1"/>
        <v>PassiveFeat|Feature|Enchanter 1|Wizard||Psychic, Sonic|N/A|2-13-15</v>
      </c>
    </row>
    <row r="212">
      <c t="s" s="7" r="A212">
        <v>8070</v>
      </c>
      <c s="7" r="B212">
        <v>2.0</v>
      </c>
      <c t="s" s="7" r="C212">
        <v>328</v>
      </c>
      <c t="s" s="7" r="D212">
        <v>516</v>
      </c>
      <c s="8" r="E212"/>
      <c t="s" s="7" r="F212">
        <v>8105</v>
      </c>
      <c s="12" r="G212"/>
      <c s="10" r="H212">
        <v>42048.0</v>
      </c>
      <c t="str" s="7" r="I212">
        <f t="shared" si="1"/>
        <v>PassiveFeat|Feature|Enchanter 2|Wizard||Psychic, Sonic, Apprentice|N/A|2-13-15</v>
      </c>
    </row>
    <row r="213">
      <c t="s" s="7" r="A213">
        <v>8070</v>
      </c>
      <c s="7" r="B213">
        <v>3.0</v>
      </c>
      <c t="s" s="7" r="C213">
        <v>328</v>
      </c>
      <c t="s" s="7" r="D213">
        <v>516</v>
      </c>
      <c s="8" r="E213"/>
      <c t="s" s="7" r="F213">
        <v>8111</v>
      </c>
      <c s="12" r="G213"/>
      <c s="10" r="H213">
        <v>42048.0</v>
      </c>
      <c t="str" s="7" r="I213">
        <f t="shared" si="1"/>
        <v>PassiveFeat|Feature|Enchanter 3|Wizard||Psychic, Sonic, Apprentice, Enchantment|N/A|2-13-15</v>
      </c>
    </row>
    <row r="214">
      <c t="s" s="7" r="A214">
        <v>8070</v>
      </c>
      <c s="7" r="B214">
        <v>4.0</v>
      </c>
      <c t="s" s="7" r="C214">
        <v>328</v>
      </c>
      <c t="s" s="7" r="D214">
        <v>516</v>
      </c>
      <c s="8" r="E214"/>
      <c t="s" s="7" r="F214">
        <v>8116</v>
      </c>
      <c s="12" r="G214"/>
      <c s="10" r="H214">
        <v>42048.0</v>
      </c>
      <c t="str" s="7" r="I214">
        <f t="shared" si="1"/>
        <v>PassiveFeat|Feature|Enchanter 4|Wizard||Psychic, Sonic, Apprentice, Enchantment, Electric, Overwhelming|N/A|2-13-15</v>
      </c>
    </row>
    <row r="215">
      <c t="s" s="7" r="A215">
        <v>8070</v>
      </c>
      <c s="7" r="B215">
        <v>5.0</v>
      </c>
      <c t="s" s="7" r="C215">
        <v>328</v>
      </c>
      <c t="s" s="7" r="D215">
        <v>516</v>
      </c>
      <c s="8" r="E215"/>
      <c t="s" s="7" r="F215">
        <v>8121</v>
      </c>
      <c s="12" r="G215"/>
      <c s="10" r="H215">
        <v>42048.0</v>
      </c>
      <c t="str" s="7" r="I215">
        <f t="shared" si="1"/>
        <v>PassiveFeat|Feature|Enchanter 5|Wizard||Psychic, Sonic, Apprentice, Enchantment, Electric, Overwhelming, Adept|N/A|2-13-15</v>
      </c>
    </row>
    <row r="216">
      <c t="s" s="7" r="A216">
        <v>8070</v>
      </c>
      <c s="7" r="B216">
        <v>6.0</v>
      </c>
      <c t="s" s="7" r="C216">
        <v>328</v>
      </c>
      <c t="s" s="7" r="D216">
        <v>516</v>
      </c>
      <c s="8" r="E216"/>
      <c t="s" s="7" r="F216">
        <v>8129</v>
      </c>
      <c s="12" r="G216"/>
      <c s="10" r="H216">
        <v>42048.0</v>
      </c>
      <c t="str" s="7" r="I216">
        <f t="shared" si="1"/>
        <v>PassiveFeat|Feature|Enchanter 6|Wizard||Psychic, Sonic, Apprentice, Enchantment, Electric, Overwhelming, Adept, Inevitable, Precise|N/A|2-13-15</v>
      </c>
    </row>
    <row r="217">
      <c t="s" s="7" r="A217">
        <v>8070</v>
      </c>
      <c s="7" r="B217">
        <v>7.0</v>
      </c>
      <c t="s" s="7" r="C217">
        <v>328</v>
      </c>
      <c t="s" s="7" r="D217">
        <v>516</v>
      </c>
      <c s="8" r="E217"/>
      <c t="s" s="7" r="F217">
        <v>8139</v>
      </c>
      <c s="10" r="H217">
        <v>42048.0</v>
      </c>
      <c t="str" s="7" r="I217">
        <f t="shared" si="1"/>
        <v>PassiveFeat|Feature|Enchanter 7|Wizard||Psychic, Sonic, Apprentice, Enchantment, Electric, Overwhelming, Adept, Inevitable, Precise, Magister|N/A|2-13-15</v>
      </c>
    </row>
    <row r="218">
      <c t="s" s="7" r="A218">
        <v>8070</v>
      </c>
      <c s="7" r="B218">
        <v>8.0</v>
      </c>
      <c t="s" s="7" r="C218">
        <v>328</v>
      </c>
      <c t="s" s="7" r="D218">
        <v>516</v>
      </c>
      <c s="8" r="E218"/>
      <c t="s" s="7" r="F218">
        <v>8146</v>
      </c>
      <c s="10" r="H218">
        <v>42048.0</v>
      </c>
      <c t="str" s="7" r="I218">
        <f t="shared" si="1"/>
        <v>PassiveFeat|Feature|Enchanter 8|Wizard||Psychic, Sonic, Apprentice, Enchantment, Electric, Overwhelming, Adept, Inevitable, Precise, Magister, Astral|N/A|2-13-15</v>
      </c>
    </row>
    <row r="219">
      <c t="s" s="7" r="A219">
        <v>8070</v>
      </c>
      <c s="7" r="B219">
        <v>9.0</v>
      </c>
      <c t="s" s="7" r="C219">
        <v>328</v>
      </c>
      <c t="s" s="7" r="D219">
        <v>516</v>
      </c>
      <c s="8" r="E219"/>
      <c t="s" s="7" r="F219">
        <v>8153</v>
      </c>
      <c s="10" r="H219">
        <v>42048.0</v>
      </c>
      <c t="str" s="7" r="I219">
        <f t="shared" si="1"/>
        <v>PassiveFeat|Feature|Enchanter 9|Wizard||Psychic, Sonic, Apprentice, Enchantment, Electric, Overwhelming, Adept, Inevitable, Precise, Magister, Astral, Primal, Shadow|N/A|2-13-15</v>
      </c>
    </row>
    <row r="220">
      <c t="s" s="7" r="A220">
        <v>8070</v>
      </c>
      <c s="7" r="B220">
        <v>10.0</v>
      </c>
      <c t="s" s="7" r="C220">
        <v>328</v>
      </c>
      <c t="s" s="7" r="D220">
        <v>516</v>
      </c>
      <c s="8" r="E220"/>
      <c t="s" s="7" r="F220">
        <v>8156</v>
      </c>
      <c s="10" r="H220">
        <v>42048.0</v>
      </c>
      <c t="str" s="7" r="I220">
        <f t="shared" si="1"/>
        <v>PassiveFeat|Feature|Enchanter 10|Wizard||Psychic, Sonic, Apprentice, Enchantment, Electric, Overwhelming, Adept, Inevitable, Precise, Magister, Astral, Primal, Shadow, Archmage|N/A|2-13-15</v>
      </c>
    </row>
    <row r="221">
      <c t="s" s="7" r="A221">
        <v>8070</v>
      </c>
      <c s="7" r="B221">
        <v>11.0</v>
      </c>
      <c t="s" s="7" r="C221">
        <v>328</v>
      </c>
      <c t="s" s="7" r="D221">
        <v>516</v>
      </c>
      <c s="8" r="E221"/>
      <c t="s" s="7" r="F221">
        <v>8158</v>
      </c>
      <c s="10" r="H221">
        <v>42048.0</v>
      </c>
      <c t="str" s="7" r="I221">
        <f t="shared" si="1"/>
        <v>PassiveFeat|Feature|Enchanter 11|Wizard||Psychic, Sonic, Apprentice, Enchantment, Electric, Overwhelming, Adept, Inevitable, Precise, Magister, Astral, Primal, Shadow, Archmage, Ruling, Unraveling|N/A|2-13-15</v>
      </c>
    </row>
    <row r="222">
      <c t="s" s="7" r="A222">
        <v>8160</v>
      </c>
      <c s="7" r="B222">
        <v>1.0</v>
      </c>
      <c t="s" s="7" r="C222">
        <v>328</v>
      </c>
      <c t="s" s="7" r="D222">
        <v>516</v>
      </c>
      <c t="s" s="7" r="E222">
        <v>8161</v>
      </c>
      <c t="s" s="7" r="F222">
        <v>8163</v>
      </c>
      <c s="12" r="G222"/>
      <c s="10" r="H222">
        <v>42048.0</v>
      </c>
      <c t="str" s="7" r="I222">
        <f t="shared" si="1"/>
        <v>PassiveFeat|Feature|Evoker 1|Wizard|Burning 5 on Critical Hit, Slowed 5 on Critical Hit, Oblivious 5 on Critical Hit|Fire, Cold, Force|N/A|2-13-15</v>
      </c>
    </row>
    <row r="223">
      <c t="s" s="7" r="A223">
        <v>8160</v>
      </c>
      <c s="7" r="B223">
        <v>2.0</v>
      </c>
      <c t="s" s="7" r="C223">
        <v>328</v>
      </c>
      <c t="s" s="7" r="D223">
        <v>516</v>
      </c>
      <c t="s" s="7" r="E223">
        <v>8165</v>
      </c>
      <c t="s" s="7" r="F223">
        <v>8166</v>
      </c>
      <c s="12" r="G223"/>
      <c s="10" r="H223">
        <v>42048.0</v>
      </c>
      <c t="str" s="7" r="I223">
        <f t="shared" si="1"/>
        <v>PassiveFeat|Feature|Evoker 2|Wizard|Burning 7 on Critical Hit, Slowed 7 on Critical Hit, Oblivious 7 on Critical Hit|Fire, Cold, Force, Apprentice|N/A|2-13-15</v>
      </c>
    </row>
    <row r="224">
      <c t="s" s="7" r="A224">
        <v>8160</v>
      </c>
      <c s="7" r="B224">
        <v>3.0</v>
      </c>
      <c t="s" s="7" r="C224">
        <v>328</v>
      </c>
      <c t="s" s="7" r="D224">
        <v>516</v>
      </c>
      <c t="s" s="7" r="E224">
        <v>8171</v>
      </c>
      <c t="s" s="7" r="F224">
        <v>8172</v>
      </c>
      <c s="12" r="G224"/>
      <c s="10" r="H224">
        <v>42048.0</v>
      </c>
      <c t="str" s="7" r="I224">
        <f t="shared" si="1"/>
        <v>PassiveFeat|Feature|Evoker 3|Wizard|Burning 9 on Critical Hit, Slowed 9 on Critical Hit, Oblivious 9 on Critical Hit|Fire, Cold, Force, Apprentice, Evocation|N/A|2-13-15</v>
      </c>
    </row>
    <row r="225">
      <c t="s" s="7" r="A225">
        <v>8160</v>
      </c>
      <c s="7" r="B225">
        <v>4.0</v>
      </c>
      <c t="s" s="7" r="C225">
        <v>328</v>
      </c>
      <c t="s" s="7" r="D225">
        <v>516</v>
      </c>
      <c t="s" s="7" r="E225">
        <v>8192</v>
      </c>
      <c t="s" s="7" r="F225">
        <v>8193</v>
      </c>
      <c s="12" r="G225"/>
      <c s="10" r="H225">
        <v>42048.0</v>
      </c>
      <c t="str" s="7" r="I225">
        <f t="shared" si="1"/>
        <v>PassiveFeat|Feature|Evoker 4|Wizard|Burning 11 on Critical Hit, Slowed 11 on Critical Hit, Oblivious 11 on Critical Hit|Fire, Cold, Force, Apprentice, Evocation, Electric, Sonic|N/A|2-13-15</v>
      </c>
    </row>
    <row r="226">
      <c t="s" s="7" r="A226">
        <v>8160</v>
      </c>
      <c s="7" r="B226">
        <v>5.0</v>
      </c>
      <c t="s" s="7" r="C226">
        <v>328</v>
      </c>
      <c t="s" s="7" r="D226">
        <v>516</v>
      </c>
      <c t="s" s="7" r="E226">
        <v>8200</v>
      </c>
      <c t="s" s="7" r="F226">
        <v>8203</v>
      </c>
      <c s="12" r="G226"/>
      <c s="10" r="H226">
        <v>42048.0</v>
      </c>
      <c t="str" s="7" r="I226">
        <f t="shared" si="1"/>
        <v>PassiveFeat|Feature|Evoker 5|Wizard|Burning 13 on Critical Hit, Slowed 13 on Critical Hit, Oblivious 13 on Critical Hit|Fire, Cold, Force, Apprentice, Evocation, Electric, Sonic, Adept|N/A|2-13-15</v>
      </c>
    </row>
    <row r="227">
      <c t="s" s="7" r="A227">
        <v>8160</v>
      </c>
      <c s="7" r="B227">
        <v>6.0</v>
      </c>
      <c t="s" s="7" r="C227">
        <v>328</v>
      </c>
      <c t="s" s="7" r="D227">
        <v>516</v>
      </c>
      <c t="s" s="7" r="E227">
        <v>8231</v>
      </c>
      <c t="s" s="7" r="F227">
        <v>8232</v>
      </c>
      <c s="12" r="G227"/>
      <c s="10" r="H227">
        <v>42048.0</v>
      </c>
      <c t="str" s="7" r="I227">
        <f t="shared" si="1"/>
        <v>PassiveFeat|Feature|Evoker 6|Wizard|Burning 15 on Critical Hit, Slowed 15 on Critical Hit, Oblivious 15 on Critical Hit|Fire, Cold, Force, Apprentice, Evocation, Electric, Sonic, Adept, Precise, Explosive|N/A|2-13-15</v>
      </c>
    </row>
    <row r="228">
      <c t="s" s="7" r="A228">
        <v>8160</v>
      </c>
      <c s="7" r="B228">
        <v>7.0</v>
      </c>
      <c t="s" s="7" r="C228">
        <v>328</v>
      </c>
      <c t="s" s="7" r="D228">
        <v>516</v>
      </c>
      <c t="s" s="7" r="E228">
        <v>8234</v>
      </c>
      <c t="s" s="7" r="F228">
        <v>8247</v>
      </c>
      <c s="12" r="G228"/>
      <c s="10" r="H228">
        <v>42048.0</v>
      </c>
      <c t="str" s="7" r="I228">
        <f t="shared" si="1"/>
        <v>PassiveFeat|Feature|Evoker 7|Wizard|Burning 17 on Critical Hit, Slowed 17 on Critical Hit, Oblivious 17 on Critical Hit|Fire, Cold, Force, Apprentice, Evocation, Electric, Sonic, Adept, Precise, Explosive, Magister|N/A|2-13-15</v>
      </c>
    </row>
    <row r="229">
      <c t="s" s="7" r="A229">
        <v>8160</v>
      </c>
      <c s="7" r="B229">
        <v>8.0</v>
      </c>
      <c t="s" s="7" r="C229">
        <v>328</v>
      </c>
      <c t="s" s="7" r="D229">
        <v>516</v>
      </c>
      <c t="s" s="7" r="E229">
        <v>8250</v>
      </c>
      <c t="s" s="7" r="F229">
        <v>8251</v>
      </c>
      <c s="10" r="H229">
        <v>42048.0</v>
      </c>
      <c t="str" s="7" r="I229">
        <f t="shared" si="1"/>
        <v>PassiveFeat|Feature|Evoker 8|Wizard|Burning 19 on Critical Hit, Slowed 19 on Critical Hit, Oblivious 19 on Critical Hit|Fire, Cold, Force, Apprentice, Evocation, Electric, Sonic, Adept, Precise, Explosive, Magister, Elemental|N/A|2-13-15</v>
      </c>
    </row>
    <row r="230">
      <c t="s" s="7" r="A230">
        <v>8160</v>
      </c>
      <c s="7" r="B230">
        <v>9.0</v>
      </c>
      <c t="s" s="7" r="C230">
        <v>328</v>
      </c>
      <c t="s" s="7" r="D230">
        <v>516</v>
      </c>
      <c t="s" s="7" r="E230">
        <v>8256</v>
      </c>
      <c t="s" s="7" r="F230">
        <v>8259</v>
      </c>
      <c s="10" r="H230">
        <v>42048.0</v>
      </c>
      <c t="str" s="7" r="I230">
        <f t="shared" si="1"/>
        <v>PassiveFeat|Feature|Evoker 9|Wizard|Burning 21 on Critical Hit, Slowed 21 on Critical Hit, Oblivious 21 on Critical Hit|Fire, Cold, Force, Apprentice, Evocation, Electric, Sonic, Adept, Precise, Explosive, Magister, Elemental, Outer, Shadow|N/A|2-13-15</v>
      </c>
    </row>
    <row r="231">
      <c t="s" s="7" r="A231">
        <v>8160</v>
      </c>
      <c s="7" r="B231">
        <v>10.0</v>
      </c>
      <c t="s" s="7" r="C231">
        <v>328</v>
      </c>
      <c t="s" s="7" r="D231">
        <v>516</v>
      </c>
      <c t="s" s="7" r="E231">
        <v>8267</v>
      </c>
      <c t="s" s="7" r="F231">
        <v>8268</v>
      </c>
      <c s="10" r="H231">
        <v>42048.0</v>
      </c>
      <c t="str" s="7" r="I231">
        <f t="shared" si="1"/>
        <v>PassiveFeat|Feature|Evoker 10|Wizard|Burning 23 on Critical Hit, Slowed 23 on Critical Hit, Oblivious 23 on Critical Hit|Fire, Cold, Force, Apprentice, Evocation, Electric, Sonic, Adept, Precise, Explosive, Magister, Elemental, Outer, Shadow, Archmage|N/A|2-13-15</v>
      </c>
    </row>
    <row r="232">
      <c t="s" s="7" r="A232">
        <v>8160</v>
      </c>
      <c s="7" r="B232">
        <v>11.0</v>
      </c>
      <c t="s" s="7" r="C232">
        <v>328</v>
      </c>
      <c t="s" s="7" r="D232">
        <v>516</v>
      </c>
      <c t="s" s="7" r="E232">
        <v>8322</v>
      </c>
      <c t="s" s="7" r="F232">
        <v>8323</v>
      </c>
      <c s="10" r="H232">
        <v>42048.0</v>
      </c>
      <c t="str" s="7" r="I232">
        <f t="shared" si="1"/>
        <v>PassiveFeat|Feature|Evoker 11|Wizard|Burning 25 on Critical Hit, Slowed 25 on Critical Hit, Oblivious 25 on Critical Hit|Fire, Cold, Force, Apprentice, Evocation, Electric, Sonic, Adept, Precise, Explosive, Magister, Elemental, Outer, Shadow, Archmage, Planar, Unraveling|N/A|2-13-15</v>
      </c>
    </row>
    <row r="233">
      <c t="s" s="7" r="A233">
        <v>8282</v>
      </c>
      <c s="7" r="B233">
        <v>1.0</v>
      </c>
      <c t="s" s="7" r="C233">
        <v>328</v>
      </c>
      <c t="s" s="7" r="D233">
        <v>516</v>
      </c>
      <c t="s" s="7" r="E233">
        <v>8329</v>
      </c>
      <c t="s" s="7" r="F233">
        <v>8331</v>
      </c>
      <c s="12" r="G233"/>
      <c s="10" r="H233">
        <v>42048.0</v>
      </c>
      <c t="str" s="7" r="I233">
        <f t="shared" si="1"/>
        <v>PassiveFeat|Feature|Illusionist 1|Wizard|Reflex Defense Bonus +5|Psychic, Negative|N/A|2-13-15</v>
      </c>
    </row>
    <row r="234">
      <c t="s" s="7" r="A234">
        <v>8282</v>
      </c>
      <c s="7" r="B234">
        <v>2.0</v>
      </c>
      <c t="s" s="7" r="C234">
        <v>328</v>
      </c>
      <c t="s" s="7" r="D234">
        <v>516</v>
      </c>
      <c t="s" s="7" r="E234">
        <v>8335</v>
      </c>
      <c t="s" s="7" r="F234">
        <v>8336</v>
      </c>
      <c s="12" r="G234"/>
      <c s="10" r="H234">
        <v>42048.0</v>
      </c>
      <c t="str" s="7" r="I234">
        <f t="shared" si="1"/>
        <v>PassiveFeat|Feature|Illusionist 2|Wizard|Reflex Defense Bonus +6, Stealth +2|Psychic, Negative, Apprentice|N/A|2-13-15</v>
      </c>
    </row>
    <row r="235">
      <c t="s" s="7" r="A235">
        <v>8282</v>
      </c>
      <c s="7" r="B235">
        <v>3.0</v>
      </c>
      <c t="s" s="7" r="C235">
        <v>328</v>
      </c>
      <c t="s" s="7" r="D235">
        <v>516</v>
      </c>
      <c t="s" s="7" r="E235">
        <v>8386</v>
      </c>
      <c t="s" s="7" r="F235">
        <v>8387</v>
      </c>
      <c s="12" r="G235"/>
      <c s="10" r="H235">
        <v>42048.0</v>
      </c>
      <c t="str" s="7" r="I235">
        <f t="shared" si="1"/>
        <v>PassiveFeat|Feature|Illusionist 3|Wizard|Reflex Defense Bonus +7, Stealth +4|Psychic, Negative, Apprentice, Illusion|N/A|2-13-15</v>
      </c>
    </row>
    <row r="236">
      <c t="s" s="7" r="A236">
        <v>8282</v>
      </c>
      <c s="7" r="B236">
        <v>4.0</v>
      </c>
      <c t="s" s="7" r="C236">
        <v>328</v>
      </c>
      <c t="s" s="7" r="D236">
        <v>516</v>
      </c>
      <c t="s" s="7" r="E236">
        <v>8392</v>
      </c>
      <c t="s" s="7" r="F236">
        <v>8393</v>
      </c>
      <c s="12" r="G236"/>
      <c s="10" r="H236">
        <v>42048.0</v>
      </c>
      <c t="str" s="7" r="I236">
        <f t="shared" si="1"/>
        <v>PassiveFeat|Feature|Illusionist 4|Wizard|Reflex Defense Bonus +8, Stealth +6|Psychic, Negative, Apprentice, Illusion, Acid, Inevitable|N/A|2-13-15</v>
      </c>
    </row>
    <row r="237">
      <c t="s" s="7" r="A237">
        <v>8282</v>
      </c>
      <c s="7" r="B237">
        <v>5.0</v>
      </c>
      <c t="s" s="7" r="C237">
        <v>328</v>
      </c>
      <c t="s" s="7" r="D237">
        <v>516</v>
      </c>
      <c t="s" s="7" r="E237">
        <v>8402</v>
      </c>
      <c t="s" s="7" r="F237">
        <v>8403</v>
      </c>
      <c s="12" r="G237"/>
      <c s="10" r="H237">
        <v>42048.0</v>
      </c>
      <c t="str" s="7" r="I237">
        <f t="shared" si="1"/>
        <v>PassiveFeat|Feature|Illusionist 5|Wizard|Reflex Defense Bonus +9, Stealth +8|Psychic, Negative, Apprentice, Illusion, Acid, Inevitable, Adept|N/A|2-13-15</v>
      </c>
    </row>
    <row r="238">
      <c t="s" s="7" r="A238">
        <v>8282</v>
      </c>
      <c s="7" r="B238">
        <v>6.0</v>
      </c>
      <c t="s" s="7" r="C238">
        <v>328</v>
      </c>
      <c t="s" s="7" r="D238">
        <v>516</v>
      </c>
      <c t="s" s="7" r="E238">
        <v>8406</v>
      </c>
      <c t="s" s="7" r="F238">
        <v>8407</v>
      </c>
      <c s="12" r="G238"/>
      <c s="10" r="H238">
        <v>42048.0</v>
      </c>
      <c t="str" s="7" r="I238">
        <f t="shared" si="1"/>
        <v>PassiveFeat|Feature|Illusionist 6|Wizard|Reflex Defense Bonus +10, Stealth +10|Psychic, Negative, Apprentice, Illusion, Acid, Inevitable, Adept, Overwhelming, Explosive|N/A|2-13-15</v>
      </c>
    </row>
    <row r="239">
      <c t="s" s="7" r="A239">
        <v>8282</v>
      </c>
      <c s="7" r="B239">
        <v>7.0</v>
      </c>
      <c t="s" s="7" r="C239">
        <v>328</v>
      </c>
      <c t="s" s="7" r="D239">
        <v>516</v>
      </c>
      <c t="s" s="7" r="E239">
        <v>8411</v>
      </c>
      <c t="s" s="7" r="F239">
        <v>8412</v>
      </c>
      <c s="12" r="G239"/>
      <c s="10" r="H239">
        <v>42048.0</v>
      </c>
      <c t="str" s="7" r="I239">
        <f t="shared" si="1"/>
        <v>PassiveFeat|Feature|Illusionist 7|Wizard|Reflex Defense Bonus +11, Stealth +12|Psychic, Negative, Apprentice, Illusion, Acid, Inevitable, Adept, Overwhelming, Explosive, Magister|N/A|2-13-15</v>
      </c>
    </row>
    <row r="240">
      <c t="s" s="7" r="A240">
        <v>8282</v>
      </c>
      <c s="7" r="B240">
        <v>8.0</v>
      </c>
      <c t="s" s="7" r="C240">
        <v>328</v>
      </c>
      <c t="s" s="7" r="D240">
        <v>516</v>
      </c>
      <c t="s" s="7" r="E240">
        <v>8416</v>
      </c>
      <c t="s" s="7" r="F240">
        <v>8417</v>
      </c>
      <c s="10" r="H240">
        <v>42048.0</v>
      </c>
      <c t="str" s="7" r="I240">
        <f t="shared" si="1"/>
        <v>PassiveFeat|Feature|Illusionist 8|Wizard|Reflex Defense Bonus +12, Stealth +14|Psychic, Negative, Apprentice, Illusion, Acid, Inevitable, Adept, Overwhelming, Explosive, Magister, Shadow|N/A|2-13-15</v>
      </c>
    </row>
    <row r="241">
      <c t="s" s="7" r="A241">
        <v>8282</v>
      </c>
      <c s="7" r="B241">
        <v>9.0</v>
      </c>
      <c t="s" s="7" r="C241">
        <v>328</v>
      </c>
      <c t="s" s="7" r="D241">
        <v>516</v>
      </c>
      <c t="s" s="7" r="E241">
        <v>8419</v>
      </c>
      <c t="s" s="7" r="F241">
        <v>8420</v>
      </c>
      <c s="10" r="H241">
        <v>42048.0</v>
      </c>
      <c t="str" s="7" r="I241">
        <f t="shared" si="1"/>
        <v>PassiveFeat|Feature|Illusionist 9|Wizard|Reflex Defense Bonus +13, Stealth +16|Psychic, Negative, Apprentice, Illusion, Acid, Inevitable, Adept, Overwhelming, Explosive, Magister, Shadow, Astral, Ethereal|N/A|2-13-15</v>
      </c>
    </row>
    <row r="242">
      <c t="s" s="7" r="A242">
        <v>8282</v>
      </c>
      <c s="7" r="B242">
        <v>10.0</v>
      </c>
      <c t="s" s="7" r="C242">
        <v>328</v>
      </c>
      <c t="s" s="7" r="D242">
        <v>516</v>
      </c>
      <c t="s" s="7" r="E242">
        <v>8421</v>
      </c>
      <c t="s" s="7" r="F242">
        <v>8422</v>
      </c>
      <c s="10" r="H242">
        <v>42048.0</v>
      </c>
      <c t="str" s="7" r="I242">
        <f t="shared" si="1"/>
        <v>PassiveFeat|Feature|Illusionist 10|Wizard|Reflex Defense Bonus +14, Stealth +18|Psychic, Negative, Apprentice, Illusion, Acid, Inevitable, Adept, Overwhelming, Explosive, Magister, Shadow, Astral, Ethereal, Archmage|N/A|2-13-15</v>
      </c>
    </row>
    <row r="243">
      <c t="s" s="7" r="A243">
        <v>8282</v>
      </c>
      <c s="7" r="B243">
        <v>11.0</v>
      </c>
      <c t="s" s="7" r="C243">
        <v>328</v>
      </c>
      <c t="s" s="7" r="D243">
        <v>516</v>
      </c>
      <c t="s" s="7" r="E243">
        <v>8428</v>
      </c>
      <c t="s" s="7" r="F243">
        <v>8431</v>
      </c>
      <c s="10" r="H243">
        <v>42048.0</v>
      </c>
      <c t="str" s="7" r="I243">
        <f t="shared" si="1"/>
        <v>PassiveFeat|Feature|Illusionist 11|Wizard|Reflex Defense Bonus +15, Stealth +20|Psychic, Negative, Apprentice, Illusion, Acid, Inevitable, Adept, Overwhelming, Explosive, Magister, Shadow, Astral, Ethereal, Archmage, Planar, Ruling|N/A|2-13-15</v>
      </c>
    </row>
    <row r="244">
      <c t="s" s="7" r="A244">
        <v>8376</v>
      </c>
      <c s="7" r="B244">
        <v>1.0</v>
      </c>
      <c t="s" s="7" r="C244">
        <v>328</v>
      </c>
      <c t="s" s="7" r="D244">
        <v>516</v>
      </c>
      <c s="8" r="E244"/>
      <c t="s" s="7" r="F244">
        <v>8446</v>
      </c>
      <c s="12" r="G244"/>
      <c s="10" r="H244">
        <v>42048.0</v>
      </c>
      <c t="str" s="7" r="I244">
        <f t="shared" si="1"/>
        <v>PassiveFeat|Feature|Necromancer 1|Wizard||Negative, Psychic|N/A|2-13-15</v>
      </c>
    </row>
    <row r="245">
      <c t="s" s="7" r="A245">
        <v>8376</v>
      </c>
      <c s="7" r="B245">
        <v>2.0</v>
      </c>
      <c t="s" s="7" r="C245">
        <v>328</v>
      </c>
      <c t="s" s="7" r="D245">
        <v>516</v>
      </c>
      <c s="8" r="E245"/>
      <c t="s" s="7" r="F245">
        <v>8453</v>
      </c>
      <c s="12" r="G245"/>
      <c s="10" r="H245">
        <v>42048.0</v>
      </c>
      <c t="str" s="7" r="I245">
        <f t="shared" si="1"/>
        <v>PassiveFeat|Feature|Necromancer 2|Wizard||Negative, Psychic, Apprentice|N/A|2-13-15</v>
      </c>
    </row>
    <row r="246">
      <c t="s" s="7" r="A246">
        <v>8376</v>
      </c>
      <c s="7" r="B246">
        <v>3.0</v>
      </c>
      <c t="s" s="7" r="C246">
        <v>328</v>
      </c>
      <c t="s" s="7" r="D246">
        <v>516</v>
      </c>
      <c s="8" r="E246"/>
      <c t="s" s="7" r="F246">
        <v>8482</v>
      </c>
      <c s="12" r="G246"/>
      <c s="10" r="H246">
        <v>42048.0</v>
      </c>
      <c t="str" s="7" r="I246">
        <f t="shared" si="1"/>
        <v>PassiveFeat|Feature|Necromancer 3|Wizard||Negative, Psychic, Apprentice, Necromancy|N/A|2-13-15</v>
      </c>
    </row>
    <row r="247">
      <c t="s" s="7" r="A247">
        <v>8376</v>
      </c>
      <c s="7" r="B247">
        <v>4.0</v>
      </c>
      <c t="s" s="7" r="C247">
        <v>328</v>
      </c>
      <c t="s" s="7" r="D247">
        <v>516</v>
      </c>
      <c s="8" r="E247"/>
      <c t="s" s="7" r="F247">
        <v>8490</v>
      </c>
      <c s="12" r="G247"/>
      <c s="10" r="H247">
        <v>42048.0</v>
      </c>
      <c t="str" s="7" r="I247">
        <f t="shared" si="1"/>
        <v>PassiveFeat|Feature|Necromancer 4|Wizard||Negative, Psychic, Apprentice, Necromancy, Physical, Inevitable|N/A|2-13-15</v>
      </c>
    </row>
    <row r="248">
      <c t="s" s="7" r="A248">
        <v>8376</v>
      </c>
      <c s="7" r="B248">
        <v>5.0</v>
      </c>
      <c t="s" s="7" r="C248">
        <v>328</v>
      </c>
      <c t="s" s="7" r="D248">
        <v>516</v>
      </c>
      <c s="8" r="E248"/>
      <c t="s" s="7" r="F248">
        <v>8495</v>
      </c>
      <c s="12" r="G248"/>
      <c s="10" r="H248">
        <v>42048.0</v>
      </c>
      <c t="str" s="7" r="I248">
        <f t="shared" si="1"/>
        <v>PassiveFeat|Feature|Necromancer 5|Wizard||Negative, Psychic, Apprentice, Necromancy, Physical, Inevitable, Adept|N/A|2-13-15</v>
      </c>
    </row>
    <row r="249">
      <c t="s" s="7" r="A249">
        <v>8376</v>
      </c>
      <c s="7" r="B249">
        <v>6.0</v>
      </c>
      <c t="s" s="7" r="C249">
        <v>328</v>
      </c>
      <c t="s" s="7" r="D249">
        <v>516</v>
      </c>
      <c s="8" r="E249"/>
      <c t="s" s="7" r="F249">
        <v>8496</v>
      </c>
      <c s="12" r="G249"/>
      <c s="10" r="H249">
        <v>42048.0</v>
      </c>
      <c t="str" s="7" r="I249">
        <f t="shared" si="1"/>
        <v>PassiveFeat|Feature|Necromancer 6|Wizard||Negative, Psychic, Apprentice, Necromancy, Physical, Inevitable, Adept, Infesting, Engulfing|N/A|2-13-15</v>
      </c>
    </row>
    <row r="250">
      <c t="s" s="7" r="A250">
        <v>8376</v>
      </c>
      <c s="7" r="B250">
        <v>7.0</v>
      </c>
      <c t="s" s="7" r="C250">
        <v>328</v>
      </c>
      <c t="s" s="7" r="D250">
        <v>516</v>
      </c>
      <c s="8" r="E250"/>
      <c t="s" s="7" r="F250">
        <v>8502</v>
      </c>
      <c s="10" r="H250">
        <v>42048.0</v>
      </c>
      <c t="str" s="7" r="I250">
        <f t="shared" si="1"/>
        <v>PassiveFeat|Feature|Necromancer 7|Wizard||Negative, Psychic, Apprentice, Necromancy, Physical, Inevitable, Adept, Infesting, Engulfing, Magister|N/A|2-13-15</v>
      </c>
    </row>
    <row r="251">
      <c t="s" s="7" r="A251">
        <v>8376</v>
      </c>
      <c s="7" r="B251">
        <v>8.0</v>
      </c>
      <c t="s" s="7" r="C251">
        <v>328</v>
      </c>
      <c t="s" s="7" r="D251">
        <v>516</v>
      </c>
      <c s="8" r="E251"/>
      <c t="s" s="7" r="F251">
        <v>8508</v>
      </c>
      <c s="10" r="H251">
        <v>42048.0</v>
      </c>
      <c t="str" s="7" r="I251">
        <f t="shared" si="1"/>
        <v>PassiveFeat|Feature|Necromancer 8|Wizard||Negative, Psychic, Apprentice, Necromancy, Physical, Inevitable, Adept, Infesting, Engulfing, Magister, Shadow|N/A|2-13-15</v>
      </c>
    </row>
    <row r="252">
      <c t="s" s="7" r="A252">
        <v>8376</v>
      </c>
      <c s="7" r="B252">
        <v>9.0</v>
      </c>
      <c t="s" s="7" r="C252">
        <v>328</v>
      </c>
      <c t="s" s="7" r="D252">
        <v>516</v>
      </c>
      <c s="8" r="E252"/>
      <c t="s" s="7" r="F252">
        <v>8509</v>
      </c>
      <c s="10" r="H252">
        <v>42048.0</v>
      </c>
      <c t="str" s="7" r="I252">
        <f t="shared" si="1"/>
        <v>PassiveFeat|Feature|Necromancer 9|Wizard||Negative, Psychic, Apprentice, Necromancy, Physical, Inevitable, Adept, Infesting, Engulfing, Magister, Shadow, Ethereal, Outer|N/A|2-13-15</v>
      </c>
    </row>
    <row r="253">
      <c t="s" s="7" r="A253">
        <v>8376</v>
      </c>
      <c s="7" r="B253">
        <v>10.0</v>
      </c>
      <c t="s" s="7" r="C253">
        <v>328</v>
      </c>
      <c t="s" s="7" r="D253">
        <v>516</v>
      </c>
      <c s="8" r="E253"/>
      <c t="s" s="7" r="F253">
        <v>8513</v>
      </c>
      <c s="10" r="H253">
        <v>42048.0</v>
      </c>
      <c t="str" s="7" r="I253">
        <f t="shared" si="1"/>
        <v>PassiveFeat|Feature|Necromancer 10|Wizard||Negative, Psychic, Apprentice, Necromancy, Physical, Inevitable, Adept, Infesting, Engulfing, Magister, Shadow, Ethereal, Outer, Archmage|N/A|2-13-15</v>
      </c>
    </row>
    <row r="254">
      <c t="s" s="7" r="A254">
        <v>8376</v>
      </c>
      <c s="7" r="B254">
        <v>11.0</v>
      </c>
      <c t="s" s="7" r="C254">
        <v>328</v>
      </c>
      <c t="s" s="7" r="D254">
        <v>516</v>
      </c>
      <c s="8" r="E254"/>
      <c t="s" s="7" r="F254">
        <v>8517</v>
      </c>
      <c s="10" r="H254">
        <v>42048.0</v>
      </c>
      <c t="str" s="7" r="I254">
        <f t="shared" si="1"/>
        <v>PassiveFeat|Feature|Necromancer 11|Wizard||Negative, Psychic, Apprentice, Necromancy, Physical, Inevitable, Adept, Infesting, Engulfing, Magister, Shadow, Ethereal, Outer, Archmage, Ruling, Unraveling|N/A|2-13-15</v>
      </c>
    </row>
    <row r="255">
      <c t="s" s="7" r="A255">
        <v>8413</v>
      </c>
      <c s="7" r="B255">
        <v>1.0</v>
      </c>
      <c t="s" s="7" r="C255">
        <v>328</v>
      </c>
      <c t="s" s="7" r="D255">
        <v>516</v>
      </c>
      <c t="s" s="7" r="E255">
        <v>594</v>
      </c>
      <c t="s" s="7" r="F255">
        <v>8521</v>
      </c>
      <c s="12" r="G255"/>
      <c s="10" r="H255">
        <v>42048.0</v>
      </c>
      <c t="str" s="7" r="I255">
        <f t="shared" si="1"/>
        <v>PassiveFeat|Feature|Transmuter 1|Wizard|Hit Points +10|Physical, Fire|N/A|2-13-15</v>
      </c>
    </row>
    <row r="256">
      <c t="s" s="7" r="A256">
        <v>8413</v>
      </c>
      <c s="7" r="B256">
        <v>2.0</v>
      </c>
      <c t="s" s="7" r="C256">
        <v>328</v>
      </c>
      <c t="s" s="7" r="D256">
        <v>516</v>
      </c>
      <c t="s" s="7" r="E256">
        <v>8530</v>
      </c>
      <c t="s" s="7" r="F256">
        <v>8531</v>
      </c>
      <c s="12" r="G256"/>
      <c s="10" r="H256">
        <v>42048.0</v>
      </c>
      <c t="str" s="7" r="I256">
        <f t="shared" si="1"/>
        <v>PassiveFeat|Feature|Transmuter 2|Wizard|Hit Points +15, Afflicted Recovery Bonus +1, Bleeding Recovery Bonus +1, Burning Recovery Bonus +1, Drained Recovery Bonus +1, Exhausted Recovery Bonus +1, Fatigued Recovery Bonus +1, Frightened Recovery Bonus +1, Oblivious Recovery Bonus +1|Physical, Fire, Apprentice|N/A|2-13-15</v>
      </c>
    </row>
    <row r="257">
      <c t="s" s="7" r="A257">
        <v>8413</v>
      </c>
      <c s="7" r="B257">
        <v>3.0</v>
      </c>
      <c t="s" s="7" r="C257">
        <v>328</v>
      </c>
      <c t="s" s="7" r="D257">
        <v>516</v>
      </c>
      <c t="s" s="7" r="E257">
        <v>8535</v>
      </c>
      <c t="s" s="7" r="F257">
        <v>8571</v>
      </c>
      <c s="12" r="G257"/>
      <c s="10" r="H257">
        <v>42048.0</v>
      </c>
      <c t="str" s="7" r="I257">
        <f t="shared" si="1"/>
        <v>PassiveFeat|Feature|Transmuter 3|Wizard|Hit Points +20, Afflicted Recovery Bonus +1, Bleeding Recovery Bonus +1, Burning Recovery Bonus +1, Drained Recovery Bonus +1, Exhausted Recovery Bonus +1, Fatigued Recovery Bonus +1, Frightened Recovery Bonus +1, Oblivious Recovery Bonus +1|Physical, Fire, Apprentice, Transmutation|N/A|2-13-15</v>
      </c>
    </row>
    <row r="258">
      <c t="s" s="7" r="A258">
        <v>8413</v>
      </c>
      <c s="7" r="B258">
        <v>4.0</v>
      </c>
      <c t="s" s="7" r="C258">
        <v>328</v>
      </c>
      <c t="s" s="7" r="D258">
        <v>516</v>
      </c>
      <c t="s" s="7" r="E258">
        <v>8575</v>
      </c>
      <c t="s" s="7" r="F258">
        <v>8576</v>
      </c>
      <c s="12" r="G258"/>
      <c s="10" r="H258">
        <v>42048.0</v>
      </c>
      <c t="str" s="7" r="I258">
        <f t="shared" si="1"/>
        <v>PassiveFeat|Feature|Transmuter 4|Wizard|Hit Points +25, Afflicted Recovery Bonus +2, Bleeding Recovery Bonus +2, Burning Recovery Bonus +2, Drained Recovery Bonus +2, Exhausted Recovery Bonus +2, Fatigued Recovery Bonus +2, Frightened Recovery Bonus +2, Oblivious Recovery Bonus +2|Physical, Fire, Apprentice, Transmutation, Electric, Engulfing|N/A|2-13-15</v>
      </c>
    </row>
    <row r="259">
      <c t="s" s="7" r="A259">
        <v>8413</v>
      </c>
      <c s="7" r="B259">
        <v>5.0</v>
      </c>
      <c t="s" s="7" r="C259">
        <v>328</v>
      </c>
      <c t="s" s="7" r="D259">
        <v>516</v>
      </c>
      <c t="s" s="7" r="E259">
        <v>8628</v>
      </c>
      <c t="s" s="7" r="F259">
        <v>8629</v>
      </c>
      <c s="12" r="G259"/>
      <c s="10" r="H259">
        <v>42048.0</v>
      </c>
      <c t="str" s="7" r="I259">
        <f t="shared" si="1"/>
        <v>PassiveFeat|Feature|Transmuter 5|Wizard|Hit Points +30, Afflicted Recovery Bonus +2, Bleeding Recovery Bonus +2, Burning Recovery Bonus +2, Drained Recovery Bonus +2, Exhausted Recovery Bonus +2, Fatigued Recovery Bonus +2, Frightened Recovery Bonus +2, Oblivious Recovery Bonus +2|Physical, Fire, Apprentice, Transmutation, Electric, Engulfing, Adept|N/A|2-13-15</v>
      </c>
    </row>
    <row r="260">
      <c t="s" s="7" r="A260">
        <v>8413</v>
      </c>
      <c s="7" r="B260">
        <v>6.0</v>
      </c>
      <c t="s" s="7" r="C260">
        <v>328</v>
      </c>
      <c t="s" s="7" r="D260">
        <v>516</v>
      </c>
      <c t="s" s="7" r="E260">
        <v>8691</v>
      </c>
      <c t="s" s="7" r="F260">
        <v>8693</v>
      </c>
      <c s="12" r="G260"/>
      <c s="10" r="H260">
        <v>42048.0</v>
      </c>
      <c t="str" s="7" r="I260">
        <f t="shared" si="1"/>
        <v>PassiveFeat|Feature|Transmuter 6|Wizard|Hit Points +35, Afflicted Recovery Bonus +3, Bleeding Recovery Bonus +3, Burning Recovery Bonus +3, Drained Recovery Bonus +3, Exhausted Recovery Bonus +3, Fatigued Recovery Bonus +3, Frightened Recovery Bonus +3, Oblivious Recovery Bonus +3|Physical, Fire, Apprentice, Transmutation, Electric, Engulfing, Adept, Overwhelming, Explosive|N/A|2-13-15</v>
      </c>
    </row>
    <row r="261">
      <c t="s" s="7" r="A261">
        <v>8413</v>
      </c>
      <c s="7" r="B261">
        <v>7.0</v>
      </c>
      <c t="s" s="7" r="C261">
        <v>328</v>
      </c>
      <c t="s" s="7" r="D261">
        <v>516</v>
      </c>
      <c t="s" s="7" r="E261">
        <v>8710</v>
      </c>
      <c t="s" s="7" r="F261">
        <v>8712</v>
      </c>
      <c s="10" r="H261">
        <v>42048.0</v>
      </c>
      <c t="str" s="7" r="I261">
        <f t="shared" si="1"/>
        <v>PassiveFeat|Feature|Transmuter 7|Wizard|Hit Points +40, Afflicted Recovery Bonus +3, Bleeding Recovery Bonus +3, Burning Recovery Bonus +3, Drained Recovery Bonus +3, Exhausted Recovery Bonus +3, Fatigued Recovery Bonus +3, Frightened Recovery Bonus +3, Oblivious Recovery Bonus +3|Physical, Fire, Apprentice, Transmutation, Electric, Engulfing, Adept, Overwhelming, Explosive, Magister|N/A|2-13-15</v>
      </c>
    </row>
    <row r="262">
      <c t="s" s="7" r="A262">
        <v>8413</v>
      </c>
      <c s="7" r="B262">
        <v>8.0</v>
      </c>
      <c t="s" s="7" r="C262">
        <v>328</v>
      </c>
      <c t="s" s="7" r="D262">
        <v>516</v>
      </c>
      <c t="s" s="7" r="E262">
        <v>8717</v>
      </c>
      <c t="s" s="7" r="F262">
        <v>8718</v>
      </c>
      <c s="10" r="H262">
        <v>42048.0</v>
      </c>
      <c t="str" s="7" r="I262">
        <f t="shared" si="1"/>
        <v>PassiveFeat|Feature|Transmuter 8|Wizard|Hit Points +45, Afflicted Recovery Bonus +4, Bleeding Recovery Bonus +4, Burning Recovery Bonus +4, Drained Recovery Bonus +4, Exhausted Recovery Bonus +4, Fatigued Recovery Bonus +4, Frightened Recovery Bonus +4, Oblivious Recovery Bonus +4|Physical, Fire, Apprentice, Transmutation, Electric, Engulfing, Adept, Overwhelming, Explosive, Magister, Primal|N/A|2-13-15</v>
      </c>
    </row>
    <row r="263">
      <c t="s" s="7" r="A263">
        <v>8413</v>
      </c>
      <c s="7" r="B263">
        <v>9.0</v>
      </c>
      <c t="s" s="7" r="C263">
        <v>328</v>
      </c>
      <c t="s" s="7" r="D263">
        <v>516</v>
      </c>
      <c t="s" s="7" r="E263">
        <v>8721</v>
      </c>
      <c t="s" s="7" r="F263">
        <v>8722</v>
      </c>
      <c s="10" r="H263">
        <v>42048.0</v>
      </c>
      <c t="str" s="7" r="I263">
        <f t="shared" si="1"/>
        <v>PassiveFeat|Feature|Transmuter 9|Wizard|Hit Points +50, Afflicted Recovery Bonus +4, Bleeding Recovery Bonus +4, Burning Recovery Bonus +4, Drained Recovery Bonus +4, Exhausted Recovery Bonus +4, Fatigued Recovery Bonus +4, Frightened Recovery Bonus +4, Oblivious Recovery Bonus +4|Physical, Fire, Apprentice, Transmutation, Electric, Engulfing, Adept, Overwhelming, Explosive, Magister, Primal, Elemental, Ethereal|N/A|2-13-15</v>
      </c>
    </row>
    <row r="264">
      <c t="s" s="7" r="A264">
        <v>8413</v>
      </c>
      <c s="7" r="B264">
        <v>10.0</v>
      </c>
      <c t="s" s="7" r="C264">
        <v>328</v>
      </c>
      <c t="s" s="7" r="D264">
        <v>516</v>
      </c>
      <c t="s" s="7" r="E264">
        <v>8726</v>
      </c>
      <c t="s" s="7" r="F264">
        <v>8727</v>
      </c>
      <c s="10" r="H264">
        <v>42048.0</v>
      </c>
      <c t="str" s="7" r="I264">
        <f t="shared" si="1"/>
        <v>PassiveFeat|Feature|Transmuter 10|Wizard|Hit Points +55, Afflicted Recovery Bonus +5, Bleeding Recovery Bonus +5, Burning Recovery Bonus +5, Drained Recovery Bonus +5, Exhausted Recovery Bonus +5, Fatigued Recovery Bonus +5, Frightened Recovery Bonus +5, Oblivious Recovery Bonus +5|Physical, Fire, Apprentice, Transmutation, Electric, Engulfing, Adept, Overwhelming, Explosive, Magister, Primal, Elemental, Ethereal, Archmage|N/A|2-13-15</v>
      </c>
    </row>
    <row r="265">
      <c t="s" s="7" r="A265">
        <v>8413</v>
      </c>
      <c s="7" r="B265">
        <v>11.0</v>
      </c>
      <c t="s" s="7" r="C265">
        <v>328</v>
      </c>
      <c t="s" s="7" r="D265">
        <v>516</v>
      </c>
      <c t="s" s="7" r="E265">
        <v>8740</v>
      </c>
      <c t="s" s="7" r="F265">
        <v>8741</v>
      </c>
      <c s="10" r="H265">
        <v>42048.0</v>
      </c>
      <c t="str" s="7" r="I265">
        <f t="shared" si="1"/>
        <v>PassiveFeat|Feature|Transmuter 11|Wizard|Hit Points +60, Afflicted Recovery Bonus +5, Bleeding Recovery Bonus +5, Burning Recovery Bonus +5, Drained Recovery Bonus +5, Exhausted Recovery Bonus +5, Fatigued Recovery Bonus +5, Frightened Recovery Bonus +5, Oblivious Recovery Bonus +5|Physical, Fire, Apprentice, Transmutation, Electric, Engulfing, Adept, Overwhelming, Explosive, Magister, Primal, Elemental, Ethereal, Archmage, Ruling, Unraveling|N/A|2-13-15</v>
      </c>
    </row>
    <row r="266">
      <c t="s" s="7" r="A266">
        <v>8424</v>
      </c>
      <c s="7" r="B266">
        <v>1.0</v>
      </c>
      <c t="s" s="7" r="C266">
        <v>338</v>
      </c>
      <c t="s" s="7" r="D266">
        <v>516</v>
      </c>
      <c s="8" r="E266"/>
      <c t="s" s="7" r="F266">
        <v>8743</v>
      </c>
      <c s="12" r="G266"/>
      <c s="10" r="H266">
        <v>42048.0</v>
      </c>
      <c t="str" s="7" r="I266">
        <f t="shared" si="1"/>
        <v>PassiveFeat|Feature|Charm Domain 1|Cleric||Compelling, Cursing|N/A|2-13-15</v>
      </c>
    </row>
    <row r="267">
      <c t="s" s="7" r="A267">
        <v>8424</v>
      </c>
      <c s="7" r="B267">
        <v>2.0</v>
      </c>
      <c t="s" s="7" r="C267">
        <v>338</v>
      </c>
      <c t="s" s="7" r="D267">
        <v>516</v>
      </c>
      <c s="8" r="E267"/>
      <c t="s" s="7" r="F267">
        <v>8745</v>
      </c>
      <c s="12" r="G267"/>
      <c s="10" r="H267">
        <v>42048.0</v>
      </c>
      <c t="str" s="7" r="I267">
        <f t="shared" si="1"/>
        <v>PassiveFeat|Feature|Charm Domain 2|Cleric||Compelling, Cursing, Acolyte|N/A|2-13-15</v>
      </c>
    </row>
    <row r="268">
      <c t="s" s="7" r="A268">
        <v>8424</v>
      </c>
      <c s="7" r="B268">
        <v>3.0</v>
      </c>
      <c t="s" s="7" r="C268">
        <v>338</v>
      </c>
      <c t="s" s="7" r="D268">
        <v>516</v>
      </c>
      <c s="8" r="E268"/>
      <c t="s" s="7" r="F268">
        <v>8770</v>
      </c>
      <c s="12" r="G268"/>
      <c s="10" r="H268">
        <v>42048.0</v>
      </c>
      <c t="str" s="7" r="I268">
        <f t="shared" si="1"/>
        <v>PassiveFeat|Feature|Charm Domain 3|Cleric||Compelling, Cursing, Acolyte, Blessing, Binding|N/A|2-13-15</v>
      </c>
    </row>
    <row r="269">
      <c t="s" s="7" r="A269">
        <v>8424</v>
      </c>
      <c s="7" r="B269">
        <v>4.0</v>
      </c>
      <c t="s" s="7" r="C269">
        <v>338</v>
      </c>
      <c t="s" s="7" r="D269">
        <v>516</v>
      </c>
      <c s="8" r="E269"/>
      <c t="s" s="7" r="F269">
        <v>8773</v>
      </c>
      <c s="12" r="G269"/>
      <c s="10" r="H269">
        <v>42048.0</v>
      </c>
      <c t="str" s="7" r="I269">
        <f t="shared" si="1"/>
        <v>PassiveFeat|Feature|Charm Domain 4|Cleric||Compelling, Cursing, Acolyte, Blessing, Binding, Scourging, Manipulative|N/A|2-13-15</v>
      </c>
    </row>
    <row r="270">
      <c t="s" s="7" r="A270">
        <v>8424</v>
      </c>
      <c s="7" r="B270">
        <v>5.0</v>
      </c>
      <c t="s" s="7" r="C270">
        <v>338</v>
      </c>
      <c t="s" s="7" r="D270">
        <v>516</v>
      </c>
      <c s="8" r="E270"/>
      <c t="s" s="7" r="F270">
        <v>8774</v>
      </c>
      <c s="12" r="G270"/>
      <c s="10" r="H270">
        <v>42048.0</v>
      </c>
      <c t="str" s="7" r="I270">
        <f t="shared" si="1"/>
        <v>PassiveFeat|Feature|Charm Domain 5|Cleric||Compelling, Cursing, Acolyte, Blessing, Binding, Scourging, Manipulative, Disciple|N/A|2-13-15</v>
      </c>
    </row>
    <row r="271">
      <c t="s" s="7" r="A271">
        <v>8424</v>
      </c>
      <c s="7" r="B271">
        <v>6.0</v>
      </c>
      <c t="s" s="7" r="C271">
        <v>338</v>
      </c>
      <c t="s" s="7" r="D271">
        <v>516</v>
      </c>
      <c s="8" r="E271"/>
      <c t="s" s="7" r="F271">
        <v>8777</v>
      </c>
      <c s="10" r="H271">
        <v>42048.0</v>
      </c>
      <c t="str" s="7" r="I271">
        <f t="shared" si="1"/>
        <v>PassiveFeat|Feature|Charm Domain 6|Cleric||Compelling, Cursing, Acolyte, Blessing, Binding, Scourging, Manipulative, Disciple, Vigorous, Besieging|N/A|2-13-15</v>
      </c>
    </row>
    <row r="272">
      <c t="s" s="7" r="A272">
        <v>8424</v>
      </c>
      <c s="7" r="B272">
        <v>7.0</v>
      </c>
      <c t="s" s="7" r="C272">
        <v>338</v>
      </c>
      <c t="s" s="7" r="D272">
        <v>516</v>
      </c>
      <c s="8" r="E272"/>
      <c t="s" s="7" r="F272">
        <v>8782</v>
      </c>
      <c s="10" r="H272">
        <v>42048.0</v>
      </c>
      <c t="str" s="7" r="I272">
        <f t="shared" si="1"/>
        <v>PassiveFeat|Feature|Charm Domain 7|Cleric||Compelling, Cursing, Acolyte, Blessing, Binding, Scourging, Manipulative, Disciple, Vigorous, Besieging, Priest|N/A|2-13-15</v>
      </c>
    </row>
    <row r="273">
      <c t="s" s="7" r="A273">
        <v>8424</v>
      </c>
      <c s="7" r="B273">
        <v>8.0</v>
      </c>
      <c t="s" s="7" r="C273">
        <v>338</v>
      </c>
      <c t="s" s="7" r="D273">
        <v>516</v>
      </c>
      <c s="8" r="E273"/>
      <c t="s" s="7" r="F273">
        <v>8787</v>
      </c>
      <c s="10" r="H273">
        <v>42048.0</v>
      </c>
      <c t="str" s="7" r="I273">
        <f t="shared" si="1"/>
        <v>PassiveFeat|Feature|Charm Domain 8|Cleric||Compelling, Cursing, Acolyte, Blessing, Binding, Scourging, Manipulative, Disciple, Vigorous, Besieging, Priest, Astral|N/A|2-13-15</v>
      </c>
    </row>
    <row r="274">
      <c t="s" s="7" r="A274">
        <v>8424</v>
      </c>
      <c s="7" r="B274">
        <v>9.0</v>
      </c>
      <c t="s" s="7" r="C274">
        <v>338</v>
      </c>
      <c t="s" s="7" r="D274">
        <v>516</v>
      </c>
      <c s="8" r="E274"/>
      <c t="s" s="7" r="F274">
        <v>8814</v>
      </c>
      <c s="10" r="H274">
        <v>42048.0</v>
      </c>
      <c t="str" s="7" r="I274">
        <f t="shared" si="1"/>
        <v>PassiveFeat|Feature|Charm Domain 9|Cleric||Compelling, Cursing, Acolyte, Blessing, Binding, Scourging, Manipulative, Disciple, Vigorous, Besieging, Priest, Astral, Ethereal|N/A|2-13-15</v>
      </c>
    </row>
    <row r="275">
      <c t="s" s="7" r="A275">
        <v>8424</v>
      </c>
      <c s="7" r="B275">
        <v>10.0</v>
      </c>
      <c t="s" s="7" r="C275">
        <v>338</v>
      </c>
      <c t="s" s="7" r="D275">
        <v>516</v>
      </c>
      <c s="8" r="E275"/>
      <c t="s" s="7" r="F275">
        <v>8819</v>
      </c>
      <c s="10" r="H275">
        <v>42048.0</v>
      </c>
      <c t="str" s="7" r="I275">
        <f t="shared" si="1"/>
        <v>PassiveFeat|Feature|Charm Domain 10|Cleric||Compelling, Cursing, Acolyte, Blessing, Binding, Scourging, Manipulative, Disciple, Vigorous, Besieging, Priest, Astral, Ethereal, Hierophant|N/A|2-13-15</v>
      </c>
    </row>
    <row r="276">
      <c t="s" s="7" r="A276">
        <v>8424</v>
      </c>
      <c s="7" r="B276">
        <v>11.0</v>
      </c>
      <c t="s" s="7" r="C276">
        <v>338</v>
      </c>
      <c t="s" s="7" r="D276">
        <v>516</v>
      </c>
      <c s="8" r="E276"/>
      <c t="s" s="7" r="F276">
        <v>8821</v>
      </c>
      <c s="10" r="H276">
        <v>42048.0</v>
      </c>
      <c t="str" s="7" r="I276">
        <f t="shared" si="1"/>
        <v>PassiveFeat|Feature|Charm Domain 11|Cleric||Compelling, Cursing, Acolyte, Blessing, Binding, Scourging, Manipulative, Disciple, Vigorous, Besieging, Priest, Astral, Ethereal, Hierophant, Ruling, Unraveling|N/A|2-13-15</v>
      </c>
    </row>
    <row r="277">
      <c t="s" s="7" r="A277">
        <v>8489</v>
      </c>
      <c s="7" r="B277">
        <v>1.0</v>
      </c>
      <c t="s" s="7" r="C277">
        <v>338</v>
      </c>
      <c t="s" s="7" r="D277">
        <v>516</v>
      </c>
      <c t="s" s="7" r="E277">
        <v>8835</v>
      </c>
      <c t="s" s="7" r="F277">
        <v>8836</v>
      </c>
      <c s="12" r="G277"/>
      <c s="10" r="H277">
        <v>42048.0</v>
      </c>
      <c t="str" s="7" r="I277">
        <f t="shared" si="1"/>
        <v>PassiveFeat|Feature|Fire Domain 1|Cleric|Fire Resistance +10|Creating, Calling|N/A|2-13-15</v>
      </c>
    </row>
    <row r="278">
      <c t="s" s="7" r="A278">
        <v>8489</v>
      </c>
      <c s="7" r="B278">
        <v>2.0</v>
      </c>
      <c t="s" s="7" r="C278">
        <v>338</v>
      </c>
      <c t="s" s="7" r="D278">
        <v>516</v>
      </c>
      <c t="s" s="7" r="E278">
        <v>8850</v>
      </c>
      <c t="s" s="7" r="F278">
        <v>8851</v>
      </c>
      <c s="12" r="G278"/>
      <c s="10" r="H278">
        <v>42048.0</v>
      </c>
      <c t="str" s="7" r="I278">
        <f t="shared" si="1"/>
        <v>PassiveFeat|Feature|Fire Domain 2|Cleric|Fire Resistance +12|Creating, Calling, Acolyte|N/A|2-13-15</v>
      </c>
    </row>
    <row r="279">
      <c t="s" s="7" r="A279">
        <v>8489</v>
      </c>
      <c s="7" r="B279">
        <v>3.0</v>
      </c>
      <c t="s" s="7" r="C279">
        <v>338</v>
      </c>
      <c t="s" s="7" r="D279">
        <v>516</v>
      </c>
      <c t="s" s="7" r="E279">
        <v>8869</v>
      </c>
      <c t="s" s="7" r="F279">
        <v>8870</v>
      </c>
      <c s="12" r="G279"/>
      <c s="10" r="H279">
        <v>42048.0</v>
      </c>
      <c t="str" s="7" r="I279">
        <f t="shared" si="1"/>
        <v>PassiveFeat|Feature|Fire Domain 3|Cleric|Fire Resistance +14|Creating, Calling, Acolyte, Blessing, Excoriating|N/A|2-13-15</v>
      </c>
    </row>
    <row r="280">
      <c t="s" s="7" r="A280">
        <v>8489</v>
      </c>
      <c s="7" r="B280">
        <v>4.0</v>
      </c>
      <c t="s" s="7" r="C280">
        <v>338</v>
      </c>
      <c t="s" s="7" r="D280">
        <v>516</v>
      </c>
      <c t="s" s="7" r="E280">
        <v>8884</v>
      </c>
      <c t="s" s="7" r="F280">
        <v>8886</v>
      </c>
      <c s="12" r="G280"/>
      <c s="10" r="H280">
        <v>42048.0</v>
      </c>
      <c t="str" s="7" r="I280">
        <f t="shared" si="1"/>
        <v>PassiveFeat|Feature|Fire Domain 4|Cleric|Fire Resistance +16|Creating, Calling, Acolyte, Blessing, Excoriating, Cleansing, Cataclysmic|N/A|2-13-15</v>
      </c>
    </row>
    <row r="281">
      <c t="s" s="7" r="A281">
        <v>8489</v>
      </c>
      <c s="7" r="B281">
        <v>5.0</v>
      </c>
      <c t="s" s="7" r="C281">
        <v>338</v>
      </c>
      <c t="s" s="7" r="D281">
        <v>516</v>
      </c>
      <c t="s" s="7" r="E281">
        <v>8898</v>
      </c>
      <c t="s" s="7" r="F281">
        <v>8899</v>
      </c>
      <c s="12" r="G281"/>
      <c s="10" r="H281">
        <v>42048.0</v>
      </c>
      <c t="str" s="7" r="I281">
        <f t="shared" si="1"/>
        <v>PassiveFeat|Feature|Fire Domain 5|Cleric|Fire Resistance +18|Creating, Calling, Acolyte, Blessing, Excoriating, Cleansing, Cataclysmic, Disciple|N/A|2-13-15</v>
      </c>
    </row>
    <row r="282">
      <c t="s" s="7" r="A282">
        <v>8489</v>
      </c>
      <c s="7" r="B282">
        <v>6.0</v>
      </c>
      <c t="s" s="7" r="C282">
        <v>338</v>
      </c>
      <c t="s" s="7" r="D282">
        <v>516</v>
      </c>
      <c t="s" s="7" r="E282">
        <v>8902</v>
      </c>
      <c t="s" s="7" r="F282">
        <v>8903</v>
      </c>
      <c s="12" r="G282"/>
      <c s="10" r="H282">
        <v>42048.0</v>
      </c>
      <c t="str" s="7" r="I282">
        <f t="shared" si="1"/>
        <v>PassiveFeat|Feature|Fire Domain 6|Cleric|Fire Resistance +20|Creating, Calling, Acolyte, Blessing, Excoriating, Cleansing, Cataclysmic, Disciple, Invoking, Guarded|N/A|2-13-15</v>
      </c>
    </row>
    <row r="283">
      <c t="s" s="7" r="A283">
        <v>8489</v>
      </c>
      <c s="7" r="B283">
        <v>7.0</v>
      </c>
      <c t="s" s="7" r="C283">
        <v>338</v>
      </c>
      <c t="s" s="7" r="D283">
        <v>516</v>
      </c>
      <c t="s" s="7" r="E283">
        <v>8905</v>
      </c>
      <c t="s" s="7" r="F283">
        <v>8907</v>
      </c>
      <c s="10" r="H283">
        <v>42048.0</v>
      </c>
      <c t="str" s="7" r="I283">
        <f t="shared" si="1"/>
        <v>PassiveFeat|Feature|Fire Domain 7|Cleric|Fire Resistance +22|Creating, Calling, Acolyte, Blessing, Excoriating, Cleansing, Cataclysmic, Disciple, Invoking, Guarded, Priest|N/A|2-13-15</v>
      </c>
    </row>
    <row r="284">
      <c t="s" s="7" r="A284">
        <v>8489</v>
      </c>
      <c s="7" r="B284">
        <v>8.0</v>
      </c>
      <c t="s" s="7" r="C284">
        <v>338</v>
      </c>
      <c t="s" s="7" r="D284">
        <v>516</v>
      </c>
      <c t="s" s="7" r="E284">
        <v>8910</v>
      </c>
      <c t="s" s="7" r="F284">
        <v>8912</v>
      </c>
      <c s="10" r="H284">
        <v>42048.0</v>
      </c>
      <c t="str" s="7" r="I284">
        <f t="shared" si="1"/>
        <v>PassiveFeat|Feature|Fire Domain 8|Cleric|Fire Resistance +24|Creating, Calling, Acolyte, Blessing, Excoriating, Cleansing, Cataclysmic, Disciple, Invoking, Guarded, Priest, Elemental|N/A|2-13-15</v>
      </c>
    </row>
    <row r="285">
      <c t="s" s="7" r="A285">
        <v>8489</v>
      </c>
      <c s="7" r="B285">
        <v>9.0</v>
      </c>
      <c t="s" s="7" r="C285">
        <v>338</v>
      </c>
      <c t="s" s="7" r="D285">
        <v>516</v>
      </c>
      <c t="s" s="7" r="E285">
        <v>8914</v>
      </c>
      <c t="s" s="7" r="F285">
        <v>8915</v>
      </c>
      <c s="10" r="H285">
        <v>42048.0</v>
      </c>
      <c t="str" s="7" r="I285">
        <f t="shared" si="1"/>
        <v>PassiveFeat|Feature|Fire Domain 9|Cleric|Fire Resistance +26|Creating, Calling, Acolyte, Blessing, Excoriating, Cleansing, Cataclysmic, Disciple, Invoking, Guarded, Priest, Elemental, Primal|N/A|2-13-15</v>
      </c>
    </row>
    <row r="286">
      <c t="s" s="7" r="A286">
        <v>8489</v>
      </c>
      <c s="7" r="B286">
        <v>10.0</v>
      </c>
      <c t="s" s="7" r="C286">
        <v>338</v>
      </c>
      <c t="s" s="7" r="D286">
        <v>516</v>
      </c>
      <c t="s" s="7" r="E286">
        <v>8917</v>
      </c>
      <c t="s" s="7" r="F286">
        <v>8919</v>
      </c>
      <c s="10" r="H286">
        <v>42048.0</v>
      </c>
      <c t="str" s="7" r="I286">
        <f t="shared" si="1"/>
        <v>PassiveFeat|Feature|Fire Domain 10|Cleric|Fire Resistance +28|Creating, Calling, Acolyte, Blessing, Excoriating, Cleansing, Cataclysmic, Disciple, Invoking, Guarded, Priest, Elemental, Primal, Hierophant|N/A|2-13-15</v>
      </c>
    </row>
    <row r="287">
      <c t="s" s="7" r="A287">
        <v>8489</v>
      </c>
      <c s="7" r="B287">
        <v>11.0</v>
      </c>
      <c t="s" s="7" r="C287">
        <v>338</v>
      </c>
      <c t="s" s="7" r="D287">
        <v>516</v>
      </c>
      <c t="s" s="7" r="E287">
        <v>8922</v>
      </c>
      <c t="s" s="7" r="F287">
        <v>8923</v>
      </c>
      <c s="10" r="H287">
        <v>42048.0</v>
      </c>
      <c t="str" s="7" r="I287">
        <f t="shared" si="1"/>
        <v>PassiveFeat|Feature|Fire Domain 11|Cleric|Fire Resistance +30|Creating, Calling, Acolyte, Blessing, Excoriating, Cleansing, Cataclysmic, Disciple, Invoking, Guarded, Priest, Elemental, Primal, Hierophant, Planar, Unraveling|N/A|2-13-15</v>
      </c>
    </row>
    <row r="288">
      <c t="s" s="7" r="A288">
        <v>8504</v>
      </c>
      <c s="7" r="B288">
        <v>1.0</v>
      </c>
      <c t="s" s="7" r="C288">
        <v>338</v>
      </c>
      <c t="s" s="7" r="D288">
        <v>8925</v>
      </c>
      <c t="s" s="7" r="E288">
        <v>8926</v>
      </c>
      <c t="s" s="7" r="F288">
        <v>8928</v>
      </c>
      <c s="12" r="G288"/>
      <c s="10" r="H288">
        <v>42048.0</v>
      </c>
      <c t="str" s="7" r="I288">
        <f t="shared" si="1"/>
        <v>PassiveFeat|Feature|Glory Domain 1|Cleric|Base Defense Bonus +10|Banishing, Blessing|N/A|2-13-15</v>
      </c>
    </row>
    <row r="289">
      <c t="s" s="7" r="A289">
        <v>8504</v>
      </c>
      <c s="7" r="B289">
        <v>2.0</v>
      </c>
      <c t="s" s="7" r="C289">
        <v>338</v>
      </c>
      <c t="s" s="7" r="D289">
        <v>8925</v>
      </c>
      <c t="s" s="7" r="E289">
        <v>8932</v>
      </c>
      <c t="s" s="7" r="F289">
        <v>8933</v>
      </c>
      <c s="12" r="G289"/>
      <c s="10" r="H289">
        <v>42048.0</v>
      </c>
      <c t="str" s="7" r="I289">
        <f t="shared" si="1"/>
        <v>PassiveFeat|Feature|Glory Domain 2|Cleric|Base Defense Bonus +11|Banishing, Blessing, Acolyte|N/A|2-13-15</v>
      </c>
    </row>
    <row r="290">
      <c t="s" s="7" r="A290">
        <v>8504</v>
      </c>
      <c s="7" r="B290">
        <v>3.0</v>
      </c>
      <c t="s" s="7" r="C290">
        <v>338</v>
      </c>
      <c t="s" s="7" r="D290">
        <v>8925</v>
      </c>
      <c t="s" s="7" r="E290">
        <v>8934</v>
      </c>
      <c t="s" s="7" r="F290">
        <v>8935</v>
      </c>
      <c s="12" r="G290"/>
      <c s="10" r="H290">
        <v>42048.0</v>
      </c>
      <c t="str" s="7" r="I290">
        <f t="shared" si="1"/>
        <v>PassiveFeat|Feature|Glory Domain 3|Cleric|Base Defense Bonus +12|Banishing, Blessing, Acolyte, Creating, Excoriating|N/A|2-13-15</v>
      </c>
    </row>
    <row r="291">
      <c t="s" s="7" r="A291">
        <v>8504</v>
      </c>
      <c s="7" r="B291">
        <v>4.0</v>
      </c>
      <c t="s" s="7" r="C291">
        <v>338</v>
      </c>
      <c t="s" s="7" r="D291">
        <v>8925</v>
      </c>
      <c t="s" s="7" r="E291">
        <v>8937</v>
      </c>
      <c t="s" s="7" r="F291">
        <v>8938</v>
      </c>
      <c s="12" r="G291"/>
      <c s="10" r="H291">
        <v>42048.0</v>
      </c>
      <c t="str" s="7" r="I291">
        <f t="shared" si="1"/>
        <v>PassiveFeat|Feature|Glory Domain 4|Cleric|Base Defense Bonus +13|Banishing, Blessing, Acolyte, Creating, Excoriating, Enhancing, Invoking|N/A|2-13-15</v>
      </c>
    </row>
    <row r="292">
      <c t="s" s="7" r="A292">
        <v>8504</v>
      </c>
      <c s="7" r="B292">
        <v>5.0</v>
      </c>
      <c t="s" s="7" r="C292">
        <v>338</v>
      </c>
      <c t="s" s="7" r="D292">
        <v>8925</v>
      </c>
      <c t="s" s="7" r="E292">
        <v>8941</v>
      </c>
      <c t="s" s="7" r="F292">
        <v>8943</v>
      </c>
      <c s="12" r="G292"/>
      <c s="10" r="H292">
        <v>42048.0</v>
      </c>
      <c t="str" s="7" r="I292">
        <f t="shared" si="1"/>
        <v>PassiveFeat|Feature|Glory Domain 5|Cleric|Base Defense Bonus +14|Banishing, Blessing, Acolyte, Creating, Excoriating, Enhancing, Invoking, Disciple|N/A|2-13-15</v>
      </c>
    </row>
    <row r="293">
      <c t="s" s="7" r="A293">
        <v>8504</v>
      </c>
      <c s="7" r="B293">
        <v>6.0</v>
      </c>
      <c t="s" s="7" r="C293">
        <v>338</v>
      </c>
      <c t="s" s="7" r="D293">
        <v>8925</v>
      </c>
      <c t="s" s="7" r="E293">
        <v>8948</v>
      </c>
      <c t="s" s="7" r="F293">
        <v>8949</v>
      </c>
      <c s="10" r="H293">
        <v>42048.0</v>
      </c>
      <c t="str" s="7" r="I293">
        <f t="shared" si="1"/>
        <v>PassiveFeat|Feature|Glory Domain 6|Cleric|Base Defense Bonus +15|Banishing, Blessing, Acolyte, Creating, Excoriating, Enhancing, Invoking, Disciple, Guarded, Cataclysmic|N/A|2-13-15</v>
      </c>
    </row>
    <row r="294">
      <c t="s" s="7" r="A294">
        <v>8504</v>
      </c>
      <c s="7" r="B294">
        <v>7.0</v>
      </c>
      <c t="s" s="7" r="C294">
        <v>338</v>
      </c>
      <c t="s" s="7" r="D294">
        <v>8925</v>
      </c>
      <c t="s" s="7" r="E294">
        <v>8976</v>
      </c>
      <c t="s" s="7" r="F294">
        <v>8977</v>
      </c>
      <c s="10" r="H294">
        <v>42048.0</v>
      </c>
      <c t="str" s="7" r="I294">
        <f t="shared" si="1"/>
        <v>PassiveFeat|Feature|Glory Domain 7|Cleric|Base Defense Bonus +16|Banishing, Blessing, Acolyte, Creating, Excoriating, Enhancing, Invoking, Disciple, Guarded, Cataclysmic, Priest|N/A|2-13-15</v>
      </c>
    </row>
    <row r="295">
      <c t="s" s="7" r="A295">
        <v>8504</v>
      </c>
      <c s="7" r="B295">
        <v>8.0</v>
      </c>
      <c t="s" s="7" r="C295">
        <v>338</v>
      </c>
      <c t="s" s="7" r="D295">
        <v>8925</v>
      </c>
      <c t="s" s="7" r="E295">
        <v>8980</v>
      </c>
      <c t="s" s="7" r="F295">
        <v>8981</v>
      </c>
      <c s="10" r="H295">
        <v>42048.0</v>
      </c>
      <c t="str" s="7" r="I295">
        <f t="shared" si="1"/>
        <v>PassiveFeat|Feature|Glory Domain 8|Cleric|Base Defense Bonus +17|Banishing, Blessing, Acolyte, Creating, Excoriating, Enhancing, Invoking, Disciple, Guarded, Cataclysmic, Priest, Outer|N/A|2-13-15</v>
      </c>
    </row>
    <row r="296">
      <c t="s" s="7" r="A296">
        <v>8504</v>
      </c>
      <c s="7" r="B296">
        <v>9.0</v>
      </c>
      <c t="s" s="7" r="C296">
        <v>338</v>
      </c>
      <c t="s" s="7" r="D296">
        <v>8925</v>
      </c>
      <c t="s" s="7" r="E296">
        <v>8985</v>
      </c>
      <c t="s" s="7" r="F296">
        <v>8986</v>
      </c>
      <c s="10" r="H296">
        <v>42048.0</v>
      </c>
      <c t="str" s="7" r="I296">
        <f t="shared" si="1"/>
        <v>PassiveFeat|Feature|Glory Domain 9|Cleric|Base Defense Bonus +18|Banishing, Blessing, Acolyte, Creating, Excoriating, Enhancing, Invoking, Disciple, Guarded, Cataclysmic, Priest, Outer, Ethereal|N/A|2-13-15</v>
      </c>
    </row>
    <row r="297">
      <c t="s" s="7" r="A297">
        <v>8504</v>
      </c>
      <c s="7" r="B297">
        <v>10.0</v>
      </c>
      <c t="s" s="7" r="C297">
        <v>338</v>
      </c>
      <c t="s" s="7" r="D297">
        <v>8925</v>
      </c>
      <c t="s" s="7" r="E297">
        <v>8990</v>
      </c>
      <c t="s" s="7" r="F297">
        <v>8991</v>
      </c>
      <c s="10" r="H297">
        <v>42048.0</v>
      </c>
      <c t="str" s="7" r="I297">
        <f t="shared" si="1"/>
        <v>PassiveFeat|Feature|Glory Domain 10|Cleric|Base Defense Bonus +19|Banishing, Blessing, Acolyte, Creating, Excoriating, Enhancing, Invoking, Disciple, Guarded, Cataclysmic, Priest, Outer, Ethereal, Hierophant|N/A|2-13-15</v>
      </c>
    </row>
    <row r="298">
      <c t="s" s="7" r="A298">
        <v>8504</v>
      </c>
      <c s="7" r="B298">
        <v>11.0</v>
      </c>
      <c t="s" s="7" r="C298">
        <v>338</v>
      </c>
      <c t="s" s="7" r="D298">
        <v>8925</v>
      </c>
      <c t="s" s="7" r="E298">
        <v>8993</v>
      </c>
      <c t="s" s="7" r="F298">
        <v>8996</v>
      </c>
      <c s="10" r="H298">
        <v>42048.0</v>
      </c>
      <c t="str" s="7" r="I298">
        <f t="shared" si="1"/>
        <v>PassiveFeat|Feature|Glory Domain 11|Cleric|Base Defense Bonus +20|Banishing, Blessing, Acolyte, Creating, Excoriating, Enhancing, Invoking, Disciple, Guarded, Cataclysmic, Priest, Outer, Ethereal, Hierophant, Planar, Ruling|N/A|2-13-15</v>
      </c>
    </row>
    <row r="299">
      <c t="s" s="7" r="A299">
        <v>8657</v>
      </c>
      <c s="7" r="B299">
        <v>1.0</v>
      </c>
      <c t="s" s="7" r="C299">
        <v>338</v>
      </c>
      <c t="s" s="7" r="D299">
        <v>516</v>
      </c>
      <c t="s" s="7" r="E299">
        <v>664</v>
      </c>
      <c t="s" s="7" r="F299">
        <v>9000</v>
      </c>
      <c s="12" r="G299"/>
      <c s="10" r="H299">
        <v>42048.0</v>
      </c>
      <c t="str" s="7" r="I299">
        <f t="shared" si="1"/>
        <v>PassiveFeat|Feature|Luck Domain 1|Cleric|Improved Critical +10|Blessing, Cursing|N/A|2-13-15</v>
      </c>
    </row>
    <row r="300">
      <c t="s" s="7" r="A300">
        <v>8657</v>
      </c>
      <c s="7" r="B300">
        <v>2.0</v>
      </c>
      <c t="s" s="7" r="C300">
        <v>338</v>
      </c>
      <c t="s" s="7" r="D300">
        <v>516</v>
      </c>
      <c t="s" s="7" r="E300">
        <v>9063</v>
      </c>
      <c t="s" s="7" r="F300">
        <v>9064</v>
      </c>
      <c s="12" r="G300"/>
      <c s="10" r="H300">
        <v>42048.0</v>
      </c>
      <c t="str" s="7" r="I300">
        <f t="shared" si="1"/>
        <v>PassiveFeat|Feature|Luck Domain 2|Cleric|Improved Critical +12|Blessing, Cursing, Acolyte|N/A|2-13-15</v>
      </c>
    </row>
    <row r="301">
      <c t="s" s="7" r="A301">
        <v>8657</v>
      </c>
      <c s="7" r="B301">
        <v>3.0</v>
      </c>
      <c t="s" s="7" r="C301">
        <v>338</v>
      </c>
      <c t="s" s="7" r="D301">
        <v>516</v>
      </c>
      <c t="s" s="7" r="E301">
        <v>9082</v>
      </c>
      <c t="s" s="7" r="F301">
        <v>9083</v>
      </c>
      <c s="12" r="G301"/>
      <c s="10" r="H301">
        <v>42048.0</v>
      </c>
      <c t="str" s="7" r="I301">
        <f t="shared" si="1"/>
        <v>PassiveFeat|Feature|Luck Domain 3|Cleric|Improved Critical +14|Blessing, Cursing, Acolyte, Healing, Enhancing|N/A|2-13-15</v>
      </c>
    </row>
    <row r="302">
      <c t="s" s="7" r="A302">
        <v>8657</v>
      </c>
      <c s="7" r="B302">
        <v>4.0</v>
      </c>
      <c t="s" s="7" r="C302">
        <v>338</v>
      </c>
      <c t="s" s="7" r="D302">
        <v>516</v>
      </c>
      <c t="s" s="7" r="E302">
        <v>9085</v>
      </c>
      <c t="s" s="7" r="F302">
        <v>9086</v>
      </c>
      <c s="12" r="G302"/>
      <c s="10" r="H302">
        <v>42048.0</v>
      </c>
      <c t="str" s="7" r="I302">
        <f t="shared" si="1"/>
        <v>PassiveFeat|Feature|Luck Domain 4|Cleric|Improved Critical +16|Blessing, Cursing, Acolyte, Healing, Enhancing, Warding, Vigorous|N/A|2-13-15</v>
      </c>
    </row>
    <row r="303">
      <c t="s" s="7" r="A303">
        <v>8657</v>
      </c>
      <c s="7" r="B303">
        <v>5.0</v>
      </c>
      <c t="s" s="7" r="C303">
        <v>338</v>
      </c>
      <c t="s" s="7" r="D303">
        <v>516</v>
      </c>
      <c t="s" s="7" r="E303">
        <v>9108</v>
      </c>
      <c t="s" s="7" r="F303">
        <v>9109</v>
      </c>
      <c s="12" r="G303"/>
      <c s="10" r="H303">
        <v>42048.0</v>
      </c>
      <c t="str" s="7" r="I303">
        <f t="shared" si="1"/>
        <v>PassiveFeat|Feature|Luck Domain 5|Cleric|Improved Critical +18|Blessing, Cursing, Acolyte, Healing, Enhancing, Warding, Vigorous, Disciple|N/A|2-13-15</v>
      </c>
    </row>
    <row r="304">
      <c t="s" s="7" r="A304">
        <v>8657</v>
      </c>
      <c s="7" r="B304">
        <v>6.0</v>
      </c>
      <c t="s" s="7" r="C304">
        <v>338</v>
      </c>
      <c t="s" s="7" r="D304">
        <v>516</v>
      </c>
      <c t="s" s="7" r="E304">
        <v>7357</v>
      </c>
      <c t="s" s="7" r="F304">
        <v>9127</v>
      </c>
      <c s="12" r="G304"/>
      <c s="10" r="H304">
        <v>42048.0</v>
      </c>
      <c t="str" s="7" r="I304">
        <f t="shared" si="1"/>
        <v>PassiveFeat|Feature|Luck Domain 6|Cleric|Improved Critical +20|Blessing, Cursing, Acolyte, Healing, Enhancing, Warding, Vigorous, Disciple, Besieging, Guarded|N/A|2-13-15</v>
      </c>
    </row>
    <row r="305">
      <c t="s" s="7" r="A305">
        <v>8657</v>
      </c>
      <c s="7" r="B305">
        <v>7.0</v>
      </c>
      <c t="s" s="7" r="C305">
        <v>338</v>
      </c>
      <c t="s" s="7" r="D305">
        <v>516</v>
      </c>
      <c t="s" s="7" r="E305">
        <v>9131</v>
      </c>
      <c t="s" s="7" r="F305">
        <v>9144</v>
      </c>
      <c s="10" r="H305">
        <v>42048.0</v>
      </c>
      <c t="str" s="7" r="I305">
        <f t="shared" si="1"/>
        <v>PassiveFeat|Feature|Luck Domain 7|Cleric|Improved Critical +22|Blessing, Cursing, Acolyte, Healing, Enhancing, Warding, Vigorous, Disciple, Besieging, Guarded, Priest|N/A|2-13-15</v>
      </c>
    </row>
    <row r="306">
      <c t="s" s="7" r="A306">
        <v>8657</v>
      </c>
      <c s="7" r="B306">
        <v>8.0</v>
      </c>
      <c t="s" s="7" r="C306">
        <v>338</v>
      </c>
      <c t="s" s="7" r="D306">
        <v>516</v>
      </c>
      <c t="s" s="7" r="E306">
        <v>9146</v>
      </c>
      <c t="s" s="7" r="F306">
        <v>9147</v>
      </c>
      <c s="10" r="H306">
        <v>42048.0</v>
      </c>
      <c t="str" s="7" r="I306">
        <f t="shared" si="1"/>
        <v>PassiveFeat|Feature|Luck Domain 8|Cleric|Improved Critical +24|Blessing, Cursing, Acolyte, Healing, Enhancing, Warding, Vigorous, Disciple, Besieging, Guarded, Priest, Astral|N/A|2-13-15</v>
      </c>
    </row>
    <row r="307">
      <c t="s" s="7" r="A307">
        <v>8657</v>
      </c>
      <c s="7" r="B307">
        <v>9.0</v>
      </c>
      <c t="s" s="7" r="C307">
        <v>338</v>
      </c>
      <c t="s" s="7" r="D307">
        <v>516</v>
      </c>
      <c t="s" s="7" r="E307">
        <v>9150</v>
      </c>
      <c t="s" s="7" r="F307">
        <v>9151</v>
      </c>
      <c s="10" r="H307">
        <v>42048.0</v>
      </c>
      <c t="str" s="7" r="I307">
        <f t="shared" si="1"/>
        <v>PassiveFeat|Feature|Luck Domain 9|Cleric|Improved Critical +26|Blessing, Cursing, Acolyte, Healing, Enhancing, Warding, Vigorous, Disciple, Besieging, Guarded, Priest, Astral, Shadow|N/A|2-13-15</v>
      </c>
    </row>
    <row r="308">
      <c t="s" s="7" r="A308">
        <v>8657</v>
      </c>
      <c s="7" r="B308">
        <v>10.0</v>
      </c>
      <c t="s" s="7" r="C308">
        <v>338</v>
      </c>
      <c t="s" s="7" r="D308">
        <v>516</v>
      </c>
      <c t="s" s="7" r="E308">
        <v>9152</v>
      </c>
      <c t="s" s="7" r="F308">
        <v>9153</v>
      </c>
      <c s="10" r="H308">
        <v>42048.0</v>
      </c>
      <c t="str" s="7" r="I308">
        <f t="shared" si="1"/>
        <v>PassiveFeat|Feature|Luck Domain 10|Cleric|Improved Critical +28|Blessing, Cursing, Acolyte, Healing, Enhancing, Warding, Vigorous, Disciple, Besieging, Guarded, Priest, Astral, Shadow, Hierophant|N/A|2-13-15</v>
      </c>
    </row>
    <row r="309">
      <c t="s" s="7" r="A309">
        <v>8657</v>
      </c>
      <c s="7" r="B309">
        <v>11.0</v>
      </c>
      <c t="s" s="7" r="C309">
        <v>338</v>
      </c>
      <c t="s" s="7" r="D309">
        <v>516</v>
      </c>
      <c t="s" s="7" r="E309">
        <v>9157</v>
      </c>
      <c t="s" s="7" r="F309">
        <v>9158</v>
      </c>
      <c s="10" r="H309">
        <v>42048.0</v>
      </c>
      <c t="str" s="7" r="I309">
        <f t="shared" si="1"/>
        <v>PassiveFeat|Feature|Luck Domain 11|Cleric|Improved Critical +30|Blessing, Cursing, Acolyte, Healing, Enhancing, Warding, Vigorous, Disciple, Besieging, Guarded, Priest, Astral, Shadow, Hierophant, Ruling, Unraveling|N/A|2-13-15</v>
      </c>
    </row>
    <row r="310">
      <c t="s" s="7" r="A310">
        <v>8747</v>
      </c>
      <c s="7" r="B310">
        <v>1.0</v>
      </c>
      <c t="s" s="7" r="C310">
        <v>338</v>
      </c>
      <c t="s" s="7" r="D310">
        <v>8925</v>
      </c>
      <c t="s" s="7" r="E310">
        <v>1444</v>
      </c>
      <c t="s" s="7" r="F310">
        <v>9161</v>
      </c>
      <c s="12" r="G310"/>
      <c s="10" r="H310">
        <v>42048.0</v>
      </c>
      <c t="str" s="7" r="I310">
        <f t="shared" si="1"/>
        <v>PassiveFeat|Feature|Protection Domain 1|Cleric|All Resistances +1|Blessing, Healing|N/A|2-13-15</v>
      </c>
    </row>
    <row r="311">
      <c t="s" s="7" r="A311">
        <v>8747</v>
      </c>
      <c s="7" r="B311">
        <v>2.0</v>
      </c>
      <c t="s" s="7" r="C311">
        <v>338</v>
      </c>
      <c t="s" s="7" r="D311">
        <v>8925</v>
      </c>
      <c t="s" s="7" r="E311">
        <v>1444</v>
      </c>
      <c t="s" s="7" r="F311">
        <v>9181</v>
      </c>
      <c s="12" r="G311"/>
      <c s="10" r="H311">
        <v>42048.0</v>
      </c>
      <c t="str" s="7" r="I311">
        <f t="shared" si="1"/>
        <v>PassiveFeat|Feature|Protection Domain 2|Cleric|All Resistances +1|Blessing, Healing, Acolyte|N/A|2-13-15</v>
      </c>
    </row>
    <row r="312">
      <c t="s" s="7" r="A312">
        <v>8747</v>
      </c>
      <c s="7" r="B312">
        <v>3.0</v>
      </c>
      <c t="s" s="7" r="C312">
        <v>338</v>
      </c>
      <c t="s" s="7" r="D312">
        <v>8925</v>
      </c>
      <c t="s" s="7" r="E312">
        <v>2044</v>
      </c>
      <c t="s" s="7" r="F312">
        <v>9191</v>
      </c>
      <c s="12" r="G312"/>
      <c s="10" r="H312">
        <v>42048.0</v>
      </c>
      <c t="str" s="7" r="I312">
        <f t="shared" si="1"/>
        <v>PassiveFeat|Feature|Protection Domain 3|Cleric|All Resistances +2|Blessing, Healing, Acolyte, Banishing, Warding|N/A|2-13-15</v>
      </c>
    </row>
    <row r="313">
      <c t="s" s="7" r="A313">
        <v>8747</v>
      </c>
      <c s="7" r="B313">
        <v>4.0</v>
      </c>
      <c t="s" s="7" r="C313">
        <v>338</v>
      </c>
      <c t="s" s="7" r="D313">
        <v>8925</v>
      </c>
      <c t="s" s="7" r="E313">
        <v>2311</v>
      </c>
      <c t="s" s="7" r="F313">
        <v>9194</v>
      </c>
      <c s="12" r="G313"/>
      <c s="10" r="H313">
        <v>42048.0</v>
      </c>
      <c t="str" s="7" r="I313">
        <f t="shared" si="1"/>
        <v>PassiveFeat|Feature|Protection Domain 4|Cleric|All Resistances +3|Blessing, Healing, Acolyte, Banishing, Warding, Mending, Guarded|N/A|2-13-15</v>
      </c>
    </row>
    <row r="314">
      <c t="s" s="7" r="A314">
        <v>8747</v>
      </c>
      <c s="7" r="B314">
        <v>5.0</v>
      </c>
      <c t="s" s="7" r="C314">
        <v>338</v>
      </c>
      <c t="s" s="7" r="D314">
        <v>8925</v>
      </c>
      <c t="s" s="7" r="E314">
        <v>2311</v>
      </c>
      <c t="s" s="7" r="F314">
        <v>9208</v>
      </c>
      <c s="12" r="G314"/>
      <c s="10" r="H314">
        <v>42048.0</v>
      </c>
      <c t="str" s="7" r="I314">
        <f t="shared" si="1"/>
        <v>PassiveFeat|Feature|Protection Domain 5|Cleric|All Resistances +3|Blessing, Healing, Acolyte, Banishing, Warding, Mending, Guarded, Disciple|N/A|2-13-15</v>
      </c>
    </row>
    <row r="315">
      <c t="s" s="7" r="A315">
        <v>8747</v>
      </c>
      <c s="7" r="B315">
        <v>6.0</v>
      </c>
      <c t="s" s="7" r="C315">
        <v>338</v>
      </c>
      <c t="s" s="7" r="D315">
        <v>8925</v>
      </c>
      <c t="s" s="7" r="E315">
        <v>9239</v>
      </c>
      <c t="s" s="7" r="F315">
        <v>9240</v>
      </c>
      <c s="12" r="G315"/>
      <c s="10" r="H315">
        <v>42048.0</v>
      </c>
      <c t="str" s="7" r="I315">
        <f t="shared" si="1"/>
        <v>PassiveFeat|Feature|Protection Domain 6|Cleric|All Resistances +4|Blessing, Healing, Acolyte, Banishing, Warding, Mending, Guarded, Disciple, Vigorous, Invoking|N/A|2-13-15</v>
      </c>
    </row>
    <row r="316">
      <c t="s" s="7" r="A316">
        <v>8747</v>
      </c>
      <c s="7" r="B316">
        <v>7.0</v>
      </c>
      <c t="s" s="7" r="C316">
        <v>338</v>
      </c>
      <c t="s" s="7" r="D316">
        <v>8925</v>
      </c>
      <c t="s" s="7" r="E316">
        <v>9243</v>
      </c>
      <c t="s" s="7" r="F316">
        <v>9244</v>
      </c>
      <c s="10" r="H316">
        <v>42048.0</v>
      </c>
      <c t="str" s="7" r="I316">
        <f t="shared" si="1"/>
        <v>PassiveFeat|Feature|Protection Domain 7|Cleric|All Resistances +5|Blessing, Healing, Acolyte, Banishing, Warding, Mending, Guarded, Disciple, Vigorous, Invoking, Priest|N/A|2-13-15</v>
      </c>
    </row>
    <row r="317">
      <c t="s" s="7" r="A317">
        <v>8747</v>
      </c>
      <c s="7" r="B317">
        <v>8.0</v>
      </c>
      <c t="s" s="7" r="C317">
        <v>338</v>
      </c>
      <c t="s" s="7" r="D317">
        <v>8925</v>
      </c>
      <c t="s" s="7" r="E317">
        <v>9243</v>
      </c>
      <c t="s" s="7" r="F317">
        <v>9246</v>
      </c>
      <c s="10" r="H317">
        <v>42048.0</v>
      </c>
      <c t="str" s="7" r="I317">
        <f t="shared" si="1"/>
        <v>PassiveFeat|Feature|Protection Domain 8|Cleric|All Resistances +5|Blessing, Healing, Acolyte, Banishing, Warding, Mending, Guarded, Disciple, Vigorous, Invoking, Priest, Primal|N/A|2-13-15</v>
      </c>
    </row>
    <row r="318">
      <c t="s" s="7" r="A318">
        <v>8747</v>
      </c>
      <c s="7" r="B318">
        <v>9.0</v>
      </c>
      <c t="s" s="7" r="C318">
        <v>338</v>
      </c>
      <c t="s" s="7" r="D318">
        <v>8925</v>
      </c>
      <c t="s" s="7" r="E318">
        <v>9249</v>
      </c>
      <c t="s" s="7" r="F318">
        <v>9252</v>
      </c>
      <c s="10" r="H318">
        <v>42048.0</v>
      </c>
      <c t="str" s="7" r="I318">
        <f t="shared" si="1"/>
        <v>PassiveFeat|Feature|Protection Domain 9|Cleric|All Resistances +6|Blessing, Healing, Acolyte, Banishing, Warding, Mending, Guarded, Disciple, Vigorous, Invoking, Priest, Primal, Ethereal|N/A|2-13-15</v>
      </c>
    </row>
    <row r="319">
      <c t="s" s="7" r="A319">
        <v>8747</v>
      </c>
      <c s="7" r="B319">
        <v>10.0</v>
      </c>
      <c t="s" s="7" r="C319">
        <v>338</v>
      </c>
      <c t="s" s="7" r="D319">
        <v>8925</v>
      </c>
      <c t="s" s="7" r="E319">
        <v>9254</v>
      </c>
      <c t="s" s="7" r="F319">
        <v>9255</v>
      </c>
      <c s="10" r="H319">
        <v>42048.0</v>
      </c>
      <c t="str" s="7" r="I319">
        <f t="shared" si="1"/>
        <v>PassiveFeat|Feature|Protection Domain 10|Cleric|All Resistances +7|Blessing, Healing, Acolyte, Banishing, Warding, Mending, Guarded, Disciple, Vigorous, Invoking, Priest, Primal, Ethereal, Hierophant|N/A|2-13-15</v>
      </c>
    </row>
    <row r="320">
      <c t="s" s="7" r="A320">
        <v>8747</v>
      </c>
      <c s="7" r="B320">
        <v>11.0</v>
      </c>
      <c t="s" s="7" r="C320">
        <v>338</v>
      </c>
      <c t="s" s="7" r="D320">
        <v>8925</v>
      </c>
      <c t="s" s="7" r="E320">
        <v>9254</v>
      </c>
      <c t="s" s="7" r="F320">
        <v>9260</v>
      </c>
      <c s="10" r="H320">
        <v>42048.0</v>
      </c>
      <c t="str" s="7" r="I320">
        <f t="shared" si="1"/>
        <v>PassiveFeat|Feature|Protection Domain 11|Cleric|All Resistances +7|Blessing, Healing, Acolyte, Banishing, Warding, Mending, Guarded, Disciple, Vigorous, Invoking, Priest, Primal, Ethereal, Hierophant, Planar, Ruling|N/A|2-13-15</v>
      </c>
    </row>
    <row r="321">
      <c t="s" s="7" r="A321">
        <v>8823</v>
      </c>
      <c s="7" r="B321">
        <v>1.0</v>
      </c>
      <c t="s" s="7" r="C321">
        <v>338</v>
      </c>
      <c t="s" s="7" r="D321">
        <v>516</v>
      </c>
      <c t="s" s="7" r="E321">
        <v>9266</v>
      </c>
      <c t="s" s="7" r="F321">
        <v>9267</v>
      </c>
      <c s="12" r="G321"/>
      <c s="10" r="H321">
        <v>42048.0</v>
      </c>
      <c t="str" s="7" r="I321">
        <f t="shared" si="1"/>
        <v>PassiveFeat|Feature|Strength Domain 1|Cleric|Heavy Melee Attack Bonus +10, Encumbrance +2|Blessing, Creating|N/A|2-13-15</v>
      </c>
    </row>
    <row r="322">
      <c t="s" s="7" r="A322">
        <v>8823</v>
      </c>
      <c s="7" r="B322">
        <v>2.0</v>
      </c>
      <c t="s" s="7" r="C322">
        <v>338</v>
      </c>
      <c t="s" s="7" r="D322">
        <v>516</v>
      </c>
      <c t="s" s="7" r="E322">
        <v>9272</v>
      </c>
      <c t="s" s="7" r="F322">
        <v>9273</v>
      </c>
      <c s="12" r="G322"/>
      <c s="10" r="H322">
        <v>42048.0</v>
      </c>
      <c t="str" s="7" r="I322">
        <f t="shared" si="1"/>
        <v>PassiveFeat|Feature|Strength Domain 2|Cleric|Heavy Melee Attack Bonus +12, Encumbrance +2|Blessing, Creating, Acolyte|N/A|2-13-15</v>
      </c>
    </row>
    <row r="323">
      <c t="s" s="7" r="A323">
        <v>8823</v>
      </c>
      <c s="7" r="B323">
        <v>3.0</v>
      </c>
      <c t="s" s="7" r="C323">
        <v>338</v>
      </c>
      <c t="s" s="7" r="D323">
        <v>516</v>
      </c>
      <c t="s" s="7" r="E323">
        <v>9309</v>
      </c>
      <c t="s" s="7" r="F323">
        <v>9312</v>
      </c>
      <c s="12" r="G323"/>
      <c s="10" r="H323">
        <v>42048.0</v>
      </c>
      <c t="str" s="7" r="I323">
        <f t="shared" si="1"/>
        <v>PassiveFeat|Feature|Strength Domain 3|Cleric|Heavy Melee Attack Bonus +14, Encumbrance +4|Blessing, Creating, Acolyte, Calling, Enhancing|N/A|2-13-15</v>
      </c>
    </row>
    <row r="324">
      <c t="s" s="7" r="A324">
        <v>8823</v>
      </c>
      <c s="7" r="B324">
        <v>4.0</v>
      </c>
      <c t="s" s="7" r="C324">
        <v>338</v>
      </c>
      <c t="s" s="7" r="D324">
        <v>516</v>
      </c>
      <c t="s" s="7" r="E324">
        <v>9316</v>
      </c>
      <c t="s" s="7" r="F324">
        <v>9317</v>
      </c>
      <c s="12" r="G324"/>
      <c s="10" r="H324">
        <v>42048.0</v>
      </c>
      <c t="str" s="7" r="I324">
        <f t="shared" si="1"/>
        <v>PassiveFeat|Feature|Strength Domain 4|Cleric|Heavy Melee Attack Bonus +16, Encumbrance +4|Blessing, Creating, Acolyte, Calling, Enhancing, Cleansing, Besieging|N/A|2-13-15</v>
      </c>
    </row>
    <row r="325">
      <c t="s" s="7" r="A325">
        <v>8823</v>
      </c>
      <c s="7" r="B325">
        <v>5.0</v>
      </c>
      <c t="s" s="7" r="C325">
        <v>338</v>
      </c>
      <c t="s" s="7" r="D325">
        <v>516</v>
      </c>
      <c t="s" s="7" r="E325">
        <v>9341</v>
      </c>
      <c t="s" s="7" r="F325">
        <v>9342</v>
      </c>
      <c s="12" r="G325"/>
      <c s="10" r="H325">
        <v>42048.0</v>
      </c>
      <c t="str" s="7" r="I325">
        <f t="shared" si="1"/>
        <v>PassiveFeat|Feature|Strength Domain 5|Cleric|Heavy Melee Attack Bonus +18, Encumbrance +6|Blessing, Creating, Acolyte, Calling, Enhancing, Cleansing, Besieging, Disciple|N/A|2-13-15</v>
      </c>
    </row>
    <row r="326">
      <c t="s" s="7" r="A326">
        <v>8823</v>
      </c>
      <c s="7" r="B326">
        <v>6.0</v>
      </c>
      <c t="s" s="7" r="C326">
        <v>338</v>
      </c>
      <c t="s" s="7" r="D326">
        <v>516</v>
      </c>
      <c t="s" s="7" r="E326">
        <v>9345</v>
      </c>
      <c t="s" s="7" r="F326">
        <v>9346</v>
      </c>
      <c s="12" r="G326"/>
      <c s="10" r="H326">
        <v>42048.0</v>
      </c>
      <c t="str" s="7" r="I326">
        <f t="shared" si="1"/>
        <v>PassiveFeat|Feature|Strength Domain 6|Cleric|Heavy Melee Attack Bonus +20, Encumbrance +6|Blessing, Creating, Acolyte, Calling, Enhancing, Cleansing, Besieging, Disciple, Cataclysmic, Guarded|N/A|2-13-15</v>
      </c>
    </row>
    <row r="327">
      <c t="s" s="7" r="A327">
        <v>8823</v>
      </c>
      <c s="7" r="B327">
        <v>7.0</v>
      </c>
      <c t="s" s="7" r="C327">
        <v>338</v>
      </c>
      <c t="s" s="7" r="D327">
        <v>516</v>
      </c>
      <c t="s" s="7" r="E327">
        <v>9349</v>
      </c>
      <c t="s" s="7" r="F327">
        <v>9351</v>
      </c>
      <c s="10" r="H327">
        <v>42048.0</v>
      </c>
      <c t="str" s="7" r="I327">
        <f t="shared" si="1"/>
        <v>PassiveFeat|Feature|Strength Domain 7|Cleric|Heavy Melee Attack Bonus +22, Encumbrance +8|Blessing, Creating, Acolyte, Calling, Enhancing, Cleansing, Besieging, Disciple, Cataclysmic, Guarded, Priest|N/A|2-13-15</v>
      </c>
    </row>
    <row r="328">
      <c t="s" s="7" r="A328">
        <v>8823</v>
      </c>
      <c s="7" r="B328">
        <v>8.0</v>
      </c>
      <c t="s" s="7" r="C328">
        <v>338</v>
      </c>
      <c t="s" s="7" r="D328">
        <v>516</v>
      </c>
      <c t="s" s="7" r="E328">
        <v>9356</v>
      </c>
      <c t="s" s="7" r="F328">
        <v>9357</v>
      </c>
      <c s="10" r="H328">
        <v>42048.0</v>
      </c>
      <c t="str" s="7" r="I328">
        <f t="shared" si="1"/>
        <v>PassiveFeat|Feature|Strength Domain 8|Cleric|Heavy Melee Attack Bonus +24, Encumbrance +8|Blessing, Creating, Acolyte, Calling, Enhancing, Cleansing, Besieging, Disciple, Cataclysmic, Guarded, Priest, Primal|N/A|2-13-15</v>
      </c>
    </row>
    <row r="329">
      <c t="s" s="7" r="A329">
        <v>8823</v>
      </c>
      <c s="7" r="B329">
        <v>9.0</v>
      </c>
      <c t="s" s="7" r="C329">
        <v>338</v>
      </c>
      <c t="s" s="7" r="D329">
        <v>516</v>
      </c>
      <c t="s" s="7" r="E329">
        <v>9362</v>
      </c>
      <c t="s" s="7" r="F329">
        <v>9368</v>
      </c>
      <c s="10" r="H329">
        <v>42048.0</v>
      </c>
      <c t="str" s="7" r="I329">
        <f t="shared" si="1"/>
        <v>PassiveFeat|Feature|Strength Domain 9|Cleric|Heavy Melee Attack Bonus +26, Encumbrance +10|Blessing, Creating, Acolyte, Calling, Enhancing, Cleansing, Besieging, Disciple, Cataclysmic, Guarded, Priest, Primal, Outer|N/A|2-13-15</v>
      </c>
    </row>
    <row r="330">
      <c t="s" s="7" r="A330">
        <v>8823</v>
      </c>
      <c s="7" r="B330">
        <v>10.0</v>
      </c>
      <c t="s" s="7" r="C330">
        <v>338</v>
      </c>
      <c t="s" s="7" r="D330">
        <v>516</v>
      </c>
      <c t="s" s="7" r="E330">
        <v>9369</v>
      </c>
      <c t="s" s="7" r="F330">
        <v>9385</v>
      </c>
      <c s="10" r="H330">
        <v>42048.0</v>
      </c>
      <c t="str" s="7" r="I330">
        <f t="shared" si="1"/>
        <v>PassiveFeat|Feature|Strength Domain 10|Cleric|Heavy Melee Attack Bonus +28, Encumbrance +10|Blessing, Creating, Acolyte, Calling, Enhancing, Cleansing, Besieging, Disciple, Cataclysmic, Guarded, Priest, Primal, Outer, Hierophant|N/A|2-13-15</v>
      </c>
    </row>
    <row r="331">
      <c t="s" s="7" r="A331">
        <v>8823</v>
      </c>
      <c s="7" r="B331">
        <v>11.0</v>
      </c>
      <c t="s" s="7" r="C331">
        <v>338</v>
      </c>
      <c t="s" s="7" r="D331">
        <v>516</v>
      </c>
      <c t="s" s="7" r="E331">
        <v>9388</v>
      </c>
      <c t="s" s="7" r="F331">
        <v>9389</v>
      </c>
      <c s="10" r="H331">
        <v>42048.0</v>
      </c>
      <c t="str" s="7" r="I331">
        <f t="shared" si="1"/>
        <v>PassiveFeat|Feature|Strength Domain 11|Cleric|Heavy Melee Attack Bonus +30, Encumbrance +12|Blessing, Creating, Acolyte, Calling, Enhancing, Cleansing, Besieging, Disciple, Cataclysmic, Guarded, Priest, Primal, Outer, Hierophant, Planar, Unraveling|N/A|2-13-15</v>
      </c>
    </row>
    <row r="332">
      <c t="s" s="7" r="A332">
        <v>8833</v>
      </c>
      <c s="7" r="B332">
        <v>1.0</v>
      </c>
      <c t="s" s="7" r="C332">
        <v>338</v>
      </c>
      <c t="s" s="7" r="D332">
        <v>8925</v>
      </c>
      <c t="s" s="7" r="E332">
        <v>8194</v>
      </c>
      <c t="s" s="7" r="F332">
        <v>9392</v>
      </c>
      <c s="12" r="G332"/>
      <c s="10" r="H332">
        <v>42048.0</v>
      </c>
      <c t="str" s="7" r="I332">
        <f t="shared" si="1"/>
        <v>PassiveFeat|Feature|Sun Domain 1|Cleric|Perception +10|Creating, Healing|N/A|2-13-15</v>
      </c>
    </row>
    <row r="333">
      <c t="s" s="7" r="A333">
        <v>8833</v>
      </c>
      <c s="7" r="B333">
        <v>2.0</v>
      </c>
      <c t="s" s="7" r="C333">
        <v>338</v>
      </c>
      <c t="s" s="7" r="D333">
        <v>8925</v>
      </c>
      <c t="s" s="7" r="E333">
        <v>8206</v>
      </c>
      <c t="s" s="7" r="F333">
        <v>9396</v>
      </c>
      <c s="12" r="G333"/>
      <c s="10" r="H333">
        <v>42048.0</v>
      </c>
      <c t="str" s="7" r="I333">
        <f t="shared" si="1"/>
        <v>PassiveFeat|Feature|Sun Domain 2|Cleric|Perception +12|Creating, Healing, Acolyte|N/A|2-13-15</v>
      </c>
    </row>
    <row r="334">
      <c t="s" s="7" r="A334">
        <v>8833</v>
      </c>
      <c s="7" r="B334">
        <v>3.0</v>
      </c>
      <c t="s" s="7" r="C334">
        <v>338</v>
      </c>
      <c t="s" s="7" r="D334">
        <v>8925</v>
      </c>
      <c t="s" s="7" r="E334">
        <v>7954</v>
      </c>
      <c t="s" s="7" r="F334">
        <v>9412</v>
      </c>
      <c s="12" r="G334"/>
      <c s="10" r="H334">
        <v>42048.0</v>
      </c>
      <c t="str" s="7" r="I334">
        <f t="shared" si="1"/>
        <v>PassiveFeat|Feature|Sun Domain 3|Cleric|Perception +14|Creating, Healing, Acolyte, Blessing, Mending|N/A|2-13-15</v>
      </c>
    </row>
    <row r="335">
      <c t="s" s="7" r="A335">
        <v>8833</v>
      </c>
      <c s="7" r="B335">
        <v>4.0</v>
      </c>
      <c t="s" s="7" r="C335">
        <v>338</v>
      </c>
      <c t="s" s="7" r="D335">
        <v>8925</v>
      </c>
      <c t="s" s="7" r="E335">
        <v>8224</v>
      </c>
      <c t="s" s="7" r="F335">
        <v>9435</v>
      </c>
      <c s="12" r="G335"/>
      <c s="10" r="H335">
        <v>42048.0</v>
      </c>
      <c t="str" s="7" r="I335">
        <f t="shared" si="1"/>
        <v>PassiveFeat|Feature|Sun Domain 4|Cleric|Perception +16|Creating, Healing, Acolyte, Blessing, Mending, Excoriating, Cataclysmic|N/A|2-13-15</v>
      </c>
    </row>
    <row r="336">
      <c t="s" s="7" r="A336">
        <v>8833</v>
      </c>
      <c s="7" r="B336">
        <v>5.0</v>
      </c>
      <c t="s" s="7" r="C336">
        <v>338</v>
      </c>
      <c t="s" s="7" r="D336">
        <v>8925</v>
      </c>
      <c t="s" s="7" r="E336">
        <v>8265</v>
      </c>
      <c t="s" s="7" r="F336">
        <v>9437</v>
      </c>
      <c s="12" r="G336"/>
      <c s="10" r="H336">
        <v>42048.0</v>
      </c>
      <c t="str" s="7" r="I336">
        <f t="shared" si="1"/>
        <v>PassiveFeat|Feature|Sun Domain 5|Cleric|Perception +18|Creating, Healing, Acolyte, Blessing, Mending, Excoriating, Cataclysmic, Disciple|N/A|2-13-15</v>
      </c>
    </row>
    <row r="337">
      <c t="s" s="7" r="A337">
        <v>8833</v>
      </c>
      <c s="7" r="B337">
        <v>6.0</v>
      </c>
      <c t="s" s="7" r="C337">
        <v>338</v>
      </c>
      <c t="s" s="7" r="D337">
        <v>8925</v>
      </c>
      <c t="s" s="7" r="E337">
        <v>7964</v>
      </c>
      <c t="s" s="7" r="F337">
        <v>9454</v>
      </c>
      <c s="12" r="G337"/>
      <c s="10" r="H337">
        <v>42048.0</v>
      </c>
      <c t="str" s="7" r="I337">
        <f t="shared" si="1"/>
        <v>PassiveFeat|Feature|Sun Domain 6|Cleric|Perception +20|Creating, Healing, Acolyte, Blessing, Mending, Excoriating, Cataclysmic, Disciple, Vigorous, Guarded|N/A|2-13-15</v>
      </c>
    </row>
    <row r="338">
      <c t="s" s="7" r="A338">
        <v>8833</v>
      </c>
      <c s="7" r="B338">
        <v>7.0</v>
      </c>
      <c t="s" s="7" r="C338">
        <v>338</v>
      </c>
      <c t="s" s="7" r="D338">
        <v>8925</v>
      </c>
      <c t="s" s="7" r="E338">
        <v>8279</v>
      </c>
      <c t="s" s="7" r="F338">
        <v>9471</v>
      </c>
      <c s="10" r="H338">
        <v>42048.0</v>
      </c>
      <c t="str" s="7" r="I338">
        <f t="shared" si="1"/>
        <v>PassiveFeat|Feature|Sun Domain 7|Cleric|Perception +22|Creating, Healing, Acolyte, Blessing, Mending, Excoriating, Cataclysmic, Disciple, Vigorous, Guarded, Priest|N/A|2-13-15</v>
      </c>
    </row>
    <row r="339">
      <c t="s" s="7" r="A339">
        <v>8833</v>
      </c>
      <c s="7" r="B339">
        <v>8.0</v>
      </c>
      <c t="s" s="7" r="C339">
        <v>338</v>
      </c>
      <c t="s" s="7" r="D339">
        <v>8925</v>
      </c>
      <c t="s" s="7" r="E339">
        <v>8284</v>
      </c>
      <c t="s" s="7" r="F339">
        <v>9474</v>
      </c>
      <c s="10" r="H339">
        <v>42048.0</v>
      </c>
      <c t="str" s="7" r="I339">
        <f t="shared" si="1"/>
        <v>PassiveFeat|Feature|Sun Domain 8|Cleric|Perception +24|Creating, Healing, Acolyte, Blessing, Mending, Excoriating, Cataclysmic, Disciple, Vigorous, Guarded, Priest, Outer|N/A|2-13-15</v>
      </c>
    </row>
    <row r="340">
      <c t="s" s="7" r="A340">
        <v>8833</v>
      </c>
      <c s="7" r="B340">
        <v>9.0</v>
      </c>
      <c t="s" s="7" r="C340">
        <v>338</v>
      </c>
      <c t="s" s="7" r="D340">
        <v>8925</v>
      </c>
      <c t="s" s="7" r="E340">
        <v>7977</v>
      </c>
      <c t="s" s="7" r="F340">
        <v>9487</v>
      </c>
      <c s="10" r="H340">
        <v>42048.0</v>
      </c>
      <c t="str" s="7" r="I340">
        <f t="shared" si="1"/>
        <v>PassiveFeat|Feature|Sun Domain 9|Cleric|Perception +26|Creating, Healing, Acolyte, Blessing, Mending, Excoriating, Cataclysmic, Disciple, Vigorous, Guarded, Priest, Outer, Elemental|N/A|2-13-15</v>
      </c>
    </row>
    <row r="341">
      <c t="s" s="7" r="A341">
        <v>8833</v>
      </c>
      <c s="7" r="B341">
        <v>10.0</v>
      </c>
      <c t="s" s="7" r="C341">
        <v>338</v>
      </c>
      <c t="s" s="7" r="D341">
        <v>8925</v>
      </c>
      <c t="s" s="7" r="E341">
        <v>8310</v>
      </c>
      <c t="s" s="7" r="F341">
        <v>9515</v>
      </c>
      <c s="10" r="H341">
        <v>42048.0</v>
      </c>
      <c t="str" s="7" r="I341">
        <f t="shared" si="1"/>
        <v>PassiveFeat|Feature|Sun Domain 10|Cleric|Perception +28|Creating, Healing, Acolyte, Blessing, Mending, Excoriating, Cataclysmic, Disciple, Vigorous, Guarded, Priest, Outer, Elemental, Hierophant|N/A|2-13-15</v>
      </c>
    </row>
    <row r="342">
      <c t="s" s="7" r="A342">
        <v>8833</v>
      </c>
      <c s="7" r="B342">
        <v>11.0</v>
      </c>
      <c t="s" s="7" r="C342">
        <v>338</v>
      </c>
      <c t="s" s="7" r="D342">
        <v>8925</v>
      </c>
      <c t="s" s="7" r="E342">
        <v>8226</v>
      </c>
      <c t="s" s="7" r="F342">
        <v>9523</v>
      </c>
      <c s="10" r="H342">
        <v>42048.0</v>
      </c>
      <c t="str" s="7" r="I342">
        <f t="shared" si="1"/>
        <v>PassiveFeat|Feature|Sun Domain 11|Cleric|Perception +30|Creating, Healing, Acolyte, Blessing, Mending, Excoriating, Cataclysmic, Disciple, Vigorous, Guarded, Priest, Outer, Elemental, Hierophant, Planar, Unraveling|N/A|2-13-15</v>
      </c>
    </row>
    <row r="343">
      <c t="s" s="7" r="A343">
        <v>8840</v>
      </c>
      <c s="7" r="B343">
        <v>1.0</v>
      </c>
      <c t="s" s="7" r="C343">
        <v>338</v>
      </c>
      <c t="s" s="7" r="D343">
        <v>516</v>
      </c>
      <c t="s" s="7" r="E343">
        <v>8430</v>
      </c>
      <c t="s" s="7" r="F343">
        <v>8928</v>
      </c>
      <c s="12" r="G343"/>
      <c s="10" r="H343">
        <v>42048.0</v>
      </c>
      <c t="str" s="7" r="I343">
        <f t="shared" si="1"/>
        <v>PassiveFeat|Feature|Travel Domain 1|Cleric|Speed +5%|Banishing, Blessing|N/A|2-13-15</v>
      </c>
    </row>
    <row r="344">
      <c t="s" s="7" r="A344">
        <v>8840</v>
      </c>
      <c s="7" r="B344">
        <v>2.0</v>
      </c>
      <c t="s" s="7" r="C344">
        <v>338</v>
      </c>
      <c t="s" s="7" r="D344">
        <v>516</v>
      </c>
      <c t="s" s="7" r="E344">
        <v>9533</v>
      </c>
      <c t="s" s="7" r="F344">
        <v>8933</v>
      </c>
      <c s="12" r="G344"/>
      <c s="10" r="H344">
        <v>42048.0</v>
      </c>
      <c t="str" s="7" r="I344">
        <f t="shared" si="1"/>
        <v>PassiveFeat|Feature|Travel Domain 2|Cleric|Speed +6%|Banishing, Blessing, Acolyte|N/A|2-13-15</v>
      </c>
    </row>
    <row r="345">
      <c t="s" s="7" r="A345">
        <v>8840</v>
      </c>
      <c s="7" r="B345">
        <v>3.0</v>
      </c>
      <c t="s" s="7" r="C345">
        <v>338</v>
      </c>
      <c t="s" s="7" r="D345">
        <v>516</v>
      </c>
      <c t="s" s="7" r="E345">
        <v>9537</v>
      </c>
      <c t="s" s="7" r="F345">
        <v>9538</v>
      </c>
      <c s="12" r="G345"/>
      <c s="10" r="H345">
        <v>42048.0</v>
      </c>
      <c t="str" s="7" r="I345">
        <f t="shared" si="1"/>
        <v>PassiveFeat|Feature|Travel Domain 3|Cleric|Speed +7%|Banishing, Blessing, Acolyte, Healing, Scourging|N/A|2-13-15</v>
      </c>
    </row>
    <row r="346">
      <c t="s" s="7" r="A346">
        <v>8840</v>
      </c>
      <c s="7" r="B346">
        <v>4.0</v>
      </c>
      <c t="s" s="7" r="C346">
        <v>338</v>
      </c>
      <c t="s" s="7" r="D346">
        <v>516</v>
      </c>
      <c t="s" s="7" r="E346">
        <v>9553</v>
      </c>
      <c t="s" s="7" r="F346">
        <v>9554</v>
      </c>
      <c s="12" r="G346"/>
      <c s="10" r="H346">
        <v>42048.0</v>
      </c>
      <c t="str" s="7" r="I346">
        <f t="shared" si="1"/>
        <v>PassiveFeat|Feature|Travel Domain 4|Cleric|Speed +8%|Banishing, Blessing, Acolyte, Healing, Scourging, Cleansing, Vigorous|N/A|2-13-15</v>
      </c>
    </row>
    <row r="347">
      <c t="s" s="7" r="A347">
        <v>8840</v>
      </c>
      <c s="7" r="B347">
        <v>5.0</v>
      </c>
      <c t="s" s="7" r="C347">
        <v>338</v>
      </c>
      <c t="s" s="7" r="D347">
        <v>516</v>
      </c>
      <c t="s" s="7" r="E347">
        <v>9557</v>
      </c>
      <c t="s" s="7" r="F347">
        <v>9559</v>
      </c>
      <c s="12" r="G347"/>
      <c s="10" r="H347">
        <v>42048.0</v>
      </c>
      <c t="str" s="7" r="I347">
        <f t="shared" si="1"/>
        <v>PassiveFeat|Feature|Travel Domain 5|Cleric|Speed +9%|Banishing, Blessing, Acolyte, Healing, Scourging, Cleansing, Vigorous, Disciple|N/A|2-13-15</v>
      </c>
    </row>
    <row r="348">
      <c t="s" s="7" r="A348">
        <v>8840</v>
      </c>
      <c s="7" r="B348">
        <v>6.0</v>
      </c>
      <c t="s" s="7" r="C348">
        <v>338</v>
      </c>
      <c t="s" s="7" r="D348">
        <v>516</v>
      </c>
      <c t="s" s="7" r="E348">
        <v>9566</v>
      </c>
      <c t="s" s="7" r="F348">
        <v>9590</v>
      </c>
      <c s="10" r="H348">
        <v>42048.0</v>
      </c>
      <c t="str" s="7" r="I348">
        <f t="shared" si="1"/>
        <v>PassiveFeat|Feature|Travel Domain 6|Cleric|Speed +10%|Banishing, Blessing, Acolyte, Healing, Scourging, Cleansing, Vigorous, Disciple, Invoking, Manipulative|N/A|2-13-15</v>
      </c>
    </row>
    <row r="349">
      <c t="s" s="7" r="A349">
        <v>8840</v>
      </c>
      <c s="7" r="B349">
        <v>7.0</v>
      </c>
      <c t="s" s="7" r="C349">
        <v>338</v>
      </c>
      <c t="s" s="7" r="D349">
        <v>516</v>
      </c>
      <c t="s" s="7" r="E349">
        <v>9595</v>
      </c>
      <c t="s" s="7" r="F349">
        <v>9596</v>
      </c>
      <c s="10" r="H349">
        <v>42048.0</v>
      </c>
      <c t="str" s="7" r="I349">
        <f t="shared" si="1"/>
        <v>PassiveFeat|Feature|Travel Domain 7|Cleric|Speed +11%|Banishing, Blessing, Acolyte, Healing, Scourging, Cleansing, Vigorous, Disciple, Invoking, Manipulative, Priest|N/A|2-13-15</v>
      </c>
    </row>
    <row r="350">
      <c t="s" s="7" r="A350">
        <v>8840</v>
      </c>
      <c s="7" r="B350">
        <v>8.0</v>
      </c>
      <c t="s" s="7" r="C350">
        <v>338</v>
      </c>
      <c t="s" s="7" r="D350">
        <v>516</v>
      </c>
      <c t="s" s="7" r="E350">
        <v>9607</v>
      </c>
      <c t="s" s="7" r="F350">
        <v>9608</v>
      </c>
      <c s="10" r="H350">
        <v>42048.0</v>
      </c>
      <c t="str" s="7" r="I350">
        <f t="shared" si="1"/>
        <v>PassiveFeat|Feature|Travel Domain 8|Cleric|Speed +12%|Banishing, Blessing, Acolyte, Healing, Scourging, Cleansing, Vigorous, Disciple, Invoking, Manipulative, Priest, Astral|N/A|2-13-15</v>
      </c>
    </row>
    <row r="351">
      <c t="s" s="7" r="A351">
        <v>8840</v>
      </c>
      <c s="7" r="B351">
        <v>9.0</v>
      </c>
      <c t="s" s="7" r="C351">
        <v>338</v>
      </c>
      <c t="s" s="7" r="D351">
        <v>516</v>
      </c>
      <c t="s" s="7" r="E351">
        <v>9611</v>
      </c>
      <c t="s" s="7" r="F351">
        <v>9612</v>
      </c>
      <c s="10" r="H351">
        <v>42048.0</v>
      </c>
      <c t="str" s="7" r="I351">
        <f t="shared" si="1"/>
        <v>PassiveFeat|Feature|Travel Domain 9|Cleric|Speed +13%|Banishing, Blessing, Acolyte, Healing, Scourging, Cleansing, Vigorous, Disciple, Invoking, Manipulative, Priest, Astral, Outer|N/A|2-13-15</v>
      </c>
    </row>
    <row r="352">
      <c t="s" s="7" r="A352">
        <v>8840</v>
      </c>
      <c s="7" r="B352">
        <v>10.0</v>
      </c>
      <c t="s" s="7" r="C352">
        <v>338</v>
      </c>
      <c t="s" s="7" r="D352">
        <v>516</v>
      </c>
      <c t="s" s="7" r="E352">
        <v>9614</v>
      </c>
      <c t="s" s="7" r="F352">
        <v>9616</v>
      </c>
      <c s="10" r="H352">
        <v>42048.0</v>
      </c>
      <c t="str" s="7" r="I352">
        <f t="shared" si="1"/>
        <v>PassiveFeat|Feature|Travel Domain 10|Cleric|Speed +14%|Banishing, Blessing, Acolyte, Healing, Scourging, Cleansing, Vigorous, Disciple, Invoking, Manipulative, Priest, Astral, Outer, Hierophant|N/A|2-13-15</v>
      </c>
    </row>
    <row r="353">
      <c t="s" s="7" r="A353">
        <v>8840</v>
      </c>
      <c s="7" r="B353">
        <v>11.0</v>
      </c>
      <c t="s" s="7" r="C353">
        <v>338</v>
      </c>
      <c t="s" s="7" r="D353">
        <v>516</v>
      </c>
      <c t="s" s="7" r="E353">
        <v>9624</v>
      </c>
      <c t="s" s="7" r="F353">
        <v>9626</v>
      </c>
      <c s="10" r="H353">
        <v>42048.0</v>
      </c>
      <c t="str" s="7" r="I353">
        <f t="shared" si="1"/>
        <v>PassiveFeat|Feature|Travel Domain 11|Cleric|Speed +15%|Banishing, Blessing, Acolyte, Healing, Scourging, Cleansing, Vigorous, Disciple, Invoking, Manipulative, Priest, Astral, Outer, Hierophant, Planar, Unraveling|N/A|2-13-15</v>
      </c>
    </row>
    <row r="354">
      <c t="s" s="7" r="A354">
        <v>8868</v>
      </c>
      <c s="7" r="B354">
        <v>1.0</v>
      </c>
      <c t="s" s="7" r="C354">
        <v>338</v>
      </c>
      <c t="s" s="7" r="D354">
        <v>516</v>
      </c>
      <c t="s" s="7" r="E354">
        <v>9631</v>
      </c>
      <c t="s" s="7" r="F354">
        <v>9633</v>
      </c>
      <c s="12" r="G354"/>
      <c s="10" r="H354">
        <v>42048.0</v>
      </c>
      <c t="str" s="7" r="I354">
        <f t="shared" si="1"/>
        <v>PassiveFeat|Feature|Trickery Domain 1|Cleric|Stealth +5|Obscuring, Cursing|N/A|2-13-15</v>
      </c>
    </row>
    <row r="355">
      <c t="s" s="7" r="A355">
        <v>8868</v>
      </c>
      <c s="7" r="B355">
        <v>2.0</v>
      </c>
      <c t="s" s="7" r="C355">
        <v>338</v>
      </c>
      <c t="s" s="7" r="D355">
        <v>516</v>
      </c>
      <c t="s" s="7" r="E355">
        <v>9639</v>
      </c>
      <c t="s" s="7" r="F355">
        <v>9641</v>
      </c>
      <c s="12" r="G355"/>
      <c s="10" r="H355">
        <v>42048.0</v>
      </c>
      <c t="str" s="7" r="I355">
        <f t="shared" si="1"/>
        <v>PassiveFeat|Feature|Trickery Domain 2|Cleric|Stealth +7|Obscuring, Cursing, Acolyte|N/A|2-13-15</v>
      </c>
    </row>
    <row r="356">
      <c t="s" s="7" r="A356">
        <v>8868</v>
      </c>
      <c s="7" r="B356">
        <v>3.0</v>
      </c>
      <c t="s" s="7" r="C356">
        <v>338</v>
      </c>
      <c t="s" s="7" r="D356">
        <v>516</v>
      </c>
      <c t="s" s="7" r="E356">
        <v>9651</v>
      </c>
      <c t="s" s="7" r="F356">
        <v>9652</v>
      </c>
      <c s="12" r="G356"/>
      <c s="10" r="H356">
        <v>42048.0</v>
      </c>
      <c t="str" s="7" r="I356">
        <f t="shared" si="1"/>
        <v>PassiveFeat|Feature|Trickery Domain 3|Cleric|Stealth +9|Obscuring, Cursing, Acolyte, Compelling, Scourging|N/A|2-13-15</v>
      </c>
    </row>
    <row r="357">
      <c t="s" s="7" r="A357">
        <v>8868</v>
      </c>
      <c s="7" r="B357">
        <v>4.0</v>
      </c>
      <c t="s" s="7" r="C357">
        <v>338</v>
      </c>
      <c t="s" s="7" r="D357">
        <v>516</v>
      </c>
      <c t="s" s="7" r="E357">
        <v>9655</v>
      </c>
      <c t="s" s="7" r="F357">
        <v>9656</v>
      </c>
      <c s="12" r="G357"/>
      <c s="10" r="H357">
        <v>42048.0</v>
      </c>
      <c t="str" s="7" r="I357">
        <f t="shared" si="1"/>
        <v>PassiveFeat|Feature|Trickery Domain 4|Cleric|Stealth +11|Obscuring, Cursing, Acolyte, Compelling, Scourging, Warding, Manipulative|N/A|2-13-15</v>
      </c>
    </row>
    <row r="358">
      <c t="s" s="7" r="A358">
        <v>8868</v>
      </c>
      <c s="7" r="B358">
        <v>5.0</v>
      </c>
      <c t="s" s="7" r="C358">
        <v>338</v>
      </c>
      <c t="s" s="7" r="D358">
        <v>516</v>
      </c>
      <c t="s" s="7" r="E358">
        <v>9659</v>
      </c>
      <c t="s" s="7" r="F358">
        <v>9660</v>
      </c>
      <c s="12" r="G358"/>
      <c s="10" r="H358">
        <v>42048.0</v>
      </c>
      <c t="str" s="7" r="I358">
        <f t="shared" si="1"/>
        <v>PassiveFeat|Feature|Trickery Domain 5|Cleric|Stealth +13|Obscuring, Cursing, Acolyte, Compelling, Scourging, Warding, Manipulative, Disciple|N/A|2-13-15</v>
      </c>
    </row>
    <row r="359">
      <c t="s" s="7" r="A359">
        <v>8868</v>
      </c>
      <c s="7" r="B359">
        <v>6.0</v>
      </c>
      <c t="s" s="7" r="C359">
        <v>338</v>
      </c>
      <c t="s" s="7" r="D359">
        <v>516</v>
      </c>
      <c t="s" s="7" r="E359">
        <v>9662</v>
      </c>
      <c t="s" s="7" r="F359">
        <v>9663</v>
      </c>
      <c s="10" r="H359">
        <v>42048.0</v>
      </c>
      <c t="str" s="7" r="I359">
        <f t="shared" si="1"/>
        <v>PassiveFeat|Feature|Trickery Domain 6|Cleric|Stealth +15|Obscuring, Cursing, Acolyte, Compelling, Scourging, Warding, Manipulative, Disciple, Besieging, Vigorous|N/A|2-13-15</v>
      </c>
    </row>
    <row r="360">
      <c t="s" s="7" r="A360">
        <v>8868</v>
      </c>
      <c s="7" r="B360">
        <v>7.0</v>
      </c>
      <c t="s" s="7" r="C360">
        <v>338</v>
      </c>
      <c t="s" s="7" r="D360">
        <v>516</v>
      </c>
      <c t="s" s="7" r="E360">
        <v>9667</v>
      </c>
      <c t="s" s="7" r="F360">
        <v>9669</v>
      </c>
      <c s="10" r="H360">
        <v>42048.0</v>
      </c>
      <c t="str" s="7" r="I360">
        <f t="shared" si="1"/>
        <v>PassiveFeat|Feature|Trickery Domain 7|Cleric|Stealth +17|Obscuring, Cursing, Acolyte, Compelling, Scourging, Warding, Manipulative, Disciple, Besieging, Vigorous, Priest|N/A|2-13-15</v>
      </c>
    </row>
    <row r="361">
      <c t="s" s="7" r="A361">
        <v>8868</v>
      </c>
      <c s="7" r="B361">
        <v>8.0</v>
      </c>
      <c t="s" s="7" r="C361">
        <v>338</v>
      </c>
      <c t="s" s="7" r="D361">
        <v>516</v>
      </c>
      <c t="s" s="7" r="E361">
        <v>9673</v>
      </c>
      <c t="s" s="7" r="F361">
        <v>9675</v>
      </c>
      <c s="10" r="H361">
        <v>42048.0</v>
      </c>
      <c t="str" s="7" r="I361">
        <f t="shared" si="1"/>
        <v>PassiveFeat|Feature|Trickery Domain 8|Cleric|Stealth +19|Obscuring, Cursing, Acolyte, Compelling, Scourging, Warding, Manipulative, Disciple, Besieging, Vigorous, Priest, Outer|N/A|2-13-15</v>
      </c>
    </row>
    <row r="362">
      <c t="s" s="7" r="A362">
        <v>8868</v>
      </c>
      <c s="7" r="B362">
        <v>9.0</v>
      </c>
      <c t="s" s="7" r="C362">
        <v>338</v>
      </c>
      <c t="s" s="7" r="D362">
        <v>516</v>
      </c>
      <c t="s" s="7" r="E362">
        <v>9677</v>
      </c>
      <c t="s" s="7" r="F362">
        <v>9678</v>
      </c>
      <c s="10" r="H362">
        <v>42048.0</v>
      </c>
      <c t="str" s="7" r="I362">
        <f t="shared" si="1"/>
        <v>PassiveFeat|Feature|Trickery Domain 9|Cleric|Stealth +21|Obscuring, Cursing, Acolyte, Compelling, Scourging, Warding, Manipulative, Disciple, Besieging, Vigorous, Priest, Outer, Shadow|N/A|2-13-15</v>
      </c>
    </row>
    <row r="363">
      <c t="s" s="7" r="A363">
        <v>8868</v>
      </c>
      <c s="7" r="B363">
        <v>10.0</v>
      </c>
      <c t="s" s="7" r="C363">
        <v>338</v>
      </c>
      <c t="s" s="7" r="D363">
        <v>516</v>
      </c>
      <c t="s" s="7" r="E363">
        <v>9680</v>
      </c>
      <c t="s" s="7" r="F363">
        <v>9681</v>
      </c>
      <c s="10" r="H363">
        <v>42048.0</v>
      </c>
      <c t="str" s="7" r="I363">
        <f t="shared" si="1"/>
        <v>PassiveFeat|Feature|Trickery Domain 10|Cleric|Stealth +23|Obscuring, Cursing, Acolyte, Compelling, Scourging, Warding, Manipulative, Disciple, Besieging, Vigorous, Priest, Outer, Shadow, Hierophant|N/A|2-13-15</v>
      </c>
    </row>
    <row r="364">
      <c t="s" s="7" r="A364">
        <v>8868</v>
      </c>
      <c s="7" r="B364">
        <v>11.0</v>
      </c>
      <c t="s" s="7" r="C364">
        <v>338</v>
      </c>
      <c t="s" s="7" r="D364">
        <v>516</v>
      </c>
      <c t="s" s="7" r="E364">
        <v>9684</v>
      </c>
      <c t="s" s="7" r="F364">
        <v>9685</v>
      </c>
      <c s="10" r="H364">
        <v>42048.0</v>
      </c>
      <c t="str" s="7" r="I364">
        <f t="shared" si="1"/>
        <v>PassiveFeat|Feature|Trickery Domain 11|Cleric|Stealth +25|Obscuring, Cursing, Acolyte, Compelling, Scourging, Warding, Manipulative, Disciple, Besieging, Vigorous, Priest, Outer, Shadow, Hierophant, Ruling, Unraveling|N/A|2-13-15</v>
      </c>
    </row>
    <row r="365">
      <c t="s" s="7" r="A365">
        <v>8946</v>
      </c>
      <c s="7" r="B365">
        <v>1.0</v>
      </c>
      <c t="s" s="7" r="C365">
        <v>338</v>
      </c>
      <c t="s" s="7" r="D365">
        <v>516</v>
      </c>
      <c t="s" s="7" r="E365">
        <v>9687</v>
      </c>
      <c t="s" s="7" r="F365">
        <v>9690</v>
      </c>
      <c s="12" r="G365"/>
      <c s="10" r="H365">
        <v>42048.0</v>
      </c>
      <c t="str" s="7" r="I365">
        <f t="shared" si="1"/>
        <v>PassiveFeat|Feature|Water Domain 1|Cleric|Cold Resistance +10|Creating, Cursing|N/A|2-13-15</v>
      </c>
    </row>
    <row r="366">
      <c t="s" s="7" r="A366">
        <v>8946</v>
      </c>
      <c s="7" r="B366">
        <v>2.0</v>
      </c>
      <c t="s" s="7" r="C366">
        <v>338</v>
      </c>
      <c t="s" s="7" r="D366">
        <v>516</v>
      </c>
      <c t="s" s="7" r="E366">
        <v>9693</v>
      </c>
      <c t="s" s="7" r="F366">
        <v>9694</v>
      </c>
      <c s="12" r="G366"/>
      <c s="10" r="H366">
        <v>42048.0</v>
      </c>
      <c t="str" s="7" r="I366">
        <f t="shared" si="1"/>
        <v>PassiveFeat|Feature|Water Domain 2|Cleric|Cold Resistance +12|Creating, Cursing, Acolyte|N/A|2-13-15</v>
      </c>
    </row>
    <row r="367">
      <c t="s" s="7" r="A367">
        <v>8946</v>
      </c>
      <c s="7" r="B367">
        <v>3.0</v>
      </c>
      <c t="s" s="7" r="C367">
        <v>338</v>
      </c>
      <c t="s" s="7" r="D367">
        <v>516</v>
      </c>
      <c t="s" s="7" r="E367">
        <v>9697</v>
      </c>
      <c t="s" s="7" r="F367">
        <v>9698</v>
      </c>
      <c s="12" r="G367"/>
      <c s="10" r="H367">
        <v>42048.0</v>
      </c>
      <c t="str" s="7" r="I367">
        <f t="shared" si="1"/>
        <v>PassiveFeat|Feature|Water Domain 3|Cleric|Cold Resistance +14|Creating, Cursing, Acolyte, Blessing, Binding|N/A|2-13-15</v>
      </c>
    </row>
    <row r="368">
      <c t="s" s="7" r="A368">
        <v>8946</v>
      </c>
      <c s="7" r="B368">
        <v>4.0</v>
      </c>
      <c t="s" s="7" r="C368">
        <v>338</v>
      </c>
      <c t="s" s="7" r="D368">
        <v>516</v>
      </c>
      <c t="s" s="7" r="E368">
        <v>9700</v>
      </c>
      <c t="s" s="7" r="F368">
        <v>9701</v>
      </c>
      <c s="12" r="G368"/>
      <c s="10" r="H368">
        <v>42048.0</v>
      </c>
      <c t="str" s="7" r="I368">
        <f t="shared" si="1"/>
        <v>PassiveFeat|Feature|Water Domain 4|Cleric|Cold Resistance +16|Creating, Cursing, Acolyte, Blessing, Binding, Excoriating, Invoking|N/A|2-13-15</v>
      </c>
    </row>
    <row r="369">
      <c t="s" s="7" r="A369">
        <v>8946</v>
      </c>
      <c s="7" r="B369">
        <v>5.0</v>
      </c>
      <c t="s" s="7" r="C369">
        <v>338</v>
      </c>
      <c t="s" s="7" r="D369">
        <v>516</v>
      </c>
      <c t="s" s="7" r="E369">
        <v>9704</v>
      </c>
      <c t="s" s="7" r="F369">
        <v>9706</v>
      </c>
      <c s="12" r="G369"/>
      <c s="10" r="H369">
        <v>42048.0</v>
      </c>
      <c t="str" s="7" r="I369">
        <f t="shared" si="1"/>
        <v>PassiveFeat|Feature|Water Domain 5|Cleric|Cold Resistance +18|Creating, Cursing, Acolyte, Blessing, Binding, Excoriating, Invoking, Disciple|N/A|2-13-15</v>
      </c>
    </row>
    <row r="370">
      <c t="s" s="7" r="A370">
        <v>8946</v>
      </c>
      <c s="7" r="B370">
        <v>6.0</v>
      </c>
      <c t="s" s="7" r="C370">
        <v>338</v>
      </c>
      <c t="s" s="7" r="D370">
        <v>516</v>
      </c>
      <c t="s" s="7" r="E370">
        <v>9711</v>
      </c>
      <c t="s" s="7" r="F370">
        <v>9712</v>
      </c>
      <c s="12" r="G370"/>
      <c s="10" r="H370">
        <v>42048.0</v>
      </c>
      <c t="str" s="7" r="I370">
        <f t="shared" si="1"/>
        <v>PassiveFeat|Feature|Water Domain 6|Cleric|Cold Resistance +20|Creating, Cursing, Acolyte, Blessing, Binding, Excoriating, Invoking, Disciple, Manipulative, Besieging|N/A|2-13-15</v>
      </c>
    </row>
    <row r="371">
      <c t="s" s="7" r="A371">
        <v>8946</v>
      </c>
      <c s="7" r="B371">
        <v>7.0</v>
      </c>
      <c t="s" s="7" r="C371">
        <v>338</v>
      </c>
      <c t="s" s="7" r="D371">
        <v>516</v>
      </c>
      <c t="s" s="7" r="E371">
        <v>9727</v>
      </c>
      <c t="s" s="7" r="F371">
        <v>9739</v>
      </c>
      <c s="10" r="H371">
        <v>42048.0</v>
      </c>
      <c t="str" s="7" r="I371">
        <f t="shared" si="1"/>
        <v>PassiveFeat|Feature|Water Domain 7|Cleric|Cold Resistance +22|Creating, Cursing, Acolyte, Blessing, Binding, Excoriating, Invoking, Disciple, Manipulative, Besieging, Priest|N/A|2-13-15</v>
      </c>
    </row>
    <row r="372">
      <c t="s" s="7" r="A372">
        <v>8946</v>
      </c>
      <c s="7" r="B372">
        <v>8.0</v>
      </c>
      <c t="s" s="7" r="C372">
        <v>338</v>
      </c>
      <c t="s" s="7" r="D372">
        <v>516</v>
      </c>
      <c t="s" s="7" r="E372">
        <v>9742</v>
      </c>
      <c t="s" s="7" r="F372">
        <v>9743</v>
      </c>
      <c s="10" r="H372">
        <v>42048.0</v>
      </c>
      <c t="str" s="7" r="I372">
        <f t="shared" si="1"/>
        <v>PassiveFeat|Feature|Water Domain 8|Cleric|Cold Resistance +24|Creating, Cursing, Acolyte, Blessing, Binding, Excoriating, Invoking, Disciple, Manipulative, Besieging, Priest, Elemental|N/A|2-13-15</v>
      </c>
    </row>
    <row r="373">
      <c t="s" s="7" r="A373">
        <v>8946</v>
      </c>
      <c s="7" r="B373">
        <v>9.0</v>
      </c>
      <c t="s" s="7" r="C373">
        <v>338</v>
      </c>
      <c t="s" s="7" r="D373">
        <v>516</v>
      </c>
      <c t="s" s="7" r="E373">
        <v>9745</v>
      </c>
      <c t="s" s="7" r="F373">
        <v>9747</v>
      </c>
      <c s="10" r="H373">
        <v>42048.0</v>
      </c>
      <c t="str" s="7" r="I373">
        <f t="shared" si="1"/>
        <v>PassiveFeat|Feature|Water Domain 9|Cleric|Cold Resistance +26|Creating, Cursing, Acolyte, Blessing, Binding, Excoriating, Invoking, Disciple, Manipulative, Besieging, Priest, Elemental, Primal|N/A|2-13-15</v>
      </c>
    </row>
    <row r="374">
      <c t="s" s="7" r="A374">
        <v>8946</v>
      </c>
      <c s="7" r="B374">
        <v>10.0</v>
      </c>
      <c t="s" s="7" r="C374">
        <v>338</v>
      </c>
      <c t="s" s="7" r="D374">
        <v>516</v>
      </c>
      <c t="s" s="7" r="E374">
        <v>9761</v>
      </c>
      <c t="s" s="7" r="F374">
        <v>9762</v>
      </c>
      <c s="10" r="H374">
        <v>42048.0</v>
      </c>
      <c t="str" s="7" r="I374">
        <f t="shared" si="1"/>
        <v>PassiveFeat|Feature|Water Domain 10|Cleric|Cold Resistance +28|Creating, Cursing, Acolyte, Blessing, Binding, Excoriating, Invoking, Disciple, Manipulative, Besieging, Priest, Elemental, Primal, Hierophant|N/A|2-13-15</v>
      </c>
    </row>
    <row r="375">
      <c t="s" s="7" r="A375">
        <v>8946</v>
      </c>
      <c s="7" r="B375">
        <v>11.0</v>
      </c>
      <c t="s" s="7" r="C375">
        <v>338</v>
      </c>
      <c t="s" s="7" r="D375">
        <v>516</v>
      </c>
      <c t="s" s="7" r="E375">
        <v>9763</v>
      </c>
      <c t="s" s="7" r="F375">
        <v>9774</v>
      </c>
      <c s="10" r="H375">
        <v>42048.0</v>
      </c>
      <c t="str" s="7" r="I375">
        <f t="shared" si="1"/>
        <v>PassiveFeat|Feature|Water Domain 11|Cleric|Cold Resistance +30|Creating, Cursing, Acolyte, Blessing, Binding, Excoriating, Invoking, Disciple, Manipulative, Besieging, Priest, Elemental, Primal, Hierophant, Planar, Ruling|N/A|2-13-15</v>
      </c>
    </row>
    <row r="376">
      <c t="s" s="7" r="A376">
        <v>9168</v>
      </c>
      <c s="7" r="B376">
        <v>1.0</v>
      </c>
      <c t="s" s="7" r="C376">
        <v>338</v>
      </c>
      <c t="s" s="7" r="D376">
        <v>516</v>
      </c>
      <c t="s" s="7" r="E376">
        <v>9776</v>
      </c>
      <c t="s" s="7" r="F376">
        <v>9633</v>
      </c>
      <c s="12" r="G376"/>
      <c s="10" r="H376">
        <v>42048.0</v>
      </c>
      <c t="str" s="7" r="I376">
        <f t="shared" si="1"/>
        <v>PassiveFeat|Feature|Weather Domain 1|Cleric|Electric Resistance +10|Obscuring, Cursing|N/A|2-13-15</v>
      </c>
    </row>
    <row r="377">
      <c t="s" s="7" r="A377">
        <v>9168</v>
      </c>
      <c s="7" r="B377">
        <v>2.0</v>
      </c>
      <c t="s" s="7" r="C377">
        <v>338</v>
      </c>
      <c t="s" s="7" r="D377">
        <v>516</v>
      </c>
      <c t="s" s="7" r="E377">
        <v>9777</v>
      </c>
      <c t="s" s="7" r="F377">
        <v>9641</v>
      </c>
      <c s="12" r="G377"/>
      <c s="10" r="H377">
        <v>42048.0</v>
      </c>
      <c t="str" s="7" r="I377">
        <f t="shared" si="1"/>
        <v>PassiveFeat|Feature|Weather Domain 2|Cleric|Electric Resistance +12|Obscuring, Cursing, Acolyte|N/A|2-13-15</v>
      </c>
    </row>
    <row r="378">
      <c t="s" s="7" r="A378">
        <v>9168</v>
      </c>
      <c s="7" r="B378">
        <v>3.0</v>
      </c>
      <c t="s" s="7" r="C378">
        <v>338</v>
      </c>
      <c t="s" s="7" r="D378">
        <v>516</v>
      </c>
      <c t="s" s="7" r="E378">
        <v>9779</v>
      </c>
      <c t="s" s="7" r="F378">
        <v>9780</v>
      </c>
      <c s="12" r="G378"/>
      <c s="10" r="H378">
        <v>42048.0</v>
      </c>
      <c t="str" s="7" r="I378">
        <f t="shared" si="1"/>
        <v>PassiveFeat|Feature|Weather Domain 3|Cleric|Electric Resistance +14|Obscuring, Cursing, Acolyte, Blessing, Excoriating|N/A|2-13-15</v>
      </c>
    </row>
    <row r="379">
      <c t="s" s="7" r="A379">
        <v>9168</v>
      </c>
      <c s="7" r="B379">
        <v>4.0</v>
      </c>
      <c t="s" s="7" r="C379">
        <v>338</v>
      </c>
      <c t="s" s="7" r="D379">
        <v>516</v>
      </c>
      <c t="s" s="7" r="E379">
        <v>9784</v>
      </c>
      <c t="s" s="7" r="F379">
        <v>9785</v>
      </c>
      <c s="12" r="G379"/>
      <c s="10" r="H379">
        <v>42048.0</v>
      </c>
      <c t="str" s="7" r="I379">
        <f t="shared" si="1"/>
        <v>PassiveFeat|Feature|Weather Domain 4|Cleric|Electric Resistance +16|Obscuring, Cursing, Acolyte, Blessing, Excoriating, Binding, Cataclysmic|N/A|2-13-15</v>
      </c>
    </row>
    <row r="380">
      <c t="s" s="7" r="A380">
        <v>9168</v>
      </c>
      <c s="7" r="B380">
        <v>5.0</v>
      </c>
      <c t="s" s="7" r="C380">
        <v>338</v>
      </c>
      <c t="s" s="7" r="D380">
        <v>516</v>
      </c>
      <c t="s" s="7" r="E380">
        <v>9787</v>
      </c>
      <c t="s" s="7" r="F380">
        <v>9788</v>
      </c>
      <c s="12" r="G380"/>
      <c s="10" r="H380">
        <v>42048.0</v>
      </c>
      <c t="str" s="7" r="I380">
        <f t="shared" si="1"/>
        <v>PassiveFeat|Feature|Weather Domain 5|Cleric|Electric Resistance +18|Obscuring, Cursing, Acolyte, Blessing, Excoriating, Binding, Cataclysmic, Disciple|N/A|2-13-15</v>
      </c>
    </row>
    <row r="381">
      <c t="s" s="7" r="A381">
        <v>9168</v>
      </c>
      <c s="7" r="B381">
        <v>6.0</v>
      </c>
      <c t="s" s="7" r="C381">
        <v>338</v>
      </c>
      <c t="s" s="7" r="D381">
        <v>516</v>
      </c>
      <c t="s" s="7" r="E381">
        <v>9791</v>
      </c>
      <c t="s" s="7" r="F381">
        <v>9792</v>
      </c>
      <c s="10" r="H381">
        <v>42048.0</v>
      </c>
      <c t="str" s="7" r="I381">
        <f t="shared" si="1"/>
        <v>PassiveFeat|Feature|Weather Domain 6|Cleric|Electric Resistance +20|Obscuring, Cursing, Acolyte, Blessing, Excoriating, Binding, Cataclysmic, Disciple, Besieging, Manipulative|N/A|2-13-15</v>
      </c>
    </row>
    <row r="382">
      <c t="s" s="7" r="A382">
        <v>9168</v>
      </c>
      <c s="7" r="B382">
        <v>7.0</v>
      </c>
      <c t="s" s="7" r="C382">
        <v>338</v>
      </c>
      <c t="s" s="7" r="D382">
        <v>516</v>
      </c>
      <c t="s" s="7" r="E382">
        <v>9793</v>
      </c>
      <c t="s" s="7" r="F382">
        <v>9794</v>
      </c>
      <c s="10" r="H382">
        <v>42048.0</v>
      </c>
      <c t="str" s="7" r="I382">
        <f t="shared" si="1"/>
        <v>PassiveFeat|Feature|Weather Domain 7|Cleric|Electric Resistance +22|Obscuring, Cursing, Acolyte, Blessing, Excoriating, Binding, Cataclysmic, Disciple, Besieging, Manipulative, Priest|N/A|2-13-15</v>
      </c>
    </row>
    <row r="383">
      <c t="s" s="7" r="A383">
        <v>9168</v>
      </c>
      <c s="7" r="B383">
        <v>8.0</v>
      </c>
      <c t="s" s="7" r="C383">
        <v>338</v>
      </c>
      <c t="s" s="7" r="D383">
        <v>516</v>
      </c>
      <c t="s" s="7" r="E383">
        <v>9795</v>
      </c>
      <c t="s" s="7" r="F383">
        <v>9796</v>
      </c>
      <c s="10" r="H383">
        <v>42048.0</v>
      </c>
      <c t="str" s="7" r="I383">
        <f t="shared" si="1"/>
        <v>PassiveFeat|Feature|Weather Domain 8|Cleric|Electric Resistance +24|Obscuring, Cursing, Acolyte, Blessing, Excoriating, Binding, Cataclysmic, Disciple, Besieging, Manipulative, Priest, Shadow|N/A|2-13-15</v>
      </c>
    </row>
    <row r="384">
      <c t="s" s="7" r="A384">
        <v>9168</v>
      </c>
      <c s="7" r="B384">
        <v>9.0</v>
      </c>
      <c t="s" s="7" r="C384">
        <v>338</v>
      </c>
      <c t="s" s="7" r="D384">
        <v>516</v>
      </c>
      <c t="s" s="7" r="E384">
        <v>9797</v>
      </c>
      <c t="s" s="7" r="F384">
        <v>9798</v>
      </c>
      <c s="10" r="H384">
        <v>42048.0</v>
      </c>
      <c t="str" s="7" r="I384">
        <f t="shared" si="1"/>
        <v>PassiveFeat|Feature|Weather Domain 9|Cleric|Electric Resistance +26|Obscuring, Cursing, Acolyte, Blessing, Excoriating, Binding, Cataclysmic, Disciple, Besieging, Manipulative, Priest, Shadow, Outer|N/A|2-13-15</v>
      </c>
    </row>
    <row r="385">
      <c t="s" s="7" r="A385">
        <v>9168</v>
      </c>
      <c s="7" r="B385">
        <v>10.0</v>
      </c>
      <c t="s" s="7" r="C385">
        <v>338</v>
      </c>
      <c t="s" s="7" r="D385">
        <v>516</v>
      </c>
      <c t="s" s="7" r="E385">
        <v>9811</v>
      </c>
      <c t="s" s="7" r="F385">
        <v>9812</v>
      </c>
      <c s="10" r="H385">
        <v>42048.0</v>
      </c>
      <c t="str" s="7" r="I385">
        <f t="shared" si="1"/>
        <v>PassiveFeat|Feature|Weather Domain 10|Cleric|Electric Resistance +28|Obscuring, Cursing, Acolyte, Blessing, Excoriating, Binding, Cataclysmic, Disciple, Besieging, Manipulative, Priest, Shadow, Outer, Hierophant|N/A|2-13-15</v>
      </c>
    </row>
    <row r="386">
      <c t="s" s="7" r="A386">
        <v>9168</v>
      </c>
      <c s="7" r="B386">
        <v>11.0</v>
      </c>
      <c t="s" s="7" r="C386">
        <v>338</v>
      </c>
      <c t="s" s="7" r="D386">
        <v>516</v>
      </c>
      <c t="s" s="7" r="E386">
        <v>9829</v>
      </c>
      <c t="s" s="7" r="F386">
        <v>9831</v>
      </c>
      <c s="10" r="H386">
        <v>42048.0</v>
      </c>
      <c t="str" s="7" r="I386">
        <f t="shared" si="1"/>
        <v>PassiveFeat|Feature|Weather Domain 11|Cleric|Electric Resistance +30|Obscuring, Cursing, Acolyte, Blessing, Excoriating, Binding, Cataclysmic, Disciple, Besieging, Manipulative, Priest, Shadow, Outer, Hierophant, Ruling, Unraveling|N/A|2-13-15</v>
      </c>
    </row>
    <row r="387">
      <c s="7" r="A387"/>
      <c s="7" r="B387"/>
      <c s="7" r="C387"/>
      <c s="7" r="D387"/>
      <c s="7" r="E387"/>
      <c s="7" r="F387"/>
      <c s="10" r="G387"/>
      <c s="10" r="H387"/>
      <c t="str" s="7" r="I387">
        <f t="shared" si="1"/>
        <v/>
      </c>
    </row>
    <row r="388">
      <c s="7" r="A388"/>
      <c s="7" r="B388"/>
      <c s="7" r="C388"/>
      <c s="7" r="D388"/>
      <c s="7" r="E388"/>
      <c s="7" r="F388"/>
      <c s="10" r="G388"/>
      <c s="10" r="H388"/>
      <c t="str" s="7" r="I388">
        <f t="shared" si="1"/>
        <v/>
      </c>
    </row>
    <row r="389">
      <c s="7" r="A389"/>
      <c s="7" r="B389"/>
      <c s="7" r="C389"/>
      <c s="7" r="D389"/>
      <c s="7" r="E389"/>
      <c s="7" r="F389"/>
      <c s="10" r="G389"/>
      <c s="10" r="H389"/>
      <c t="str" s="7" r="I389">
        <f t="shared" si="1"/>
        <v/>
      </c>
    </row>
    <row r="390">
      <c s="7" r="A390"/>
      <c s="7" r="B390"/>
      <c s="7" r="C390"/>
      <c s="7" r="D390"/>
      <c s="7" r="E390"/>
      <c s="7" r="F390"/>
      <c s="10" r="G390"/>
      <c s="10" r="H390"/>
      <c t="str" s="7" r="I390">
        <f t="shared" si="1"/>
        <v/>
      </c>
    </row>
    <row r="391">
      <c s="7" r="A391"/>
      <c s="7" r="B391"/>
      <c s="7" r="C391"/>
      <c s="7" r="D391"/>
      <c s="7" r="E391"/>
      <c s="7" r="F391"/>
      <c s="10" r="G391"/>
      <c s="10" r="H391"/>
      <c t="str" s="7" r="I391">
        <f t="shared" si="1"/>
        <v/>
      </c>
    </row>
    <row r="392">
      <c s="7" r="A392"/>
      <c s="7" r="B392"/>
      <c s="7" r="C392"/>
      <c s="7" r="D392"/>
      <c s="7" r="E392"/>
      <c s="7" r="F392"/>
      <c s="10" r="G392"/>
      <c s="10" r="H392"/>
      <c t="str" s="7" r="I392">
        <f t="shared" si="1"/>
        <v/>
      </c>
    </row>
    <row r="393">
      <c s="7" r="A393"/>
      <c s="7" r="B393"/>
      <c s="7" r="C393"/>
      <c s="7" r="D393"/>
      <c s="7" r="E393"/>
      <c s="7" r="F393"/>
      <c s="10" r="G393"/>
      <c s="10" r="H393"/>
      <c t="str" s="7" r="I393">
        <f t="shared" si="1"/>
        <v/>
      </c>
    </row>
    <row r="394">
      <c s="7" r="A394"/>
      <c s="7" r="B394"/>
      <c s="7" r="C394"/>
      <c s="7" r="D394"/>
      <c s="7" r="E394"/>
      <c s="7" r="F394"/>
      <c s="10" r="G394"/>
      <c s="10" r="H394"/>
      <c t="str" s="7" r="I394">
        <f t="shared" si="1"/>
        <v/>
      </c>
    </row>
    <row r="395">
      <c s="7" r="A395"/>
      <c s="7" r="B395"/>
      <c s="7" r="C395"/>
      <c s="7" r="D395"/>
      <c s="7" r="E395"/>
      <c s="7" r="F395"/>
      <c s="10" r="G395"/>
      <c s="10" r="H395"/>
      <c t="str" s="7" r="I395">
        <f t="shared" si="1"/>
        <v/>
      </c>
    </row>
    <row r="396">
      <c s="7" r="A396"/>
      <c s="7" r="B396"/>
      <c s="7" r="C396"/>
      <c s="7" r="D396"/>
      <c s="7" r="E396"/>
      <c s="7" r="F396"/>
      <c s="10" r="G396"/>
      <c s="10" r="H396"/>
      <c t="str" s="7" r="I396">
        <f t="shared" si="1"/>
        <v/>
      </c>
    </row>
    <row r="397">
      <c s="7" r="A397"/>
      <c s="7" r="B397"/>
      <c s="7" r="C397"/>
      <c s="7" r="D397"/>
      <c s="7" r="E397"/>
      <c s="7" r="F397"/>
      <c s="10" r="G397"/>
      <c s="10" r="H397"/>
      <c t="str" s="7" r="I397">
        <f t="shared" si="1"/>
        <v/>
      </c>
    </row>
    <row r="398">
      <c s="7" r="A398"/>
      <c s="7" r="B398"/>
      <c s="7" r="C398"/>
      <c s="7" r="D398"/>
      <c s="7" r="E398"/>
      <c s="7" r="F398"/>
      <c s="10" r="G398"/>
      <c s="10" r="H398"/>
      <c t="str" s="7" r="I398">
        <f t="shared" si="1"/>
        <v/>
      </c>
    </row>
    <row r="399">
      <c s="7" r="A399"/>
      <c s="7" r="B399"/>
      <c s="7" r="C399"/>
      <c s="7" r="D399"/>
      <c s="7" r="E399"/>
      <c s="7" r="F399"/>
      <c s="10" r="G399"/>
      <c s="10" r="H399"/>
      <c t="str" s="7" r="I399">
        <f t="shared" si="1"/>
        <v/>
      </c>
    </row>
    <row r="400">
      <c s="7" r="A400"/>
      <c s="7" r="B400"/>
      <c s="7" r="C400"/>
      <c s="7" r="D400"/>
      <c s="7" r="E400"/>
      <c s="7" r="F400"/>
      <c s="10" r="G400"/>
      <c s="10" r="H400"/>
      <c t="str" s="7" r="I400">
        <f t="shared" si="1"/>
        <v/>
      </c>
    </row>
    <row r="401">
      <c s="7" r="A401"/>
      <c s="7" r="B401"/>
      <c s="7" r="C401"/>
      <c s="7" r="D401"/>
      <c s="7" r="E401"/>
      <c s="7" r="F401"/>
      <c s="10" r="G401"/>
      <c s="10" r="H401"/>
      <c t="str" s="7" r="I401">
        <f t="shared" si="1"/>
        <v/>
      </c>
    </row>
    <row r="402">
      <c s="7" r="A402"/>
      <c s="7" r="B402"/>
      <c s="7" r="C402"/>
      <c s="7" r="D402"/>
      <c s="7" r="E402"/>
      <c s="7" r="F402"/>
      <c s="10" r="G402"/>
      <c s="10" r="H402"/>
      <c t="str" s="7" r="I402">
        <f t="shared" si="1"/>
        <v/>
      </c>
    </row>
    <row r="403">
      <c s="7" r="A403"/>
      <c s="7" r="B403"/>
      <c s="7" r="C403"/>
      <c s="7" r="D403"/>
      <c s="7" r="E403"/>
      <c s="7" r="F403"/>
      <c s="10" r="G403"/>
      <c s="10" r="H403"/>
      <c t="str" s="7" r="I403">
        <f t="shared" si="1"/>
        <v/>
      </c>
    </row>
    <row r="404">
      <c s="7" r="A404"/>
      <c s="7" r="B404"/>
      <c s="7" r="C404"/>
      <c s="7" r="D404"/>
      <c s="7" r="E404"/>
      <c s="7" r="F404"/>
      <c s="10" r="G404"/>
      <c s="10" r="H404"/>
      <c t="str" s="7" r="I404">
        <f t="shared" si="1"/>
        <v/>
      </c>
    </row>
    <row r="405">
      <c s="7" r="A405"/>
      <c s="7" r="B405"/>
      <c s="7" r="C405"/>
      <c s="7" r="D405"/>
      <c s="7" r="E405"/>
      <c s="7" r="F405"/>
      <c s="10" r="G405"/>
      <c s="10" r="H405"/>
      <c t="str" s="7" r="I405">
        <f t="shared" si="1"/>
        <v/>
      </c>
    </row>
    <row r="406">
      <c s="7" r="A406"/>
      <c s="7" r="B406"/>
      <c s="7" r="C406"/>
      <c s="7" r="D406"/>
      <c s="7" r="E406"/>
      <c s="7" r="F406"/>
      <c s="10" r="G406"/>
      <c s="10" r="H406"/>
      <c t="str" s="7" r="I406">
        <f t="shared" si="1"/>
        <v/>
      </c>
    </row>
    <row r="407">
      <c s="7" r="A407"/>
      <c s="7" r="B407"/>
      <c s="7" r="C407"/>
      <c s="7" r="D407"/>
      <c s="7" r="E407"/>
      <c s="7" r="F407"/>
      <c s="10" r="G407"/>
      <c s="10" r="H407"/>
      <c t="str" s="7" r="I407">
        <f t="shared" si="1"/>
        <v/>
      </c>
    </row>
    <row r="408">
      <c s="7" r="A408"/>
      <c s="7" r="B408"/>
      <c s="7" r="C408"/>
      <c s="7" r="D408"/>
      <c s="7" r="E408"/>
      <c s="7" r="F408"/>
      <c s="10" r="G408"/>
      <c s="10" r="H408"/>
      <c t="str" s="7" r="I408">
        <f t="shared" si="1"/>
        <v/>
      </c>
    </row>
    <row r="409">
      <c s="7" r="A409"/>
      <c s="7" r="B409"/>
      <c s="7" r="C409"/>
      <c s="7" r="D409"/>
      <c s="7" r="E409"/>
      <c s="7" r="F409"/>
      <c s="10" r="G409"/>
      <c s="10" r="H409"/>
      <c t="str" s="7" r="I409">
        <f t="shared" si="1"/>
        <v/>
      </c>
    </row>
    <row r="410">
      <c s="7" r="A410"/>
      <c s="7" r="B410"/>
      <c s="7" r="C410"/>
      <c s="7" r="D410"/>
      <c s="7" r="E410"/>
      <c s="7" r="F410"/>
      <c s="10" r="G410"/>
      <c s="10" r="H410"/>
      <c t="str" s="7" r="I410">
        <f t="shared" si="1"/>
        <v/>
      </c>
    </row>
    <row r="411">
      <c s="7" r="A411"/>
      <c s="7" r="B411"/>
      <c s="7" r="C411"/>
      <c s="7" r="D411"/>
      <c s="7" r="E411"/>
      <c s="7" r="F411"/>
      <c s="10" r="G411"/>
      <c s="10" r="H411"/>
      <c t="str" s="7" r="I411">
        <f t="shared" si="1"/>
        <v/>
      </c>
    </row>
    <row r="412">
      <c s="7" r="A412"/>
      <c s="7" r="B412"/>
      <c s="7" r="C412"/>
      <c s="7" r="D412"/>
      <c s="7" r="E412"/>
      <c s="7" r="F412"/>
      <c s="10" r="G412"/>
      <c s="10" r="H412"/>
      <c t="str" s="7" r="I412">
        <f t="shared" si="1"/>
        <v/>
      </c>
    </row>
    <row r="413">
      <c s="7" r="A413"/>
      <c s="7" r="B413"/>
      <c s="7" r="C413"/>
      <c s="7" r="D413"/>
      <c s="7" r="E413"/>
      <c s="7" r="F413"/>
      <c s="10" r="G413"/>
      <c s="10" r="H413"/>
      <c t="str" s="7" r="I413">
        <f t="shared" si="1"/>
        <v/>
      </c>
    </row>
    <row r="414">
      <c s="7" r="A414"/>
      <c s="7" r="B414"/>
      <c s="7" r="C414"/>
      <c s="7" r="D414"/>
      <c s="7" r="E414"/>
      <c s="7" r="F414"/>
      <c s="10" r="G414"/>
      <c s="10" r="H414"/>
      <c t="str" s="7" r="I414">
        <f t="shared" si="1"/>
        <v/>
      </c>
    </row>
    <row r="415">
      <c s="7" r="A415"/>
      <c s="7" r="B415"/>
      <c s="7" r="C415"/>
      <c s="7" r="D415"/>
      <c s="7" r="E415"/>
      <c s="7" r="F415"/>
      <c s="10" r="G415"/>
      <c s="10" r="H415"/>
      <c t="str" s="7" r="I415">
        <f t="shared" si="1"/>
        <v/>
      </c>
    </row>
    <row r="416">
      <c s="7" r="A416"/>
      <c s="7" r="B416"/>
      <c s="7" r="C416"/>
      <c s="7" r="D416"/>
      <c s="7" r="E416"/>
      <c s="7" r="F416"/>
      <c s="10" r="G416"/>
      <c s="10" r="H416"/>
      <c t="str" s="7" r="I416">
        <f t="shared" si="1"/>
        <v/>
      </c>
    </row>
    <row r="417">
      <c s="7" r="A417"/>
      <c s="7" r="B417"/>
      <c s="7" r="C417"/>
      <c s="7" r="D417"/>
      <c s="7" r="E417"/>
      <c s="7" r="F417"/>
      <c s="10" r="G417"/>
      <c s="10" r="H417"/>
      <c t="str" s="7" r="I417">
        <f t="shared" si="1"/>
        <v/>
      </c>
    </row>
    <row r="418">
      <c s="7" r="A418"/>
      <c s="7" r="B418"/>
      <c s="7" r="C418"/>
      <c s="7" r="D418"/>
      <c s="7" r="E418"/>
      <c s="7" r="F418"/>
      <c s="10" r="G418"/>
      <c s="10" r="H418"/>
      <c t="str" s="7" r="I418">
        <f t="shared" si="1"/>
        <v/>
      </c>
    </row>
    <row r="419">
      <c s="7" r="A419"/>
      <c s="7" r="B419"/>
      <c s="7" r="C419"/>
      <c s="7" r="D419"/>
      <c s="7" r="E419"/>
      <c s="7" r="F419"/>
      <c s="10" r="G419"/>
      <c s="10" r="H419"/>
      <c t="str" s="7" r="I419">
        <f t="shared" si="1"/>
        <v/>
      </c>
    </row>
    <row r="420">
      <c s="7" r="A420"/>
      <c s="7" r="B420"/>
      <c s="7" r="C420"/>
      <c s="7" r="D420"/>
      <c s="7" r="E420"/>
      <c s="7" r="F420"/>
      <c s="10" r="G420"/>
      <c s="10" r="H420"/>
      <c t="str" s="7" r="I420">
        <f t="shared" si="1"/>
        <v/>
      </c>
    </row>
    <row r="421">
      <c s="7" r="A421"/>
      <c s="7" r="B421"/>
      <c s="7" r="C421"/>
      <c s="7" r="D421"/>
      <c s="7" r="E421"/>
      <c s="7" r="F421"/>
      <c s="10" r="G421"/>
      <c s="10" r="H421"/>
      <c t="str" s="7" r="I421">
        <f t="shared" si="1"/>
        <v/>
      </c>
    </row>
    <row r="422">
      <c s="7" r="A422"/>
      <c s="7" r="B422"/>
      <c s="7" r="C422"/>
      <c s="7" r="D422"/>
      <c s="7" r="E422"/>
      <c s="7" r="F422"/>
      <c s="10" r="G422"/>
      <c s="10" r="H422"/>
      <c t="str" s="7" r="I422">
        <f t="shared" si="1"/>
        <v/>
      </c>
    </row>
    <row r="423">
      <c s="7" r="A423"/>
      <c s="7" r="B423"/>
      <c s="7" r="C423"/>
      <c s="7" r="D423"/>
      <c s="7" r="E423"/>
      <c s="7" r="F423"/>
      <c s="10" r="G423"/>
      <c s="10" r="H423"/>
      <c t="str" s="7" r="I423">
        <f t="shared" si="1"/>
        <v/>
      </c>
    </row>
    <row r="424">
      <c s="7" r="A424"/>
      <c s="7" r="B424"/>
      <c s="7" r="C424"/>
      <c s="7" r="D424"/>
      <c s="7" r="E424"/>
      <c s="7" r="F424"/>
      <c s="10" r="G424"/>
      <c s="10" r="H424"/>
      <c t="str" s="7" r="I424">
        <f t="shared" si="1"/>
        <v/>
      </c>
    </row>
    <row r="425">
      <c s="7" r="A425"/>
      <c s="7" r="B425"/>
      <c s="7" r="C425"/>
      <c s="7" r="D425"/>
      <c s="7" r="E425"/>
      <c s="7" r="F425"/>
      <c s="10" r="G425"/>
      <c s="10" r="H425"/>
      <c t="str" s="7" r="I425">
        <f t="shared" si="1"/>
        <v/>
      </c>
    </row>
    <row r="426">
      <c s="7" r="A426"/>
      <c s="7" r="B426"/>
      <c s="7" r="C426"/>
      <c s="7" r="D426"/>
      <c s="7" r="E426"/>
      <c s="7" r="F426"/>
      <c s="10" r="G426"/>
      <c s="10" r="H426"/>
      <c t="str" s="7" r="I426">
        <f t="shared" si="1"/>
        <v/>
      </c>
    </row>
    <row r="427">
      <c s="7" r="A427"/>
      <c s="7" r="B427"/>
      <c s="7" r="C427"/>
      <c s="7" r="D427"/>
      <c s="7" r="E427"/>
      <c s="7" r="F427"/>
      <c s="10" r="G427"/>
      <c s="10" r="H427"/>
      <c t="str" s="7" r="I427">
        <f t="shared" si="1"/>
        <v/>
      </c>
    </row>
    <row r="428">
      <c s="7" r="A428"/>
      <c s="7" r="B428"/>
      <c s="7" r="C428"/>
      <c s="7" r="D428"/>
      <c s="7" r="E428"/>
      <c s="7" r="F428"/>
      <c s="10" r="G428"/>
      <c s="10" r="H428"/>
      <c t="str" s="7" r="I428">
        <f t="shared" si="1"/>
        <v/>
      </c>
    </row>
    <row r="429">
      <c s="7" r="A429"/>
      <c s="7" r="B429"/>
      <c s="7" r="C429"/>
      <c s="7" r="D429"/>
      <c s="7" r="E429"/>
      <c s="7" r="F429"/>
      <c s="10" r="G429"/>
      <c s="10" r="H429"/>
      <c t="str" s="7" r="I429">
        <f t="shared" si="1"/>
        <v/>
      </c>
    </row>
    <row r="430">
      <c s="7" r="A430"/>
      <c s="7" r="B430"/>
      <c s="7" r="C430"/>
      <c s="7" r="D430"/>
      <c s="7" r="E430"/>
      <c s="7" r="F430"/>
      <c s="10" r="G430"/>
      <c s="10" r="H430"/>
      <c t="str" s="7" r="I430">
        <f t="shared" si="1"/>
        <v/>
      </c>
    </row>
    <row r="431">
      <c s="7" r="A431"/>
      <c s="7" r="B431"/>
      <c s="7" r="C431"/>
      <c s="7" r="D431"/>
      <c s="7" r="E431"/>
      <c s="7" r="F431"/>
      <c s="10" r="G431"/>
      <c s="10" r="H431"/>
      <c t="str" s="7" r="I431">
        <f t="shared" si="1"/>
        <v/>
      </c>
    </row>
    <row r="432">
      <c s="7" r="A432"/>
      <c s="7" r="B432"/>
      <c s="7" r="C432"/>
      <c s="7" r="D432"/>
      <c s="7" r="E432"/>
      <c s="7" r="F432"/>
      <c s="10" r="G432"/>
      <c s="10" r="H432"/>
      <c t="str" s="7" r="I432">
        <f t="shared" si="1"/>
        <v/>
      </c>
    </row>
    <row r="433">
      <c s="7" r="A433"/>
      <c s="7" r="B433"/>
      <c s="7" r="C433"/>
      <c s="7" r="D433"/>
      <c s="7" r="E433"/>
      <c s="7" r="F433"/>
      <c s="10" r="G433"/>
      <c s="10" r="H433"/>
      <c t="str" s="7" r="I433">
        <f t="shared" si="1"/>
        <v/>
      </c>
    </row>
    <row r="434">
      <c s="7" r="A434"/>
      <c s="7" r="B434"/>
      <c s="7" r="C434"/>
      <c s="7" r="D434"/>
      <c s="7" r="E434"/>
      <c s="7" r="F434"/>
      <c s="10" r="G434"/>
      <c s="10" r="H434"/>
      <c t="str" s="7" r="I434">
        <f t="shared" si="1"/>
        <v/>
      </c>
    </row>
    <row r="435">
      <c s="7" r="A435"/>
      <c s="7" r="B435"/>
      <c s="7" r="C435"/>
      <c s="7" r="D435"/>
      <c s="7" r="E435"/>
      <c s="7" r="F435"/>
      <c s="10" r="G435"/>
      <c s="10" r="H435"/>
      <c t="str" s="7" r="I435">
        <f t="shared" si="1"/>
        <v/>
      </c>
    </row>
    <row r="436">
      <c s="7" r="A436"/>
      <c s="7" r="B436"/>
      <c s="7" r="C436"/>
      <c s="7" r="D436"/>
      <c s="7" r="E436"/>
      <c s="7" r="F436"/>
      <c s="10" r="G436"/>
      <c s="10" r="H436"/>
      <c t="str" s="7" r="I436">
        <f t="shared" si="1"/>
        <v/>
      </c>
    </row>
    <row r="437">
      <c s="7" r="A437"/>
      <c s="7" r="B437"/>
      <c s="7" r="C437"/>
      <c s="7" r="D437"/>
      <c s="7" r="E437"/>
      <c s="7" r="F437"/>
      <c s="10" r="G437"/>
      <c s="10" r="H437"/>
      <c t="str" s="7" r="I437">
        <f t="shared" si="1"/>
        <v/>
      </c>
    </row>
    <row r="438">
      <c s="7" r="A438"/>
      <c s="7" r="B438"/>
      <c s="7" r="C438"/>
      <c s="7" r="D438"/>
      <c s="7" r="E438"/>
      <c s="7" r="F438"/>
      <c s="10" r="G438"/>
      <c s="10" r="H438"/>
      <c t="str" s="7" r="I438">
        <f t="shared" si="1"/>
        <v/>
      </c>
    </row>
    <row r="439">
      <c s="7" r="A439"/>
      <c s="7" r="B439"/>
      <c s="7" r="C439"/>
      <c s="7" r="D439"/>
      <c s="7" r="E439"/>
      <c s="7" r="F439"/>
      <c s="10" r="G439"/>
      <c s="10" r="H439"/>
      <c t="str" s="7" r="I439">
        <f t="shared" si="1"/>
        <v/>
      </c>
    </row>
    <row r="440">
      <c s="7" r="A440"/>
      <c s="7" r="B440"/>
      <c s="7" r="C440"/>
      <c s="7" r="D440"/>
      <c s="7" r="E440"/>
      <c s="7" r="F440"/>
      <c s="10" r="G440"/>
      <c s="10" r="H440"/>
      <c t="str" s="7" r="I440">
        <f t="shared" si="1"/>
        <v/>
      </c>
    </row>
    <row r="441">
      <c s="7" r="A441"/>
      <c s="7" r="B441"/>
      <c s="7" r="C441"/>
      <c s="7" r="D441"/>
      <c s="7" r="E441"/>
      <c s="7" r="F441"/>
      <c s="10" r="G441"/>
      <c s="10" r="H441"/>
      <c t="str" s="7" r="I441">
        <f t="shared" si="1"/>
        <v/>
      </c>
    </row>
    <row r="442">
      <c s="7" r="A442"/>
      <c s="7" r="B442"/>
      <c s="7" r="C442"/>
      <c s="7" r="D442"/>
      <c s="7" r="E442"/>
      <c s="7" r="F442"/>
      <c s="10" r="G442"/>
      <c s="10" r="H442"/>
      <c t="str" s="7" r="I442">
        <f t="shared" si="1"/>
        <v/>
      </c>
    </row>
    <row r="443">
      <c s="7" r="A443"/>
      <c s="7" r="B443"/>
      <c s="7" r="C443"/>
      <c s="7" r="D443"/>
      <c s="7" r="E443"/>
      <c s="7" r="F443"/>
      <c s="10" r="G443"/>
      <c s="10" r="H443"/>
      <c t="str" s="7" r="I443">
        <f t="shared" si="1"/>
        <v/>
      </c>
    </row>
    <row r="444">
      <c s="7" r="A444"/>
      <c s="7" r="B444"/>
      <c s="7" r="C444"/>
      <c s="7" r="D444"/>
      <c s="7" r="E444"/>
      <c s="7" r="F444"/>
      <c s="10" r="G444"/>
      <c s="10" r="H444"/>
      <c t="str" s="7" r="I444">
        <f t="shared" si="1"/>
        <v/>
      </c>
    </row>
    <row r="445">
      <c s="7" r="A445"/>
      <c s="7" r="B445"/>
      <c s="7" r="C445"/>
      <c s="7" r="D445"/>
      <c s="7" r="E445"/>
      <c s="7" r="F445"/>
      <c s="10" r="G445"/>
      <c s="10" r="H445"/>
      <c t="str" s="7" r="I445">
        <f t="shared" si="1"/>
        <v/>
      </c>
    </row>
    <row r="446">
      <c s="7" r="A446"/>
      <c s="7" r="B446"/>
      <c s="7" r="C446"/>
      <c s="7" r="D446"/>
      <c s="7" r="E446"/>
      <c s="7" r="F446"/>
      <c s="10" r="G446"/>
      <c s="10" r="H446"/>
      <c t="str" s="7" r="I446">
        <f t="shared" si="1"/>
        <v/>
      </c>
    </row>
    <row r="447">
      <c s="7" r="A447"/>
      <c s="7" r="B447"/>
      <c s="7" r="C447"/>
      <c s="7" r="D447"/>
      <c s="7" r="E447"/>
      <c s="7" r="F447"/>
      <c s="10" r="G447"/>
      <c s="10" r="H447"/>
      <c t="str" s="7" r="I447">
        <f t="shared" si="1"/>
        <v/>
      </c>
    </row>
    <row r="448">
      <c s="7" r="A448"/>
      <c s="7" r="B448"/>
      <c s="7" r="C448"/>
      <c s="7" r="D448"/>
      <c s="7" r="E448"/>
      <c s="7" r="F448"/>
      <c s="10" r="G448"/>
      <c s="10" r="H448"/>
      <c t="str" s="7" r="I448">
        <f t="shared" si="1"/>
        <v/>
      </c>
    </row>
    <row r="449">
      <c s="7" r="A449"/>
      <c s="7" r="B449"/>
      <c s="7" r="C449"/>
      <c s="7" r="D449"/>
      <c s="7" r="E449"/>
      <c s="7" r="F449"/>
      <c s="10" r="G449"/>
      <c s="10" r="H449"/>
      <c t="str" s="7" r="I449">
        <f t="shared" si="1"/>
        <v/>
      </c>
    </row>
    <row r="450">
      <c s="7" r="A450"/>
      <c s="7" r="B450"/>
      <c s="7" r="C450"/>
      <c s="7" r="D450"/>
      <c s="7" r="E450"/>
      <c s="7" r="F450"/>
      <c s="10" r="G450"/>
      <c s="10" r="H450"/>
      <c t="str" s="7" r="I450">
        <f t="shared" si="1"/>
        <v/>
      </c>
    </row>
    <row r="451">
      <c s="7" r="A451"/>
      <c s="7" r="B451"/>
      <c s="7" r="C451"/>
      <c s="7" r="D451"/>
      <c s="7" r="E451"/>
      <c s="7" r="F451"/>
      <c s="10" r="G451"/>
      <c s="10" r="H451"/>
      <c t="str" s="7" r="I451">
        <f t="shared" si="1"/>
        <v/>
      </c>
    </row>
    <row r="452">
      <c s="7" r="A452"/>
      <c s="7" r="B452"/>
      <c s="7" r="C452"/>
      <c s="7" r="D452"/>
      <c s="7" r="E452"/>
      <c s="7" r="F452"/>
      <c s="10" r="G452"/>
      <c s="10" r="H452"/>
      <c t="str" s="7" r="I452">
        <f t="shared" si="1"/>
        <v/>
      </c>
    </row>
    <row r="453">
      <c s="7" r="A453"/>
      <c s="7" r="B453"/>
      <c s="7" r="C453"/>
      <c s="7" r="D453"/>
      <c s="7" r="E453"/>
      <c s="7" r="F453"/>
      <c s="10" r="G453"/>
      <c s="10" r="H453"/>
      <c t="str" s="7" r="I453">
        <f t="shared" si="1"/>
        <v/>
      </c>
    </row>
    <row r="454">
      <c s="7" r="A454"/>
      <c s="7" r="B454"/>
      <c s="7" r="C454"/>
      <c s="7" r="D454"/>
      <c s="7" r="E454"/>
      <c s="7" r="F454"/>
      <c s="10" r="G454"/>
      <c s="10" r="H454"/>
      <c t="str" s="7" r="I454">
        <f t="shared" si="1"/>
        <v/>
      </c>
    </row>
    <row r="455">
      <c s="7" r="A455"/>
      <c s="7" r="B455"/>
      <c s="7" r="C455"/>
      <c s="7" r="D455"/>
      <c s="7" r="E455"/>
      <c s="7" r="F455"/>
      <c s="10" r="G455"/>
      <c s="10" r="H455"/>
      <c t="str" s="7" r="I455">
        <f t="shared" si="1"/>
        <v/>
      </c>
    </row>
    <row r="456">
      <c s="7" r="A456"/>
      <c s="7" r="B456"/>
      <c s="7" r="C456"/>
      <c s="7" r="D456"/>
      <c s="7" r="E456"/>
      <c s="7" r="F456"/>
      <c s="10" r="G456"/>
      <c s="10" r="H456"/>
      <c t="str" s="7" r="I456">
        <f t="shared" si="1"/>
        <v/>
      </c>
    </row>
    <row r="457">
      <c s="7" r="A457"/>
      <c s="7" r="B457"/>
      <c s="7" r="C457"/>
      <c s="7" r="D457"/>
      <c s="7" r="E457"/>
      <c s="7" r="F457"/>
      <c s="10" r="G457"/>
      <c s="10" r="H457"/>
      <c t="str" s="7" r="I457">
        <f t="shared" si="1"/>
        <v/>
      </c>
    </row>
    <row r="458">
      <c s="7" r="A458"/>
      <c s="7" r="B458"/>
      <c s="7" r="C458"/>
      <c s="7" r="D458"/>
      <c s="7" r="E458"/>
      <c s="7" r="F458"/>
      <c s="10" r="G458"/>
      <c s="10" r="H458"/>
      <c t="str" s="7" r="I458">
        <f t="shared" si="1"/>
        <v/>
      </c>
    </row>
    <row r="459">
      <c s="7" r="A459"/>
      <c s="7" r="B459"/>
      <c s="7" r="C459"/>
      <c s="7" r="D459"/>
      <c s="7" r="E459"/>
      <c s="7" r="F459"/>
      <c s="10" r="G459"/>
      <c s="10" r="H459"/>
      <c t="str" s="7" r="I459">
        <f t="shared" si="1"/>
        <v/>
      </c>
    </row>
    <row r="460">
      <c s="7" r="A460"/>
      <c s="7" r="B460"/>
      <c s="7" r="C460"/>
      <c s="7" r="D460"/>
      <c s="7" r="E460"/>
      <c s="7" r="F460"/>
      <c s="10" r="G460"/>
      <c s="10" r="H460"/>
      <c t="str" s="7" r="I460">
        <f t="shared" si="1"/>
        <v/>
      </c>
    </row>
    <row r="461">
      <c s="7" r="A461"/>
      <c s="7" r="B461"/>
      <c s="7" r="C461"/>
      <c s="7" r="D461"/>
      <c s="7" r="E461"/>
      <c s="7" r="F461"/>
      <c s="10" r="G461"/>
      <c s="10" r="H461"/>
      <c t="str" s="7" r="I461">
        <f t="shared" si="1"/>
        <v/>
      </c>
    </row>
    <row r="462">
      <c s="7" r="A462"/>
      <c s="7" r="B462"/>
      <c s="7" r="C462"/>
      <c s="7" r="D462"/>
      <c s="7" r="E462"/>
      <c s="7" r="F462"/>
      <c s="10" r="G462"/>
      <c s="10" r="H462"/>
      <c t="str" s="7" r="I462">
        <f t="shared" si="1"/>
        <v/>
      </c>
    </row>
    <row r="463">
      <c s="7" r="A463"/>
      <c s="7" r="B463"/>
      <c s="7" r="C463"/>
      <c s="7" r="D463"/>
      <c s="7" r="E463"/>
      <c s="7" r="F463"/>
      <c s="10" r="G463"/>
      <c s="10" r="H463"/>
      <c t="str" s="7" r="I463">
        <f t="shared" si="1"/>
        <v/>
      </c>
    </row>
    <row r="464">
      <c s="7" r="A464"/>
      <c s="7" r="B464"/>
      <c s="7" r="C464"/>
      <c s="7" r="D464"/>
      <c s="7" r="E464"/>
      <c s="7" r="F464"/>
      <c s="10" r="G464"/>
      <c s="10" r="H464"/>
      <c t="str" s="7" r="I464">
        <f t="shared" si="1"/>
        <v/>
      </c>
    </row>
    <row r="465">
      <c s="7" r="A465"/>
      <c s="7" r="B465"/>
      <c s="7" r="C465"/>
      <c s="7" r="D465"/>
      <c s="7" r="E465"/>
      <c s="7" r="F465"/>
      <c s="10" r="G465"/>
      <c s="10" r="H465"/>
      <c t="str" s="7" r="I465">
        <f t="shared" si="1"/>
        <v/>
      </c>
    </row>
    <row r="466">
      <c s="7" r="A466"/>
      <c s="7" r="B466"/>
      <c s="7" r="C466"/>
      <c s="7" r="D466"/>
      <c s="7" r="E466"/>
      <c s="7" r="F466"/>
      <c s="10" r="G466"/>
      <c s="10" r="H466"/>
      <c t="str" s="7" r="I466">
        <f t="shared" si="1"/>
        <v/>
      </c>
    </row>
    <row r="467">
      <c s="7" r="A467"/>
      <c s="7" r="B467"/>
      <c s="7" r="C467"/>
      <c s="7" r="D467"/>
      <c s="7" r="E467"/>
      <c s="7" r="F467"/>
      <c s="10" r="G467"/>
      <c s="10" r="H467"/>
      <c t="str" s="7" r="I467">
        <f t="shared" si="1"/>
        <v/>
      </c>
    </row>
    <row r="468">
      <c s="7" r="A468"/>
      <c s="7" r="B468"/>
      <c s="7" r="C468"/>
      <c s="7" r="D468"/>
      <c s="7" r="E468"/>
      <c s="7" r="F468"/>
      <c s="10" r="G468"/>
      <c s="10" r="H468"/>
      <c t="str" s="7" r="I468">
        <f t="shared" si="1"/>
        <v/>
      </c>
    </row>
    <row r="469">
      <c s="7" r="A469"/>
      <c s="7" r="B469"/>
      <c s="7" r="C469"/>
      <c s="7" r="D469"/>
      <c s="7" r="E469"/>
      <c s="7" r="F469"/>
      <c s="10" r="G469"/>
      <c s="10" r="H469"/>
      <c t="str" s="7" r="I469">
        <f t="shared" si="1"/>
        <v/>
      </c>
    </row>
    <row r="470">
      <c s="7" r="A470"/>
      <c s="7" r="B470"/>
      <c s="7" r="C470"/>
      <c s="7" r="D470"/>
      <c s="7" r="E470"/>
      <c s="7" r="F470"/>
      <c s="10" r="G470"/>
      <c s="10" r="H470"/>
      <c t="str" s="7" r="I470">
        <f t="shared" si="1"/>
        <v/>
      </c>
    </row>
    <row r="471">
      <c s="7" r="A471"/>
      <c s="7" r="B471"/>
      <c s="7" r="C471"/>
      <c s="7" r="D471"/>
      <c s="7" r="E471"/>
      <c s="7" r="F471"/>
      <c s="10" r="G471"/>
      <c s="10" r="H471"/>
      <c t="str" s="7" r="I471">
        <f t="shared" si="1"/>
        <v/>
      </c>
    </row>
    <row r="472">
      <c s="7" r="A472"/>
      <c s="7" r="B472"/>
      <c s="7" r="C472"/>
      <c s="7" r="D472"/>
      <c s="7" r="E472"/>
      <c s="7" r="F472"/>
      <c s="10" r="G472"/>
      <c s="10" r="H472"/>
      <c t="str" s="7" r="I472">
        <f t="shared" si="1"/>
        <v/>
      </c>
    </row>
    <row r="473">
      <c s="7" r="A473"/>
      <c s="7" r="B473"/>
      <c s="7" r="C473"/>
      <c s="7" r="D473"/>
      <c s="7" r="E473"/>
      <c s="7" r="F473"/>
      <c s="10" r="G473"/>
      <c s="10" r="H473"/>
      <c t="str" s="7" r="I473">
        <f t="shared" si="1"/>
        <v/>
      </c>
    </row>
    <row r="474">
      <c s="7" r="A474"/>
      <c s="7" r="B474"/>
      <c s="7" r="C474"/>
      <c s="7" r="D474"/>
      <c s="7" r="E474"/>
      <c s="7" r="F474"/>
      <c s="10" r="G474"/>
      <c s="10" r="H474"/>
      <c t="str" s="7" r="I474">
        <f t="shared" si="1"/>
        <v/>
      </c>
    </row>
    <row r="475">
      <c s="7" r="A475"/>
      <c s="7" r="B475"/>
      <c s="7" r="C475"/>
      <c s="7" r="D475"/>
      <c s="7" r="E475"/>
      <c s="7" r="F475"/>
      <c s="10" r="G475"/>
      <c s="10" r="H475"/>
      <c t="str" s="7" r="I475">
        <f t="shared" si="1"/>
        <v/>
      </c>
    </row>
    <row r="476">
      <c s="7" r="A476"/>
      <c s="7" r="B476"/>
      <c s="7" r="C476"/>
      <c s="7" r="D476"/>
      <c s="7" r="E476"/>
      <c s="7" r="F476"/>
      <c s="10" r="G476"/>
      <c s="10" r="H476"/>
      <c t="str" s="7" r="I476">
        <f t="shared" si="1"/>
        <v/>
      </c>
    </row>
    <row r="477">
      <c s="7" r="A477"/>
      <c s="7" r="B477"/>
      <c s="7" r="C477"/>
      <c s="7" r="D477"/>
      <c s="7" r="E477"/>
      <c s="7" r="F477"/>
      <c s="10" r="G477"/>
      <c s="10" r="H477"/>
      <c t="str" s="7" r="I477">
        <f t="shared" si="1"/>
        <v/>
      </c>
    </row>
    <row r="478">
      <c s="7" r="A478"/>
      <c s="7" r="B478"/>
      <c s="7" r="C478"/>
      <c s="7" r="D478"/>
      <c s="7" r="E478"/>
      <c s="7" r="F478"/>
      <c s="10" r="G478"/>
      <c s="10" r="H478"/>
      <c t="str" s="7" r="I478">
        <f t="shared" si="1"/>
        <v/>
      </c>
    </row>
    <row r="479">
      <c s="7" r="A479"/>
      <c s="7" r="B479"/>
      <c s="7" r="C479"/>
      <c s="7" r="D479"/>
      <c s="7" r="E479"/>
      <c s="7" r="F479"/>
      <c s="10" r="G479"/>
      <c s="10" r="H479"/>
      <c t="str" s="7" r="I479">
        <f t="shared" si="1"/>
        <v/>
      </c>
    </row>
    <row r="480">
      <c s="7" r="A480"/>
      <c s="7" r="B480"/>
      <c s="7" r="C480"/>
      <c s="7" r="D480"/>
      <c s="7" r="E480"/>
      <c s="7" r="F480"/>
      <c s="10" r="G480"/>
      <c s="10" r="H480"/>
      <c t="str" s="7" r="I480">
        <f t="shared" si="1"/>
        <v/>
      </c>
    </row>
    <row r="481">
      <c s="7" r="A481"/>
      <c s="7" r="B481"/>
      <c s="7" r="C481"/>
      <c s="7" r="D481"/>
      <c s="7" r="E481"/>
      <c s="7" r="F481"/>
      <c s="10" r="G481"/>
      <c s="10" r="H481"/>
      <c t="str" s="7" r="I481">
        <f t="shared" si="1"/>
        <v/>
      </c>
    </row>
    <row r="482">
      <c s="7" r="A482"/>
      <c s="7" r="B482"/>
      <c s="7" r="C482"/>
      <c s="7" r="D482"/>
      <c s="7" r="E482"/>
      <c s="7" r="F482"/>
      <c s="10" r="G482"/>
      <c s="10" r="H482"/>
      <c t="str" s="7" r="I482">
        <f t="shared" si="1"/>
        <v/>
      </c>
    </row>
    <row r="483">
      <c s="7" r="A483"/>
      <c s="7" r="B483"/>
      <c s="7" r="C483"/>
      <c s="7" r="D483"/>
      <c s="7" r="E483"/>
      <c s="7" r="F483"/>
      <c s="10" r="G483"/>
      <c s="10" r="H483"/>
      <c t="str" s="7" r="I483">
        <f t="shared" si="1"/>
        <v/>
      </c>
    </row>
    <row r="484">
      <c s="7" r="A484"/>
      <c s="7" r="B484"/>
      <c s="7" r="C484"/>
      <c s="7" r="D484"/>
      <c s="7" r="E484"/>
      <c s="7" r="F484"/>
      <c s="10" r="G484"/>
      <c s="10" r="H484"/>
      <c t="str" s="7" r="I484">
        <f t="shared" si="1"/>
        <v/>
      </c>
    </row>
    <row r="485">
      <c s="7" r="A485"/>
      <c s="7" r="B485"/>
      <c s="7" r="C485"/>
      <c s="7" r="D485"/>
      <c s="7" r="E485"/>
      <c s="7" r="F485"/>
      <c s="10" r="G485"/>
      <c s="10" r="H485"/>
      <c t="str" s="7" r="I485">
        <f t="shared" si="1"/>
        <v/>
      </c>
    </row>
    <row r="486">
      <c s="7" r="A486"/>
      <c s="7" r="B486"/>
      <c s="7" r="C486"/>
      <c s="7" r="D486"/>
      <c s="7" r="E486"/>
      <c s="7" r="F486"/>
      <c s="10" r="G486"/>
      <c s="10" r="H486"/>
      <c t="str" s="7" r="I486">
        <f t="shared" si="1"/>
        <v/>
      </c>
    </row>
    <row r="487">
      <c s="7" r="A487"/>
      <c s="7" r="B487"/>
      <c s="7" r="C487"/>
      <c s="7" r="D487"/>
      <c s="7" r="E487"/>
      <c s="7" r="F487"/>
      <c s="10" r="G487"/>
      <c s="10" r="H487"/>
      <c t="str" s="7" r="I487">
        <f t="shared" si="1"/>
        <v/>
      </c>
    </row>
    <row r="488">
      <c s="7" r="A488"/>
      <c s="7" r="B488"/>
      <c s="7" r="C488"/>
      <c s="7" r="D488"/>
      <c s="7" r="E488"/>
      <c s="7" r="F488"/>
      <c s="10" r="G488"/>
      <c s="10" r="H488"/>
      <c t="str" s="7" r="I488">
        <f t="shared" si="1"/>
        <v/>
      </c>
    </row>
    <row r="489">
      <c s="7" r="A489"/>
      <c s="7" r="B489"/>
      <c s="7" r="C489"/>
      <c s="7" r="D489"/>
      <c s="7" r="E489"/>
      <c s="7" r="F489"/>
      <c s="10" r="G489"/>
      <c s="10" r="H489"/>
      <c t="str" s="7" r="I489">
        <f t="shared" si="1"/>
        <v/>
      </c>
    </row>
    <row r="490">
      <c s="7" r="A490"/>
      <c s="7" r="B490"/>
      <c s="7" r="C490"/>
      <c s="7" r="D490"/>
      <c s="7" r="E490"/>
      <c s="7" r="F490"/>
      <c s="10" r="G490"/>
      <c s="10" r="H490"/>
      <c t="str" s="7" r="I490">
        <f t="shared" si="1"/>
        <v/>
      </c>
    </row>
    <row r="491">
      <c s="7" r="A491"/>
      <c s="7" r="B491"/>
      <c s="7" r="C491"/>
      <c s="7" r="D491"/>
      <c s="7" r="E491"/>
      <c s="7" r="F491"/>
      <c s="10" r="G491"/>
      <c s="10" r="H491"/>
      <c t="str" s="7" r="I491">
        <f t="shared" si="1"/>
        <v/>
      </c>
    </row>
    <row r="492">
      <c s="7" r="A492"/>
      <c s="7" r="B492"/>
      <c s="7" r="C492"/>
      <c s="7" r="D492"/>
      <c s="7" r="E492"/>
      <c s="7" r="F492"/>
      <c s="10" r="G492"/>
      <c s="10" r="H492"/>
      <c t="str" s="7" r="I492">
        <f t="shared" si="1"/>
        <v/>
      </c>
    </row>
    <row r="493">
      <c s="7" r="A493"/>
      <c s="7" r="B493"/>
      <c s="7" r="C493"/>
      <c s="7" r="D493"/>
      <c s="7" r="E493"/>
      <c s="7" r="F493"/>
      <c s="10" r="G493"/>
      <c s="10" r="H493"/>
      <c t="str" s="7" r="I493">
        <f t="shared" si="1"/>
        <v/>
      </c>
    </row>
    <row r="494">
      <c s="7" r="A494"/>
      <c s="7" r="B494"/>
      <c s="7" r="C494"/>
      <c s="7" r="D494"/>
      <c s="7" r="E494"/>
      <c s="7" r="F494"/>
      <c s="10" r="G494"/>
      <c s="10" r="H494"/>
      <c t="str" s="7" r="I494">
        <f t="shared" si="1"/>
        <v/>
      </c>
    </row>
    <row r="495">
      <c s="7" r="A495"/>
      <c s="7" r="B495"/>
      <c s="7" r="C495"/>
      <c s="7" r="D495"/>
      <c s="7" r="E495"/>
      <c s="7" r="F495"/>
      <c s="10" r="G495"/>
      <c s="10" r="H495"/>
      <c t="str" s="7" r="I495">
        <f t="shared" si="1"/>
        <v/>
      </c>
    </row>
    <row r="496">
      <c s="7" r="A496"/>
      <c s="7" r="B496"/>
      <c s="7" r="C496"/>
      <c s="7" r="D496"/>
      <c s="7" r="E496"/>
      <c s="7" r="F496"/>
      <c s="10" r="G496"/>
      <c s="10" r="H496"/>
      <c t="str" s="7" r="I496">
        <f t="shared" si="1"/>
        <v/>
      </c>
    </row>
    <row r="497">
      <c s="7" r="A497"/>
      <c s="7" r="B497"/>
      <c s="7" r="C497"/>
      <c s="7" r="D497"/>
      <c s="7" r="E497"/>
      <c s="7" r="F497"/>
      <c s="10" r="G497"/>
      <c s="10" r="H497"/>
      <c t="str" s="7" r="I497">
        <f t="shared" si="1"/>
        <v/>
      </c>
    </row>
    <row r="498">
      <c s="7" r="A498"/>
      <c s="7" r="B498"/>
      <c s="7" r="C498"/>
      <c s="7" r="D498"/>
      <c s="7" r="E498"/>
      <c s="7" r="F498"/>
      <c s="10" r="G498"/>
      <c s="10" r="H498"/>
      <c t="str" s="7" r="I498">
        <f t="shared" si="1"/>
        <v/>
      </c>
    </row>
    <row r="499">
      <c s="7" r="A499"/>
      <c s="7" r="B499"/>
      <c s="7" r="C499"/>
      <c s="7" r="D499"/>
      <c s="7" r="E499"/>
      <c s="7" r="F499"/>
      <c s="10" r="G499"/>
      <c s="10" r="H499"/>
      <c t="str" s="7" r="I499">
        <f t="shared" si="1"/>
        <v/>
      </c>
    </row>
    <row r="500">
      <c s="7" r="A500"/>
      <c s="7" r="B500"/>
      <c s="7" r="C500"/>
      <c s="7" r="D500"/>
      <c s="7" r="E500"/>
      <c s="7" r="F500"/>
      <c s="10" r="G500"/>
      <c s="10" r="H500"/>
      <c t="str" s="7" r="I500">
        <f t="shared" si="1"/>
        <v/>
      </c>
    </row>
    <row r="501">
      <c s="7" r="A501"/>
      <c s="7" r="B501"/>
      <c s="7" r="C501"/>
      <c s="7" r="D501"/>
      <c s="7" r="E501"/>
      <c s="7" r="F501"/>
      <c s="10" r="G501"/>
      <c s="10" r="H501"/>
      <c t="str" s="7" r="I501">
        <f t="shared" si="1"/>
        <v/>
      </c>
    </row>
    <row r="502">
      <c s="7" r="A502"/>
      <c s="7" r="B502"/>
      <c s="7" r="C502"/>
      <c s="7" r="D502"/>
      <c s="7" r="E502"/>
      <c s="7" r="F502"/>
      <c s="10" r="G502"/>
      <c s="10" r="H502"/>
      <c t="str" s="7" r="I502">
        <f t="shared" si="1"/>
        <v/>
      </c>
    </row>
    <row r="503">
      <c s="7" r="A503"/>
      <c s="7" r="B503"/>
      <c s="7" r="C503"/>
      <c s="7" r="D503"/>
      <c s="7" r="E503"/>
      <c s="7" r="F503"/>
      <c s="10" r="G503"/>
      <c s="10" r="H503"/>
      <c t="str" s="7" r="I503">
        <f t="shared" si="1"/>
        <v/>
      </c>
    </row>
    <row r="504">
      <c s="7" r="A504"/>
      <c s="7" r="B504"/>
      <c s="7" r="C504"/>
      <c s="7" r="D504"/>
      <c s="7" r="E504"/>
      <c s="7" r="F504"/>
      <c s="10" r="G504"/>
      <c s="10" r="H504"/>
      <c t="str" s="7" r="I504">
        <f t="shared" si="1"/>
        <v/>
      </c>
    </row>
    <row r="505">
      <c s="7" r="A505"/>
      <c s="7" r="B505"/>
      <c s="7" r="C505"/>
      <c s="7" r="D505"/>
      <c s="7" r="E505"/>
      <c s="7" r="F505"/>
      <c s="10" r="G505"/>
      <c s="10" r="H505"/>
      <c t="str" s="7" r="I505">
        <f t="shared" si="1"/>
        <v/>
      </c>
    </row>
    <row r="506">
      <c s="7" r="A506"/>
      <c s="7" r="B506"/>
      <c s="7" r="C506"/>
      <c s="7" r="D506"/>
      <c s="7" r="E506"/>
      <c s="7" r="F506"/>
      <c s="10" r="G506"/>
      <c s="10" r="H506"/>
      <c t="str" s="7" r="I506">
        <f t="shared" si="1"/>
        <v/>
      </c>
    </row>
    <row r="507">
      <c s="7" r="A507"/>
      <c s="7" r="B507"/>
      <c s="7" r="C507"/>
      <c s="7" r="D507"/>
      <c s="7" r="E507"/>
      <c s="7" r="F507"/>
      <c s="10" r="G507"/>
      <c s="10" r="H507"/>
      <c t="str" s="7" r="I507">
        <f t="shared" si="1"/>
        <v/>
      </c>
    </row>
    <row r="508">
      <c s="7" r="A508"/>
      <c s="7" r="B508"/>
      <c s="7" r="C508"/>
      <c s="7" r="D508"/>
      <c s="7" r="E508"/>
      <c s="7" r="F508"/>
      <c s="10" r="G508"/>
      <c s="10" r="H508"/>
      <c t="str" s="7" r="I508">
        <f t="shared" si="1"/>
        <v/>
      </c>
    </row>
    <row r="509">
      <c s="7" r="A509"/>
      <c s="7" r="B509"/>
      <c s="7" r="C509"/>
      <c s="7" r="D509"/>
      <c s="7" r="E509"/>
      <c s="7" r="F509"/>
      <c s="10" r="G509"/>
      <c s="10" r="H509"/>
      <c t="str" s="7" r="I509">
        <f t="shared" si="1"/>
        <v/>
      </c>
    </row>
    <row r="510">
      <c s="7" r="A510"/>
      <c s="7" r="B510"/>
      <c s="7" r="C510"/>
      <c s="7" r="D510"/>
      <c s="7" r="E510"/>
      <c s="7" r="F510"/>
      <c s="10" r="G510"/>
      <c s="10" r="H510"/>
      <c t="str" s="7" r="I510">
        <f t="shared" si="1"/>
        <v/>
      </c>
    </row>
    <row r="511">
      <c s="7" r="A511"/>
      <c s="7" r="B511"/>
      <c s="7" r="C511"/>
      <c s="7" r="D511"/>
      <c s="7" r="E511"/>
      <c s="7" r="F511"/>
      <c s="10" r="G511"/>
      <c s="10" r="H511"/>
      <c t="str" s="7" r="I511">
        <f t="shared" si="1"/>
        <v/>
      </c>
    </row>
    <row r="512">
      <c s="7" r="A512"/>
      <c s="7" r="B512"/>
      <c s="7" r="C512"/>
      <c s="7" r="D512"/>
      <c s="7" r="E512"/>
      <c s="7" r="F512"/>
      <c s="10" r="G512"/>
      <c s="10" r="H512"/>
      <c t="str" s="7" r="I512">
        <f t="shared" si="1"/>
        <v/>
      </c>
    </row>
    <row r="513">
      <c s="7" r="A513"/>
      <c s="7" r="B513"/>
      <c s="7" r="C513"/>
      <c s="7" r="D513"/>
      <c s="7" r="E513"/>
      <c s="7" r="F513"/>
      <c s="10" r="G513"/>
      <c s="10" r="H513"/>
      <c t="str" s="7" r="I513">
        <f t="shared" si="1"/>
        <v/>
      </c>
    </row>
    <row r="514">
      <c s="7" r="A514"/>
      <c s="7" r="B514"/>
      <c s="7" r="C514"/>
      <c s="7" r="D514"/>
      <c s="7" r="E514"/>
      <c s="7" r="F514"/>
      <c s="10" r="G514"/>
      <c s="10" r="H514"/>
      <c t="str" s="7" r="I514">
        <f t="shared" si="1"/>
        <v/>
      </c>
    </row>
    <row r="515">
      <c s="7" r="A515"/>
      <c s="7" r="B515"/>
      <c s="7" r="C515"/>
      <c s="7" r="D515"/>
      <c s="7" r="E515"/>
      <c s="7" r="F515"/>
      <c s="10" r="G515"/>
      <c s="10" r="H515"/>
      <c t="str" s="7" r="I515">
        <f t="shared" si="1"/>
        <v/>
      </c>
    </row>
    <row r="516">
      <c s="7" r="A516"/>
      <c s="7" r="B516"/>
      <c s="7" r="C516"/>
      <c s="7" r="D516"/>
      <c s="7" r="E516"/>
      <c s="7" r="F516"/>
      <c s="10" r="G516"/>
      <c s="10" r="H516"/>
      <c t="str" s="7" r="I516">
        <f t="shared" si="1"/>
        <v/>
      </c>
    </row>
    <row r="517">
      <c s="7" r="A517"/>
      <c s="7" r="B517"/>
      <c s="7" r="C517"/>
      <c s="7" r="D517"/>
      <c s="7" r="E517"/>
      <c s="7" r="F517"/>
      <c s="10" r="G517"/>
      <c s="10" r="H517"/>
      <c t="str" s="7" r="I517">
        <f t="shared" si="1"/>
        <v/>
      </c>
    </row>
    <row r="518">
      <c s="7" r="A518"/>
      <c s="7" r="B518"/>
      <c s="7" r="C518"/>
      <c s="7" r="D518"/>
      <c s="7" r="E518"/>
      <c s="7" r="F518"/>
      <c s="10" r="G518"/>
      <c s="10" r="H518"/>
      <c t="str" s="7" r="I518">
        <f t="shared" si="1"/>
        <v/>
      </c>
    </row>
    <row r="519">
      <c s="7" r="A519"/>
      <c s="7" r="B519"/>
      <c s="7" r="C519"/>
      <c s="7" r="D519"/>
      <c s="7" r="E519"/>
      <c s="7" r="F519"/>
      <c s="10" r="G519"/>
      <c s="10" r="H519"/>
      <c t="str" s="7" r="I519">
        <f t="shared" si="1"/>
        <v/>
      </c>
    </row>
    <row r="520">
      <c s="7" r="A520"/>
      <c s="7" r="B520"/>
      <c s="7" r="C520"/>
      <c s="7" r="D520"/>
      <c s="7" r="E520"/>
      <c s="7" r="F520"/>
      <c s="10" r="G520"/>
      <c s="10" r="H520"/>
      <c t="str" s="7" r="I520">
        <f t="shared" si="1"/>
        <v/>
      </c>
    </row>
    <row r="521">
      <c s="7" r="A521"/>
      <c s="7" r="B521"/>
      <c s="7" r="C521"/>
      <c s="7" r="D521"/>
      <c s="7" r="E521"/>
      <c s="7" r="F521"/>
      <c s="10" r="G521"/>
      <c s="10" r="H521"/>
      <c t="str" s="7" r="I521">
        <f t="shared" si="1"/>
        <v/>
      </c>
    </row>
    <row r="522">
      <c s="7" r="A522"/>
      <c s="7" r="B522"/>
      <c s="7" r="C522"/>
      <c s="7" r="D522"/>
      <c s="7" r="E522"/>
      <c s="7" r="F522"/>
      <c s="10" r="G522"/>
      <c s="10" r="H522"/>
      <c t="str" s="7" r="I522">
        <f t="shared" si="1"/>
        <v/>
      </c>
    </row>
    <row r="523">
      <c s="7" r="A523"/>
      <c s="7" r="B523"/>
      <c s="7" r="C523"/>
      <c s="7" r="D523"/>
      <c s="7" r="E523"/>
      <c s="7" r="F523"/>
      <c s="10" r="G523"/>
      <c s="10" r="H523"/>
      <c t="str" s="7" r="I523">
        <f t="shared" si="1"/>
        <v/>
      </c>
    </row>
    <row r="524">
      <c s="7" r="A524"/>
      <c s="7" r="B524"/>
      <c s="7" r="C524"/>
      <c s="7" r="D524"/>
      <c s="7" r="E524"/>
      <c s="7" r="F524"/>
      <c s="10" r="G524"/>
      <c s="10" r="H524"/>
      <c t="str" s="7" r="I524">
        <f t="shared" si="1"/>
        <v/>
      </c>
    </row>
    <row r="525">
      <c s="7" r="A525"/>
      <c s="7" r="B525"/>
      <c s="7" r="C525"/>
      <c s="7" r="D525"/>
      <c s="7" r="E525"/>
      <c s="7" r="F525"/>
      <c s="10" r="G525"/>
      <c s="10" r="H525"/>
      <c t="str" s="7" r="I525">
        <f t="shared" si="1"/>
        <v/>
      </c>
    </row>
    <row r="526">
      <c s="7" r="A526"/>
      <c s="7" r="B526"/>
      <c s="7" r="C526"/>
      <c s="7" r="D526"/>
      <c s="7" r="E526"/>
      <c s="7" r="F526"/>
      <c s="10" r="G526"/>
      <c s="10" r="H526"/>
      <c t="str" s="7" r="I526">
        <f t="shared" si="1"/>
        <v/>
      </c>
    </row>
    <row r="527">
      <c s="7" r="A527"/>
      <c s="7" r="B527"/>
      <c s="7" r="C527"/>
      <c s="7" r="D527"/>
      <c s="7" r="E527"/>
      <c s="7" r="F527"/>
      <c s="10" r="G527"/>
      <c s="10" r="H527"/>
      <c t="str" s="7" r="I527">
        <f t="shared" si="1"/>
        <v/>
      </c>
    </row>
    <row r="528">
      <c s="7" r="A528"/>
      <c s="7" r="B528"/>
      <c s="7" r="C528"/>
      <c s="7" r="D528"/>
      <c s="7" r="E528"/>
      <c s="7" r="F528"/>
      <c s="10" r="G528"/>
      <c s="10" r="H528"/>
      <c t="str" s="7" r="I528">
        <f t="shared" si="1"/>
        <v/>
      </c>
    </row>
    <row r="529">
      <c s="7" r="A529"/>
      <c s="7" r="B529"/>
      <c s="7" r="C529"/>
      <c s="7" r="D529"/>
      <c s="7" r="E529"/>
      <c s="7" r="F529"/>
      <c s="10" r="G529"/>
      <c s="10" r="H529"/>
      <c t="str" s="7" r="I529">
        <f t="shared" si="1"/>
        <v/>
      </c>
    </row>
    <row r="530">
      <c s="7" r="A530"/>
      <c s="7" r="B530"/>
      <c s="7" r="C530"/>
      <c s="7" r="D530"/>
      <c s="7" r="E530"/>
      <c s="7" r="F530"/>
      <c s="10" r="G530"/>
      <c s="10" r="H530"/>
      <c t="str" s="7" r="I530">
        <f t="shared" si="1"/>
        <v/>
      </c>
    </row>
    <row r="531">
      <c s="7" r="A531"/>
      <c s="7" r="B531"/>
      <c s="7" r="C531"/>
      <c s="7" r="D531"/>
      <c s="7" r="E531"/>
      <c s="7" r="F531"/>
      <c s="10" r="G531"/>
      <c s="10" r="H531"/>
      <c t="str" s="7" r="I531">
        <f t="shared" si="1"/>
        <v/>
      </c>
    </row>
    <row r="532">
      <c s="7" r="A532"/>
      <c s="7" r="B532"/>
      <c s="7" r="C532"/>
      <c s="7" r="D532"/>
      <c s="7" r="E532"/>
      <c s="7" r="F532"/>
      <c s="10" r="G532"/>
      <c s="10" r="H532"/>
      <c t="str" s="7" r="I532">
        <f t="shared" si="1"/>
        <v/>
      </c>
    </row>
    <row r="533">
      <c s="7" r="A533"/>
      <c s="7" r="B533"/>
      <c s="7" r="C533"/>
      <c s="7" r="D533"/>
      <c s="7" r="E533"/>
      <c s="7" r="F533"/>
      <c s="10" r="G533"/>
      <c s="10" r="H533"/>
      <c t="str" s="7" r="I533">
        <f t="shared" si="1"/>
        <v/>
      </c>
    </row>
    <row r="534">
      <c s="7" r="A534"/>
      <c s="7" r="B534"/>
      <c s="7" r="C534"/>
      <c s="7" r="D534"/>
      <c s="7" r="E534"/>
      <c s="7" r="F534"/>
      <c s="10" r="G534"/>
      <c s="10" r="H534"/>
      <c t="str" s="7" r="I534">
        <f t="shared" si="1"/>
        <v/>
      </c>
    </row>
    <row r="535">
      <c s="7" r="A535"/>
      <c s="7" r="B535"/>
      <c s="7" r="C535"/>
      <c s="7" r="D535"/>
      <c s="7" r="E535"/>
      <c s="7" r="F535"/>
      <c s="10" r="G535"/>
      <c s="10" r="H535"/>
      <c t="str" s="7" r="I535">
        <f t="shared" si="1"/>
        <v/>
      </c>
    </row>
    <row r="536">
      <c s="7" r="A536"/>
      <c s="7" r="B536"/>
      <c s="7" r="C536"/>
      <c s="7" r="D536"/>
      <c s="7" r="E536"/>
      <c s="7" r="F536"/>
      <c s="10" r="G536"/>
      <c s="10" r="H536"/>
      <c t="str" s="7" r="I536">
        <f t="shared" si="1"/>
        <v/>
      </c>
    </row>
    <row r="537">
      <c s="7" r="A537"/>
      <c s="7" r="B537"/>
      <c s="7" r="C537"/>
      <c s="7" r="D537"/>
      <c s="7" r="E537"/>
      <c s="7" r="F537"/>
      <c s="10" r="G537"/>
      <c s="10" r="H537"/>
      <c t="str" s="7" r="I537">
        <f t="shared" si="1"/>
        <v/>
      </c>
    </row>
    <row r="538">
      <c s="7" r="A538"/>
      <c s="7" r="B538"/>
      <c s="7" r="C538"/>
      <c s="7" r="D538"/>
      <c s="7" r="E538"/>
      <c s="7" r="F538"/>
      <c s="10" r="G538"/>
      <c s="10" r="H538"/>
      <c t="str" s="7" r="I538">
        <f t="shared" si="1"/>
        <v/>
      </c>
    </row>
    <row r="539">
      <c s="7" r="A539"/>
      <c s="7" r="B539"/>
      <c s="7" r="C539"/>
      <c s="7" r="D539"/>
      <c s="7" r="E539"/>
      <c s="7" r="F539"/>
      <c s="10" r="G539"/>
      <c s="10" r="H539"/>
      <c t="str" s="7" r="I539">
        <f t="shared" si="1"/>
        <v/>
      </c>
    </row>
    <row r="540">
      <c s="7" r="A540"/>
      <c s="7" r="B540"/>
      <c s="7" r="C540"/>
      <c s="7" r="D540"/>
      <c s="7" r="E540"/>
      <c s="7" r="F540"/>
      <c s="10" r="G540"/>
      <c s="10" r="H540"/>
      <c t="str" s="7" r="I540">
        <f t="shared" si="1"/>
        <v/>
      </c>
    </row>
    <row r="541">
      <c s="7" r="A541"/>
      <c s="7" r="B541"/>
      <c s="7" r="C541"/>
      <c s="7" r="D541"/>
      <c s="7" r="E541"/>
      <c s="7" r="F541"/>
      <c s="10" r="G541"/>
      <c s="10" r="H541"/>
      <c t="str" s="7" r="I541">
        <f t="shared" si="1"/>
        <v/>
      </c>
    </row>
    <row r="542">
      <c s="7" r="A542"/>
      <c s="7" r="B542"/>
      <c s="7" r="C542"/>
      <c s="7" r="D542"/>
      <c s="7" r="E542"/>
      <c s="7" r="F542"/>
      <c s="10" r="G542"/>
      <c s="10" r="H542"/>
      <c t="str" s="7" r="I542">
        <f t="shared" si="1"/>
        <v/>
      </c>
    </row>
    <row r="543">
      <c s="7" r="A543"/>
      <c s="7" r="B543"/>
      <c s="7" r="C543"/>
      <c s="7" r="D543"/>
      <c s="7" r="E543"/>
      <c s="7" r="F543"/>
      <c s="10" r="G543"/>
      <c s="10" r="H543"/>
      <c t="str" s="7" r="I543">
        <f t="shared" si="1"/>
        <v/>
      </c>
    </row>
    <row r="544">
      <c s="7" r="A544"/>
      <c s="7" r="B544"/>
      <c s="7" r="C544"/>
      <c s="7" r="D544"/>
      <c s="7" r="E544"/>
      <c s="7" r="F544"/>
      <c s="10" r="G544"/>
      <c s="10" r="H544"/>
      <c t="str" s="7" r="I544">
        <f t="shared" si="1"/>
        <v/>
      </c>
    </row>
    <row r="545">
      <c s="7" r="A545"/>
      <c s="7" r="B545"/>
      <c s="7" r="C545"/>
      <c s="7" r="D545"/>
      <c s="7" r="E545"/>
      <c s="7" r="F545"/>
      <c s="10" r="G545"/>
      <c s="10" r="H545"/>
      <c t="str" s="7" r="I545">
        <f t="shared" si="1"/>
        <v/>
      </c>
    </row>
    <row r="546">
      <c s="7" r="A546"/>
      <c s="7" r="B546"/>
      <c s="7" r="C546"/>
      <c s="7" r="D546"/>
      <c s="7" r="E546"/>
      <c s="7" r="F546"/>
      <c s="10" r="G546"/>
      <c s="10" r="H546"/>
      <c t="str" s="7" r="I546">
        <f t="shared" si="1"/>
        <v/>
      </c>
    </row>
    <row r="547">
      <c s="7" r="A547"/>
      <c s="7" r="B547"/>
      <c s="7" r="C547"/>
      <c s="7" r="D547"/>
      <c s="7" r="E547"/>
      <c s="7" r="F547"/>
      <c s="10" r="G547"/>
      <c s="10" r="H547"/>
      <c t="str" s="7" r="I547">
        <f t="shared" si="1"/>
        <v/>
      </c>
    </row>
    <row r="548">
      <c s="7" r="A548"/>
      <c s="7" r="B548"/>
      <c s="7" r="C548"/>
      <c s="7" r="D548"/>
      <c s="7" r="E548"/>
      <c s="7" r="F548"/>
      <c s="10" r="G548"/>
      <c s="10" r="H548"/>
      <c t="str" s="7" r="I548">
        <f t="shared" si="1"/>
        <v/>
      </c>
    </row>
    <row r="549">
      <c s="7" r="A549"/>
      <c s="7" r="B549"/>
      <c s="7" r="C549"/>
      <c s="7" r="D549"/>
      <c s="7" r="E549"/>
      <c s="7" r="F549"/>
      <c s="10" r="G549"/>
      <c s="10" r="H549"/>
      <c t="str" s="7" r="I549">
        <f t="shared" si="1"/>
        <v/>
      </c>
    </row>
    <row r="550">
      <c s="7" r="A550"/>
      <c s="7" r="B550"/>
      <c s="7" r="C550"/>
      <c s="7" r="D550"/>
      <c s="7" r="E550"/>
      <c s="7" r="F550"/>
      <c s="10" r="G550"/>
      <c s="10" r="H550"/>
      <c t="str" s="7" r="I550">
        <f t="shared" si="1"/>
        <v/>
      </c>
    </row>
    <row r="551">
      <c s="7" r="A551"/>
      <c s="7" r="B551"/>
      <c s="7" r="C551"/>
      <c s="7" r="D551"/>
      <c s="7" r="E551"/>
      <c s="7" r="F551"/>
      <c s="10" r="G551"/>
      <c s="10" r="H551"/>
      <c t="str" s="7" r="I551">
        <f t="shared" si="1"/>
        <v/>
      </c>
    </row>
    <row r="552">
      <c s="7" r="A552"/>
      <c s="7" r="B552"/>
      <c s="7" r="C552"/>
      <c s="7" r="D552"/>
      <c s="7" r="E552"/>
      <c s="7" r="F552"/>
      <c s="10" r="G552"/>
      <c s="10" r="H552"/>
      <c t="str" s="7" r="I552">
        <f t="shared" si="1"/>
        <v/>
      </c>
    </row>
    <row r="553">
      <c s="7" r="A553"/>
      <c s="7" r="B553"/>
      <c s="7" r="C553"/>
      <c s="7" r="D553"/>
      <c s="7" r="E553"/>
      <c s="7" r="F553"/>
      <c s="10" r="G553"/>
      <c s="10" r="H553"/>
      <c t="str" s="7" r="I553">
        <f t="shared" si="1"/>
        <v/>
      </c>
    </row>
    <row r="554">
      <c s="7" r="A554"/>
      <c s="7" r="B554"/>
      <c s="7" r="C554"/>
      <c s="7" r="D554"/>
      <c s="7" r="E554"/>
      <c s="7" r="F554"/>
      <c s="10" r="G554"/>
      <c s="10" r="H554"/>
      <c t="str" s="7" r="I554">
        <f t="shared" si="1"/>
        <v/>
      </c>
    </row>
    <row r="555">
      <c s="7" r="A555"/>
      <c s="7" r="B555"/>
      <c s="7" r="C555"/>
      <c s="7" r="D555"/>
      <c s="7" r="E555"/>
      <c s="7" r="F555"/>
      <c s="10" r="G555"/>
      <c s="10" r="H555"/>
      <c t="str" s="7" r="I555">
        <f t="shared" si="1"/>
        <v/>
      </c>
    </row>
    <row r="556">
      <c s="7" r="A556"/>
      <c s="7" r="B556"/>
      <c s="7" r="C556"/>
      <c s="7" r="D556"/>
      <c s="7" r="E556"/>
      <c s="7" r="F556"/>
      <c s="10" r="G556"/>
      <c s="10" r="H556"/>
      <c t="str" s="7" r="I556">
        <f t="shared" si="1"/>
        <v/>
      </c>
    </row>
    <row r="557">
      <c s="7" r="A557"/>
      <c s="7" r="B557"/>
      <c s="7" r="C557"/>
      <c s="7" r="D557"/>
      <c s="7" r="E557"/>
      <c s="7" r="F557"/>
      <c s="10" r="G557"/>
      <c s="10" r="H557"/>
      <c t="str" s="7" r="I557">
        <f t="shared" si="1"/>
        <v/>
      </c>
    </row>
    <row r="558">
      <c s="7" r="A558"/>
      <c s="7" r="B558"/>
      <c s="7" r="C558"/>
      <c s="7" r="D558"/>
      <c s="7" r="E558"/>
      <c s="7" r="F558"/>
      <c s="10" r="G558"/>
      <c s="10" r="H558"/>
      <c t="str" s="7" r="I558">
        <f t="shared" si="1"/>
        <v/>
      </c>
    </row>
    <row r="559">
      <c s="7" r="A559"/>
      <c s="7" r="B559"/>
      <c s="7" r="C559"/>
      <c s="7" r="D559"/>
      <c s="7" r="E559"/>
      <c s="7" r="F559"/>
      <c s="10" r="G559"/>
      <c s="10" r="H559"/>
      <c t="str" s="7" r="I559">
        <f t="shared" si="1"/>
        <v/>
      </c>
    </row>
    <row r="560">
      <c s="7" r="A560"/>
      <c s="7" r="B560"/>
      <c s="7" r="C560"/>
      <c s="7" r="D560"/>
      <c s="7" r="E560"/>
      <c s="7" r="F560"/>
      <c s="10" r="G560"/>
      <c s="10" r="H560"/>
      <c t="str" s="7" r="I560">
        <f t="shared" si="1"/>
        <v/>
      </c>
    </row>
    <row r="561">
      <c s="7" r="A561"/>
      <c s="7" r="B561"/>
      <c s="7" r="C561"/>
      <c s="7" r="D561"/>
      <c s="7" r="E561"/>
      <c s="7" r="F561"/>
      <c s="10" r="G561"/>
      <c s="10" r="H561"/>
      <c t="str" s="7" r="I561">
        <f t="shared" si="1"/>
        <v/>
      </c>
    </row>
    <row r="562">
      <c s="7" r="A562"/>
      <c s="7" r="B562"/>
      <c s="7" r="C562"/>
      <c s="7" r="D562"/>
      <c s="7" r="E562"/>
      <c s="7" r="F562"/>
      <c s="10" r="G562"/>
      <c s="10" r="H562"/>
      <c t="str" s="7" r="I562">
        <f t="shared" si="1"/>
        <v/>
      </c>
    </row>
    <row r="563">
      <c s="7" r="A563"/>
      <c s="7" r="B563"/>
      <c s="7" r="C563"/>
      <c s="7" r="D563"/>
      <c s="7" r="E563"/>
      <c s="7" r="F563"/>
      <c s="10" r="G563"/>
      <c s="10" r="H563"/>
      <c t="str" s="7" r="I563">
        <f t="shared" si="1"/>
        <v/>
      </c>
    </row>
    <row r="564">
      <c s="7" r="A564"/>
      <c s="7" r="B564"/>
      <c s="7" r="C564"/>
      <c s="7" r="D564"/>
      <c s="7" r="E564"/>
      <c s="7" r="F564"/>
      <c s="10" r="G564"/>
      <c s="10" r="H564"/>
      <c t="str" s="7" r="I564">
        <f t="shared" si="1"/>
        <v/>
      </c>
    </row>
    <row r="565">
      <c s="7" r="A565"/>
      <c s="7" r="B565"/>
      <c s="7" r="C565"/>
      <c s="7" r="D565"/>
      <c s="7" r="E565"/>
      <c s="7" r="F565"/>
      <c s="10" r="G565"/>
      <c s="10" r="H565"/>
      <c t="str" s="7" r="I565">
        <f t="shared" si="1"/>
        <v/>
      </c>
    </row>
    <row r="566">
      <c s="7" r="A566"/>
      <c s="7" r="B566"/>
      <c s="7" r="C566"/>
      <c s="7" r="D566"/>
      <c s="7" r="E566"/>
      <c s="7" r="F566"/>
      <c s="10" r="G566"/>
      <c s="10" r="H566"/>
      <c t="str" s="7" r="I566">
        <f t="shared" si="1"/>
        <v/>
      </c>
    </row>
    <row r="567">
      <c s="7" r="A567"/>
      <c s="7" r="B567"/>
      <c s="7" r="C567"/>
      <c s="7" r="D567"/>
      <c s="7" r="E567"/>
      <c s="7" r="F567"/>
      <c s="10" r="G567"/>
      <c s="10" r="H567"/>
      <c t="str" s="7" r="I567">
        <f t="shared" si="1"/>
        <v/>
      </c>
    </row>
    <row r="568">
      <c s="7" r="A568"/>
      <c s="7" r="B568"/>
      <c s="7" r="C568"/>
      <c s="7" r="D568"/>
      <c s="7" r="E568"/>
      <c s="7" r="F568"/>
      <c s="10" r="G568"/>
      <c s="10" r="H568"/>
      <c t="str" s="7" r="I568">
        <f t="shared" si="1"/>
        <v/>
      </c>
    </row>
    <row r="569">
      <c s="7" r="A569"/>
      <c s="7" r="B569"/>
      <c s="7" r="C569"/>
      <c s="7" r="D569"/>
      <c s="7" r="E569"/>
      <c s="7" r="F569"/>
      <c s="10" r="G569"/>
      <c s="10" r="H569"/>
      <c t="str" s="7" r="I569">
        <f t="shared" si="1"/>
        <v/>
      </c>
    </row>
    <row r="570">
      <c s="7" r="A570"/>
      <c s="7" r="B570"/>
      <c s="7" r="C570"/>
      <c s="7" r="D570"/>
      <c s="7" r="E570"/>
      <c s="7" r="F570"/>
      <c s="10" r="G570"/>
      <c s="10" r="H570"/>
      <c t="str" s="7" r="I570">
        <f t="shared" si="1"/>
        <v/>
      </c>
    </row>
    <row r="571">
      <c s="7" r="A571"/>
      <c s="7" r="B571"/>
      <c s="7" r="C571"/>
      <c s="7" r="D571"/>
      <c s="7" r="E571"/>
      <c s="7" r="F571"/>
      <c s="10" r="G571"/>
      <c s="10" r="H571"/>
      <c t="str" s="7" r="I571">
        <f t="shared" si="1"/>
        <v/>
      </c>
    </row>
    <row r="572">
      <c s="7" r="A572"/>
      <c s="7" r="B572"/>
      <c s="7" r="C572"/>
      <c s="7" r="D572"/>
      <c s="7" r="E572"/>
      <c s="7" r="F572"/>
      <c s="10" r="G572"/>
      <c s="10" r="H572"/>
      <c t="str" s="7" r="I572">
        <f t="shared" si="1"/>
        <v/>
      </c>
    </row>
    <row r="573">
      <c s="7" r="A573"/>
      <c s="7" r="B573"/>
      <c s="7" r="C573"/>
      <c s="7" r="D573"/>
      <c s="7" r="E573"/>
      <c s="7" r="F573"/>
      <c s="10" r="G573"/>
      <c s="10" r="H573"/>
      <c t="str" s="7" r="I573">
        <f t="shared" si="1"/>
        <v/>
      </c>
    </row>
    <row r="574">
      <c s="7" r="A574"/>
      <c s="7" r="B574"/>
      <c s="7" r="C574"/>
      <c s="7" r="D574"/>
      <c s="7" r="E574"/>
      <c s="7" r="F574"/>
      <c s="10" r="G574"/>
      <c s="10" r="H574"/>
      <c t="str" s="7" r="I574">
        <f t="shared" si="1"/>
        <v/>
      </c>
    </row>
    <row r="575">
      <c s="7" r="A575"/>
      <c s="7" r="B575"/>
      <c s="7" r="C575"/>
      <c s="7" r="D575"/>
      <c s="7" r="E575"/>
      <c s="7" r="F575"/>
      <c s="10" r="G575"/>
      <c s="10" r="H575"/>
      <c t="str" s="7" r="I575">
        <f t="shared" si="1"/>
        <v/>
      </c>
    </row>
    <row r="576">
      <c s="7" r="A576"/>
      <c s="7" r="B576"/>
      <c s="7" r="C576"/>
      <c s="7" r="D576"/>
      <c s="7" r="E576"/>
      <c s="7" r="F576"/>
      <c s="10" r="G576"/>
      <c s="10" r="H576"/>
      <c t="str" s="7" r="I576">
        <f t="shared" si="1"/>
        <v/>
      </c>
    </row>
    <row r="577">
      <c s="7" r="A577"/>
      <c s="7" r="B577"/>
      <c s="7" r="C577"/>
      <c s="7" r="D577"/>
      <c s="7" r="E577"/>
      <c s="7" r="F577"/>
      <c s="10" r="G577"/>
      <c s="10" r="H577"/>
      <c t="str" s="7" r="I577">
        <f t="shared" si="1"/>
        <v/>
      </c>
    </row>
    <row r="578">
      <c s="7" r="A578"/>
      <c s="7" r="B578"/>
      <c s="7" r="C578"/>
      <c s="7" r="D578"/>
      <c s="7" r="E578"/>
      <c s="7" r="F578"/>
      <c s="10" r="G578"/>
      <c s="10" r="H578"/>
      <c t="str" s="7" r="I578">
        <f t="shared" si="1"/>
        <v/>
      </c>
    </row>
    <row r="579">
      <c s="7" r="A579"/>
      <c s="7" r="B579"/>
      <c s="7" r="C579"/>
      <c s="7" r="D579"/>
      <c s="7" r="E579"/>
      <c s="7" r="F579"/>
      <c s="10" r="G579"/>
      <c s="10" r="H579"/>
      <c t="str" s="7" r="I579">
        <f t="shared" si="1"/>
        <v/>
      </c>
    </row>
    <row r="580">
      <c s="7" r="A580"/>
      <c s="7" r="B580"/>
      <c s="7" r="C580"/>
      <c s="7" r="D580"/>
      <c s="7" r="E580"/>
      <c s="7" r="F580"/>
      <c s="10" r="G580"/>
      <c s="10" r="H580"/>
      <c t="str" s="7" r="I580">
        <f t="shared" si="1"/>
        <v/>
      </c>
    </row>
    <row r="581">
      <c s="7" r="A581"/>
      <c s="7" r="B581"/>
      <c s="7" r="C581"/>
      <c s="7" r="D581"/>
      <c s="7" r="E581"/>
      <c s="7" r="F581"/>
      <c s="10" r="G581"/>
      <c s="10" r="H581"/>
      <c t="str" s="7" r="I581">
        <f t="shared" si="1"/>
        <v/>
      </c>
    </row>
    <row r="582">
      <c s="7" r="A582"/>
      <c s="7" r="B582"/>
      <c s="7" r="C582"/>
      <c s="7" r="D582"/>
      <c s="7" r="E582"/>
      <c s="7" r="F582"/>
      <c s="10" r="G582"/>
      <c s="10" r="H582"/>
      <c t="str" s="7" r="I582">
        <f t="shared" si="1"/>
        <v/>
      </c>
    </row>
    <row r="583">
      <c s="7" r="A583"/>
      <c s="7" r="B583"/>
      <c s="7" r="C583"/>
      <c s="7" r="D583"/>
      <c s="7" r="E583"/>
      <c s="7" r="F583"/>
      <c s="10" r="G583"/>
      <c s="10" r="H583"/>
      <c t="str" s="7" r="I583">
        <f t="shared" si="1"/>
        <v/>
      </c>
    </row>
    <row r="584">
      <c s="7" r="A584"/>
      <c s="7" r="B584"/>
      <c s="7" r="C584"/>
      <c s="7" r="D584"/>
      <c s="7" r="E584"/>
      <c s="7" r="F584"/>
      <c s="10" r="G584"/>
      <c s="10" r="H584"/>
      <c t="str" s="7" r="I584">
        <f t="shared" si="1"/>
        <v/>
      </c>
    </row>
    <row r="585">
      <c s="7" r="A585"/>
      <c s="7" r="B585"/>
      <c s="7" r="C585"/>
      <c s="7" r="D585"/>
      <c s="7" r="E585"/>
      <c s="7" r="F585"/>
      <c s="10" r="G585"/>
      <c s="10" r="H585"/>
      <c t="str" s="7" r="I585">
        <f t="shared" si="1"/>
        <v/>
      </c>
    </row>
    <row r="586">
      <c s="7" r="A586"/>
      <c s="7" r="B586"/>
      <c s="7" r="C586"/>
      <c s="7" r="D586"/>
      <c s="7" r="E586"/>
      <c s="7" r="F586"/>
      <c s="10" r="G586"/>
      <c s="10" r="H586"/>
      <c t="str" s="7" r="I586">
        <f t="shared" si="1"/>
        <v/>
      </c>
    </row>
    <row r="587">
      <c s="7" r="A587"/>
      <c s="7" r="B587"/>
      <c s="7" r="C587"/>
      <c s="7" r="D587"/>
      <c s="7" r="E587"/>
      <c s="7" r="F587"/>
      <c s="10" r="G587"/>
      <c s="10" r="H587"/>
      <c t="str" s="7" r="I587">
        <f t="shared" si="1"/>
        <v/>
      </c>
    </row>
    <row r="588">
      <c s="7" r="A588"/>
      <c s="7" r="B588"/>
      <c s="7" r="C588"/>
      <c s="7" r="D588"/>
      <c s="7" r="E588"/>
      <c s="7" r="F588"/>
      <c s="10" r="G588"/>
      <c s="10" r="H588"/>
      <c t="str" s="7" r="I588">
        <f t="shared" si="1"/>
        <v/>
      </c>
    </row>
    <row r="589">
      <c s="7" r="A589"/>
      <c s="7" r="B589"/>
      <c s="7" r="C589"/>
      <c s="7" r="D589"/>
      <c s="7" r="E589"/>
      <c s="7" r="F589"/>
      <c s="10" r="G589"/>
      <c s="10" r="H589"/>
      <c t="str" s="7" r="I589">
        <f t="shared" si="1"/>
        <v/>
      </c>
    </row>
    <row r="590">
      <c s="7" r="A590"/>
      <c s="7" r="B590"/>
      <c s="7" r="C590"/>
      <c s="7" r="D590"/>
      <c s="7" r="E590"/>
      <c s="7" r="F590"/>
      <c s="10" r="G590"/>
      <c s="10" r="H590"/>
      <c t="str" s="7" r="I590">
        <f t="shared" si="1"/>
        <v/>
      </c>
    </row>
    <row r="591">
      <c s="7" r="A591"/>
      <c s="7" r="B591"/>
      <c s="7" r="C591"/>
      <c s="7" r="D591"/>
      <c s="7" r="E591"/>
      <c s="7" r="F591"/>
      <c s="10" r="G591"/>
      <c s="10" r="H591"/>
      <c t="str" s="7" r="I591">
        <f t="shared" si="1"/>
        <v/>
      </c>
    </row>
    <row r="592">
      <c s="7" r="A592"/>
      <c s="7" r="B592"/>
      <c s="7" r="C592"/>
      <c s="7" r="D592"/>
      <c s="7" r="E592"/>
      <c s="7" r="F592"/>
      <c s="10" r="G592"/>
      <c s="10" r="H592"/>
      <c t="str" s="7" r="I592">
        <f t="shared" si="1"/>
        <v/>
      </c>
    </row>
    <row r="593">
      <c s="7" r="A593"/>
      <c s="7" r="B593"/>
      <c s="7" r="C593"/>
      <c s="7" r="D593"/>
      <c s="7" r="E593"/>
      <c s="7" r="F593"/>
      <c s="10" r="G593"/>
      <c s="10" r="H593"/>
      <c t="str" s="7" r="I593">
        <f t="shared" si="1"/>
        <v/>
      </c>
    </row>
    <row r="594">
      <c s="7" r="A594"/>
      <c s="7" r="B594"/>
      <c s="7" r="C594"/>
      <c s="7" r="D594"/>
      <c s="7" r="E594"/>
      <c s="7" r="F594"/>
      <c s="10" r="G594"/>
      <c s="10" r="H594"/>
      <c t="str" s="7" r="I594">
        <f t="shared" si="1"/>
        <v/>
      </c>
    </row>
    <row r="595">
      <c s="7" r="A595"/>
      <c s="7" r="B595"/>
      <c s="7" r="C595"/>
      <c s="7" r="D595"/>
      <c s="7" r="E595"/>
      <c s="7" r="F595"/>
      <c s="10" r="G595"/>
      <c s="10" r="H595"/>
      <c t="str" s="7" r="I595">
        <f t="shared" si="1"/>
        <v/>
      </c>
    </row>
    <row r="596">
      <c s="7" r="A596"/>
      <c s="7" r="B596"/>
      <c s="7" r="C596"/>
      <c s="7" r="D596"/>
      <c s="7" r="E596"/>
      <c s="7" r="F596"/>
      <c s="10" r="G596"/>
      <c s="10" r="H596"/>
      <c t="str" s="7" r="I596">
        <f t="shared" si="1"/>
        <v/>
      </c>
    </row>
    <row r="597">
      <c s="7" r="A597"/>
      <c s="7" r="B597"/>
      <c s="7" r="C597"/>
      <c s="7" r="D597"/>
      <c s="7" r="E597"/>
      <c s="7" r="F597"/>
      <c s="10" r="G597"/>
      <c s="10" r="H597"/>
      <c t="str" s="7" r="I597">
        <f t="shared" si="1"/>
        <v/>
      </c>
    </row>
    <row r="598">
      <c s="7" r="A598"/>
      <c s="7" r="B598"/>
      <c s="7" r="C598"/>
      <c s="7" r="D598"/>
      <c s="7" r="E598"/>
      <c s="7" r="F598"/>
      <c s="10" r="G598"/>
      <c s="10" r="H598"/>
      <c t="str" s="7" r="I598">
        <f t="shared" si="1"/>
        <v/>
      </c>
    </row>
    <row r="599">
      <c s="7" r="A599"/>
      <c s="7" r="B599"/>
      <c s="7" r="C599"/>
      <c s="7" r="D599"/>
      <c s="7" r="E599"/>
      <c s="7" r="F599"/>
      <c s="10" r="G599"/>
      <c s="10" r="H599"/>
      <c t="str" s="7" r="I599">
        <f t="shared" si="1"/>
        <v/>
      </c>
    </row>
    <row r="600">
      <c s="7" r="A600"/>
      <c s="7" r="B600"/>
      <c s="7" r="C600"/>
      <c s="7" r="D600"/>
      <c s="7" r="E600"/>
      <c s="7" r="F600"/>
      <c s="10" r="G600"/>
      <c s="10" r="H600"/>
      <c t="str" s="7" r="I600">
        <f t="shared" si="1"/>
        <v/>
      </c>
    </row>
    <row r="601">
      <c s="7" r="A601"/>
      <c s="7" r="B601"/>
      <c s="7" r="C601"/>
      <c s="7" r="D601"/>
      <c s="7" r="E601"/>
      <c s="7" r="F601"/>
      <c s="10" r="G601"/>
      <c s="10" r="H601"/>
      <c t="str" s="7" r="I601">
        <f t="shared" si="1"/>
        <v/>
      </c>
    </row>
    <row r="602">
      <c s="7" r="A602"/>
      <c s="7" r="B602"/>
      <c s="7" r="C602"/>
      <c s="7" r="D602"/>
      <c s="7" r="E602"/>
      <c s="7" r="F602"/>
      <c s="10" r="G602"/>
      <c s="10" r="H602"/>
      <c t="str" s="7" r="I602">
        <f t="shared" si="1"/>
        <v/>
      </c>
    </row>
    <row r="603">
      <c s="7" r="A603"/>
      <c s="7" r="B603"/>
      <c s="7" r="C603"/>
      <c s="7" r="D603"/>
      <c s="7" r="E603"/>
      <c s="7" r="F603"/>
      <c s="10" r="G603"/>
      <c s="10" r="H603"/>
      <c t="str" s="7" r="I603">
        <f t="shared" si="1"/>
        <v/>
      </c>
    </row>
    <row r="604">
      <c s="7" r="A604"/>
      <c s="7" r="B604"/>
      <c s="7" r="C604"/>
      <c s="7" r="D604"/>
      <c s="7" r="E604"/>
      <c s="7" r="F604"/>
      <c s="10" r="G604"/>
      <c s="10" r="H604"/>
      <c t="str" s="7" r="I604">
        <f t="shared" si="1"/>
        <v/>
      </c>
    </row>
    <row r="605">
      <c s="7" r="A605"/>
      <c s="7" r="B605"/>
      <c s="7" r="C605"/>
      <c s="7" r="D605"/>
      <c s="7" r="E605"/>
      <c s="7" r="F605"/>
      <c s="10" r="G605"/>
      <c s="10" r="H605"/>
      <c t="str" s="7" r="I605">
        <f t="shared" si="1"/>
        <v/>
      </c>
    </row>
    <row r="606">
      <c s="7" r="A606"/>
      <c s="7" r="B606"/>
      <c s="7" r="C606"/>
      <c s="7" r="D606"/>
      <c s="7" r="E606"/>
      <c s="7" r="F606"/>
      <c s="10" r="G606"/>
      <c s="10" r="H606"/>
      <c t="str" s="7" r="I606">
        <f t="shared" si="1"/>
        <v/>
      </c>
    </row>
    <row r="607">
      <c s="7" r="A607"/>
      <c s="7" r="B607"/>
      <c s="7" r="C607"/>
      <c s="7" r="D607"/>
      <c s="7" r="E607"/>
      <c s="7" r="F607"/>
      <c s="10" r="G607"/>
      <c s="10" r="H607"/>
      <c t="str" s="7" r="I607">
        <f t="shared" si="1"/>
        <v/>
      </c>
    </row>
    <row r="608">
      <c s="7" r="A608"/>
      <c s="7" r="B608"/>
      <c s="7" r="C608"/>
      <c s="7" r="D608"/>
      <c s="7" r="E608"/>
      <c s="7" r="F608"/>
      <c s="10" r="G608"/>
      <c s="10" r="H608"/>
      <c t="str" s="7" r="I608">
        <f t="shared" si="1"/>
        <v/>
      </c>
    </row>
    <row r="609">
      <c s="7" r="A609"/>
      <c s="7" r="B609"/>
      <c s="7" r="C609"/>
      <c s="7" r="D609"/>
      <c s="7" r="E609"/>
      <c s="7" r="F609"/>
      <c s="10" r="G609"/>
      <c s="10" r="H609"/>
      <c t="str" s="7" r="I609">
        <f t="shared" si="1"/>
        <v/>
      </c>
    </row>
    <row r="610">
      <c s="7" r="A610"/>
      <c s="7" r="B610"/>
      <c s="7" r="C610"/>
      <c s="7" r="D610"/>
      <c s="7" r="E610"/>
      <c s="7" r="F610"/>
      <c s="10" r="G610"/>
      <c s="10" r="H610"/>
      <c t="str" s="7" r="I610">
        <f t="shared" si="1"/>
        <v/>
      </c>
    </row>
    <row r="611">
      <c s="7" r="A611"/>
      <c s="7" r="B611"/>
      <c s="7" r="C611"/>
      <c s="7" r="D611"/>
      <c s="7" r="E611"/>
      <c s="7" r="F611"/>
      <c s="10" r="G611"/>
      <c s="10" r="H611"/>
      <c t="str" s="7" r="I611">
        <f t="shared" si="1"/>
        <v/>
      </c>
    </row>
    <row r="612">
      <c s="7" r="A612"/>
      <c s="7" r="B612"/>
      <c s="7" r="C612"/>
      <c s="7" r="D612"/>
      <c s="7" r="E612"/>
      <c s="7" r="F612"/>
      <c s="10" r="G612"/>
      <c s="10" r="H612"/>
      <c t="str" s="7" r="I612">
        <f t="shared" si="1"/>
        <v/>
      </c>
    </row>
    <row r="613">
      <c s="7" r="A613"/>
      <c s="7" r="B613"/>
      <c s="7" r="C613"/>
      <c s="7" r="D613"/>
      <c s="7" r="E613"/>
      <c s="7" r="F613"/>
      <c s="10" r="G613"/>
      <c s="10" r="H613"/>
      <c t="str" s="7" r="I613">
        <f t="shared" si="1"/>
        <v/>
      </c>
    </row>
    <row r="614">
      <c s="7" r="A614"/>
      <c s="7" r="B614"/>
      <c s="7" r="C614"/>
      <c s="7" r="D614"/>
      <c s="7" r="E614"/>
      <c s="7" r="F614"/>
      <c s="10" r="G614"/>
      <c s="10" r="H614"/>
      <c t="str" s="7" r="I614">
        <f t="shared" si="1"/>
        <v/>
      </c>
    </row>
    <row r="615">
      <c s="7" r="A615"/>
      <c s="7" r="B615"/>
      <c s="7" r="C615"/>
      <c s="7" r="D615"/>
      <c s="7" r="E615"/>
      <c s="7" r="F615"/>
      <c s="10" r="G615"/>
      <c s="10" r="H615"/>
      <c t="str" s="7" r="I615">
        <f t="shared" si="1"/>
        <v/>
      </c>
    </row>
    <row r="616">
      <c s="7" r="A616"/>
      <c s="7" r="B616"/>
      <c s="7" r="C616"/>
      <c s="7" r="D616"/>
      <c s="7" r="E616"/>
      <c s="7" r="F616"/>
      <c s="10" r="G616"/>
      <c s="10" r="H616"/>
      <c t="str" s="7" r="I616">
        <f t="shared" si="1"/>
        <v/>
      </c>
    </row>
    <row r="617">
      <c s="7" r="A617"/>
      <c s="7" r="B617"/>
      <c s="7" r="C617"/>
      <c s="7" r="D617"/>
      <c s="7" r="E617"/>
      <c s="7" r="F617"/>
      <c s="10" r="G617"/>
      <c s="10" r="H617"/>
      <c t="str" s="7" r="I617">
        <f t="shared" si="1"/>
        <v/>
      </c>
    </row>
    <row r="618">
      <c s="7" r="A618"/>
      <c s="7" r="B618"/>
      <c s="7" r="C618"/>
      <c s="7" r="D618"/>
      <c s="7" r="E618"/>
      <c s="7" r="F618"/>
      <c s="10" r="G618"/>
      <c s="10" r="H618"/>
      <c t="str" s="7" r="I618">
        <f t="shared" si="1"/>
        <v/>
      </c>
    </row>
    <row r="619">
      <c s="7" r="A619"/>
      <c s="7" r="B619"/>
      <c s="7" r="C619"/>
      <c s="7" r="D619"/>
      <c s="7" r="E619"/>
      <c s="7" r="F619"/>
      <c s="10" r="G619"/>
      <c s="10" r="H619"/>
      <c t="str" s="7" r="I619">
        <f t="shared" si="1"/>
        <v/>
      </c>
    </row>
    <row r="620">
      <c s="7" r="A620"/>
      <c s="7" r="B620"/>
      <c s="7" r="C620"/>
      <c s="7" r="D620"/>
      <c s="7" r="E620"/>
      <c s="7" r="F620"/>
      <c s="10" r="G620"/>
      <c s="10" r="H620"/>
      <c t="str" s="7" r="I620">
        <f t="shared" si="1"/>
        <v/>
      </c>
    </row>
    <row r="621">
      <c s="7" r="A621"/>
      <c s="7" r="B621"/>
      <c s="7" r="C621"/>
      <c s="7" r="D621"/>
      <c s="7" r="E621"/>
      <c s="7" r="F621"/>
      <c s="10" r="G621"/>
      <c s="10" r="H621"/>
      <c t="str" s="7" r="I621">
        <f t="shared" si="1"/>
        <v/>
      </c>
    </row>
    <row r="622">
      <c s="7" r="A622"/>
      <c s="7" r="B622"/>
      <c s="7" r="C622"/>
      <c s="7" r="D622"/>
      <c s="7" r="E622"/>
      <c s="7" r="F622"/>
      <c s="10" r="G622"/>
      <c s="10" r="H622"/>
      <c t="str" s="7" r="I622">
        <f t="shared" si="1"/>
        <v/>
      </c>
    </row>
    <row r="623">
      <c s="7" r="A623"/>
      <c s="7" r="B623"/>
      <c s="7" r="C623"/>
      <c s="7" r="D623"/>
      <c s="7" r="E623"/>
      <c s="7" r="F623"/>
      <c s="10" r="G623"/>
      <c s="10" r="H623"/>
      <c t="str" s="7" r="I623">
        <f t="shared" si="1"/>
        <v/>
      </c>
    </row>
    <row r="624">
      <c s="7" r="A624"/>
      <c s="7" r="B624"/>
      <c s="7" r="C624"/>
      <c s="7" r="D624"/>
      <c s="7" r="E624"/>
      <c s="7" r="F624"/>
      <c s="10" r="G624"/>
      <c s="10" r="H624"/>
      <c t="str" s="7" r="I624">
        <f t="shared" si="1"/>
        <v/>
      </c>
    </row>
    <row r="625">
      <c s="7" r="A625"/>
      <c s="7" r="B625"/>
      <c s="7" r="C625"/>
      <c s="7" r="D625"/>
      <c s="7" r="E625"/>
      <c s="7" r="F625"/>
      <c s="10" r="G625"/>
      <c s="10" r="H625"/>
      <c t="str" s="7" r="I625">
        <f t="shared" si="1"/>
        <v/>
      </c>
    </row>
    <row r="626">
      <c s="7" r="A626"/>
      <c s="7" r="B626"/>
      <c s="7" r="C626"/>
      <c s="7" r="D626"/>
      <c s="7" r="E626"/>
      <c s="7" r="F626"/>
      <c s="10" r="G626"/>
      <c s="10" r="H626"/>
      <c t="str" s="7" r="I626">
        <f t="shared" si="1"/>
        <v/>
      </c>
    </row>
    <row r="627">
      <c s="7" r="A627"/>
      <c s="7" r="B627"/>
      <c s="7" r="C627"/>
      <c s="7" r="D627"/>
      <c s="7" r="E627"/>
      <c s="7" r="F627"/>
      <c s="10" r="G627"/>
      <c s="10" r="H627"/>
      <c t="str" s="7" r="I627">
        <f t="shared" si="1"/>
        <v/>
      </c>
    </row>
    <row r="628">
      <c s="7" r="A628"/>
      <c s="7" r="B628"/>
      <c s="7" r="C628"/>
      <c s="7" r="D628"/>
      <c s="7" r="E628"/>
      <c s="7" r="F628"/>
      <c s="10" r="G628"/>
      <c s="10" r="H628"/>
      <c t="str" s="7" r="I628">
        <f t="shared" si="1"/>
        <v/>
      </c>
    </row>
    <row r="629">
      <c s="7" r="A629"/>
      <c s="7" r="B629"/>
      <c s="7" r="C629"/>
      <c s="7" r="D629"/>
      <c s="7" r="E629"/>
      <c s="7" r="F629"/>
      <c s="10" r="G629"/>
      <c s="10" r="H629"/>
      <c t="str" s="7" r="I629">
        <f t="shared" si="1"/>
        <v/>
      </c>
    </row>
    <row r="630">
      <c s="7" r="A630"/>
      <c s="7" r="B630"/>
      <c s="7" r="C630"/>
      <c s="7" r="D630"/>
      <c s="7" r="E630"/>
      <c s="7" r="F630"/>
      <c s="10" r="G630"/>
      <c s="10" r="H630"/>
      <c t="str" s="7" r="I630">
        <f t="shared" si="1"/>
        <v/>
      </c>
    </row>
    <row r="631">
      <c s="7" r="A631"/>
      <c s="7" r="B631"/>
      <c s="7" r="C631"/>
      <c s="7" r="D631"/>
      <c s="7" r="E631"/>
      <c s="7" r="F631"/>
      <c s="10" r="G631"/>
      <c s="10" r="H631"/>
      <c t="str" s="7" r="I631">
        <f t="shared" si="1"/>
        <v/>
      </c>
    </row>
    <row r="632">
      <c s="7" r="A632"/>
      <c s="7" r="B632"/>
      <c s="7" r="C632"/>
      <c s="7" r="D632"/>
      <c s="7" r="E632"/>
      <c s="7" r="F632"/>
      <c s="10" r="G632"/>
      <c s="10" r="H632"/>
      <c t="str" s="7" r="I632">
        <f t="shared" si="1"/>
        <v/>
      </c>
    </row>
    <row r="633">
      <c s="7" r="A633"/>
      <c s="7" r="B633"/>
      <c s="7" r="C633"/>
      <c s="7" r="D633"/>
      <c s="7" r="E633"/>
      <c s="7" r="F633"/>
      <c s="10" r="G633"/>
      <c s="10" r="H633"/>
      <c t="str" s="7" r="I633">
        <f t="shared" si="1"/>
        <v/>
      </c>
    </row>
    <row r="634">
      <c s="7" r="A634"/>
      <c s="7" r="B634"/>
      <c s="7" r="C634"/>
      <c s="7" r="D634"/>
      <c s="7" r="E634"/>
      <c s="7" r="F634"/>
      <c s="10" r="G634"/>
      <c s="10" r="H634"/>
      <c t="str" s="7" r="I634">
        <f t="shared" si="1"/>
        <v/>
      </c>
    </row>
    <row r="635">
      <c s="7" r="A635"/>
      <c s="7" r="B635"/>
      <c s="7" r="C635"/>
      <c s="7" r="D635"/>
      <c s="7" r="E635"/>
      <c s="7" r="F635"/>
      <c s="10" r="G635"/>
      <c s="10" r="H635"/>
      <c t="str" s="7" r="I635">
        <f t="shared" si="1"/>
        <v/>
      </c>
    </row>
    <row r="636">
      <c s="7" r="A636"/>
      <c s="7" r="B636"/>
      <c s="7" r="C636"/>
      <c s="7" r="D636"/>
      <c s="7" r="E636"/>
      <c s="7" r="F636"/>
      <c s="10" r="G636"/>
      <c s="10" r="H636"/>
      <c t="str" s="7" r="I636">
        <f t="shared" si="1"/>
        <v/>
      </c>
    </row>
    <row r="637">
      <c s="7" r="A637"/>
      <c s="7" r="B637"/>
      <c s="7" r="C637"/>
      <c s="7" r="D637"/>
      <c s="7" r="E637"/>
      <c s="7" r="F637"/>
      <c s="10" r="G637"/>
      <c s="10" r="H637"/>
      <c t="str" s="7" r="I637">
        <f t="shared" si="1"/>
        <v/>
      </c>
    </row>
    <row r="638">
      <c s="7" r="A638"/>
      <c s="7" r="B638"/>
      <c s="7" r="C638"/>
      <c s="7" r="D638"/>
      <c s="7" r="E638"/>
      <c s="7" r="F638"/>
      <c s="10" r="G638"/>
      <c s="10" r="H638"/>
      <c t="str" s="7" r="I638">
        <f t="shared" si="1"/>
        <v/>
      </c>
    </row>
    <row r="639">
      <c s="7" r="A639"/>
      <c s="7" r="B639"/>
      <c s="7" r="C639"/>
      <c s="7" r="D639"/>
      <c s="7" r="E639"/>
      <c s="7" r="F639"/>
      <c s="10" r="G639"/>
      <c s="10" r="H639"/>
      <c t="str" s="7" r="I639">
        <f t="shared" si="1"/>
        <v/>
      </c>
    </row>
    <row r="640">
      <c s="7" r="A640"/>
      <c s="7" r="B640"/>
      <c s="7" r="C640"/>
      <c s="7" r="D640"/>
      <c s="7" r="E640"/>
      <c s="7" r="F640"/>
      <c s="10" r="G640"/>
      <c s="10" r="H640"/>
      <c t="str" s="7" r="I640">
        <f t="shared" si="1"/>
        <v/>
      </c>
    </row>
    <row r="641">
      <c s="7" r="A641"/>
      <c s="7" r="B641"/>
      <c s="7" r="C641"/>
      <c s="7" r="D641"/>
      <c s="7" r="E641"/>
      <c s="7" r="F641"/>
      <c s="10" r="G641"/>
      <c s="10" r="H641"/>
      <c t="str" s="7" r="I641">
        <f t="shared" si="1"/>
        <v/>
      </c>
    </row>
    <row r="642">
      <c s="7" r="A642"/>
      <c s="7" r="B642"/>
      <c s="7" r="C642"/>
      <c s="7" r="D642"/>
      <c s="7" r="E642"/>
      <c s="7" r="F642"/>
      <c s="10" r="G642"/>
      <c s="10" r="H642"/>
      <c t="str" s="7" r="I642">
        <f t="shared" si="1"/>
        <v/>
      </c>
    </row>
    <row r="643">
      <c s="7" r="A643"/>
      <c s="7" r="B643"/>
      <c s="7" r="C643"/>
      <c s="7" r="D643"/>
      <c s="7" r="E643"/>
      <c s="7" r="F643"/>
      <c s="10" r="G643"/>
      <c s="10" r="H643"/>
      <c t="str" s="7" r="I643">
        <f t="shared" si="1"/>
        <v/>
      </c>
    </row>
    <row r="644">
      <c s="7" r="A644"/>
      <c s="7" r="B644"/>
      <c s="7" r="C644"/>
      <c s="7" r="D644"/>
      <c s="7" r="E644"/>
      <c s="7" r="F644"/>
      <c s="10" r="G644"/>
      <c s="10" r="H644"/>
      <c t="str" s="7" r="I644">
        <f t="shared" si="1"/>
        <v/>
      </c>
    </row>
    <row r="645">
      <c s="7" r="A645"/>
      <c s="7" r="B645"/>
      <c s="7" r="C645"/>
      <c s="7" r="D645"/>
      <c s="7" r="E645"/>
      <c s="7" r="F645"/>
      <c s="10" r="G645"/>
      <c s="10" r="H645"/>
      <c t="str" s="7" r="I645">
        <f t="shared" si="1"/>
        <v/>
      </c>
    </row>
    <row r="646">
      <c s="7" r="A646"/>
      <c s="7" r="B646"/>
      <c s="7" r="C646"/>
      <c s="7" r="D646"/>
      <c s="7" r="E646"/>
      <c s="7" r="F646"/>
      <c s="10" r="G646"/>
      <c s="10" r="H646"/>
      <c t="str" s="7" r="I646">
        <f t="shared" si="1"/>
        <v/>
      </c>
    </row>
    <row r="647">
      <c s="7" r="A647"/>
      <c s="7" r="B647"/>
      <c s="7" r="C647"/>
      <c s="7" r="D647"/>
      <c s="7" r="E647"/>
      <c s="7" r="F647"/>
      <c s="10" r="G647"/>
      <c s="10" r="H647"/>
      <c t="str" s="7" r="I647">
        <f t="shared" si="1"/>
        <v/>
      </c>
    </row>
    <row r="648">
      <c s="7" r="A648"/>
      <c s="7" r="B648"/>
      <c s="7" r="C648"/>
      <c s="7" r="D648"/>
      <c s="7" r="E648"/>
      <c s="7" r="F648"/>
      <c s="10" r="G648"/>
      <c s="10" r="H648"/>
      <c t="str" s="7" r="I648">
        <f t="shared" si="1"/>
        <v/>
      </c>
    </row>
    <row r="649">
      <c s="7" r="A649"/>
      <c s="7" r="B649"/>
      <c s="7" r="C649"/>
      <c s="7" r="D649"/>
      <c s="7" r="E649"/>
      <c s="7" r="F649"/>
      <c s="10" r="G649"/>
      <c s="10" r="H649"/>
      <c t="str" s="7" r="I649">
        <f t="shared" si="1"/>
        <v/>
      </c>
    </row>
    <row r="650">
      <c s="7" r="A650"/>
      <c s="7" r="B650"/>
      <c s="7" r="C650"/>
      <c s="7" r="D650"/>
      <c s="7" r="E650"/>
      <c s="7" r="F650"/>
      <c s="10" r="G650"/>
      <c s="10" r="H650"/>
      <c t="str" s="7" r="I650">
        <f t="shared" si="1"/>
        <v/>
      </c>
    </row>
    <row r="651">
      <c s="7" r="A651"/>
      <c s="7" r="B651"/>
      <c s="7" r="C651"/>
      <c s="7" r="D651"/>
      <c s="7" r="E651"/>
      <c s="7" r="F651"/>
      <c s="10" r="G651"/>
      <c s="10" r="H651"/>
      <c t="str" s="7" r="I651">
        <f t="shared" si="1"/>
        <v/>
      </c>
    </row>
    <row r="652">
      <c s="7" r="A652"/>
      <c s="7" r="B652"/>
      <c s="7" r="C652"/>
      <c s="7" r="D652"/>
      <c s="7" r="E652"/>
      <c s="7" r="F652"/>
      <c s="10" r="G652"/>
      <c s="10" r="H652"/>
      <c t="str" s="7" r="I652">
        <f t="shared" si="1"/>
        <v/>
      </c>
    </row>
    <row r="653">
      <c s="7" r="A653"/>
      <c s="7" r="B653"/>
      <c s="7" r="C653"/>
      <c s="7" r="D653"/>
      <c s="7" r="E653"/>
      <c s="7" r="F653"/>
      <c s="10" r="G653"/>
      <c s="10" r="H653"/>
      <c t="str" s="7" r="I653">
        <f t="shared" si="1"/>
        <v/>
      </c>
    </row>
    <row r="654">
      <c s="7" r="A654"/>
      <c s="7" r="B654"/>
      <c s="7" r="C654"/>
      <c s="7" r="D654"/>
      <c s="7" r="E654"/>
      <c s="7" r="F654"/>
      <c s="10" r="G654"/>
      <c s="10" r="H654"/>
      <c t="str" s="7" r="I654">
        <f t="shared" si="1"/>
        <v/>
      </c>
    </row>
    <row r="655">
      <c s="7" r="A655"/>
      <c s="7" r="B655"/>
      <c s="7" r="C655"/>
      <c s="7" r="D655"/>
      <c s="7" r="E655"/>
      <c s="7" r="F655"/>
      <c s="10" r="G655"/>
      <c s="10" r="H655"/>
      <c t="str" s="7" r="I655">
        <f t="shared" si="1"/>
        <v/>
      </c>
    </row>
    <row r="656">
      <c s="7" r="A656"/>
      <c s="7" r="B656"/>
      <c s="7" r="C656"/>
      <c s="7" r="D656"/>
      <c s="7" r="E656"/>
      <c s="7" r="F656"/>
      <c s="10" r="G656"/>
      <c s="10" r="H656"/>
      <c t="str" s="7" r="I656">
        <f t="shared" si="1"/>
        <v/>
      </c>
    </row>
    <row r="657">
      <c s="7" r="A657"/>
      <c s="7" r="B657"/>
      <c s="7" r="C657"/>
      <c s="7" r="D657"/>
      <c s="7" r="E657"/>
      <c s="7" r="F657"/>
      <c s="10" r="G657"/>
      <c s="10" r="H657"/>
      <c t="str" s="7" r="I657">
        <f t="shared" si="1"/>
        <v/>
      </c>
    </row>
    <row r="658">
      <c s="7" r="A658"/>
      <c s="7" r="B658"/>
      <c s="7" r="C658"/>
      <c s="7" r="D658"/>
      <c s="7" r="E658"/>
      <c s="7" r="F658"/>
      <c s="10" r="G658"/>
      <c s="10" r="H658"/>
      <c t="str" s="7" r="I658">
        <f t="shared" si="1"/>
        <v/>
      </c>
    </row>
    <row r="659">
      <c s="7" r="A659"/>
      <c s="7" r="B659"/>
      <c s="7" r="C659"/>
      <c s="7" r="D659"/>
      <c s="7" r="E659"/>
      <c s="7" r="F659"/>
      <c s="10" r="G659"/>
      <c s="10" r="H659"/>
      <c t="str" s="7" r="I659">
        <f t="shared" si="1"/>
        <v/>
      </c>
    </row>
    <row r="660">
      <c s="7" r="A660"/>
      <c s="7" r="B660"/>
      <c s="7" r="C660"/>
      <c s="7" r="D660"/>
      <c s="7" r="E660"/>
      <c s="7" r="F660"/>
      <c s="10" r="G660"/>
      <c s="10" r="H660"/>
      <c t="str" s="7" r="I660">
        <f t="shared" si="1"/>
        <v/>
      </c>
    </row>
    <row r="661">
      <c s="7" r="A661"/>
      <c s="7" r="B661"/>
      <c s="7" r="C661"/>
      <c s="7" r="D661"/>
      <c s="7" r="E661"/>
      <c s="7" r="F661"/>
      <c s="10" r="G661"/>
      <c s="10" r="H661"/>
      <c t="str" s="7" r="I661">
        <f t="shared" si="1"/>
        <v/>
      </c>
    </row>
    <row r="662">
      <c s="7" r="A662"/>
      <c s="7" r="B662"/>
      <c s="7" r="C662"/>
      <c s="7" r="D662"/>
      <c s="7" r="E662"/>
      <c s="7" r="F662"/>
      <c s="10" r="G662"/>
      <c s="10" r="H662"/>
      <c t="str" s="7" r="I662">
        <f t="shared" si="1"/>
        <v/>
      </c>
    </row>
    <row r="663">
      <c s="7" r="A663"/>
      <c s="7" r="B663"/>
      <c s="7" r="C663"/>
      <c s="7" r="D663"/>
      <c s="7" r="E663"/>
      <c s="7" r="F663"/>
      <c s="10" r="G663"/>
      <c s="10" r="H663"/>
      <c t="str" s="7" r="I663">
        <f t="shared" si="1"/>
        <v/>
      </c>
    </row>
    <row r="664">
      <c s="7" r="A664"/>
      <c s="7" r="B664"/>
      <c s="7" r="C664"/>
      <c s="7" r="D664"/>
      <c s="7" r="E664"/>
      <c s="7" r="F664"/>
      <c s="10" r="G664"/>
      <c s="10" r="H664"/>
      <c t="str" s="7" r="I664">
        <f t="shared" si="1"/>
        <v/>
      </c>
    </row>
    <row r="665">
      <c s="7" r="A665"/>
      <c s="7" r="B665"/>
      <c s="7" r="C665"/>
      <c s="7" r="D665"/>
      <c s="7" r="E665"/>
      <c s="7" r="F665"/>
      <c s="10" r="G665"/>
      <c s="10" r="H665"/>
      <c t="str" s="7" r="I665">
        <f t="shared" si="1"/>
        <v/>
      </c>
    </row>
    <row r="666">
      <c s="7" r="A666"/>
      <c s="7" r="B666"/>
      <c s="7" r="C666"/>
      <c s="7" r="D666"/>
      <c s="7" r="E666"/>
      <c s="7" r="F666"/>
      <c s="10" r="G666"/>
      <c s="10" r="H666"/>
      <c t="str" s="7" r="I666">
        <f t="shared" si="1"/>
        <v/>
      </c>
    </row>
    <row r="667">
      <c s="7" r="A667"/>
      <c s="7" r="B667"/>
      <c s="7" r="C667"/>
      <c s="7" r="D667"/>
      <c s="7" r="E667"/>
      <c s="7" r="F667"/>
      <c s="10" r="G667"/>
      <c s="10" r="H667"/>
      <c t="str" s="7" r="I667">
        <f t="shared" si="1"/>
        <v/>
      </c>
    </row>
    <row r="668">
      <c s="7" r="A668"/>
      <c s="7" r="B668"/>
      <c s="7" r="C668"/>
      <c s="7" r="D668"/>
      <c s="7" r="E668"/>
      <c s="7" r="F668"/>
      <c s="10" r="G668"/>
      <c s="10" r="H668"/>
      <c t="str" s="7" r="I668">
        <f t="shared" si="1"/>
        <v/>
      </c>
    </row>
    <row r="669">
      <c s="7" r="A669"/>
      <c s="7" r="B669"/>
      <c s="7" r="C669"/>
      <c s="7" r="D669"/>
      <c s="7" r="E669"/>
      <c s="7" r="F669"/>
      <c s="10" r="G669"/>
      <c s="10" r="H669"/>
      <c t="str" s="7" r="I669">
        <f t="shared" si="1"/>
        <v/>
      </c>
    </row>
    <row r="670">
      <c s="7" r="A670"/>
      <c s="7" r="B670"/>
      <c s="7" r="C670"/>
      <c s="7" r="D670"/>
      <c s="7" r="E670"/>
      <c s="7" r="F670"/>
      <c s="10" r="G670"/>
      <c s="10" r="H670"/>
      <c t="str" s="7" r="I670">
        <f t="shared" si="1"/>
        <v/>
      </c>
    </row>
    <row r="671">
      <c s="7" r="A671"/>
      <c s="7" r="B671"/>
      <c s="7" r="C671"/>
      <c s="7" r="D671"/>
      <c s="7" r="E671"/>
      <c s="7" r="F671"/>
      <c s="10" r="G671"/>
      <c s="10" r="H671"/>
      <c t="str" s="7" r="I671">
        <f t="shared" si="1"/>
        <v/>
      </c>
    </row>
    <row r="672">
      <c s="7" r="A672"/>
      <c s="7" r="B672"/>
      <c s="7" r="C672"/>
      <c s="7" r="D672"/>
      <c s="7" r="E672"/>
      <c s="7" r="F672"/>
      <c s="10" r="G672"/>
      <c s="10" r="H672"/>
      <c t="str" s="7" r="I672">
        <f t="shared" si="1"/>
        <v/>
      </c>
    </row>
    <row r="673">
      <c s="7" r="A673"/>
      <c s="7" r="B673"/>
      <c s="7" r="C673"/>
      <c s="7" r="D673"/>
      <c s="7" r="E673"/>
      <c s="7" r="F673"/>
      <c s="10" r="G673"/>
      <c s="10" r="H673"/>
      <c t="str" s="7" r="I673">
        <f t="shared" si="1"/>
        <v/>
      </c>
    </row>
    <row r="674">
      <c s="7" r="A674"/>
      <c s="7" r="B674"/>
      <c s="7" r="C674"/>
      <c s="7" r="D674"/>
      <c s="7" r="E674"/>
      <c s="7" r="F674"/>
      <c s="10" r="G674"/>
      <c s="10" r="H674"/>
      <c t="str" s="7" r="I674">
        <f t="shared" si="1"/>
        <v/>
      </c>
    </row>
    <row r="675">
      <c s="7" r="A675"/>
      <c s="7" r="B675"/>
      <c s="7" r="C675"/>
      <c s="7" r="D675"/>
      <c s="7" r="E675"/>
      <c s="7" r="F675"/>
      <c s="10" r="G675"/>
      <c s="10" r="H675"/>
      <c t="str" s="7" r="I675">
        <f t="shared" si="1"/>
        <v/>
      </c>
    </row>
    <row r="676">
      <c s="7" r="A676"/>
      <c s="7" r="B676"/>
      <c s="7" r="C676"/>
      <c s="7" r="D676"/>
      <c s="7" r="E676"/>
      <c s="7" r="F676"/>
      <c s="10" r="G676"/>
      <c s="10" r="H676"/>
      <c t="str" s="7" r="I676">
        <f t="shared" si="1"/>
        <v/>
      </c>
    </row>
    <row r="677">
      <c s="7" r="A677"/>
      <c s="7" r="B677"/>
      <c s="7" r="C677"/>
      <c s="7" r="D677"/>
      <c s="7" r="E677"/>
      <c s="7" r="F677"/>
      <c s="10" r="G677"/>
      <c s="10" r="H677"/>
      <c t="str" s="7" r="I677">
        <f t="shared" si="1"/>
        <v/>
      </c>
    </row>
    <row r="678">
      <c s="7" r="A678"/>
      <c s="7" r="B678"/>
      <c s="7" r="C678"/>
      <c s="7" r="D678"/>
      <c s="7" r="E678"/>
      <c s="7" r="F678"/>
      <c s="10" r="G678"/>
      <c s="10" r="H678"/>
      <c t="str" s="7" r="I678">
        <f t="shared" si="1"/>
        <v/>
      </c>
    </row>
    <row r="679">
      <c s="7" r="A679"/>
      <c s="7" r="B679"/>
      <c s="7" r="C679"/>
      <c s="7" r="D679"/>
      <c s="7" r="E679"/>
      <c s="7" r="F679"/>
      <c s="10" r="G679"/>
      <c s="10" r="H679"/>
      <c t="str" s="7" r="I679">
        <f t="shared" si="1"/>
        <v/>
      </c>
    </row>
    <row r="680">
      <c s="7" r="A680"/>
      <c s="7" r="B680"/>
      <c s="7" r="C680"/>
      <c s="7" r="D680"/>
      <c s="7" r="E680"/>
      <c s="7" r="F680"/>
      <c s="10" r="G680"/>
      <c s="10" r="H680"/>
      <c t="str" s="7" r="I680">
        <f t="shared" si="1"/>
        <v/>
      </c>
    </row>
    <row r="681">
      <c s="7" r="A681"/>
      <c s="7" r="B681"/>
      <c s="7" r="C681"/>
      <c s="7" r="D681"/>
      <c s="7" r="E681"/>
      <c s="7" r="F681"/>
      <c s="10" r="G681"/>
      <c s="10" r="H681"/>
      <c t="str" s="7" r="I681">
        <f t="shared" si="1"/>
        <v/>
      </c>
    </row>
    <row r="682">
      <c s="7" r="A682"/>
      <c s="7" r="B682"/>
      <c s="7" r="C682"/>
      <c s="7" r="D682"/>
      <c s="7" r="E682"/>
      <c s="7" r="F682"/>
      <c s="10" r="G682"/>
      <c s="10" r="H682"/>
      <c t="str" s="7" r="I682">
        <f t="shared" si="1"/>
        <v/>
      </c>
    </row>
    <row r="683">
      <c s="7" r="A683"/>
      <c s="7" r="B683"/>
      <c s="7" r="C683"/>
      <c s="7" r="D683"/>
      <c s="7" r="E683"/>
      <c s="7" r="F683"/>
      <c s="10" r="G683"/>
      <c s="10" r="H683"/>
      <c t="str" s="7" r="I683">
        <f t="shared" si="1"/>
        <v/>
      </c>
    </row>
    <row r="684">
      <c s="7" r="A684"/>
      <c s="7" r="B684"/>
      <c s="7" r="C684"/>
      <c s="7" r="D684"/>
      <c s="7" r="E684"/>
      <c s="7" r="F684"/>
      <c s="10" r="G684"/>
      <c s="10" r="H684"/>
      <c t="str" s="7" r="I684">
        <f t="shared" si="1"/>
        <v/>
      </c>
    </row>
    <row r="685">
      <c s="7" r="A685"/>
      <c s="7" r="B685"/>
      <c s="7" r="C685"/>
      <c s="7" r="D685"/>
      <c s="7" r="E685"/>
      <c s="7" r="F685"/>
      <c s="10" r="G685"/>
      <c s="10" r="H685"/>
      <c t="str" s="7" r="I685">
        <f t="shared" si="1"/>
        <v/>
      </c>
    </row>
    <row r="686">
      <c s="7" r="A686"/>
      <c s="7" r="B686"/>
      <c s="7" r="C686"/>
      <c s="7" r="D686"/>
      <c s="7" r="E686"/>
      <c s="7" r="F686"/>
      <c s="10" r="G686"/>
      <c s="10" r="H686"/>
      <c t="str" s="7" r="I686">
        <f t="shared" si="1"/>
        <v/>
      </c>
    </row>
    <row r="687">
      <c s="7" r="A687"/>
      <c s="7" r="B687"/>
      <c s="7" r="C687"/>
      <c s="7" r="D687"/>
      <c s="7" r="E687"/>
      <c s="7" r="F687"/>
      <c s="10" r="G687"/>
      <c s="10" r="H687"/>
      <c t="str" s="7" r="I687">
        <f t="shared" si="1"/>
        <v/>
      </c>
    </row>
    <row r="688">
      <c s="7" r="A688"/>
      <c s="7" r="B688"/>
      <c s="7" r="C688"/>
      <c s="7" r="D688"/>
      <c s="7" r="E688"/>
      <c s="7" r="F688"/>
      <c s="10" r="G688"/>
      <c s="10" r="H688"/>
      <c t="str" s="7" r="I688">
        <f t="shared" si="1"/>
        <v/>
      </c>
    </row>
    <row r="689">
      <c s="7" r="A689"/>
      <c s="7" r="B689"/>
      <c s="7" r="C689"/>
      <c s="7" r="D689"/>
      <c s="7" r="E689"/>
      <c s="7" r="F689"/>
      <c s="10" r="G689"/>
      <c s="10" r="H689"/>
      <c t="str" s="7" r="I689">
        <f t="shared" si="1"/>
        <v/>
      </c>
    </row>
    <row r="690">
      <c s="7" r="A690"/>
      <c s="7" r="B690"/>
      <c s="7" r="C690"/>
      <c s="7" r="D690"/>
      <c s="7" r="E690"/>
      <c s="7" r="F690"/>
      <c s="10" r="G690"/>
      <c s="10" r="H690"/>
      <c t="str" s="7" r="I690">
        <f t="shared" si="1"/>
        <v/>
      </c>
    </row>
    <row r="691">
      <c s="7" r="A691"/>
      <c s="7" r="B691"/>
      <c s="7" r="C691"/>
      <c s="7" r="D691"/>
      <c s="7" r="E691"/>
      <c s="7" r="F691"/>
      <c s="10" r="G691"/>
      <c s="10" r="H691"/>
      <c t="str" s="7" r="I691">
        <f t="shared" si="1"/>
        <v/>
      </c>
    </row>
    <row r="692">
      <c s="7" r="A692"/>
      <c s="7" r="B692"/>
      <c s="7" r="C692"/>
      <c s="7" r="D692"/>
      <c s="7" r="E692"/>
      <c s="7" r="F692"/>
      <c s="10" r="G692"/>
      <c s="10" r="H692"/>
      <c t="str" s="7" r="I692">
        <f t="shared" si="1"/>
        <v/>
      </c>
    </row>
    <row r="693">
      <c s="7" r="A693"/>
      <c s="7" r="B693"/>
      <c s="7" r="C693"/>
      <c s="7" r="D693"/>
      <c s="7" r="E693"/>
      <c s="7" r="F693"/>
      <c s="10" r="G693"/>
      <c s="10" r="H693"/>
      <c t="str" s="7" r="I693">
        <f t="shared" si="1"/>
        <v/>
      </c>
    </row>
    <row r="694">
      <c s="7" r="A694"/>
      <c s="7" r="B694"/>
      <c s="7" r="C694"/>
      <c s="7" r="D694"/>
      <c s="7" r="E694"/>
      <c s="7" r="F694"/>
      <c s="10" r="G694"/>
      <c s="10" r="H694"/>
      <c t="str" s="7" r="I694">
        <f t="shared" si="1"/>
        <v/>
      </c>
    </row>
    <row r="695">
      <c s="7" r="A695"/>
      <c s="7" r="B695"/>
      <c s="7" r="C695"/>
      <c s="7" r="D695"/>
      <c s="7" r="E695"/>
      <c s="7" r="F695"/>
      <c s="10" r="G695"/>
      <c s="10" r="H695"/>
      <c t="str" s="7" r="I695">
        <f t="shared" si="1"/>
        <v/>
      </c>
    </row>
    <row r="696">
      <c s="7" r="A696"/>
      <c s="7" r="B696"/>
      <c s="7" r="C696"/>
      <c s="7" r="D696"/>
      <c s="7" r="E696"/>
      <c s="7" r="F696"/>
      <c s="10" r="G696"/>
      <c s="10" r="H696"/>
      <c t="str" s="7" r="I696">
        <f t="shared" si="1"/>
        <v/>
      </c>
    </row>
    <row r="697">
      <c s="7" r="A697"/>
      <c s="7" r="B697"/>
      <c s="7" r="C697"/>
      <c s="7" r="D697"/>
      <c s="7" r="E697"/>
      <c s="7" r="F697"/>
      <c s="10" r="G697"/>
      <c s="10" r="H697"/>
      <c t="str" s="7" r="I697">
        <f t="shared" si="1"/>
        <v/>
      </c>
    </row>
    <row r="698">
      <c s="7" r="A698"/>
      <c s="7" r="B698"/>
      <c s="7" r="C698"/>
      <c s="7" r="D698"/>
      <c s="7" r="E698"/>
      <c s="7" r="F698"/>
      <c s="10" r="G698"/>
      <c s="10" r="H698"/>
      <c t="str" s="7" r="I698">
        <f t="shared" si="1"/>
        <v/>
      </c>
    </row>
    <row r="699">
      <c s="7" r="A699"/>
      <c s="7" r="B699"/>
      <c s="7" r="C699"/>
      <c s="7" r="D699"/>
      <c s="7" r="E699"/>
      <c s="7" r="F699"/>
      <c s="10" r="G699"/>
      <c s="10" r="H699"/>
      <c t="str" s="7" r="I699">
        <f t="shared" si="1"/>
        <v/>
      </c>
    </row>
    <row r="700">
      <c s="7" r="A700"/>
      <c s="7" r="B700"/>
      <c s="7" r="C700"/>
      <c s="7" r="D700"/>
      <c s="7" r="E700"/>
      <c s="7" r="F700"/>
      <c s="10" r="G700"/>
      <c s="10" r="H700"/>
      <c t="str" s="7" r="I700">
        <f t="shared" si="1"/>
        <v/>
      </c>
    </row>
    <row r="701">
      <c s="7" r="A701"/>
      <c s="7" r="B701"/>
      <c s="7" r="C701"/>
      <c s="7" r="D701"/>
      <c s="7" r="E701"/>
      <c s="7" r="F701"/>
      <c s="10" r="G701"/>
      <c s="10" r="H701"/>
      <c t="str" s="7" r="I701">
        <f t="shared" si="1"/>
        <v/>
      </c>
    </row>
    <row r="702">
      <c s="7" r="A702"/>
      <c s="7" r="B702"/>
      <c s="7" r="C702"/>
      <c s="7" r="D702"/>
      <c s="7" r="E702"/>
      <c s="7" r="F702"/>
      <c s="10" r="G702"/>
      <c s="10" r="H702"/>
      <c t="str" s="7" r="I702">
        <f t="shared" si="1"/>
        <v/>
      </c>
    </row>
    <row r="703">
      <c s="7" r="A703"/>
      <c s="7" r="B703"/>
      <c s="7" r="C703"/>
      <c s="7" r="D703"/>
      <c s="7" r="E703"/>
      <c s="7" r="F703"/>
      <c s="10" r="G703"/>
      <c s="10" r="H703"/>
      <c t="str" s="7" r="I703">
        <f t="shared" si="1"/>
        <v/>
      </c>
    </row>
    <row r="704">
      <c s="7" r="A704"/>
      <c s="7" r="B704"/>
      <c s="7" r="C704"/>
      <c s="7" r="D704"/>
      <c s="7" r="E704"/>
      <c s="7" r="F704"/>
      <c s="10" r="G704"/>
      <c s="10" r="H704"/>
      <c t="str" s="7" r="I704">
        <f t="shared" si="1"/>
        <v/>
      </c>
    </row>
    <row r="705">
      <c s="7" r="A705"/>
      <c s="7" r="B705"/>
      <c s="7" r="C705"/>
      <c s="7" r="D705"/>
      <c s="7" r="E705"/>
      <c s="7" r="F705"/>
      <c s="10" r="G705"/>
      <c s="10" r="H705"/>
      <c t="str" s="7" r="I705">
        <f t="shared" si="1"/>
        <v/>
      </c>
    </row>
    <row r="706">
      <c s="7" r="A706"/>
      <c s="7" r="B706"/>
      <c s="7" r="C706"/>
      <c s="7" r="D706"/>
      <c s="7" r="E706"/>
      <c s="7" r="F706"/>
      <c s="10" r="G706"/>
      <c s="10" r="H706"/>
      <c t="str" s="7" r="I706">
        <f t="shared" si="1"/>
        <v/>
      </c>
    </row>
    <row r="707">
      <c s="7" r="A707"/>
      <c s="7" r="B707"/>
      <c s="7" r="C707"/>
      <c s="7" r="D707"/>
      <c s="7" r="E707"/>
      <c s="7" r="F707"/>
      <c s="10" r="G707"/>
      <c s="10" r="H707"/>
      <c t="str" s="7" r="I707">
        <f t="shared" si="1"/>
        <v/>
      </c>
    </row>
    <row r="708">
      <c s="7" r="A708"/>
      <c s="7" r="B708"/>
      <c s="7" r="C708"/>
      <c s="7" r="D708"/>
      <c s="7" r="E708"/>
      <c s="7" r="F708"/>
      <c s="10" r="G708"/>
      <c s="10" r="H708"/>
      <c t="str" s="7" r="I708">
        <f t="shared" si="1"/>
        <v/>
      </c>
    </row>
    <row r="709">
      <c s="7" r="A709"/>
      <c s="7" r="B709"/>
      <c s="7" r="C709"/>
      <c s="7" r="D709"/>
      <c s="7" r="E709"/>
      <c s="7" r="F709"/>
      <c s="10" r="G709"/>
      <c s="10" r="H709"/>
      <c t="str" s="7" r="I709">
        <f t="shared" si="1"/>
        <v/>
      </c>
    </row>
    <row r="710">
      <c s="7" r="A710"/>
      <c s="7" r="B710"/>
      <c s="7" r="C710"/>
      <c s="7" r="D710"/>
      <c s="7" r="E710"/>
      <c s="7" r="F710"/>
      <c s="10" r="G710"/>
      <c s="10" r="H710"/>
      <c t="str" s="7" r="I710">
        <f t="shared" si="1"/>
        <v/>
      </c>
    </row>
    <row r="711">
      <c s="7" r="A711"/>
      <c s="7" r="B711"/>
      <c s="7" r="C711"/>
      <c s="7" r="D711"/>
      <c s="7" r="E711"/>
      <c s="7" r="F711"/>
      <c s="10" r="G711"/>
      <c s="10" r="H711"/>
      <c t="str" s="7" r="I711">
        <f t="shared" si="1"/>
        <v/>
      </c>
    </row>
    <row r="712">
      <c s="7" r="A712"/>
      <c s="7" r="B712"/>
      <c s="7" r="C712"/>
      <c s="7" r="D712"/>
      <c s="7" r="E712"/>
      <c s="7" r="F712"/>
      <c s="10" r="G712"/>
      <c s="10" r="H712"/>
      <c t="str" s="7" r="I712">
        <f t="shared" si="1"/>
        <v/>
      </c>
    </row>
    <row r="713">
      <c s="7" r="A713"/>
      <c s="7" r="B713"/>
      <c s="7" r="C713"/>
      <c s="7" r="D713"/>
      <c s="7" r="E713"/>
      <c s="7" r="F713"/>
      <c s="10" r="G713"/>
      <c s="10" r="H713"/>
      <c t="str" s="7" r="I713">
        <f t="shared" si="1"/>
        <v/>
      </c>
    </row>
    <row r="714">
      <c s="7" r="A714"/>
      <c s="7" r="B714"/>
      <c s="7" r="C714"/>
      <c s="7" r="D714"/>
      <c s="7" r="E714"/>
      <c s="7" r="F714"/>
      <c s="10" r="G714"/>
      <c s="10" r="H714"/>
      <c t="str" s="7" r="I714">
        <f t="shared" si="1"/>
        <v/>
      </c>
    </row>
    <row r="715">
      <c s="7" r="A715"/>
      <c s="7" r="B715"/>
      <c s="7" r="C715"/>
      <c s="7" r="D715"/>
      <c s="7" r="E715"/>
      <c s="7" r="F715"/>
      <c s="10" r="G715"/>
      <c s="10" r="H715"/>
      <c t="str" s="7" r="I715">
        <f t="shared" si="1"/>
        <v/>
      </c>
    </row>
    <row r="716">
      <c s="7" r="A716"/>
      <c s="7" r="B716"/>
      <c s="7" r="C716"/>
      <c s="7" r="D716"/>
      <c s="7" r="E716"/>
      <c s="7" r="F716"/>
      <c s="10" r="G716"/>
      <c s="10" r="H716"/>
      <c t="str" s="7" r="I716">
        <f t="shared" si="1"/>
        <v/>
      </c>
    </row>
    <row r="717">
      <c s="7" r="A717"/>
      <c s="7" r="B717"/>
      <c s="7" r="C717"/>
      <c s="7" r="D717"/>
      <c s="7" r="E717"/>
      <c s="7" r="F717"/>
      <c s="10" r="G717"/>
      <c s="10" r="H717"/>
      <c t="str" s="7" r="I717">
        <f t="shared" si="1"/>
        <v/>
      </c>
    </row>
    <row r="718">
      <c s="7" r="A718"/>
      <c s="7" r="B718"/>
      <c s="7" r="C718"/>
      <c s="7" r="D718"/>
      <c s="7" r="E718"/>
      <c s="7" r="F718"/>
      <c s="10" r="G718"/>
      <c s="10" r="H718"/>
      <c t="str" s="7" r="I718">
        <f t="shared" si="1"/>
        <v/>
      </c>
    </row>
    <row r="719">
      <c s="7" r="A719"/>
      <c s="7" r="B719"/>
      <c s="7" r="C719"/>
      <c s="7" r="D719"/>
      <c s="7" r="E719"/>
      <c s="7" r="F719"/>
      <c s="10" r="G719"/>
      <c s="10" r="H719"/>
      <c t="str" s="7" r="I719">
        <f t="shared" si="1"/>
        <v/>
      </c>
    </row>
    <row r="720">
      <c s="7" r="A720"/>
      <c s="7" r="B720"/>
      <c s="7" r="C720"/>
      <c s="7" r="D720"/>
      <c s="7" r="E720"/>
      <c s="7" r="F720"/>
      <c s="10" r="G720"/>
      <c s="10" r="H720"/>
      <c t="str" s="7" r="I720">
        <f t="shared" si="1"/>
        <v/>
      </c>
    </row>
    <row r="721">
      <c s="7" r="A721"/>
      <c s="7" r="B721"/>
      <c s="7" r="C721"/>
      <c s="7" r="D721"/>
      <c s="7" r="E721"/>
      <c s="7" r="F721"/>
      <c s="10" r="G721"/>
      <c s="10" r="H721"/>
      <c t="str" s="7" r="I721">
        <f t="shared" si="1"/>
        <v/>
      </c>
    </row>
    <row r="722">
      <c s="7" r="A722"/>
      <c s="7" r="B722"/>
      <c s="7" r="C722"/>
      <c s="7" r="D722"/>
      <c s="7" r="E722"/>
      <c s="7" r="F722"/>
      <c s="10" r="G722"/>
      <c s="10" r="H722"/>
      <c t="str" s="7" r="I722">
        <f t="shared" si="1"/>
        <v/>
      </c>
    </row>
    <row r="723">
      <c s="7" r="A723"/>
      <c s="7" r="B723"/>
      <c s="7" r="C723"/>
      <c s="7" r="D723"/>
      <c s="7" r="E723"/>
      <c s="7" r="F723"/>
      <c s="10" r="G723"/>
      <c s="10" r="H723"/>
      <c t="str" s="7" r="I723">
        <f t="shared" si="1"/>
        <v/>
      </c>
    </row>
    <row r="724">
      <c s="7" r="A724"/>
      <c s="7" r="B724"/>
      <c s="7" r="C724"/>
      <c s="7" r="D724"/>
      <c s="7" r="E724"/>
      <c s="7" r="F724"/>
      <c s="10" r="G724"/>
      <c s="10" r="H724"/>
      <c t="str" s="7" r="I724">
        <f t="shared" si="1"/>
        <v/>
      </c>
    </row>
    <row r="725">
      <c s="7" r="A725"/>
      <c s="7" r="B725"/>
      <c s="7" r="C725"/>
      <c s="7" r="D725"/>
      <c s="7" r="E725"/>
      <c s="7" r="F725"/>
      <c s="10" r="G725"/>
      <c s="10" r="H725"/>
      <c t="str" s="7" r="I725">
        <f t="shared" si="1"/>
        <v/>
      </c>
    </row>
    <row r="726">
      <c s="7" r="A726"/>
      <c s="7" r="B726"/>
      <c s="7" r="C726"/>
      <c s="7" r="D726"/>
      <c s="7" r="E726"/>
      <c s="7" r="F726"/>
      <c s="10" r="G726"/>
      <c s="10" r="H726"/>
      <c t="str" s="7" r="I726">
        <f t="shared" si="1"/>
        <v/>
      </c>
    </row>
    <row r="727">
      <c s="7" r="A727"/>
      <c s="7" r="B727"/>
      <c s="7" r="C727"/>
      <c s="7" r="D727"/>
      <c s="7" r="E727"/>
      <c s="7" r="F727"/>
      <c s="10" r="G727"/>
      <c s="10" r="H727"/>
      <c t="str" s="7" r="I727">
        <f t="shared" si="1"/>
        <v/>
      </c>
    </row>
    <row r="728">
      <c s="7" r="A728"/>
      <c s="7" r="B728"/>
      <c s="7" r="C728"/>
      <c s="7" r="D728"/>
      <c s="7" r="E728"/>
      <c s="7" r="F728"/>
      <c s="10" r="G728"/>
      <c s="10" r="H728"/>
      <c t="str" s="7" r="I728">
        <f t="shared" si="1"/>
        <v/>
      </c>
    </row>
    <row r="729">
      <c s="7" r="A729"/>
      <c s="7" r="B729"/>
      <c s="7" r="C729"/>
      <c s="7" r="D729"/>
      <c s="7" r="E729"/>
      <c s="7" r="F729"/>
      <c s="10" r="G729"/>
      <c s="10" r="H729"/>
      <c t="str" s="7" r="I729">
        <f t="shared" si="1"/>
        <v/>
      </c>
    </row>
    <row r="730">
      <c s="7" r="A730"/>
      <c s="7" r="B730"/>
      <c s="7" r="C730"/>
      <c s="7" r="D730"/>
      <c s="7" r="E730"/>
      <c s="7" r="F730"/>
      <c s="10" r="G730"/>
      <c s="10" r="H730"/>
      <c t="str" s="7" r="I730">
        <f t="shared" si="1"/>
        <v/>
      </c>
    </row>
    <row r="731">
      <c s="7" r="A731"/>
      <c s="7" r="B731"/>
      <c s="7" r="C731"/>
      <c s="7" r="D731"/>
      <c s="7" r="E731"/>
      <c s="7" r="F731"/>
      <c s="10" r="G731"/>
      <c s="10" r="H731"/>
      <c t="str" s="7" r="I731">
        <f t="shared" si="1"/>
        <v/>
      </c>
    </row>
    <row r="732">
      <c s="7" r="A732"/>
      <c s="7" r="B732"/>
      <c s="7" r="C732"/>
      <c s="7" r="D732"/>
      <c s="7" r="E732"/>
      <c s="7" r="F732"/>
      <c s="10" r="G732"/>
      <c s="10" r="H732"/>
      <c t="str" s="7" r="I732">
        <f t="shared" si="1"/>
        <v/>
      </c>
    </row>
    <row r="733">
      <c s="7" r="A733"/>
      <c s="7" r="B733"/>
      <c s="7" r="C733"/>
      <c s="7" r="D733"/>
      <c s="7" r="E733"/>
      <c s="7" r="F733"/>
      <c s="10" r="G733"/>
      <c s="10" r="H733"/>
      <c t="str" s="7" r="I733">
        <f t="shared" si="1"/>
        <v/>
      </c>
    </row>
    <row r="734">
      <c s="7" r="A734"/>
      <c s="7" r="B734"/>
      <c s="7" r="C734"/>
      <c s="7" r="D734"/>
      <c s="7" r="E734"/>
      <c s="7" r="F734"/>
      <c s="10" r="G734"/>
      <c s="10" r="H734"/>
      <c t="str" s="7" r="I734">
        <f t="shared" si="1"/>
        <v/>
      </c>
    </row>
    <row r="735">
      <c s="7" r="A735"/>
      <c s="7" r="B735"/>
      <c s="7" r="C735"/>
      <c s="7" r="D735"/>
      <c s="7" r="E735"/>
      <c s="7" r="F735"/>
      <c s="10" r="G735"/>
      <c s="10" r="H735"/>
      <c t="str" s="7" r="I735">
        <f t="shared" si="1"/>
        <v/>
      </c>
    </row>
    <row r="736">
      <c s="7" r="A736"/>
      <c s="7" r="B736"/>
      <c s="7" r="C736"/>
      <c s="7" r="D736"/>
      <c s="7" r="E736"/>
      <c s="7" r="F736"/>
      <c s="10" r="G736"/>
      <c s="10" r="H736"/>
      <c t="str" s="7" r="I736">
        <f t="shared" si="1"/>
        <v/>
      </c>
    </row>
    <row r="737">
      <c s="7" r="A737"/>
      <c s="7" r="B737"/>
      <c s="7" r="C737"/>
      <c s="7" r="D737"/>
      <c s="7" r="E737"/>
      <c s="7" r="F737"/>
      <c s="10" r="G737"/>
      <c s="10" r="H737"/>
      <c t="str" s="7" r="I737">
        <f t="shared" si="1"/>
        <v/>
      </c>
    </row>
    <row r="738">
      <c s="7" r="A738"/>
      <c s="7" r="B738"/>
      <c s="7" r="C738"/>
      <c s="7" r="D738"/>
      <c s="7" r="E738"/>
      <c s="7" r="F738"/>
      <c s="10" r="G738"/>
      <c s="10" r="H738"/>
      <c t="str" s="7" r="I738">
        <f t="shared" si="1"/>
        <v/>
      </c>
    </row>
    <row r="739">
      <c s="7" r="A739"/>
      <c s="7" r="B739"/>
      <c s="7" r="C739"/>
      <c s="7" r="D739"/>
      <c s="7" r="E739"/>
      <c s="7" r="F739"/>
      <c s="10" r="G739"/>
      <c s="10" r="H739"/>
      <c t="str" s="7" r="I739">
        <f t="shared" si="1"/>
        <v/>
      </c>
    </row>
    <row r="740">
      <c s="7" r="A740"/>
      <c s="7" r="B740"/>
      <c s="7" r="C740"/>
      <c s="7" r="D740"/>
      <c s="7" r="E740"/>
      <c s="7" r="F740"/>
      <c s="10" r="G740"/>
      <c s="10" r="H740"/>
      <c t="str" s="7" r="I740">
        <f t="shared" si="1"/>
        <v/>
      </c>
    </row>
    <row r="741">
      <c s="7" r="A741"/>
      <c s="7" r="B741"/>
      <c s="7" r="C741"/>
      <c s="7" r="D741"/>
      <c s="7" r="E741"/>
      <c s="7" r="F741"/>
      <c s="10" r="G741"/>
      <c s="10" r="H741"/>
      <c t="str" s="7" r="I741">
        <f t="shared" si="1"/>
        <v/>
      </c>
    </row>
    <row r="742">
      <c s="7" r="A742"/>
      <c s="7" r="B742"/>
      <c s="7" r="C742"/>
      <c s="7" r="D742"/>
      <c s="7" r="E742"/>
      <c s="7" r="F742"/>
      <c s="10" r="G742"/>
      <c s="10" r="H742"/>
      <c t="str" s="7" r="I742">
        <f t="shared" si="1"/>
        <v/>
      </c>
    </row>
    <row r="743">
      <c s="7" r="A743"/>
      <c s="7" r="B743"/>
      <c s="7" r="C743"/>
      <c s="7" r="D743"/>
      <c s="7" r="E743"/>
      <c s="7" r="F743"/>
      <c s="10" r="G743"/>
      <c s="10" r="H743"/>
      <c t="str" s="7" r="I743">
        <f t="shared" si="1"/>
        <v/>
      </c>
    </row>
    <row r="744">
      <c s="7" r="A744"/>
      <c s="7" r="B744"/>
      <c s="7" r="C744"/>
      <c s="7" r="D744"/>
      <c s="7" r="E744"/>
      <c s="7" r="F744"/>
      <c s="10" r="G744"/>
      <c s="10" r="H744"/>
      <c t="str" s="7" r="I744">
        <f t="shared" si="1"/>
        <v/>
      </c>
    </row>
    <row r="745">
      <c s="7" r="A745"/>
      <c s="7" r="B745"/>
      <c s="7" r="C745"/>
      <c s="7" r="D745"/>
      <c s="7" r="E745"/>
      <c s="7" r="F745"/>
      <c s="10" r="G745"/>
      <c s="10" r="H745"/>
      <c t="str" s="7" r="I745">
        <f t="shared" si="1"/>
        <v/>
      </c>
    </row>
    <row r="746">
      <c s="7" r="A746"/>
      <c s="7" r="B746"/>
      <c s="7" r="C746"/>
      <c s="7" r="D746"/>
      <c s="7" r="E746"/>
      <c s="7" r="F746"/>
      <c s="10" r="G746"/>
      <c s="10" r="H746"/>
      <c t="str" s="7" r="I746">
        <f t="shared" si="1"/>
        <v/>
      </c>
    </row>
    <row r="747">
      <c s="7" r="A747"/>
      <c s="7" r="B747"/>
      <c s="7" r="C747"/>
      <c s="7" r="D747"/>
      <c s="7" r="E747"/>
      <c s="7" r="F747"/>
      <c s="10" r="G747"/>
      <c s="10" r="H747"/>
      <c t="str" s="7" r="I747">
        <f t="shared" si="1"/>
        <v/>
      </c>
    </row>
    <row r="748">
      <c s="7" r="A748"/>
      <c s="7" r="B748"/>
      <c s="7" r="C748"/>
      <c s="7" r="D748"/>
      <c s="7" r="E748"/>
      <c s="7" r="F748"/>
      <c s="10" r="G748"/>
      <c s="10" r="H748"/>
      <c t="str" s="7" r="I748">
        <f t="shared" si="1"/>
        <v/>
      </c>
    </row>
    <row r="749">
      <c s="7" r="A749"/>
      <c s="7" r="B749"/>
      <c s="7" r="C749"/>
      <c s="7" r="D749"/>
      <c s="7" r="E749"/>
      <c s="7" r="F749"/>
      <c s="10" r="G749"/>
      <c s="10" r="H749"/>
      <c t="str" s="7" r="I749">
        <f t="shared" si="1"/>
        <v/>
      </c>
    </row>
    <row r="750">
      <c s="7" r="A750"/>
      <c s="7" r="B750"/>
      <c s="7" r="C750"/>
      <c s="7" r="D750"/>
      <c s="7" r="E750"/>
      <c s="7" r="F750"/>
      <c s="10" r="G750"/>
      <c s="10" r="H750"/>
      <c t="str" s="7" r="I750">
        <f t="shared" si="1"/>
        <v/>
      </c>
    </row>
    <row r="751">
      <c s="7" r="A751"/>
      <c s="7" r="B751"/>
      <c s="7" r="C751"/>
      <c s="7" r="D751"/>
      <c s="7" r="E751"/>
      <c s="7" r="F751"/>
      <c s="10" r="G751"/>
      <c s="10" r="H751"/>
      <c t="str" s="7" r="I751">
        <f t="shared" si="1"/>
        <v/>
      </c>
    </row>
    <row r="752">
      <c s="7" r="A752"/>
      <c s="7" r="B752"/>
      <c s="7" r="C752"/>
      <c s="7" r="D752"/>
      <c s="7" r="E752"/>
      <c s="7" r="F752"/>
      <c s="10" r="G752"/>
      <c s="10" r="H752"/>
      <c t="str" s="7" r="I752">
        <f t="shared" si="1"/>
        <v/>
      </c>
    </row>
    <row r="753">
      <c s="7" r="A753"/>
      <c s="7" r="B753"/>
      <c s="7" r="C753"/>
      <c s="7" r="D753"/>
      <c s="7" r="E753"/>
      <c s="7" r="F753"/>
      <c s="10" r="G753"/>
      <c s="10" r="H753"/>
      <c t="str" s="7" r="I753">
        <f t="shared" si="1"/>
        <v/>
      </c>
    </row>
    <row r="754">
      <c s="7" r="A754"/>
      <c s="7" r="B754"/>
      <c s="7" r="C754"/>
      <c s="7" r="D754"/>
      <c s="7" r="E754"/>
      <c s="7" r="F754"/>
      <c s="10" r="G754"/>
      <c s="10" r="H754"/>
      <c t="str" s="7" r="I754">
        <f t="shared" si="1"/>
        <v/>
      </c>
    </row>
    <row r="755">
      <c s="7" r="A755"/>
      <c s="7" r="B755"/>
      <c s="7" r="C755"/>
      <c s="7" r="D755"/>
      <c s="7" r="E755"/>
      <c s="7" r="F755"/>
      <c s="10" r="G755"/>
      <c s="10" r="H755"/>
      <c t="str" s="7" r="I755">
        <f t="shared" si="1"/>
        <v/>
      </c>
    </row>
    <row r="756">
      <c s="7" r="A756"/>
      <c s="7" r="B756"/>
      <c s="7" r="C756"/>
      <c s="7" r="D756"/>
      <c s="7" r="E756"/>
      <c s="7" r="F756"/>
      <c s="10" r="G756"/>
      <c s="10" r="H756"/>
      <c t="str" s="7" r="I756">
        <f t="shared" si="1"/>
        <v/>
      </c>
    </row>
    <row r="757">
      <c s="7" r="A757"/>
      <c s="7" r="B757"/>
      <c s="7" r="C757"/>
      <c s="7" r="D757"/>
      <c s="7" r="E757"/>
      <c s="7" r="F757"/>
      <c s="10" r="G757"/>
      <c s="10" r="H757"/>
      <c t="str" s="7" r="I757">
        <f t="shared" si="1"/>
        <v/>
      </c>
    </row>
    <row r="758">
      <c s="7" r="A758"/>
      <c s="7" r="B758"/>
      <c s="7" r="C758"/>
      <c s="7" r="D758"/>
      <c s="7" r="E758"/>
      <c s="7" r="F758"/>
      <c s="10" r="G758"/>
      <c s="10" r="H758"/>
      <c t="str" s="7" r="I758">
        <f t="shared" si="1"/>
        <v/>
      </c>
    </row>
    <row r="759">
      <c s="7" r="A759"/>
      <c s="7" r="B759"/>
      <c s="7" r="C759"/>
      <c s="7" r="D759"/>
      <c s="7" r="E759"/>
      <c s="7" r="F759"/>
      <c s="10" r="G759"/>
      <c s="10" r="H759"/>
      <c t="str" s="7" r="I759">
        <f t="shared" si="1"/>
        <v/>
      </c>
    </row>
    <row r="760">
      <c s="7" r="A760"/>
      <c s="7" r="B760"/>
      <c s="7" r="C760"/>
      <c s="7" r="D760"/>
      <c s="7" r="E760"/>
      <c s="7" r="F760"/>
      <c s="10" r="G760"/>
      <c s="10" r="H760"/>
      <c t="str" s="7" r="I760">
        <f t="shared" si="1"/>
        <v/>
      </c>
    </row>
    <row r="761">
      <c s="7" r="A761"/>
      <c s="7" r="B761"/>
      <c s="7" r="C761"/>
      <c s="7" r="D761"/>
      <c s="7" r="E761"/>
      <c s="7" r="F761"/>
      <c s="10" r="G761"/>
      <c s="10" r="H761"/>
      <c t="str" s="7" r="I761">
        <f t="shared" si="1"/>
        <v/>
      </c>
    </row>
    <row r="762">
      <c s="7" r="A762"/>
      <c s="7" r="B762"/>
      <c s="7" r="C762"/>
      <c s="7" r="D762"/>
      <c s="7" r="E762"/>
      <c s="7" r="F762"/>
      <c s="10" r="G762"/>
      <c s="10" r="H762"/>
      <c t="str" s="7" r="I762">
        <f t="shared" si="1"/>
        <v/>
      </c>
    </row>
    <row r="763">
      <c s="7" r="A763"/>
      <c s="7" r="B763"/>
      <c s="7" r="C763"/>
      <c s="7" r="D763"/>
      <c s="7" r="E763"/>
      <c s="7" r="F763"/>
      <c s="10" r="G763"/>
      <c s="10" r="H763"/>
      <c t="str" s="7" r="I763">
        <f t="shared" si="1"/>
        <v/>
      </c>
    </row>
    <row r="764">
      <c s="7" r="A764"/>
      <c s="7" r="B764"/>
      <c s="7" r="C764"/>
      <c s="7" r="D764"/>
      <c s="7" r="E764"/>
      <c s="7" r="F764"/>
      <c s="10" r="G764"/>
      <c s="10" r="H764"/>
      <c t="str" s="7" r="I764">
        <f t="shared" si="1"/>
        <v/>
      </c>
    </row>
    <row r="765">
      <c s="7" r="A765"/>
      <c s="7" r="B765"/>
      <c s="7" r="C765"/>
      <c s="7" r="D765"/>
      <c s="7" r="E765"/>
      <c s="7" r="F765"/>
      <c s="10" r="G765"/>
      <c s="10" r="H765"/>
      <c t="str" s="7" r="I765">
        <f t="shared" si="1"/>
        <v/>
      </c>
    </row>
    <row r="766">
      <c s="7" r="A766"/>
      <c s="7" r="B766"/>
      <c s="7" r="C766"/>
      <c s="7" r="D766"/>
      <c s="7" r="E766"/>
      <c s="7" r="F766"/>
      <c s="10" r="G766"/>
      <c s="10" r="H766"/>
      <c t="str" s="7" r="I766">
        <f t="shared" si="1"/>
        <v/>
      </c>
    </row>
    <row r="767">
      <c s="7" r="A767"/>
      <c s="7" r="B767"/>
      <c s="7" r="C767"/>
      <c s="7" r="D767"/>
      <c s="7" r="E767"/>
      <c s="7" r="F767"/>
      <c s="10" r="G767"/>
      <c s="10" r="H767"/>
      <c t="str" s="7" r="I767">
        <f t="shared" si="1"/>
        <v/>
      </c>
    </row>
    <row r="768">
      <c s="7" r="A768"/>
      <c s="7" r="B768"/>
      <c s="7" r="C768"/>
      <c s="7" r="D768"/>
      <c s="7" r="E768"/>
      <c s="7" r="F768"/>
      <c s="10" r="G768"/>
      <c s="10" r="H768"/>
      <c t="str" s="7" r="I768">
        <f t="shared" si="1"/>
        <v/>
      </c>
    </row>
    <row r="769">
      <c s="7" r="A769"/>
      <c s="7" r="B769"/>
      <c s="7" r="C769"/>
      <c s="7" r="D769"/>
      <c s="7" r="E769"/>
      <c s="7" r="F769"/>
      <c s="10" r="G769"/>
      <c s="10" r="H769"/>
      <c t="str" s="7" r="I769">
        <f t="shared" si="1"/>
        <v/>
      </c>
    </row>
    <row r="770">
      <c s="7" r="A770"/>
      <c s="7" r="B770"/>
      <c s="7" r="C770"/>
      <c s="7" r="D770"/>
      <c s="7" r="E770"/>
      <c s="7" r="F770"/>
      <c s="10" r="G770"/>
      <c s="10" r="H770"/>
      <c t="str" s="7" r="I770">
        <f t="shared" si="1"/>
        <v/>
      </c>
    </row>
    <row r="771">
      <c s="7" r="A771"/>
      <c s="7" r="B771"/>
      <c s="7" r="C771"/>
      <c s="7" r="D771"/>
      <c s="7" r="E771"/>
      <c s="7" r="F771"/>
      <c s="10" r="G771"/>
      <c s="10" r="H771"/>
      <c t="str" s="7" r="I771">
        <f t="shared" si="1"/>
        <v/>
      </c>
    </row>
    <row r="772">
      <c s="7" r="A772"/>
      <c s="7" r="B772"/>
      <c s="7" r="C772"/>
      <c s="7" r="D772"/>
      <c s="7" r="E772"/>
      <c s="7" r="F772"/>
      <c s="10" r="G772"/>
      <c s="10" r="H772"/>
      <c t="str" s="7" r="I772">
        <f t="shared" si="1"/>
        <v/>
      </c>
    </row>
    <row r="773">
      <c s="7" r="A773"/>
      <c s="7" r="B773"/>
      <c s="7" r="C773"/>
      <c s="7" r="D773"/>
      <c s="7" r="E773"/>
      <c s="7" r="F773"/>
      <c s="10" r="G773"/>
      <c s="10" r="H773"/>
      <c t="str" s="7" r="I773">
        <f t="shared" si="1"/>
        <v/>
      </c>
    </row>
    <row r="774">
      <c s="7" r="A774"/>
      <c s="7" r="B774"/>
      <c s="7" r="C774"/>
      <c s="7" r="D774"/>
      <c s="7" r="E774"/>
      <c s="7" r="F774"/>
      <c s="10" r="G774"/>
      <c s="10" r="H774"/>
      <c t="str" s="7" r="I774">
        <f t="shared" si="1"/>
        <v/>
      </c>
    </row>
    <row r="775">
      <c s="7" r="A775"/>
      <c s="7" r="B775"/>
      <c s="7" r="C775"/>
      <c s="7" r="D775"/>
      <c s="7" r="E775"/>
      <c s="7" r="F775"/>
      <c s="10" r="G775"/>
      <c s="10" r="H775"/>
      <c t="str" s="7" r="I775">
        <f t="shared" si="1"/>
        <v/>
      </c>
    </row>
    <row r="776">
      <c s="7" r="A776"/>
      <c s="7" r="B776"/>
      <c s="7" r="C776"/>
      <c s="7" r="D776"/>
      <c s="7" r="E776"/>
      <c s="7" r="F776"/>
      <c s="10" r="G776"/>
      <c s="10" r="H776"/>
      <c t="str" s="7" r="I776">
        <f t="shared" si="1"/>
        <v/>
      </c>
    </row>
    <row r="777">
      <c s="7" r="A777"/>
      <c s="7" r="B777"/>
      <c s="7" r="C777"/>
      <c s="7" r="D777"/>
      <c s="7" r="E777"/>
      <c s="7" r="F777"/>
      <c s="10" r="G777"/>
      <c s="10" r="H777"/>
      <c t="str" s="7" r="I777">
        <f t="shared" si="1"/>
        <v/>
      </c>
    </row>
    <row r="778">
      <c s="7" r="A778"/>
      <c s="7" r="B778"/>
      <c s="7" r="C778"/>
      <c s="7" r="D778"/>
      <c s="7" r="E778"/>
      <c s="7" r="F778"/>
      <c s="10" r="G778"/>
      <c s="10" r="H778"/>
      <c t="str" s="7" r="I778">
        <f t="shared" si="1"/>
        <v/>
      </c>
    </row>
    <row r="779">
      <c s="7" r="A779"/>
      <c s="7" r="B779"/>
      <c s="7" r="C779"/>
      <c s="7" r="D779"/>
      <c s="7" r="E779"/>
      <c s="7" r="F779"/>
      <c s="10" r="G779"/>
      <c s="10" r="H779"/>
      <c t="str" s="7" r="I779">
        <f t="shared" si="1"/>
        <v/>
      </c>
    </row>
    <row r="780">
      <c s="7" r="A780"/>
      <c s="7" r="B780"/>
      <c s="7" r="C780"/>
      <c s="7" r="D780"/>
      <c s="7" r="E780"/>
      <c s="7" r="F780"/>
      <c s="10" r="G780"/>
      <c s="10" r="H780"/>
      <c t="str" s="7" r="I780">
        <f t="shared" si="1"/>
        <v/>
      </c>
    </row>
    <row r="781">
      <c s="7" r="A781"/>
      <c s="7" r="B781"/>
      <c s="7" r="C781"/>
      <c s="7" r="D781"/>
      <c s="7" r="E781"/>
      <c s="7" r="F781"/>
      <c s="10" r="G781"/>
      <c s="10" r="H781"/>
      <c t="str" s="7" r="I781">
        <f t="shared" si="1"/>
        <v/>
      </c>
    </row>
    <row r="782">
      <c s="7" r="A782"/>
      <c s="7" r="B782"/>
      <c s="7" r="C782"/>
      <c s="7" r="D782"/>
      <c s="7" r="E782"/>
      <c s="7" r="F782"/>
      <c s="10" r="G782"/>
      <c s="10" r="H782"/>
      <c t="str" s="7" r="I782">
        <f t="shared" si="1"/>
        <v/>
      </c>
    </row>
    <row r="783">
      <c s="7" r="A783"/>
      <c s="7" r="B783"/>
      <c s="7" r="C783"/>
      <c s="7" r="D783"/>
      <c s="7" r="E783"/>
      <c s="7" r="F783"/>
      <c s="10" r="G783"/>
      <c s="10" r="H783"/>
      <c t="str" s="7" r="I783">
        <f t="shared" si="1"/>
        <v/>
      </c>
    </row>
    <row r="784">
      <c s="7" r="A784"/>
      <c s="7" r="B784"/>
      <c s="7" r="C784"/>
      <c s="7" r="D784"/>
      <c s="7" r="E784"/>
      <c s="7" r="F784"/>
      <c s="10" r="G784"/>
      <c s="10" r="H784"/>
      <c t="str" s="7" r="I784">
        <f t="shared" si="1"/>
        <v/>
      </c>
    </row>
    <row r="785">
      <c s="7" r="A785"/>
      <c s="7" r="B785"/>
      <c s="7" r="C785"/>
      <c s="7" r="D785"/>
      <c s="7" r="E785"/>
      <c s="7" r="F785"/>
      <c s="10" r="G785"/>
      <c s="10" r="H785"/>
      <c t="str" s="7" r="I785">
        <f t="shared" si="1"/>
        <v/>
      </c>
    </row>
    <row r="786">
      <c s="7" r="A786"/>
      <c s="7" r="B786"/>
      <c s="7" r="C786"/>
      <c s="7" r="D786"/>
      <c s="7" r="E786"/>
      <c s="7" r="F786"/>
      <c s="10" r="G786"/>
      <c s="10" r="H786"/>
      <c t="str" s="7" r="I786">
        <f t="shared" si="1"/>
        <v/>
      </c>
    </row>
  </sheetData>
  <mergeCells count="126">
    <mergeCell ref="F373:G373"/>
    <mergeCell ref="F375:G375"/>
    <mergeCell ref="F374:G374"/>
    <mergeCell ref="F381:G381"/>
    <mergeCell ref="F382:G382"/>
    <mergeCell ref="F383:G383"/>
    <mergeCell ref="F384:G384"/>
    <mergeCell ref="F362:G362"/>
    <mergeCell ref="F363:G363"/>
    <mergeCell ref="F364:G364"/>
    <mergeCell ref="F371:G371"/>
    <mergeCell ref="F385:G385"/>
    <mergeCell ref="F386:G386"/>
    <mergeCell ref="F372:G372"/>
    <mergeCell ref="F11:G11"/>
    <mergeCell ref="F12:G12"/>
    <mergeCell ref="F22:G22"/>
    <mergeCell ref="F23:G23"/>
    <mergeCell ref="F33:G33"/>
    <mergeCell ref="F34:G34"/>
    <mergeCell ref="F44:G44"/>
    <mergeCell ref="F45:G45"/>
    <mergeCell ref="F99:G99"/>
    <mergeCell ref="F100:G100"/>
    <mergeCell ref="F110:G110"/>
    <mergeCell ref="F111:G111"/>
    <mergeCell ref="F118:G118"/>
    <mergeCell ref="F119:G119"/>
    <mergeCell ref="F133:G133"/>
    <mergeCell ref="F140:G140"/>
    <mergeCell ref="F141:G141"/>
    <mergeCell ref="F142:G142"/>
    <mergeCell ref="F143:G143"/>
    <mergeCell ref="F144:G144"/>
    <mergeCell ref="F120:G120"/>
    <mergeCell ref="F121:G121"/>
    <mergeCell ref="F122:G122"/>
    <mergeCell ref="F129:G129"/>
    <mergeCell ref="F130:G130"/>
    <mergeCell ref="F131:G131"/>
    <mergeCell ref="F132:G132"/>
    <mergeCell ref="F185:G185"/>
    <mergeCell ref="F186:G186"/>
    <mergeCell ref="F165:G165"/>
    <mergeCell ref="F166:G166"/>
    <mergeCell ref="F176:G176"/>
    <mergeCell ref="F177:G177"/>
    <mergeCell ref="F155:G155"/>
    <mergeCell ref="F188:G188"/>
    <mergeCell ref="F197:G197"/>
    <mergeCell ref="F187:G187"/>
    <mergeCell ref="F218:G218"/>
    <mergeCell ref="F217:G217"/>
    <mergeCell ref="F263:G263"/>
    <mergeCell ref="F261:G261"/>
    <mergeCell ref="F262:G262"/>
    <mergeCell ref="F207:G207"/>
    <mergeCell ref="F208:G208"/>
    <mergeCell ref="F265:G265"/>
    <mergeCell ref="F271:G271"/>
    <mergeCell ref="F231:G231"/>
    <mergeCell ref="F232:G232"/>
    <mergeCell ref="F240:G240"/>
    <mergeCell ref="F241:G241"/>
    <mergeCell ref="F242:G242"/>
    <mergeCell ref="F243:G243"/>
    <mergeCell ref="F250:G250"/>
    <mergeCell ref="F251:G251"/>
    <mergeCell ref="F252:G252"/>
    <mergeCell ref="F253:G253"/>
    <mergeCell ref="F295:G295"/>
    <mergeCell ref="F296:G296"/>
    <mergeCell ref="F297:G297"/>
    <mergeCell ref="F298:G298"/>
    <mergeCell ref="F285:G285"/>
    <mergeCell ref="F286:G286"/>
    <mergeCell ref="F287:G287"/>
    <mergeCell ref="F319:G319"/>
    <mergeCell ref="F306:G306"/>
    <mergeCell ref="F307:G307"/>
    <mergeCell ref="F318:G318"/>
    <mergeCell ref="F305:G305"/>
    <mergeCell ref="F293:G293"/>
    <mergeCell ref="F294:G294"/>
    <mergeCell ref="F272:G272"/>
    <mergeCell ref="F273:G273"/>
    <mergeCell ref="F274:G274"/>
    <mergeCell ref="F275:G275"/>
    <mergeCell ref="F219:G219"/>
    <mergeCell ref="F264:G264"/>
    <mergeCell ref="F254:G254"/>
    <mergeCell ref="F220:G220"/>
    <mergeCell ref="F221:G221"/>
    <mergeCell ref="F229:G229"/>
    <mergeCell ref="F230:G230"/>
    <mergeCell ref="F327:G327"/>
    <mergeCell ref="F328:G328"/>
    <mergeCell ref="F329:G329"/>
    <mergeCell ref="F330:G330"/>
    <mergeCell ref="F198:G198"/>
    <mergeCell ref="F199:G199"/>
    <mergeCell ref="F361:G361"/>
    <mergeCell ref="F210:G210"/>
    <mergeCell ref="F209:G209"/>
    <mergeCell ref="F317:G317"/>
    <mergeCell ref="F320:G320"/>
    <mergeCell ref="F331:G331"/>
    <mergeCell ref="F276:G276"/>
    <mergeCell ref="F283:G283"/>
    <mergeCell ref="F284:G284"/>
    <mergeCell ref="F308:G308"/>
    <mergeCell ref="F309:G309"/>
    <mergeCell ref="F316:G316"/>
    <mergeCell ref="F338:G338"/>
    <mergeCell ref="F339:G339"/>
    <mergeCell ref="F351:G351"/>
    <mergeCell ref="F352:G352"/>
    <mergeCell ref="F359:G359"/>
    <mergeCell ref="F340:G340"/>
    <mergeCell ref="F342:G342"/>
    <mergeCell ref="F348:G348"/>
    <mergeCell ref="F349:G349"/>
    <mergeCell ref="F350:G350"/>
    <mergeCell ref="F353:G353"/>
    <mergeCell ref="F360:G360"/>
    <mergeCell ref="F341:G34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4.43" defaultRowHeight="15.75"/>
  <cols>
    <col min="1" customWidth="1" max="1" width="10.14"/>
    <col min="2" customWidth="1" max="2" width="24.29"/>
    <col min="3" customWidth="1" max="3" width="8.71"/>
    <col min="4" customWidth="1" max="4" width="9.57"/>
    <col min="5" customWidth="1" max="5" width="9.14"/>
    <col min="6" customWidth="1" max="6" width="7.29"/>
    <col min="7" customWidth="1" max="7" width="5.71"/>
    <col min="8" customWidth="1" max="8" width="15.29"/>
    <col min="9" customWidth="1" max="9" width="29.43"/>
    <col min="10" customWidth="1" max="10" width="30.86"/>
    <col min="11" customWidth="1" max="11" width="37.71"/>
    <col min="12" customWidth="1" max="12" width="16.57"/>
    <col min="13" customWidth="1" max="13" width="10.71"/>
    <col min="14" customWidth="1" max="15" width="11.43"/>
    <col min="16" customWidth="1" max="16" width="10.43"/>
    <col min="17" customWidth="1" max="17" width="11.43"/>
    <col min="18" customWidth="1" max="18" width="10.14"/>
    <col min="19" customWidth="1" max="19" width="9.57"/>
    <col min="20" customWidth="1" max="20" width="10.0"/>
    <col min="21" customWidth="1" max="21" width="9.86"/>
    <col min="22" customWidth="1" max="22" width="12.86"/>
    <col min="23" customWidth="1" max="23" width="10.86"/>
    <col min="24" customWidth="1" max="24" width="12.57"/>
    <col min="25" customWidth="1" max="25" width="18.14"/>
    <col min="26" customWidth="1" max="26" width="328.29"/>
  </cols>
  <sheetData>
    <row customHeight="1" r="1" ht="29.25">
      <c t="s" s="3" r="A1">
        <v>62</v>
      </c>
      <c t="s" s="3" r="B1">
        <v>63</v>
      </c>
      <c t="s" s="3" r="C1">
        <v>64</v>
      </c>
      <c t="s" s="3" r="D1">
        <v>65</v>
      </c>
      <c t="s" s="3" r="E1">
        <v>66</v>
      </c>
      <c t="s" s="3" r="F1">
        <v>195</v>
      </c>
      <c t="s" s="3" r="G1">
        <v>196</v>
      </c>
      <c t="s" s="3" r="H1">
        <v>197</v>
      </c>
      <c t="s" s="3" r="I1">
        <v>67</v>
      </c>
      <c t="s" s="3" r="J1">
        <v>68</v>
      </c>
      <c t="s" s="3" r="K1">
        <v>69</v>
      </c>
      <c t="s" s="3" r="L1">
        <v>73</v>
      </c>
      <c t="s" s="3" r="M1">
        <v>75</v>
      </c>
      <c t="s" s="3" r="N1">
        <v>76</v>
      </c>
      <c t="s" s="3" r="O1">
        <v>77</v>
      </c>
      <c t="s" s="3" r="P1">
        <v>78</v>
      </c>
      <c t="s" s="3" r="Q1">
        <v>79</v>
      </c>
      <c t="s" s="3" r="R1">
        <v>80</v>
      </c>
      <c t="s" s="3" r="S1">
        <v>198</v>
      </c>
      <c t="s" s="3" r="T1">
        <v>199</v>
      </c>
      <c t="s" s="3" r="U1">
        <v>201</v>
      </c>
      <c t="s" s="3" r="V1">
        <v>202</v>
      </c>
      <c t="s" s="3" r="W1">
        <v>203</v>
      </c>
      <c t="s" s="3" r="X1">
        <v>82</v>
      </c>
      <c s="3" r="Y1"/>
      <c t="s" s="3" r="Z1">
        <v>204</v>
      </c>
      <c s="6" r="AA1"/>
      <c s="6" r="AB1"/>
      <c s="6" r="AC1"/>
      <c s="6" r="AD1"/>
      <c s="6" r="AE1"/>
      <c s="6" r="AF1"/>
      <c s="6" r="AG1"/>
      <c s="6" r="AH1"/>
      <c s="6" r="AI1"/>
      <c s="6" r="AJ1"/>
      <c s="6" r="AK1"/>
      <c s="6" r="AL1"/>
      <c s="6" r="AM1"/>
      <c s="6" r="AN1"/>
      <c s="6" r="AO1"/>
      <c s="6" r="AP1"/>
      <c s="6" r="AQ1"/>
      <c s="6" r="AR1"/>
      <c s="6" r="AS1"/>
      <c s="6" r="AT1"/>
      <c s="6" r="AU1"/>
      <c s="6" r="AV1"/>
      <c s="6" r="AW1"/>
      <c s="6" r="AX1"/>
      <c s="6" r="AY1"/>
    </row>
    <row r="2">
      <c t="s" s="7" r="A2">
        <v>85</v>
      </c>
      <c t="s" s="7" r="B2">
        <v>282</v>
      </c>
      <c s="7" r="C2">
        <v>2.42</v>
      </c>
      <c s="7" r="D2">
        <v>2.9</v>
      </c>
      <c s="7" r="E2">
        <v>0.0</v>
      </c>
      <c s="7" r="F2">
        <v>10.0</v>
      </c>
      <c s="7" r="G2">
        <v>1.0</v>
      </c>
      <c t="s" s="7" r="H2">
        <v>207</v>
      </c>
      <c t="s" s="7" r="I2">
        <v>286</v>
      </c>
      <c s="8" r="J2"/>
      <c s="8" r="K2"/>
      <c t="s" s="7" r="L2">
        <v>287</v>
      </c>
      <c t="s" s="7" r="M2">
        <v>288</v>
      </c>
      <c s="8" r="N2"/>
      <c s="8" r="O2"/>
      <c s="8" r="P2"/>
      <c s="8" r="Q2"/>
      <c s="8" r="R2"/>
      <c s="8" r="S2"/>
      <c s="8" r="T2"/>
      <c s="8" r="U2"/>
      <c t="s" s="7" r="V2">
        <v>289</v>
      </c>
      <c t="s" s="7" r="W2">
        <v>97</v>
      </c>
      <c s="10" r="X2">
        <v>42048.0</v>
      </c>
      <c s="11" r="Y2"/>
      <c t="str" s="11" r="Z2">
        <f ref="Z2:Z200" t="shared" si="1">if(A2="y","ExpendableFeat|"&amp;B2&amp;"|"&amp;C2&amp;"|"&amp;D2&amp;"|"&amp;E2&amp;"|"&amp;F2&amp;"|"&amp;G2&amp;"|"&amp;H2&amp;"|"&amp;W2&amp;"|"&amp;I2&amp;"|"&amp;J2&amp;"|"&amp;K2&amp;"|"&amp;L2&amp;"|"&amp;M2&amp;"/"&amp;N2&amp;"/"&amp;O2&amp;"/"&amp;P2&amp;"/"&amp;Q2&amp;"/"&amp;R2&amp;"/"&amp;S2&amp;"/"&amp;T2&amp;"/"&amp;U2&amp;"|"&amp;TEXT(X2,"M-D-Y"),"")</f>
        <v>ExpendableFeat|Blinding Dust|2.42|2.9|0|10|1|No|Melee|Acid Damage, Oblivious 100|||Rogue Kit|Creative////////|2-13-15</v>
      </c>
    </row>
    <row r="3">
      <c t="s" s="7" r="A3">
        <v>85</v>
      </c>
      <c t="s" s="7" r="B3">
        <v>306</v>
      </c>
      <c s="7" r="C3">
        <v>1.43</v>
      </c>
      <c s="7" r="D3">
        <v>2.9</v>
      </c>
      <c s="7" r="E3">
        <v>0.0</v>
      </c>
      <c s="7" r="F3">
        <v>10.0</v>
      </c>
      <c s="7" r="G3">
        <v>1.0</v>
      </c>
      <c t="s" s="7" r="H3">
        <v>207</v>
      </c>
      <c t="s" s="7" r="I3">
        <v>309</v>
      </c>
      <c t="s" s="7" r="J3">
        <v>311</v>
      </c>
      <c s="8" r="K3"/>
      <c t="s" s="7" r="L3">
        <v>287</v>
      </c>
      <c t="s" s="7" r="M3">
        <v>312</v>
      </c>
      <c s="8" r="N3"/>
      <c s="8" r="O3"/>
      <c s="8" r="P3"/>
      <c s="8" r="Q3"/>
      <c s="8" r="R3"/>
      <c s="8" r="S3"/>
      <c s="8" r="T3"/>
      <c s="8" r="U3"/>
      <c t="s" s="7" r="V3">
        <v>314</v>
      </c>
      <c t="s" s="7" r="W3">
        <v>112</v>
      </c>
      <c s="10" r="X3">
        <v>42048.0</v>
      </c>
      <c s="11" r="Y3"/>
      <c t="str" s="11" r="Z3">
        <f t="shared" si="1"/>
        <v>ExpendableFeat|String Bolos|1.43|2.9|0|10|1|No|20m|Slowed 50, Immobilize (3 Seconds)|Provokes Opportunity||Rogue Kit|Elegant////////|2-13-15</v>
      </c>
    </row>
    <row r="4">
      <c t="s" s="7" r="A4">
        <v>85</v>
      </c>
      <c t="s" s="7" r="B4">
        <v>319</v>
      </c>
      <c s="7" r="C4">
        <v>2.45</v>
      </c>
      <c s="7" r="D4">
        <v>2.9</v>
      </c>
      <c s="7" r="E4">
        <v>0.0</v>
      </c>
      <c s="7" r="F4">
        <v>13.0</v>
      </c>
      <c s="7" r="G4">
        <v>2.0</v>
      </c>
      <c t="s" s="7" r="H4">
        <v>207</v>
      </c>
      <c t="s" s="7" r="I4">
        <v>320</v>
      </c>
      <c s="8" r="J4"/>
      <c t="s" s="7" r="K4">
        <v>91</v>
      </c>
      <c t="s" s="7" r="L4">
        <v>287</v>
      </c>
      <c t="s" s="7" r="M4">
        <v>288</v>
      </c>
      <c t="s" s="7" r="N4">
        <v>262</v>
      </c>
      <c s="8" r="O4"/>
      <c s="8" r="P4"/>
      <c s="8" r="Q4"/>
      <c s="8" r="R4"/>
      <c s="8" r="S4"/>
      <c s="8" r="T4"/>
      <c s="8" r="U4"/>
      <c t="s" s="7" r="V4">
        <v>289</v>
      </c>
      <c t="s" s="7" r="W4">
        <v>97</v>
      </c>
      <c s="10" r="X4">
        <v>42048.0</v>
      </c>
      <c s="11" r="Y4"/>
      <c t="str" s="11" r="Z4">
        <f t="shared" si="1"/>
        <v>ExpendableFeat|Distracting Powder|2.45|2.9|0|13|2|No|Melee|Acid Damage, Evade (20 meters) to Self, Oblivious 50, Dazed (2 Rounds)||Targets Fortitude|Rogue Kit|Creative/Student///////|2-13-15</v>
      </c>
    </row>
    <row r="5">
      <c t="s" s="7" r="A5">
        <v>85</v>
      </c>
      <c t="s" s="7" r="B5">
        <v>349</v>
      </c>
      <c s="7" r="C5">
        <v>4.8</v>
      </c>
      <c s="7" r="D5">
        <v>2.9</v>
      </c>
      <c s="7" r="E5">
        <v>0.0</v>
      </c>
      <c s="7" r="F5">
        <v>18.0</v>
      </c>
      <c s="7" r="G5">
        <v>3.0</v>
      </c>
      <c t="s" s="7" r="H5">
        <v>207</v>
      </c>
      <c t="s" s="7" r="I5">
        <v>350</v>
      </c>
      <c t="s" s="7" r="J5">
        <v>311</v>
      </c>
      <c s="8" r="K5"/>
      <c t="s" s="7" r="L5">
        <v>287</v>
      </c>
      <c t="s" s="7" r="M5">
        <v>380</v>
      </c>
      <c t="s" s="7" r="N5">
        <v>262</v>
      </c>
      <c t="s" s="7" r="O5">
        <v>381</v>
      </c>
      <c s="8" r="P5"/>
      <c s="8" r="Q5"/>
      <c s="8" r="R5"/>
      <c s="8" r="S5"/>
      <c s="8" r="T5"/>
      <c s="8" r="U5"/>
      <c t="s" s="7" r="V5">
        <v>289</v>
      </c>
      <c t="s" s="7" r="W5">
        <v>97</v>
      </c>
      <c s="10" r="X5">
        <v>42048.0</v>
      </c>
      <c s="11" r="Y5"/>
      <c t="str" s="11" r="Z5">
        <f t="shared" si="1"/>
        <v>ExpendableFeat|Prying Shears|4.8|2.9|0|18|3|No|Melee|Razed 40|Provokes Opportunity||Rogue Kit|Complex/Student/Aggressive//////|2-13-15</v>
      </c>
    </row>
    <row r="6">
      <c t="s" s="7" r="A6">
        <v>85</v>
      </c>
      <c t="s" s="7" r="B6">
        <v>399</v>
      </c>
      <c s="7" r="C6">
        <v>2.82</v>
      </c>
      <c s="7" r="D6">
        <v>2.9</v>
      </c>
      <c s="7" r="E6">
        <v>0.0</v>
      </c>
      <c s="7" r="F6">
        <v>25.0</v>
      </c>
      <c s="7" r="G6">
        <v>4.0</v>
      </c>
      <c t="s" s="7" r="H6">
        <v>207</v>
      </c>
      <c t="s" s="7" r="I6">
        <v>400</v>
      </c>
      <c s="8" r="J6"/>
      <c s="8" r="K6"/>
      <c t="s" s="7" r="L6">
        <v>287</v>
      </c>
      <c t="s" s="7" r="M6">
        <v>288</v>
      </c>
      <c t="s" s="7" r="N6">
        <v>262</v>
      </c>
      <c t="s" s="7" r="O6">
        <v>422</v>
      </c>
      <c t="s" s="7" r="P6">
        <v>361</v>
      </c>
      <c s="8" r="Q6"/>
      <c s="8" r="R6"/>
      <c s="8" r="S6"/>
      <c s="8" r="T6"/>
      <c s="8" r="U6"/>
      <c t="s" s="7" r="V6">
        <v>289</v>
      </c>
      <c t="s" s="7" r="W6">
        <v>97</v>
      </c>
      <c s="10" r="X6">
        <v>42048.0</v>
      </c>
      <c s="11" r="Y6"/>
      <c t="str" s="11" r="Z6">
        <f t="shared" si="1"/>
        <v>ExpendableFeat|Blinding Chemicals|2.82|2.9|0|25|4|No|Melee|Acid Damage, Oblivious 100, Afflicted 40|||Rogue Kit|Creative/Student/Sly/Journeyman/////|2-13-15</v>
      </c>
    </row>
    <row r="7">
      <c t="s" s="7" r="A7">
        <v>85</v>
      </c>
      <c t="s" s="7" r="B7">
        <v>434</v>
      </c>
      <c s="7" r="C7">
        <v>1.72</v>
      </c>
      <c s="7" r="D7">
        <v>2.9</v>
      </c>
      <c s="7" r="E7">
        <v>0.0</v>
      </c>
      <c s="7" r="F7">
        <v>25.0</v>
      </c>
      <c s="7" r="G7">
        <v>4.0</v>
      </c>
      <c t="s" s="7" r="H7">
        <v>207</v>
      </c>
      <c t="s" s="7" r="I7">
        <v>435</v>
      </c>
      <c t="s" s="7" r="J7">
        <v>311</v>
      </c>
      <c s="8" r="K7"/>
      <c t="s" s="7" r="L7">
        <v>287</v>
      </c>
      <c t="s" s="7" r="M7">
        <v>312</v>
      </c>
      <c t="s" s="7" r="N7">
        <v>262</v>
      </c>
      <c t="s" s="7" r="O7">
        <v>381</v>
      </c>
      <c t="s" s="7" r="P7">
        <v>361</v>
      </c>
      <c s="8" r="Q7"/>
      <c s="8" r="R7"/>
      <c s="8" r="S7"/>
      <c s="8" r="T7"/>
      <c s="8" r="U7"/>
      <c t="s" s="7" r="V7">
        <v>314</v>
      </c>
      <c t="s" s="7" r="W7">
        <v>112</v>
      </c>
      <c s="10" r="X7">
        <v>42048.0</v>
      </c>
      <c s="11" r="Y7"/>
      <c t="str" s="11" r="Z7">
        <f t="shared" si="1"/>
        <v>ExpendableFeat|Wire Bolos|1.72|2.9|0|25|4|No|20m|Slowed 70, Immobilize (4 Seconds)|Provokes Opportunity||Rogue Kit|Elegant/Student/Aggressive/Journeyman/////|2-13-15</v>
      </c>
    </row>
    <row r="8">
      <c t="s" s="7" r="A8">
        <v>85</v>
      </c>
      <c t="s" s="7" r="B8">
        <v>439</v>
      </c>
      <c s="7" r="C8">
        <v>2.53</v>
      </c>
      <c s="7" r="D8">
        <v>2.9</v>
      </c>
      <c s="7" r="E8">
        <v>0.0</v>
      </c>
      <c s="7" r="F8">
        <v>34.0</v>
      </c>
      <c s="7" r="G8">
        <v>5.0</v>
      </c>
      <c t="s" s="7" r="H8">
        <v>207</v>
      </c>
      <c t="s" s="7" r="I8">
        <v>443</v>
      </c>
      <c s="8" r="J8"/>
      <c t="s" s="7" r="K8">
        <v>91</v>
      </c>
      <c t="s" s="7" r="L8">
        <v>287</v>
      </c>
      <c t="s" s="7" r="M8">
        <v>288</v>
      </c>
      <c t="s" s="7" r="N8">
        <v>262</v>
      </c>
      <c t="s" s="7" r="O8">
        <v>422</v>
      </c>
      <c t="s" s="7" r="P8">
        <v>361</v>
      </c>
      <c t="s" s="7" r="Q8">
        <v>446</v>
      </c>
      <c s="8" r="R8"/>
      <c s="8" r="S8"/>
      <c s="8" r="T8"/>
      <c s="8" r="U8"/>
      <c t="s" s="7" r="V8">
        <v>289</v>
      </c>
      <c t="s" s="7" r="W8">
        <v>97</v>
      </c>
      <c s="10" r="X8">
        <v>42048.0</v>
      </c>
      <c s="11" r="Y8"/>
      <c t="str" s="11" r="Z8">
        <f t="shared" si="1"/>
        <v>ExpendableFeat|Smoke Bomb|2.53|2.9|0|34|5|No|Melee|Acid Damage, Splash to Self, Evade (20 meters) to Self, Oblivious 75 to All, Afflicted 20 to All||Targets Fortitude|Rogue Kit|Creative/Student/Sly/Journeyman/Chemical////|2-13-15</v>
      </c>
    </row>
    <row r="9">
      <c t="s" s="7" r="A9">
        <v>85</v>
      </c>
      <c t="s" s="7" r="B9">
        <v>463</v>
      </c>
      <c s="7" r="C9">
        <v>5.88</v>
      </c>
      <c s="7" r="D9">
        <v>2.9</v>
      </c>
      <c s="7" r="E9">
        <v>0.0</v>
      </c>
      <c s="7" r="F9">
        <v>45.0</v>
      </c>
      <c s="7" r="G9">
        <v>6.0</v>
      </c>
      <c t="s" s="7" r="H9">
        <v>207</v>
      </c>
      <c t="s" s="7" r="I9">
        <v>465</v>
      </c>
      <c t="s" s="7" r="J9">
        <v>311</v>
      </c>
      <c s="8" r="K9"/>
      <c t="s" s="7" r="L9">
        <v>287</v>
      </c>
      <c t="s" s="7" r="M9">
        <v>380</v>
      </c>
      <c t="s" s="7" r="N9">
        <v>262</v>
      </c>
      <c t="s" s="7" r="O9">
        <v>381</v>
      </c>
      <c t="s" s="7" r="P9">
        <v>361</v>
      </c>
      <c t="s" s="7" r="Q9">
        <v>469</v>
      </c>
      <c t="s" s="7" r="R9">
        <v>454</v>
      </c>
      <c s="8" r="S9"/>
      <c s="8" r="T9"/>
      <c s="8" r="U9"/>
      <c t="s" s="7" r="V9">
        <v>289</v>
      </c>
      <c t="s" s="7" r="W9">
        <v>97</v>
      </c>
      <c s="10" r="X9">
        <v>42048.0</v>
      </c>
      <c s="11" r="Y9"/>
      <c t="str" s="11" r="Z9">
        <f t="shared" si="1"/>
        <v>ExpendableFeat|Ripping Shears|5.88|2.9|0|45|6|No|Melee|Razed 60, Distressed (2 Rounds)|Provokes Opportunity||Rogue Kit|Complex/Student/Aggressive/Journeyman/Mechanical/Professional///|2-13-15</v>
      </c>
    </row>
    <row r="10">
      <c t="s" s="7" r="A10">
        <v>85</v>
      </c>
      <c t="s" s="7" r="B10">
        <v>478</v>
      </c>
      <c s="7" r="C10">
        <v>1.06</v>
      </c>
      <c s="7" r="D10">
        <v>2.9</v>
      </c>
      <c s="7" r="E10">
        <v>0.0</v>
      </c>
      <c s="7" r="F10">
        <v>58.0</v>
      </c>
      <c s="7" r="G10">
        <v>7.0</v>
      </c>
      <c t="s" s="7" r="H10">
        <v>207</v>
      </c>
      <c t="s" s="7" r="I10">
        <v>481</v>
      </c>
      <c t="s" s="7" r="J10">
        <v>311</v>
      </c>
      <c s="8" r="K10"/>
      <c t="s" s="7" r="L10">
        <v>287</v>
      </c>
      <c t="s" s="7" r="M10">
        <v>288</v>
      </c>
      <c t="s" s="7" r="N10">
        <v>262</v>
      </c>
      <c t="s" s="7" r="O10">
        <v>422</v>
      </c>
      <c t="s" s="7" r="P10">
        <v>361</v>
      </c>
      <c t="s" s="7" r="Q10">
        <v>446</v>
      </c>
      <c t="s" s="7" r="R10">
        <v>454</v>
      </c>
      <c t="s" s="7" r="S10">
        <v>483</v>
      </c>
      <c s="8" r="T10"/>
      <c s="8" r="U10"/>
      <c t="s" s="7" r="V10">
        <v>314</v>
      </c>
      <c t="s" s="7" r="W10">
        <v>112</v>
      </c>
      <c s="10" r="X10">
        <v>42048.0</v>
      </c>
      <c s="11" r="Y10"/>
      <c t="str" s="11" r="Z10">
        <f t="shared" si="1"/>
        <v>ExpendableFeat|Blinding Flask|1.06|2.9|0|58|7|No|20m|Acid Damage, Oblivious 100, Afflicted 45|Provokes Opportunity||Rogue Kit|Creative/Student/Sly/Journeyman/Chemical/Professional/Distracting//|2-13-15</v>
      </c>
    </row>
    <row r="11">
      <c t="s" s="7" r="A11">
        <v>85</v>
      </c>
      <c t="s" s="7" r="B11">
        <v>490</v>
      </c>
      <c s="7" r="C11">
        <v>1.87</v>
      </c>
      <c s="7" r="D11">
        <v>2.9</v>
      </c>
      <c s="7" r="E11">
        <v>0.0</v>
      </c>
      <c s="7" r="F11">
        <v>58.0</v>
      </c>
      <c s="7" r="G11">
        <v>7.0</v>
      </c>
      <c t="s" s="7" r="H11">
        <v>207</v>
      </c>
      <c t="s" s="7" r="I11">
        <v>493</v>
      </c>
      <c t="s" s="7" r="J11">
        <v>311</v>
      </c>
      <c t="s" s="7" r="K11">
        <v>494</v>
      </c>
      <c t="s" s="7" r="L11">
        <v>287</v>
      </c>
      <c t="s" s="7" r="M11">
        <v>312</v>
      </c>
      <c t="s" s="7" r="N11">
        <v>262</v>
      </c>
      <c t="s" s="7" r="O11">
        <v>381</v>
      </c>
      <c t="s" s="7" r="P11">
        <v>361</v>
      </c>
      <c t="s" s="7" r="Q11">
        <v>469</v>
      </c>
      <c t="s" s="7" r="R11">
        <v>454</v>
      </c>
      <c t="s" s="7" r="S11">
        <v>483</v>
      </c>
      <c s="8" r="T11"/>
      <c s="8" r="U11"/>
      <c t="s" s="7" r="V11">
        <v>314</v>
      </c>
      <c t="s" s="7" r="W11">
        <v>112</v>
      </c>
      <c s="10" r="X11">
        <v>42048.0</v>
      </c>
      <c s="11" r="Y11"/>
      <c t="str" s="11" r="Z11">
        <f t="shared" si="1"/>
        <v>ExpendableFeat|Adamantine Bolos|1.87|2.9|0|58|7|No|20m|Slowed 100, Immobilize (5 Seconds)|Provokes Opportunity|Knockdown (2 Seconds) if Target has Unbalanced|Rogue Kit|Elegant/Student/Aggressive/Journeyman/Mechanical/Professional/Distracting//|2-13-15</v>
      </c>
    </row>
    <row r="12">
      <c t="s" s="7" r="A12">
        <v>85</v>
      </c>
      <c t="s" s="7" r="B12">
        <v>519</v>
      </c>
      <c s="7" r="C12">
        <v>3.07</v>
      </c>
      <c s="7" r="D12">
        <v>2.9</v>
      </c>
      <c s="7" r="E12">
        <v>0.0</v>
      </c>
      <c s="7" r="F12">
        <v>73.0</v>
      </c>
      <c s="7" r="G12">
        <v>8.0</v>
      </c>
      <c t="s" s="7" r="H12">
        <v>207</v>
      </c>
      <c t="s" s="7" r="I12">
        <v>521</v>
      </c>
      <c s="8" r="J12"/>
      <c t="s" s="7" r="K12">
        <v>524</v>
      </c>
      <c t="s" s="7" r="L12">
        <v>287</v>
      </c>
      <c t="s" s="7" r="M12">
        <v>288</v>
      </c>
      <c t="s" s="7" r="N12">
        <v>262</v>
      </c>
      <c t="s" s="7" r="O12">
        <v>422</v>
      </c>
      <c t="s" s="7" r="P12">
        <v>361</v>
      </c>
      <c t="s" s="7" r="Q12">
        <v>446</v>
      </c>
      <c t="s" s="7" r="R12">
        <v>454</v>
      </c>
      <c t="s" s="7" r="S12">
        <v>547</v>
      </c>
      <c t="s" s="7" r="T12">
        <v>548</v>
      </c>
      <c s="8" r="U12"/>
      <c t="s" s="7" r="V12">
        <v>289</v>
      </c>
      <c t="s" s="7" r="W12">
        <v>97</v>
      </c>
      <c s="10" r="X12">
        <v>42048.0</v>
      </c>
      <c s="11" r="Y12"/>
      <c t="str" s="11" r="Z12">
        <f t="shared" si="1"/>
        <v>ExpendableFeat|Darkness Bomb|3.07|2.9|0|73|8|No|Melee|Negative Damage, Splash to Self, Evade (20 meters) to Self, Oblivious 100 to All, Afflicted 20 to All||Stun (2 Seconds) to All Targets with Dazed, Frightened 40 to All Targets with Dazed, Targets Fortitude|Rogue Kit|Creative/Student/Sly/Journeyman/Chemical/Professional/Hidden/Master/|2-13-15</v>
      </c>
    </row>
    <row r="13">
      <c t="s" s="7" r="A13">
        <v>85</v>
      </c>
      <c t="s" s="7" r="B13">
        <v>553</v>
      </c>
      <c s="7" r="C13">
        <v>7.22</v>
      </c>
      <c s="7" r="D13">
        <v>2.9</v>
      </c>
      <c s="7" r="E13">
        <v>0.0</v>
      </c>
      <c s="7" r="F13">
        <v>90.0</v>
      </c>
      <c s="7" r="G13">
        <v>9.0</v>
      </c>
      <c t="s" s="7" r="H13">
        <v>207</v>
      </c>
      <c t="s" s="7" r="I13">
        <v>573</v>
      </c>
      <c t="s" s="7" r="J13">
        <v>311</v>
      </c>
      <c s="8" r="K13"/>
      <c t="s" s="7" r="L13">
        <v>287</v>
      </c>
      <c t="s" s="7" r="M13">
        <v>380</v>
      </c>
      <c t="s" s="7" r="N13">
        <v>262</v>
      </c>
      <c t="s" s="7" r="O13">
        <v>381</v>
      </c>
      <c t="s" s="7" r="P13">
        <v>361</v>
      </c>
      <c t="s" s="7" r="Q13">
        <v>469</v>
      </c>
      <c t="s" s="7" r="R13">
        <v>454</v>
      </c>
      <c t="s" s="7" r="S13">
        <v>483</v>
      </c>
      <c t="s" s="7" r="T13">
        <v>548</v>
      </c>
      <c t="s" s="7" r="U13">
        <v>608</v>
      </c>
      <c t="s" s="7" r="V13">
        <v>289</v>
      </c>
      <c t="s" s="7" r="W13">
        <v>97</v>
      </c>
      <c s="10" r="X13">
        <v>42048.0</v>
      </c>
      <c s="11" r="Y13"/>
      <c t="str" s="11" r="Z13">
        <f t="shared" si="1"/>
        <v>ExpendableFeat|Adamantine Shears|7.22|2.9|0|90|9|No|Melee|Razed 100, Distressed (3 Rounds), Bleeding 20|Provokes Opportunity||Rogue Kit|Complex/Student/Aggressive/Journeyman/Mechanical/Professional/Distracting/Master/Ruinous|2-13-15</v>
      </c>
    </row>
    <row r="14">
      <c t="s" s="7" r="A14">
        <v>85</v>
      </c>
      <c t="s" s="7" r="B14">
        <v>609</v>
      </c>
      <c s="7" r="C14">
        <v>0.0</v>
      </c>
      <c s="7" r="D14">
        <v>6.0</v>
      </c>
      <c s="7" r="E14">
        <v>0.0</v>
      </c>
      <c s="7" r="F14">
        <v>10.0</v>
      </c>
      <c s="7" r="G14">
        <v>1.0</v>
      </c>
      <c t="s" s="7" r="H14">
        <v>207</v>
      </c>
      <c t="s" s="7" r="I14">
        <v>615</v>
      </c>
      <c t="s" s="7" r="J14">
        <v>90</v>
      </c>
      <c s="8" r="K14"/>
      <c t="s" s="7" r="L14">
        <v>287</v>
      </c>
      <c t="s" s="7" r="M14">
        <v>262</v>
      </c>
      <c s="8" r="N14"/>
      <c s="8" r="O14"/>
      <c s="8" r="P14"/>
      <c s="8" r="Q14"/>
      <c s="8" r="R14"/>
      <c s="8" r="S14"/>
      <c s="8" r="T14"/>
      <c s="8" r="U14"/>
      <c t="s" s="7" r="V14">
        <v>314</v>
      </c>
      <c t="s" s="7" r="W14">
        <v>112</v>
      </c>
      <c s="10" r="X14">
        <v>42048.0</v>
      </c>
      <c s="11" r="Y14"/>
      <c t="str" s="11" r="Z14">
        <f t="shared" si="1"/>
        <v>ExpendableFeat|Thrown Caltrops|0|6|0|10|1|No|20m|Distressed (10 Rounds), Slowed 100, Immobilize (8 Seconds)|Provokes Opportunity, Stationary||Rogue Kit|Student////////|2-13-15</v>
      </c>
    </row>
    <row r="15">
      <c s="8" r="A15"/>
      <c s="8" r="B15"/>
      <c s="8" r="C15"/>
      <c s="8" r="D15"/>
      <c s="8" r="E15"/>
      <c s="8" r="F15"/>
      <c s="8" r="G15"/>
      <c s="8" r="H15"/>
      <c s="8" r="I15"/>
      <c s="8" r="J15"/>
      <c s="8" r="K15"/>
      <c s="8" r="L15"/>
      <c s="8" r="M15"/>
      <c s="8" r="N15"/>
      <c s="8" r="O15"/>
      <c s="8" r="P15"/>
      <c s="8" r="Q15"/>
      <c s="8" r="R15"/>
      <c s="8" r="S15"/>
      <c s="8" r="T15"/>
      <c s="8" r="U15"/>
      <c s="8" r="V15"/>
      <c s="8" r="W15"/>
      <c s="12" r="X15"/>
      <c s="11" r="Y15"/>
      <c t="str" s="11" r="Z15">
        <f t="shared" si="1"/>
        <v/>
      </c>
    </row>
    <row r="16">
      <c s="8" r="A16"/>
      <c s="8" r="B16"/>
      <c s="8" r="C16"/>
      <c s="8" r="D16"/>
      <c s="8" r="E16"/>
      <c s="8" r="F16"/>
      <c s="8" r="G16"/>
      <c s="8" r="H16"/>
      <c s="8" r="I16"/>
      <c s="8" r="J16"/>
      <c s="8" r="K16"/>
      <c s="8" r="L16"/>
      <c s="8" r="M16"/>
      <c s="8" r="N16"/>
      <c s="8" r="O16"/>
      <c s="8" r="P16"/>
      <c s="8" r="Q16"/>
      <c s="8" r="R16"/>
      <c s="8" r="S16"/>
      <c s="8" r="T16"/>
      <c s="8" r="U16"/>
      <c s="8" r="V16"/>
      <c s="8" r="W16"/>
      <c s="12" r="X16"/>
      <c s="11" r="Y16"/>
      <c t="str" s="11" r="Z16">
        <f t="shared" si="1"/>
        <v/>
      </c>
    </row>
    <row r="17">
      <c s="8" r="A17"/>
      <c s="8" r="B17"/>
      <c s="8" r="C17"/>
      <c s="8" r="D17"/>
      <c s="8" r="E17"/>
      <c s="8" r="F17"/>
      <c s="8" r="G17"/>
      <c s="8" r="H17"/>
      <c s="8" r="I17"/>
      <c s="8" r="J17"/>
      <c s="8" r="K17"/>
      <c s="8" r="L17"/>
      <c s="8" r="M17"/>
      <c s="8" r="N17"/>
      <c s="8" r="O17"/>
      <c s="8" r="P17"/>
      <c s="8" r="Q17"/>
      <c s="8" r="R17"/>
      <c s="8" r="S17"/>
      <c s="8" r="T17"/>
      <c s="8" r="U17"/>
      <c s="8" r="V17"/>
      <c s="8" r="W17"/>
      <c s="12" r="X17"/>
      <c s="11" r="Y17"/>
      <c t="str" s="11" r="Z17">
        <f t="shared" si="1"/>
        <v/>
      </c>
    </row>
    <row r="18">
      <c s="8" r="A18"/>
      <c s="8" r="B18"/>
      <c s="8" r="C18"/>
      <c s="8" r="D18"/>
      <c s="8" r="E18"/>
      <c s="8" r="F18"/>
      <c s="8" r="G18"/>
      <c s="8" r="H18"/>
      <c s="8" r="I18"/>
      <c s="8" r="J18"/>
      <c s="8" r="K18"/>
      <c s="8" r="L18"/>
      <c s="8" r="M18"/>
      <c s="8" r="N18"/>
      <c s="8" r="O18"/>
      <c s="8" r="P18"/>
      <c s="8" r="Q18"/>
      <c s="8" r="R18"/>
      <c s="8" r="S18"/>
      <c s="8" r="T18"/>
      <c s="8" r="U18"/>
      <c s="8" r="V18"/>
      <c s="8" r="W18"/>
      <c s="12" r="X18"/>
      <c s="11" r="Y18"/>
      <c t="str" s="11" r="Z18">
        <f t="shared" si="1"/>
        <v/>
      </c>
    </row>
    <row r="19">
      <c s="8" r="A19"/>
      <c s="8" r="B19"/>
      <c s="8" r="C19"/>
      <c s="8" r="D19"/>
      <c s="8" r="E19"/>
      <c s="8" r="F19"/>
      <c s="8" r="G19"/>
      <c s="8" r="H19"/>
      <c s="8" r="I19"/>
      <c s="8" r="J19"/>
      <c s="8" r="K19"/>
      <c s="8" r="L19"/>
      <c s="8" r="M19"/>
      <c s="8" r="N19"/>
      <c s="8" r="O19"/>
      <c s="8" r="P19"/>
      <c s="8" r="Q19"/>
      <c s="8" r="R19"/>
      <c s="8" r="S19"/>
      <c s="8" r="T19"/>
      <c s="8" r="U19"/>
      <c s="8" r="V19"/>
      <c s="8" r="W19"/>
      <c s="12" r="X19"/>
      <c s="11" r="Y19"/>
      <c t="str" s="11" r="Z19">
        <f t="shared" si="1"/>
        <v/>
      </c>
    </row>
    <row r="20">
      <c s="8" r="A20"/>
      <c s="8" r="B20"/>
      <c s="8" r="C20"/>
      <c s="8" r="D20"/>
      <c s="8" r="E20"/>
      <c s="8" r="F20"/>
      <c s="8" r="G20"/>
      <c s="8" r="H20"/>
      <c s="8" r="I20"/>
      <c s="8" r="J20"/>
      <c s="8" r="K20"/>
      <c s="8" r="L20"/>
      <c s="8" r="M20"/>
      <c s="8" r="N20"/>
      <c s="8" r="O20"/>
      <c s="8" r="P20"/>
      <c s="8" r="Q20"/>
      <c s="8" r="R20"/>
      <c s="8" r="S20"/>
      <c s="8" r="T20"/>
      <c s="8" r="U20"/>
      <c s="8" r="V20"/>
      <c s="8" r="W20"/>
      <c s="12" r="X20"/>
      <c s="11" r="Y20"/>
      <c t="str" s="11" r="Z20">
        <f t="shared" si="1"/>
        <v/>
      </c>
    </row>
    <row r="21">
      <c s="8" r="A21"/>
      <c s="8" r="B21"/>
      <c s="8" r="C21"/>
      <c s="8" r="D21"/>
      <c s="8" r="E21"/>
      <c s="8" r="F21"/>
      <c s="8" r="G21"/>
      <c s="8" r="H21"/>
      <c s="8" r="I21"/>
      <c s="8" r="J21"/>
      <c s="8" r="K21"/>
      <c s="8" r="L21"/>
      <c s="8" r="M21"/>
      <c s="8" r="N21"/>
      <c s="8" r="O21"/>
      <c s="8" r="P21"/>
      <c s="8" r="Q21"/>
      <c s="8" r="R21"/>
      <c s="8" r="S21"/>
      <c s="8" r="T21"/>
      <c s="8" r="U21"/>
      <c s="8" r="V21"/>
      <c s="8" r="W21"/>
      <c s="8" r="X21"/>
      <c s="11" r="Y21"/>
      <c t="str" s="11" r="Z21">
        <f t="shared" si="1"/>
        <v/>
      </c>
    </row>
    <row r="22">
      <c s="8" r="A22"/>
      <c s="8" r="B22"/>
      <c s="8" r="C22"/>
      <c s="8" r="D22"/>
      <c s="8" r="E22"/>
      <c s="8" r="F22"/>
      <c s="8" r="G22"/>
      <c s="8" r="H22"/>
      <c s="8" r="I22"/>
      <c s="8" r="J22"/>
      <c s="8" r="K22"/>
      <c s="8" r="L22"/>
      <c s="8" r="M22"/>
      <c s="8" r="N22"/>
      <c s="8" r="O22"/>
      <c s="8" r="P22"/>
      <c s="8" r="Q22"/>
      <c s="8" r="R22"/>
      <c s="8" r="S22"/>
      <c s="8" r="T22"/>
      <c s="8" r="U22"/>
      <c s="8" r="V22"/>
      <c s="8" r="W22"/>
      <c s="8" r="X22"/>
      <c s="11" r="Y22"/>
      <c t="str" s="11" r="Z22">
        <f t="shared" si="1"/>
        <v/>
      </c>
    </row>
    <row r="23">
      <c s="8" r="A23"/>
      <c s="8" r="B23"/>
      <c s="8" r="C23"/>
      <c s="8" r="D23"/>
      <c s="8" r="E23"/>
      <c s="8" r="F23"/>
      <c s="8" r="G23"/>
      <c s="8" r="H23"/>
      <c s="8" r="I23"/>
      <c s="8" r="J23"/>
      <c s="8" r="K23"/>
      <c s="8" r="L23"/>
      <c s="8" r="M23"/>
      <c s="8" r="N23"/>
      <c s="8" r="O23"/>
      <c s="8" r="P23"/>
      <c s="8" r="Q23"/>
      <c s="8" r="R23"/>
      <c s="8" r="S23"/>
      <c s="8" r="T23"/>
      <c s="8" r="U23"/>
      <c s="8" r="V23"/>
      <c s="8" r="W23"/>
      <c s="8" r="X23"/>
      <c s="11" r="Y23"/>
      <c t="str" s="11" r="Z23">
        <f t="shared" si="1"/>
        <v/>
      </c>
    </row>
    <row r="24">
      <c s="8" r="A24"/>
      <c s="8" r="B24"/>
      <c s="8" r="C24"/>
      <c s="8" r="D24"/>
      <c s="8" r="E24"/>
      <c s="8" r="F24"/>
      <c s="8" r="G24"/>
      <c s="8" r="H24"/>
      <c s="8" r="I24"/>
      <c s="8" r="J24"/>
      <c s="8" r="K24"/>
      <c s="8" r="L24"/>
      <c s="8" r="M24"/>
      <c s="8" r="N24"/>
      <c s="8" r="O24"/>
      <c s="8" r="P24"/>
      <c s="8" r="Q24"/>
      <c s="8" r="R24"/>
      <c s="8" r="S24"/>
      <c s="8" r="T24"/>
      <c s="8" r="U24"/>
      <c s="8" r="V24"/>
      <c s="8" r="W24"/>
      <c s="8" r="X24"/>
      <c s="11" r="Y24"/>
      <c t="str" s="11" r="Z24">
        <f t="shared" si="1"/>
        <v/>
      </c>
    </row>
    <row r="25">
      <c s="8" r="A25"/>
      <c s="8" r="B25"/>
      <c s="8" r="C25"/>
      <c s="8" r="D25"/>
      <c s="8" r="E25"/>
      <c s="8" r="F25"/>
      <c s="8" r="G25"/>
      <c s="8" r="H25"/>
      <c s="8" r="I25"/>
      <c s="8" r="J25"/>
      <c s="8" r="K25"/>
      <c s="8" r="L25"/>
      <c s="8" r="M25"/>
      <c s="8" r="N25"/>
      <c s="8" r="O25"/>
      <c s="8" r="P25"/>
      <c s="8" r="Q25"/>
      <c s="8" r="R25"/>
      <c s="8" r="S25"/>
      <c s="8" r="T25"/>
      <c s="8" r="U25"/>
      <c s="8" r="V25"/>
      <c s="8" r="W25"/>
      <c s="8" r="X25"/>
      <c s="11" r="Y25"/>
      <c t="str" s="11" r="Z25">
        <f t="shared" si="1"/>
        <v/>
      </c>
    </row>
    <row r="26">
      <c s="8" r="A26"/>
      <c s="8" r="B26"/>
      <c s="8" r="C26"/>
      <c s="8" r="D26"/>
      <c s="8" r="E26"/>
      <c s="8" r="F26"/>
      <c s="8" r="G26"/>
      <c s="8" r="H26"/>
      <c s="8" r="I26"/>
      <c s="8" r="J26"/>
      <c s="8" r="K26"/>
      <c s="8" r="L26"/>
      <c s="8" r="M26"/>
      <c s="8" r="N26"/>
      <c s="8" r="O26"/>
      <c s="8" r="P26"/>
      <c s="8" r="Q26"/>
      <c s="8" r="R26"/>
      <c s="8" r="S26"/>
      <c s="8" r="T26"/>
      <c s="8" r="U26"/>
      <c s="8" r="V26"/>
      <c s="8" r="W26"/>
      <c s="8" r="X26"/>
      <c s="11" r="Y26"/>
      <c t="str" s="11" r="Z26">
        <f t="shared" si="1"/>
        <v/>
      </c>
    </row>
    <row r="27">
      <c s="8" r="A27"/>
      <c s="8" r="B27"/>
      <c s="8" r="C27"/>
      <c s="8" r="D27"/>
      <c s="8" r="E27"/>
      <c s="8" r="F27"/>
      <c s="8" r="G27"/>
      <c s="8" r="H27"/>
      <c s="8" r="I27"/>
      <c s="8" r="J27"/>
      <c s="8" r="K27"/>
      <c s="8" r="L27"/>
      <c s="8" r="M27"/>
      <c s="8" r="N27"/>
      <c s="8" r="O27"/>
      <c s="8" r="P27"/>
      <c s="8" r="Q27"/>
      <c s="8" r="R27"/>
      <c s="8" r="S27"/>
      <c s="8" r="T27"/>
      <c s="8" r="U27"/>
      <c s="8" r="V27"/>
      <c s="8" r="W27"/>
      <c s="8" r="X27"/>
      <c s="11" r="Y27"/>
      <c t="str" s="11" r="Z27">
        <f t="shared" si="1"/>
        <v/>
      </c>
    </row>
    <row r="28">
      <c s="8" r="A28"/>
      <c s="8" r="B28"/>
      <c s="8" r="C28"/>
      <c s="8" r="D28"/>
      <c s="8" r="E28"/>
      <c s="8" r="F28"/>
      <c s="8" r="G28"/>
      <c s="8" r="H28"/>
      <c s="8" r="I28"/>
      <c s="8" r="J28"/>
      <c s="8" r="K28"/>
      <c s="8" r="L28"/>
      <c s="8" r="M28"/>
      <c s="8" r="N28"/>
      <c s="8" r="O28"/>
      <c s="8" r="P28"/>
      <c s="8" r="Q28"/>
      <c s="8" r="R28"/>
      <c s="8" r="S28"/>
      <c s="8" r="T28"/>
      <c s="8" r="U28"/>
      <c s="8" r="V28"/>
      <c s="8" r="W28"/>
      <c s="8" r="X28"/>
      <c s="11" r="Y28"/>
      <c t="str" s="11" r="Z28">
        <f t="shared" si="1"/>
        <v/>
      </c>
    </row>
    <row r="29">
      <c s="8" r="A29"/>
      <c s="8" r="B29"/>
      <c s="8" r="C29"/>
      <c s="8" r="D29"/>
      <c s="8" r="E29"/>
      <c s="8" r="F29"/>
      <c s="8" r="G29"/>
      <c s="8" r="H29"/>
      <c s="8" r="I29"/>
      <c s="8" r="J29"/>
      <c s="8" r="K29"/>
      <c s="8" r="L29"/>
      <c s="8" r="M29"/>
      <c s="8" r="N29"/>
      <c s="8" r="O29"/>
      <c s="8" r="P29"/>
      <c s="8" r="Q29"/>
      <c s="8" r="R29"/>
      <c s="8" r="S29"/>
      <c s="8" r="T29"/>
      <c s="8" r="U29"/>
      <c s="8" r="V29"/>
      <c s="8" r="W29"/>
      <c s="8" r="X29"/>
      <c s="11" r="Y29"/>
      <c t="str" s="11" r="Z29">
        <f t="shared" si="1"/>
        <v/>
      </c>
    </row>
    <row r="30">
      <c s="8" r="A30"/>
      <c s="8" r="B30"/>
      <c s="8" r="C30"/>
      <c s="8" r="D30"/>
      <c s="8" r="E30"/>
      <c s="8" r="F30"/>
      <c s="8" r="G30"/>
      <c s="8" r="H30"/>
      <c s="8" r="I30"/>
      <c s="8" r="J30"/>
      <c s="8" r="K30"/>
      <c s="8" r="L30"/>
      <c s="8" r="M30"/>
      <c s="8" r="N30"/>
      <c s="8" r="O30"/>
      <c s="8" r="P30"/>
      <c s="8" r="Q30"/>
      <c s="8" r="R30"/>
      <c s="8" r="S30"/>
      <c s="8" r="T30"/>
      <c s="8" r="U30"/>
      <c s="8" r="V30"/>
      <c s="8" r="W30"/>
      <c s="8" r="X30"/>
      <c s="11" r="Y30"/>
      <c t="str" s="11" r="Z30">
        <f t="shared" si="1"/>
        <v/>
      </c>
    </row>
    <row r="31">
      <c s="11" r="A31"/>
      <c s="11" r="B31"/>
      <c s="11" r="C31"/>
      <c s="11" r="D31"/>
      <c s="11" r="E31"/>
      <c s="11" r="F31"/>
      <c s="11" r="G31"/>
      <c s="11" r="H31"/>
      <c s="11" r="I31"/>
      <c s="11" r="J31"/>
      <c s="11" r="K31"/>
      <c s="11" r="L31"/>
      <c s="11" r="M31"/>
      <c s="11" r="N31"/>
      <c s="11" r="O31"/>
      <c s="11" r="P31"/>
      <c s="11" r="Q31"/>
      <c s="11" r="R31"/>
      <c s="11" r="S31"/>
      <c s="11" r="T31"/>
      <c s="11" r="U31"/>
      <c s="11" r="V31"/>
      <c s="11" r="W31"/>
      <c s="11" r="X31"/>
      <c s="11" r="Y31"/>
      <c t="str" s="11" r="Z31">
        <f t="shared" si="1"/>
        <v/>
      </c>
    </row>
    <row r="32">
      <c s="11" r="A32"/>
      <c s="11" r="B32"/>
      <c s="11" r="C32"/>
      <c s="11" r="D32"/>
      <c s="11" r="E32"/>
      <c s="11" r="F32"/>
      <c s="11" r="G32"/>
      <c s="11" r="H32"/>
      <c s="11" r="I32"/>
      <c s="11" r="J32"/>
      <c s="11" r="K32"/>
      <c s="11" r="L32"/>
      <c s="11" r="M32"/>
      <c s="11" r="N32"/>
      <c s="11" r="O32"/>
      <c s="11" r="P32"/>
      <c s="11" r="Q32"/>
      <c s="11" r="R32"/>
      <c s="11" r="S32"/>
      <c s="11" r="T32"/>
      <c s="11" r="U32"/>
      <c s="11" r="V32"/>
      <c s="11" r="W32"/>
      <c s="11" r="X32"/>
      <c s="11" r="Y32"/>
      <c t="str" s="11" r="Z32">
        <f t="shared" si="1"/>
        <v/>
      </c>
    </row>
    <row r="33">
      <c s="11" r="A33"/>
      <c s="11" r="B33"/>
      <c s="11" r="C33"/>
      <c s="11" r="D33"/>
      <c s="11" r="E33"/>
      <c s="11" r="F33"/>
      <c s="11" r="G33"/>
      <c s="11" r="H33"/>
      <c s="11" r="I33"/>
      <c s="11" r="J33"/>
      <c s="11" r="K33"/>
      <c s="11" r="L33"/>
      <c s="11" r="M33"/>
      <c s="11" r="N33"/>
      <c s="11" r="O33"/>
      <c s="11" r="P33"/>
      <c s="11" r="Q33"/>
      <c s="11" r="R33"/>
      <c s="11" r="S33"/>
      <c s="11" r="T33"/>
      <c s="11" r="U33"/>
      <c s="11" r="V33"/>
      <c s="11" r="W33"/>
      <c s="11" r="X33"/>
      <c s="11" r="Y33"/>
      <c t="str" s="11" r="Z33">
        <f t="shared" si="1"/>
        <v/>
      </c>
    </row>
    <row r="34">
      <c s="11" r="A34"/>
      <c s="11" r="B34"/>
      <c s="11" r="C34"/>
      <c s="11" r="D34"/>
      <c s="11" r="E34"/>
      <c s="11" r="F34"/>
      <c s="11" r="G34"/>
      <c s="11" r="H34"/>
      <c s="11" r="I34"/>
      <c s="11" r="J34"/>
      <c s="11" r="K34"/>
      <c s="11" r="L34"/>
      <c s="11" r="M34"/>
      <c s="11" r="N34"/>
      <c s="11" r="O34"/>
      <c s="11" r="P34"/>
      <c s="11" r="Q34"/>
      <c s="11" r="R34"/>
      <c s="11" r="S34"/>
      <c s="11" r="T34"/>
      <c s="11" r="U34"/>
      <c s="11" r="V34"/>
      <c s="11" r="W34"/>
      <c s="11" r="X34"/>
      <c s="11" r="Y34"/>
      <c t="str" s="11" r="Z34">
        <f t="shared" si="1"/>
        <v/>
      </c>
    </row>
    <row r="35">
      <c s="11" r="A35"/>
      <c s="11" r="B35"/>
      <c s="11" r="C35"/>
      <c s="11" r="D35"/>
      <c s="11" r="E35"/>
      <c s="11" r="F35"/>
      <c s="11" r="G35"/>
      <c s="11" r="H35"/>
      <c s="11" r="I35"/>
      <c s="11" r="J35"/>
      <c s="11" r="K35"/>
      <c s="11" r="L35"/>
      <c s="11" r="M35"/>
      <c s="11" r="N35"/>
      <c s="11" r="O35"/>
      <c s="11" r="P35"/>
      <c s="11" r="Q35"/>
      <c s="11" r="R35"/>
      <c s="11" r="S35"/>
      <c s="11" r="T35"/>
      <c s="11" r="U35"/>
      <c s="11" r="V35"/>
      <c s="11" r="W35"/>
      <c s="11" r="X35"/>
      <c s="11" r="Y35"/>
      <c t="str" s="11" r="Z35">
        <f t="shared" si="1"/>
        <v/>
      </c>
    </row>
    <row r="36">
      <c s="11" r="A36"/>
      <c s="11" r="B36"/>
      <c s="11" r="C36"/>
      <c s="11" r="D36"/>
      <c s="11" r="E36"/>
      <c s="11" r="F36"/>
      <c s="11" r="G36"/>
      <c s="11" r="H36"/>
      <c s="11" r="I36"/>
      <c s="11" r="J36"/>
      <c s="11" r="K36"/>
      <c s="11" r="L36"/>
      <c s="11" r="M36"/>
      <c s="11" r="N36"/>
      <c s="11" r="O36"/>
      <c s="11" r="P36"/>
      <c s="11" r="Q36"/>
      <c s="11" r="R36"/>
      <c s="11" r="S36"/>
      <c s="11" r="T36"/>
      <c s="11" r="U36"/>
      <c s="11" r="V36"/>
      <c s="11" r="W36"/>
      <c s="11" r="X36"/>
      <c s="11" r="Y36"/>
      <c t="str" s="11" r="Z36">
        <f t="shared" si="1"/>
        <v/>
      </c>
    </row>
    <row r="37">
      <c s="11" r="A37"/>
      <c s="11" r="B37"/>
      <c s="11" r="C37"/>
      <c s="11" r="D37"/>
      <c s="11" r="E37"/>
      <c s="11" r="F37"/>
      <c s="11" r="G37"/>
      <c s="11" r="H37"/>
      <c s="11" r="I37"/>
      <c s="11" r="J37"/>
      <c s="11" r="K37"/>
      <c s="11" r="L37"/>
      <c s="11" r="M37"/>
      <c s="11" r="N37"/>
      <c s="11" r="O37"/>
      <c s="11" r="P37"/>
      <c s="11" r="Q37"/>
      <c s="11" r="R37"/>
      <c s="11" r="S37"/>
      <c s="11" r="T37"/>
      <c s="11" r="U37"/>
      <c s="11" r="V37"/>
      <c s="11" r="W37"/>
      <c s="11" r="X37"/>
      <c s="11" r="Y37"/>
      <c t="str" s="11" r="Z37">
        <f t="shared" si="1"/>
        <v/>
      </c>
    </row>
    <row r="38">
      <c s="11" r="A38"/>
      <c s="11" r="B38"/>
      <c s="11" r="C38"/>
      <c s="11" r="D38"/>
      <c s="11" r="E38"/>
      <c s="11" r="F38"/>
      <c s="11" r="G38"/>
      <c s="11" r="H38"/>
      <c s="11" r="I38"/>
      <c s="11" r="J38"/>
      <c s="11" r="K38"/>
      <c s="11" r="L38"/>
      <c s="11" r="M38"/>
      <c s="11" r="N38"/>
      <c s="11" r="O38"/>
      <c s="11" r="P38"/>
      <c s="11" r="Q38"/>
      <c s="11" r="R38"/>
      <c s="11" r="S38"/>
      <c s="11" r="T38"/>
      <c s="11" r="U38"/>
      <c s="11" r="V38"/>
      <c s="11" r="W38"/>
      <c s="11" r="X38"/>
      <c s="11" r="Y38"/>
      <c t="str" s="11" r="Z38">
        <f t="shared" si="1"/>
        <v/>
      </c>
    </row>
    <row r="39">
      <c s="11" r="A39"/>
      <c s="11" r="B39"/>
      <c s="11" r="C39"/>
      <c s="11" r="D39"/>
      <c s="11" r="E39"/>
      <c s="11" r="F39"/>
      <c s="11" r="G39"/>
      <c s="11" r="H39"/>
      <c s="11" r="I39"/>
      <c s="11" r="J39"/>
      <c s="11" r="K39"/>
      <c s="11" r="L39"/>
      <c s="11" r="M39"/>
      <c s="11" r="N39"/>
      <c s="11" r="O39"/>
      <c s="11" r="P39"/>
      <c s="11" r="Q39"/>
      <c s="11" r="R39"/>
      <c s="11" r="S39"/>
      <c s="11" r="T39"/>
      <c s="11" r="U39"/>
      <c s="11" r="V39"/>
      <c s="11" r="W39"/>
      <c s="11" r="X39"/>
      <c s="11" r="Y39"/>
      <c t="str" s="11" r="Z39">
        <f t="shared" si="1"/>
        <v/>
      </c>
    </row>
    <row r="40">
      <c s="11" r="A40"/>
      <c s="11" r="B40"/>
      <c s="11" r="C40"/>
      <c s="11" r="D40"/>
      <c s="11" r="E40"/>
      <c s="11" r="F40"/>
      <c s="11" r="G40"/>
      <c s="11" r="H40"/>
      <c s="11" r="I40"/>
      <c s="11" r="J40"/>
      <c s="11" r="K40"/>
      <c s="11" r="L40"/>
      <c s="11" r="M40"/>
      <c s="11" r="N40"/>
      <c s="11" r="O40"/>
      <c s="11" r="P40"/>
      <c s="11" r="Q40"/>
      <c s="11" r="R40"/>
      <c s="11" r="S40"/>
      <c s="11" r="T40"/>
      <c s="11" r="U40"/>
      <c s="11" r="V40"/>
      <c s="11" r="W40"/>
      <c s="11" r="X40"/>
      <c s="11" r="Y40"/>
      <c t="str" s="11" r="Z40">
        <f t="shared" si="1"/>
        <v/>
      </c>
    </row>
    <row r="41">
      <c s="11" r="A41"/>
      <c s="11" r="B41"/>
      <c s="11" r="C41"/>
      <c s="11" r="D41"/>
      <c s="11" r="E41"/>
      <c s="11" r="F41"/>
      <c s="11" r="G41"/>
      <c s="11" r="H41"/>
      <c s="11" r="I41"/>
      <c s="11" r="J41"/>
      <c s="11" r="K41"/>
      <c s="11" r="L41"/>
      <c s="11" r="M41"/>
      <c s="11" r="N41"/>
      <c s="11" r="O41"/>
      <c s="11" r="P41"/>
      <c s="11" r="Q41"/>
      <c s="11" r="R41"/>
      <c s="11" r="S41"/>
      <c s="11" r="T41"/>
      <c s="11" r="U41"/>
      <c s="11" r="V41"/>
      <c s="11" r="W41"/>
      <c s="11" r="X41"/>
      <c s="11" r="Y41"/>
      <c t="str" s="11" r="Z41">
        <f t="shared" si="1"/>
        <v/>
      </c>
    </row>
    <row r="42">
      <c s="11" r="A42"/>
      <c s="11" r="B42"/>
      <c s="11" r="C42"/>
      <c s="11" r="D42"/>
      <c s="11" r="E42"/>
      <c s="11" r="F42"/>
      <c s="11" r="G42"/>
      <c s="11" r="H42"/>
      <c s="11" r="I42"/>
      <c s="11" r="J42"/>
      <c s="11" r="K42"/>
      <c s="11" r="L42"/>
      <c s="11" r="M42"/>
      <c s="11" r="N42"/>
      <c s="11" r="O42"/>
      <c s="11" r="P42"/>
      <c s="11" r="Q42"/>
      <c s="11" r="R42"/>
      <c s="11" r="S42"/>
      <c s="11" r="T42"/>
      <c s="11" r="U42"/>
      <c s="11" r="V42"/>
      <c s="11" r="W42"/>
      <c s="11" r="X42"/>
      <c s="11" r="Y42"/>
      <c t="str" s="11" r="Z42">
        <f t="shared" si="1"/>
        <v/>
      </c>
    </row>
    <row r="43">
      <c s="11" r="A43"/>
      <c s="11" r="B43"/>
      <c s="11" r="C43"/>
      <c s="11" r="D43"/>
      <c s="11" r="E43"/>
      <c s="11" r="F43"/>
      <c s="11" r="G43"/>
      <c s="11" r="H43"/>
      <c s="11" r="I43"/>
      <c s="11" r="J43"/>
      <c s="11" r="K43"/>
      <c s="11" r="L43"/>
      <c s="11" r="M43"/>
      <c s="11" r="N43"/>
      <c s="11" r="O43"/>
      <c s="11" r="P43"/>
      <c s="11" r="Q43"/>
      <c s="11" r="R43"/>
      <c s="11" r="S43"/>
      <c s="11" r="T43"/>
      <c s="11" r="U43"/>
      <c s="11" r="V43"/>
      <c s="11" r="W43"/>
      <c s="11" r="X43"/>
      <c s="11" r="Y43"/>
      <c t="str" s="11" r="Z43">
        <f t="shared" si="1"/>
        <v/>
      </c>
    </row>
    <row r="44">
      <c s="11" r="A44"/>
      <c s="11" r="B44"/>
      <c s="11" r="C44"/>
      <c s="11" r="D44"/>
      <c s="11" r="E44"/>
      <c s="11" r="F44"/>
      <c s="11" r="G44"/>
      <c s="11" r="H44"/>
      <c s="11" r="I44"/>
      <c s="11" r="J44"/>
      <c s="11" r="K44"/>
      <c s="11" r="L44"/>
      <c s="11" r="M44"/>
      <c s="11" r="N44"/>
      <c s="11" r="O44"/>
      <c s="11" r="P44"/>
      <c s="11" r="Q44"/>
      <c s="11" r="R44"/>
      <c s="11" r="S44"/>
      <c s="11" r="T44"/>
      <c s="11" r="U44"/>
      <c s="11" r="V44"/>
      <c s="11" r="W44"/>
      <c s="11" r="X44"/>
      <c s="11" r="Y44"/>
      <c t="str" s="11" r="Z44">
        <f t="shared" si="1"/>
        <v/>
      </c>
    </row>
    <row r="45">
      <c s="11" r="A45"/>
      <c s="11" r="B45"/>
      <c s="11" r="C45"/>
      <c s="11" r="D45"/>
      <c s="11" r="E45"/>
      <c s="11" r="F45"/>
      <c s="11" r="G45"/>
      <c s="11" r="H45"/>
      <c s="11" r="I45"/>
      <c s="11" r="J45"/>
      <c s="11" r="K45"/>
      <c s="11" r="L45"/>
      <c s="11" r="M45"/>
      <c s="11" r="N45"/>
      <c s="11" r="O45"/>
      <c s="11" r="P45"/>
      <c s="11" r="Q45"/>
      <c s="11" r="R45"/>
      <c s="11" r="S45"/>
      <c s="11" r="T45"/>
      <c s="11" r="U45"/>
      <c s="11" r="V45"/>
      <c s="11" r="W45"/>
      <c s="11" r="X45"/>
      <c s="11" r="Y45"/>
      <c t="str" s="11" r="Z45">
        <f t="shared" si="1"/>
        <v/>
      </c>
    </row>
    <row r="46">
      <c s="11" r="A46"/>
      <c s="11" r="B46"/>
      <c s="11" r="C46"/>
      <c s="11" r="D46"/>
      <c s="11" r="E46"/>
      <c s="11" r="F46"/>
      <c s="11" r="G46"/>
      <c s="11" r="H46"/>
      <c s="11" r="I46"/>
      <c s="11" r="J46"/>
      <c s="11" r="K46"/>
      <c s="11" r="L46"/>
      <c s="11" r="M46"/>
      <c s="11" r="N46"/>
      <c s="11" r="O46"/>
      <c s="11" r="P46"/>
      <c s="11" r="Q46"/>
      <c s="11" r="R46"/>
      <c s="11" r="S46"/>
      <c s="11" r="T46"/>
      <c s="11" r="U46"/>
      <c s="11" r="V46"/>
      <c s="11" r="W46"/>
      <c s="11" r="X46"/>
      <c s="11" r="Y46"/>
      <c t="str" s="11" r="Z46">
        <f t="shared" si="1"/>
        <v/>
      </c>
    </row>
    <row r="47">
      <c s="11" r="A47"/>
      <c s="11" r="B47"/>
      <c s="11" r="C47"/>
      <c s="11" r="D47"/>
      <c s="11" r="E47"/>
      <c s="11" r="F47"/>
      <c s="11" r="G47"/>
      <c s="11" r="H47"/>
      <c s="11" r="I47"/>
      <c s="11" r="J47"/>
      <c s="11" r="K47"/>
      <c s="11" r="L47"/>
      <c s="11" r="M47"/>
      <c s="11" r="N47"/>
      <c s="11" r="O47"/>
      <c s="11" r="P47"/>
      <c s="11" r="Q47"/>
      <c s="11" r="R47"/>
      <c s="11" r="S47"/>
      <c s="11" r="T47"/>
      <c s="11" r="U47"/>
      <c s="11" r="V47"/>
      <c s="11" r="W47"/>
      <c s="11" r="X47"/>
      <c s="11" r="Y47"/>
      <c t="str" s="11" r="Z47">
        <f t="shared" si="1"/>
        <v/>
      </c>
    </row>
    <row r="48">
      <c s="11" r="A48"/>
      <c s="11" r="B48"/>
      <c s="11" r="C48"/>
      <c s="11" r="D48"/>
      <c s="11" r="E48"/>
      <c s="11" r="F48"/>
      <c s="11" r="G48"/>
      <c s="11" r="H48"/>
      <c s="11" r="I48"/>
      <c s="11" r="J48"/>
      <c s="11" r="K48"/>
      <c s="11" r="L48"/>
      <c s="11" r="M48"/>
      <c s="11" r="N48"/>
      <c s="11" r="O48"/>
      <c s="11" r="P48"/>
      <c s="11" r="Q48"/>
      <c s="11" r="R48"/>
      <c s="11" r="S48"/>
      <c s="11" r="T48"/>
      <c s="11" r="U48"/>
      <c s="11" r="V48"/>
      <c s="11" r="W48"/>
      <c s="11" r="X48"/>
      <c s="11" r="Y48"/>
      <c t="str" s="11" r="Z48">
        <f t="shared" si="1"/>
        <v/>
      </c>
    </row>
    <row r="49">
      <c s="11" r="A49"/>
      <c s="11" r="B49"/>
      <c s="11" r="C49"/>
      <c s="11" r="D49"/>
      <c s="11" r="E49"/>
      <c s="11" r="F49"/>
      <c s="11" r="G49"/>
      <c s="11" r="H49"/>
      <c s="11" r="I49"/>
      <c s="11" r="J49"/>
      <c s="11" r="K49"/>
      <c s="11" r="L49"/>
      <c s="11" r="M49"/>
      <c s="11" r="N49"/>
      <c s="11" r="O49"/>
      <c s="11" r="P49"/>
      <c s="11" r="Q49"/>
      <c s="11" r="R49"/>
      <c s="11" r="S49"/>
      <c s="11" r="T49"/>
      <c s="11" r="U49"/>
      <c s="11" r="V49"/>
      <c s="11" r="W49"/>
      <c s="11" r="X49"/>
      <c s="11" r="Y49"/>
      <c t="str" s="11" r="Z49">
        <f t="shared" si="1"/>
        <v/>
      </c>
    </row>
    <row r="50">
      <c s="11" r="A50"/>
      <c s="11" r="B50"/>
      <c s="11" r="C50"/>
      <c s="11" r="D50"/>
      <c s="11" r="E50"/>
      <c s="11" r="F50"/>
      <c s="11" r="G50"/>
      <c s="11" r="H50"/>
      <c s="11" r="I50"/>
      <c s="11" r="J50"/>
      <c s="11" r="K50"/>
      <c s="11" r="L50"/>
      <c s="11" r="M50"/>
      <c s="11" r="N50"/>
      <c s="11" r="O50"/>
      <c s="11" r="P50"/>
      <c s="11" r="Q50"/>
      <c s="11" r="R50"/>
      <c s="11" r="S50"/>
      <c s="11" r="T50"/>
      <c s="11" r="U50"/>
      <c s="11" r="V50"/>
      <c s="11" r="W50"/>
      <c s="11" r="X50"/>
      <c s="11" r="Y50"/>
      <c t="str" s="11" r="Z50">
        <f t="shared" si="1"/>
        <v/>
      </c>
    </row>
    <row r="51">
      <c s="11" r="A51"/>
      <c s="11" r="B51"/>
      <c s="11" r="C51"/>
      <c s="11" r="D51"/>
      <c s="11" r="E51"/>
      <c s="11" r="F51"/>
      <c s="11" r="G51"/>
      <c s="11" r="H51"/>
      <c s="11" r="I51"/>
      <c s="11" r="J51"/>
      <c s="11" r="K51"/>
      <c s="11" r="L51"/>
      <c s="11" r="M51"/>
      <c s="11" r="N51"/>
      <c s="11" r="O51"/>
      <c s="11" r="P51"/>
      <c s="11" r="Q51"/>
      <c s="11" r="R51"/>
      <c s="11" r="S51"/>
      <c s="11" r="T51"/>
      <c s="11" r="U51"/>
      <c s="11" r="V51"/>
      <c s="11" r="W51"/>
      <c s="11" r="X51"/>
      <c s="11" r="Y51"/>
      <c t="str" s="11" r="Z51">
        <f t="shared" si="1"/>
        <v/>
      </c>
    </row>
    <row r="52">
      <c s="11" r="A52"/>
      <c s="11" r="B52"/>
      <c s="11" r="C52"/>
      <c s="11" r="D52"/>
      <c s="11" r="E52"/>
      <c s="11" r="F52"/>
      <c s="11" r="G52"/>
      <c s="11" r="H52"/>
      <c s="11" r="I52"/>
      <c s="11" r="J52"/>
      <c s="11" r="K52"/>
      <c s="11" r="L52"/>
      <c s="11" r="M52"/>
      <c s="11" r="N52"/>
      <c s="11" r="O52"/>
      <c s="11" r="P52"/>
      <c s="11" r="Q52"/>
      <c s="11" r="R52"/>
      <c s="11" r="S52"/>
      <c s="11" r="T52"/>
      <c s="11" r="U52"/>
      <c s="11" r="V52"/>
      <c s="11" r="W52"/>
      <c s="11" r="X52"/>
      <c s="11" r="Y52"/>
      <c t="str" s="11" r="Z52">
        <f t="shared" si="1"/>
        <v/>
      </c>
    </row>
    <row r="53">
      <c s="11" r="A53"/>
      <c s="11" r="B53"/>
      <c s="11" r="C53"/>
      <c s="11" r="D53"/>
      <c s="11" r="E53"/>
      <c s="11" r="F53"/>
      <c s="11" r="G53"/>
      <c s="11" r="H53"/>
      <c s="11" r="I53"/>
      <c s="11" r="J53"/>
      <c s="11" r="K53"/>
      <c s="11" r="L53"/>
      <c s="11" r="M53"/>
      <c s="11" r="N53"/>
      <c s="11" r="O53"/>
      <c s="11" r="P53"/>
      <c s="11" r="Q53"/>
      <c s="11" r="R53"/>
      <c s="11" r="S53"/>
      <c s="11" r="T53"/>
      <c s="11" r="U53"/>
      <c s="11" r="V53"/>
      <c s="11" r="W53"/>
      <c s="11" r="X53"/>
      <c s="11" r="Y53"/>
      <c t="str" s="11" r="Z53">
        <f t="shared" si="1"/>
        <v/>
      </c>
    </row>
    <row r="54">
      <c s="11" r="A54"/>
      <c s="11" r="B54"/>
      <c s="11" r="C54"/>
      <c s="11" r="D54"/>
      <c s="11" r="E54"/>
      <c s="11" r="F54"/>
      <c s="11" r="G54"/>
      <c s="11" r="H54"/>
      <c s="11" r="I54"/>
      <c s="11" r="J54"/>
      <c s="11" r="K54"/>
      <c s="11" r="L54"/>
      <c s="11" r="M54"/>
      <c s="11" r="N54"/>
      <c s="11" r="O54"/>
      <c s="11" r="P54"/>
      <c s="11" r="Q54"/>
      <c s="11" r="R54"/>
      <c s="11" r="S54"/>
      <c s="11" r="T54"/>
      <c s="11" r="U54"/>
      <c s="11" r="V54"/>
      <c s="11" r="W54"/>
      <c s="11" r="X54"/>
      <c s="11" r="Y54"/>
      <c t="str" s="11" r="Z54">
        <f t="shared" si="1"/>
        <v/>
      </c>
    </row>
    <row r="55">
      <c s="11" r="A55"/>
      <c s="11" r="B55"/>
      <c s="11" r="C55"/>
      <c s="11" r="D55"/>
      <c s="11" r="E55"/>
      <c s="11" r="F55"/>
      <c s="11" r="G55"/>
      <c s="11" r="H55"/>
      <c s="11" r="I55"/>
      <c s="11" r="J55"/>
      <c s="11" r="K55"/>
      <c s="11" r="L55"/>
      <c s="11" r="M55"/>
      <c s="11" r="N55"/>
      <c s="11" r="O55"/>
      <c s="11" r="P55"/>
      <c s="11" r="Q55"/>
      <c s="11" r="R55"/>
      <c s="11" r="S55"/>
      <c s="11" r="T55"/>
      <c s="11" r="U55"/>
      <c s="11" r="V55"/>
      <c s="11" r="W55"/>
      <c s="11" r="X55"/>
      <c s="11" r="Y55"/>
      <c t="str" s="11" r="Z55">
        <f t="shared" si="1"/>
        <v/>
      </c>
    </row>
    <row r="56">
      <c s="11" r="A56"/>
      <c s="11" r="B56"/>
      <c s="11" r="C56"/>
      <c s="11" r="D56"/>
      <c s="11" r="E56"/>
      <c s="11" r="F56"/>
      <c s="11" r="G56"/>
      <c s="11" r="H56"/>
      <c s="11" r="I56"/>
      <c s="11" r="J56"/>
      <c s="11" r="K56"/>
      <c s="11" r="L56"/>
      <c s="11" r="M56"/>
      <c s="11" r="N56"/>
      <c s="11" r="O56"/>
      <c s="11" r="P56"/>
      <c s="11" r="Q56"/>
      <c s="11" r="R56"/>
      <c s="11" r="S56"/>
      <c s="11" r="T56"/>
      <c s="11" r="U56"/>
      <c s="11" r="V56"/>
      <c s="11" r="W56"/>
      <c s="11" r="X56"/>
      <c s="11" r="Y56"/>
      <c t="str" s="11" r="Z56">
        <f t="shared" si="1"/>
        <v/>
      </c>
    </row>
    <row r="57">
      <c s="11" r="A57"/>
      <c s="11" r="B57"/>
      <c s="11" r="C57"/>
      <c s="11" r="D57"/>
      <c s="11" r="E57"/>
      <c s="11" r="F57"/>
      <c s="11" r="G57"/>
      <c s="11" r="H57"/>
      <c s="11" r="I57"/>
      <c s="11" r="J57"/>
      <c s="11" r="K57"/>
      <c s="11" r="L57"/>
      <c s="11" r="M57"/>
      <c s="11" r="N57"/>
      <c s="11" r="O57"/>
      <c s="11" r="P57"/>
      <c s="11" r="Q57"/>
      <c s="11" r="R57"/>
      <c s="11" r="S57"/>
      <c s="11" r="T57"/>
      <c s="11" r="U57"/>
      <c s="11" r="V57"/>
      <c s="11" r="W57"/>
      <c s="11" r="X57"/>
      <c s="11" r="Y57"/>
      <c t="str" s="11" r="Z57">
        <f t="shared" si="1"/>
        <v/>
      </c>
    </row>
    <row r="58">
      <c s="11" r="A58"/>
      <c s="11" r="B58"/>
      <c s="11" r="C58"/>
      <c s="11" r="D58"/>
      <c s="11" r="E58"/>
      <c s="11" r="F58"/>
      <c s="11" r="G58"/>
      <c s="11" r="H58"/>
      <c s="11" r="I58"/>
      <c s="11" r="J58"/>
      <c s="11" r="K58"/>
      <c s="11" r="L58"/>
      <c s="11" r="M58"/>
      <c s="11" r="N58"/>
      <c s="11" r="O58"/>
      <c s="11" r="P58"/>
      <c s="11" r="Q58"/>
      <c s="11" r="R58"/>
      <c s="11" r="S58"/>
      <c s="11" r="T58"/>
      <c s="11" r="U58"/>
      <c s="11" r="V58"/>
      <c s="11" r="W58"/>
      <c s="11" r="X58"/>
      <c s="11" r="Y58"/>
      <c t="str" s="11" r="Z58">
        <f t="shared" si="1"/>
        <v/>
      </c>
    </row>
    <row r="59">
      <c s="11" r="A59"/>
      <c s="11" r="B59"/>
      <c s="11" r="C59"/>
      <c s="11" r="D59"/>
      <c s="11" r="E59"/>
      <c s="11" r="F59"/>
      <c s="11" r="G59"/>
      <c s="11" r="H59"/>
      <c s="11" r="I59"/>
      <c s="11" r="J59"/>
      <c s="11" r="K59"/>
      <c s="11" r="L59"/>
      <c s="11" r="M59"/>
      <c s="11" r="N59"/>
      <c s="11" r="O59"/>
      <c s="11" r="P59"/>
      <c s="11" r="Q59"/>
      <c s="11" r="R59"/>
      <c s="11" r="S59"/>
      <c s="11" r="T59"/>
      <c s="11" r="U59"/>
      <c s="11" r="V59"/>
      <c s="11" r="W59"/>
      <c s="11" r="X59"/>
      <c s="11" r="Y59"/>
      <c t="str" s="11" r="Z59">
        <f t="shared" si="1"/>
        <v/>
      </c>
    </row>
    <row r="60">
      <c s="11" r="A60"/>
      <c s="11" r="B60"/>
      <c s="11" r="C60"/>
      <c s="11" r="D60"/>
      <c s="11" r="E60"/>
      <c s="11" r="F60"/>
      <c s="11" r="G60"/>
      <c s="11" r="H60"/>
      <c s="11" r="I60"/>
      <c s="11" r="J60"/>
      <c s="11" r="K60"/>
      <c s="11" r="L60"/>
      <c s="11" r="M60"/>
      <c s="11" r="N60"/>
      <c s="11" r="O60"/>
      <c s="11" r="P60"/>
      <c s="11" r="Q60"/>
      <c s="11" r="R60"/>
      <c s="11" r="S60"/>
      <c s="11" r="T60"/>
      <c s="11" r="U60"/>
      <c s="11" r="V60"/>
      <c s="11" r="W60"/>
      <c s="11" r="X60"/>
      <c s="11" r="Y60"/>
      <c t="str" s="11" r="Z60">
        <f t="shared" si="1"/>
        <v/>
      </c>
    </row>
    <row r="61">
      <c s="11" r="A61"/>
      <c s="11" r="B61"/>
      <c s="11" r="C61"/>
      <c s="11" r="D61"/>
      <c s="11" r="E61"/>
      <c s="11" r="F61"/>
      <c s="11" r="G61"/>
      <c s="11" r="H61"/>
      <c s="11" r="I61"/>
      <c s="11" r="J61"/>
      <c s="11" r="K61"/>
      <c s="11" r="L61"/>
      <c s="11" r="M61"/>
      <c s="11" r="N61"/>
      <c s="11" r="O61"/>
      <c s="11" r="P61"/>
      <c s="11" r="Q61"/>
      <c s="11" r="R61"/>
      <c s="11" r="S61"/>
      <c s="11" r="T61"/>
      <c s="11" r="U61"/>
      <c s="11" r="V61"/>
      <c s="11" r="W61"/>
      <c s="11" r="X61"/>
      <c s="11" r="Y61"/>
      <c t="str" s="11" r="Z61">
        <f t="shared" si="1"/>
        <v/>
      </c>
    </row>
    <row r="62">
      <c s="11" r="A62"/>
      <c s="11" r="B62"/>
      <c s="11" r="C62"/>
      <c s="11" r="D62"/>
      <c s="11" r="E62"/>
      <c s="11" r="F62"/>
      <c s="11" r="G62"/>
      <c s="11" r="H62"/>
      <c s="11" r="I62"/>
      <c s="11" r="J62"/>
      <c s="11" r="K62"/>
      <c s="11" r="L62"/>
      <c s="11" r="M62"/>
      <c s="11" r="N62"/>
      <c s="11" r="O62"/>
      <c s="11" r="P62"/>
      <c s="11" r="Q62"/>
      <c s="11" r="R62"/>
      <c s="11" r="S62"/>
      <c s="11" r="T62"/>
      <c s="11" r="U62"/>
      <c s="11" r="V62"/>
      <c s="11" r="W62"/>
      <c s="11" r="X62"/>
      <c s="11" r="Y62"/>
      <c t="str" s="11" r="Z62">
        <f t="shared" si="1"/>
        <v/>
      </c>
    </row>
    <row r="63">
      <c s="11" r="A63"/>
      <c s="11" r="B63"/>
      <c s="11" r="C63"/>
      <c s="11" r="D63"/>
      <c s="11" r="E63"/>
      <c s="11" r="F63"/>
      <c s="11" r="G63"/>
      <c s="11" r="H63"/>
      <c s="11" r="I63"/>
      <c s="11" r="J63"/>
      <c s="11" r="K63"/>
      <c s="11" r="L63"/>
      <c s="11" r="M63"/>
      <c s="11" r="N63"/>
      <c s="11" r="O63"/>
      <c s="11" r="P63"/>
      <c s="11" r="Q63"/>
      <c s="11" r="R63"/>
      <c s="11" r="S63"/>
      <c s="11" r="T63"/>
      <c s="11" r="U63"/>
      <c s="11" r="V63"/>
      <c s="11" r="W63"/>
      <c s="11" r="X63"/>
      <c s="11" r="Y63"/>
      <c t="str" s="11" r="Z63">
        <f t="shared" si="1"/>
        <v/>
      </c>
    </row>
    <row r="64">
      <c s="11" r="A64"/>
      <c s="11" r="B64"/>
      <c s="11" r="C64"/>
      <c s="11" r="D64"/>
      <c s="11" r="E64"/>
      <c s="11" r="F64"/>
      <c s="11" r="G64"/>
      <c s="11" r="H64"/>
      <c s="11" r="I64"/>
      <c s="11" r="J64"/>
      <c s="11" r="K64"/>
      <c s="11" r="L64"/>
      <c s="11" r="M64"/>
      <c s="11" r="N64"/>
      <c s="11" r="O64"/>
      <c s="11" r="P64"/>
      <c s="11" r="Q64"/>
      <c s="11" r="R64"/>
      <c s="11" r="S64"/>
      <c s="11" r="T64"/>
      <c s="11" r="U64"/>
      <c s="11" r="V64"/>
      <c s="11" r="W64"/>
      <c s="11" r="X64"/>
      <c s="11" r="Y64"/>
      <c t="str" s="11" r="Z64">
        <f t="shared" si="1"/>
        <v/>
      </c>
    </row>
    <row r="65">
      <c s="11" r="A65"/>
      <c s="11" r="B65"/>
      <c s="11" r="C65"/>
      <c s="11" r="D65"/>
      <c s="11" r="E65"/>
      <c s="11" r="F65"/>
      <c s="11" r="G65"/>
      <c s="11" r="H65"/>
      <c s="11" r="I65"/>
      <c s="11" r="J65"/>
      <c s="11" r="K65"/>
      <c s="11" r="L65"/>
      <c s="11" r="M65"/>
      <c s="11" r="N65"/>
      <c s="11" r="O65"/>
      <c s="11" r="P65"/>
      <c s="11" r="Q65"/>
      <c s="11" r="R65"/>
      <c s="11" r="S65"/>
      <c s="11" r="T65"/>
      <c s="11" r="U65"/>
      <c s="11" r="V65"/>
      <c s="11" r="W65"/>
      <c s="11" r="X65"/>
      <c s="11" r="Y65"/>
      <c t="str" s="11" r="Z65">
        <f t="shared" si="1"/>
        <v/>
      </c>
    </row>
    <row r="66">
      <c s="11" r="A66"/>
      <c s="11" r="B66"/>
      <c s="11" r="C66"/>
      <c s="11" r="D66"/>
      <c s="11" r="E66"/>
      <c s="11" r="F66"/>
      <c s="11" r="G66"/>
      <c s="11" r="H66"/>
      <c s="11" r="I66"/>
      <c s="11" r="J66"/>
      <c s="11" r="K66"/>
      <c s="11" r="L66"/>
      <c s="11" r="M66"/>
      <c s="11" r="N66"/>
      <c s="11" r="O66"/>
      <c s="11" r="P66"/>
      <c s="11" r="Q66"/>
      <c s="11" r="R66"/>
      <c s="11" r="S66"/>
      <c s="11" r="T66"/>
      <c s="11" r="U66"/>
      <c s="11" r="V66"/>
      <c s="11" r="W66"/>
      <c s="11" r="X66"/>
      <c s="11" r="Y66"/>
      <c t="str" s="11" r="Z66">
        <f t="shared" si="1"/>
        <v/>
      </c>
    </row>
    <row r="67">
      <c s="11" r="A67"/>
      <c s="11" r="B67"/>
      <c s="11" r="C67"/>
      <c s="11" r="D67"/>
      <c s="11" r="E67"/>
      <c s="11" r="F67"/>
      <c s="11" r="G67"/>
      <c s="11" r="H67"/>
      <c s="11" r="I67"/>
      <c s="11" r="J67"/>
      <c s="11" r="K67"/>
      <c s="11" r="L67"/>
      <c s="11" r="M67"/>
      <c s="11" r="N67"/>
      <c s="11" r="O67"/>
      <c s="11" r="P67"/>
      <c s="11" r="Q67"/>
      <c s="11" r="R67"/>
      <c s="11" r="S67"/>
      <c s="11" r="T67"/>
      <c s="11" r="U67"/>
      <c s="11" r="V67"/>
      <c s="11" r="W67"/>
      <c s="11" r="X67"/>
      <c s="11" r="Y67"/>
      <c t="str" s="11" r="Z67">
        <f t="shared" si="1"/>
        <v/>
      </c>
    </row>
    <row r="68">
      <c s="11" r="A68"/>
      <c s="11" r="B68"/>
      <c s="11" r="C68"/>
      <c s="11" r="D68"/>
      <c s="11" r="E68"/>
      <c s="11" r="F68"/>
      <c s="11" r="G68"/>
      <c s="11" r="H68"/>
      <c s="11" r="I68"/>
      <c s="11" r="J68"/>
      <c s="11" r="K68"/>
      <c s="11" r="L68"/>
      <c s="11" r="M68"/>
      <c s="11" r="N68"/>
      <c s="11" r="O68"/>
      <c s="11" r="P68"/>
      <c s="11" r="Q68"/>
      <c s="11" r="R68"/>
      <c s="11" r="S68"/>
      <c s="11" r="T68"/>
      <c s="11" r="U68"/>
      <c s="11" r="V68"/>
      <c s="11" r="W68"/>
      <c s="11" r="X68"/>
      <c s="11" r="Y68"/>
      <c t="str" s="11" r="Z68">
        <f t="shared" si="1"/>
        <v/>
      </c>
    </row>
    <row r="69">
      <c s="11" r="A69"/>
      <c s="11" r="B69"/>
      <c s="11" r="C69"/>
      <c s="11" r="D69"/>
      <c s="11" r="E69"/>
      <c s="11" r="F69"/>
      <c s="11" r="G69"/>
      <c s="11" r="H69"/>
      <c s="11" r="I69"/>
      <c s="11" r="J69"/>
      <c s="11" r="K69"/>
      <c s="11" r="L69"/>
      <c s="11" r="M69"/>
      <c s="11" r="N69"/>
      <c s="11" r="O69"/>
      <c s="11" r="P69"/>
      <c s="11" r="Q69"/>
      <c s="11" r="R69"/>
      <c s="11" r="S69"/>
      <c s="11" r="T69"/>
      <c s="11" r="U69"/>
      <c s="11" r="V69"/>
      <c s="11" r="W69"/>
      <c s="11" r="X69"/>
      <c s="11" r="Y69"/>
      <c t="str" s="11" r="Z69">
        <f t="shared" si="1"/>
        <v/>
      </c>
    </row>
    <row r="70">
      <c s="11" r="A70"/>
      <c s="11" r="B70"/>
      <c s="11" r="C70"/>
      <c s="11" r="D70"/>
      <c s="11" r="E70"/>
      <c s="11" r="F70"/>
      <c s="11" r="G70"/>
      <c s="11" r="H70"/>
      <c s="11" r="I70"/>
      <c s="11" r="J70"/>
      <c s="11" r="K70"/>
      <c s="11" r="L70"/>
      <c s="11" r="M70"/>
      <c s="11" r="N70"/>
      <c s="11" r="O70"/>
      <c s="11" r="P70"/>
      <c s="11" r="Q70"/>
      <c s="11" r="R70"/>
      <c s="11" r="S70"/>
      <c s="11" r="T70"/>
      <c s="11" r="U70"/>
      <c s="11" r="V70"/>
      <c s="11" r="W70"/>
      <c s="11" r="X70"/>
      <c s="11" r="Y70"/>
      <c t="str" s="11" r="Z70">
        <f t="shared" si="1"/>
        <v/>
      </c>
    </row>
    <row r="71">
      <c s="11" r="A71"/>
      <c s="11" r="B71"/>
      <c s="11" r="C71"/>
      <c s="11" r="D71"/>
      <c s="11" r="E71"/>
      <c s="11" r="F71"/>
      <c s="11" r="G71"/>
      <c s="11" r="H71"/>
      <c s="11" r="I71"/>
      <c s="11" r="J71"/>
      <c s="11" r="K71"/>
      <c s="11" r="L71"/>
      <c s="11" r="M71"/>
      <c s="11" r="N71"/>
      <c s="11" r="O71"/>
      <c s="11" r="P71"/>
      <c s="11" r="Q71"/>
      <c s="11" r="R71"/>
      <c s="11" r="S71"/>
      <c s="11" r="T71"/>
      <c s="11" r="U71"/>
      <c s="11" r="V71"/>
      <c s="11" r="W71"/>
      <c s="11" r="X71"/>
      <c s="11" r="Y71"/>
      <c t="str" s="11" r="Z71">
        <f t="shared" si="1"/>
        <v/>
      </c>
    </row>
    <row r="72">
      <c s="11" r="A72"/>
      <c s="11" r="B72"/>
      <c s="11" r="C72"/>
      <c s="11" r="D72"/>
      <c s="11" r="E72"/>
      <c s="11" r="F72"/>
      <c s="11" r="G72"/>
      <c s="11" r="H72"/>
      <c s="11" r="I72"/>
      <c s="11" r="J72"/>
      <c s="11" r="K72"/>
      <c s="11" r="L72"/>
      <c s="11" r="M72"/>
      <c s="11" r="N72"/>
      <c s="11" r="O72"/>
      <c s="11" r="P72"/>
      <c s="11" r="Q72"/>
      <c s="11" r="R72"/>
      <c s="11" r="S72"/>
      <c s="11" r="T72"/>
      <c s="11" r="U72"/>
      <c s="11" r="V72"/>
      <c s="11" r="W72"/>
      <c s="11" r="X72"/>
      <c s="11" r="Y72"/>
      <c t="str" s="11" r="Z72">
        <f t="shared" si="1"/>
        <v/>
      </c>
    </row>
    <row r="73">
      <c s="11" r="A73"/>
      <c s="11" r="B73"/>
      <c s="11" r="C73"/>
      <c s="11" r="D73"/>
      <c s="11" r="E73"/>
      <c s="11" r="F73"/>
      <c s="11" r="G73"/>
      <c s="11" r="H73"/>
      <c s="11" r="I73"/>
      <c s="11" r="J73"/>
      <c s="11" r="K73"/>
      <c s="11" r="L73"/>
      <c s="11" r="M73"/>
      <c s="11" r="N73"/>
      <c s="11" r="O73"/>
      <c s="11" r="P73"/>
      <c s="11" r="Q73"/>
      <c s="11" r="R73"/>
      <c s="11" r="S73"/>
      <c s="11" r="T73"/>
      <c s="11" r="U73"/>
      <c s="11" r="V73"/>
      <c s="11" r="W73"/>
      <c s="11" r="X73"/>
      <c s="11" r="Y73"/>
      <c t="str" s="11" r="Z73">
        <f t="shared" si="1"/>
        <v/>
      </c>
    </row>
    <row r="74">
      <c s="11" r="A74"/>
      <c s="11" r="B74"/>
      <c s="11" r="C74"/>
      <c s="11" r="D74"/>
      <c s="11" r="E74"/>
      <c s="11" r="F74"/>
      <c s="11" r="G74"/>
      <c s="11" r="H74"/>
      <c s="11" r="I74"/>
      <c s="11" r="J74"/>
      <c s="11" r="K74"/>
      <c s="11" r="L74"/>
      <c s="11" r="M74"/>
      <c s="11" r="N74"/>
      <c s="11" r="O74"/>
      <c s="11" r="P74"/>
      <c s="11" r="Q74"/>
      <c s="11" r="R74"/>
      <c s="11" r="S74"/>
      <c s="11" r="T74"/>
      <c s="11" r="U74"/>
      <c s="11" r="V74"/>
      <c s="11" r="W74"/>
      <c s="11" r="X74"/>
      <c s="11" r="Y74"/>
      <c t="str" s="11" r="Z74">
        <f t="shared" si="1"/>
        <v/>
      </c>
    </row>
    <row r="75">
      <c s="11" r="A75"/>
      <c s="11" r="B75"/>
      <c s="11" r="C75"/>
      <c s="11" r="D75"/>
      <c s="11" r="E75"/>
      <c s="11" r="F75"/>
      <c s="11" r="G75"/>
      <c s="11" r="H75"/>
      <c s="11" r="I75"/>
      <c s="11" r="J75"/>
      <c s="11" r="K75"/>
      <c s="11" r="L75"/>
      <c s="11" r="M75"/>
      <c s="11" r="N75"/>
      <c s="11" r="O75"/>
      <c s="11" r="P75"/>
      <c s="11" r="Q75"/>
      <c s="11" r="R75"/>
      <c s="11" r="S75"/>
      <c s="11" r="T75"/>
      <c s="11" r="U75"/>
      <c s="11" r="V75"/>
      <c s="11" r="W75"/>
      <c s="11" r="X75"/>
      <c s="11" r="Y75"/>
      <c t="str" s="11" r="Z75">
        <f t="shared" si="1"/>
        <v/>
      </c>
    </row>
    <row r="76">
      <c s="11" r="A76"/>
      <c s="11" r="B76"/>
      <c s="11" r="C76"/>
      <c s="11" r="D76"/>
      <c s="11" r="E76"/>
      <c s="11" r="F76"/>
      <c s="11" r="G76"/>
      <c s="11" r="H76"/>
      <c s="11" r="I76"/>
      <c s="11" r="J76"/>
      <c s="11" r="K76"/>
      <c s="11" r="L76"/>
      <c s="11" r="M76"/>
      <c s="11" r="N76"/>
      <c s="11" r="O76"/>
      <c s="11" r="P76"/>
      <c s="11" r="Q76"/>
      <c s="11" r="R76"/>
      <c s="11" r="S76"/>
      <c s="11" r="T76"/>
      <c s="11" r="U76"/>
      <c s="11" r="V76"/>
      <c s="11" r="W76"/>
      <c s="11" r="X76"/>
      <c s="11" r="Y76"/>
      <c t="str" s="11" r="Z76">
        <f t="shared" si="1"/>
        <v/>
      </c>
    </row>
    <row r="77">
      <c s="11" r="A77"/>
      <c s="11" r="B77"/>
      <c s="11" r="C77"/>
      <c s="11" r="D77"/>
      <c s="11" r="E77"/>
      <c s="11" r="F77"/>
      <c s="11" r="G77"/>
      <c s="11" r="H77"/>
      <c s="11" r="I77"/>
      <c s="11" r="J77"/>
      <c s="11" r="K77"/>
      <c s="11" r="L77"/>
      <c s="11" r="M77"/>
      <c s="11" r="N77"/>
      <c s="11" r="O77"/>
      <c s="11" r="P77"/>
      <c s="11" r="Q77"/>
      <c s="11" r="R77"/>
      <c s="11" r="S77"/>
      <c s="11" r="T77"/>
      <c s="11" r="U77"/>
      <c s="11" r="V77"/>
      <c s="11" r="W77"/>
      <c s="11" r="X77"/>
      <c s="11" r="Y77"/>
      <c t="str" s="11" r="Z77">
        <f t="shared" si="1"/>
        <v/>
      </c>
    </row>
    <row r="78">
      <c s="11" r="A78"/>
      <c s="11" r="B78"/>
      <c s="11" r="C78"/>
      <c s="11" r="D78"/>
      <c s="11" r="E78"/>
      <c s="11" r="F78"/>
      <c s="11" r="G78"/>
      <c s="11" r="H78"/>
      <c s="11" r="I78"/>
      <c s="11" r="J78"/>
      <c s="11" r="K78"/>
      <c s="11" r="L78"/>
      <c s="11" r="M78"/>
      <c s="11" r="N78"/>
      <c s="11" r="O78"/>
      <c s="11" r="P78"/>
      <c s="11" r="Q78"/>
      <c s="11" r="R78"/>
      <c s="11" r="S78"/>
      <c s="11" r="T78"/>
      <c s="11" r="U78"/>
      <c s="11" r="V78"/>
      <c s="11" r="W78"/>
      <c s="11" r="X78"/>
      <c s="11" r="Y78"/>
      <c t="str" s="11" r="Z78">
        <f t="shared" si="1"/>
        <v/>
      </c>
    </row>
    <row r="79">
      <c s="11" r="A79"/>
      <c s="11" r="B79"/>
      <c s="11" r="C79"/>
      <c s="11" r="D79"/>
      <c s="11" r="E79"/>
      <c s="11" r="F79"/>
      <c s="11" r="G79"/>
      <c s="11" r="H79"/>
      <c s="11" r="I79"/>
      <c s="11" r="J79"/>
      <c s="11" r="K79"/>
      <c s="11" r="L79"/>
      <c s="11" r="M79"/>
      <c s="11" r="N79"/>
      <c s="11" r="O79"/>
      <c s="11" r="P79"/>
      <c s="11" r="Q79"/>
      <c s="11" r="R79"/>
      <c s="11" r="S79"/>
      <c s="11" r="T79"/>
      <c s="11" r="U79"/>
      <c s="11" r="V79"/>
      <c s="11" r="W79"/>
      <c s="11" r="X79"/>
      <c s="11" r="Y79"/>
      <c t="str" s="11" r="Z79">
        <f t="shared" si="1"/>
        <v/>
      </c>
    </row>
    <row r="80">
      <c s="11" r="A80"/>
      <c s="11" r="B80"/>
      <c s="11" r="C80"/>
      <c s="11" r="D80"/>
      <c s="11" r="E80"/>
      <c s="11" r="F80"/>
      <c s="11" r="G80"/>
      <c s="11" r="H80"/>
      <c s="11" r="I80"/>
      <c s="11" r="J80"/>
      <c s="11" r="K80"/>
      <c s="11" r="L80"/>
      <c s="11" r="M80"/>
      <c s="11" r="N80"/>
      <c s="11" r="O80"/>
      <c s="11" r="P80"/>
      <c s="11" r="Q80"/>
      <c s="11" r="R80"/>
      <c s="11" r="S80"/>
      <c s="11" r="T80"/>
      <c s="11" r="U80"/>
      <c s="11" r="V80"/>
      <c s="11" r="W80"/>
      <c s="11" r="X80"/>
      <c s="11" r="Y80"/>
      <c t="str" s="11" r="Z80">
        <f t="shared" si="1"/>
        <v/>
      </c>
    </row>
    <row r="81">
      <c s="11" r="A81"/>
      <c s="11" r="B81"/>
      <c s="11" r="C81"/>
      <c s="11" r="D81"/>
      <c s="11" r="E81"/>
      <c s="11" r="F81"/>
      <c s="11" r="G81"/>
      <c s="11" r="H81"/>
      <c s="11" r="I81"/>
      <c s="11" r="J81"/>
      <c s="11" r="K81"/>
      <c s="11" r="L81"/>
      <c s="11" r="M81"/>
      <c s="11" r="N81"/>
      <c s="11" r="O81"/>
      <c s="11" r="P81"/>
      <c s="11" r="Q81"/>
      <c s="11" r="R81"/>
      <c s="11" r="S81"/>
      <c s="11" r="T81"/>
      <c s="11" r="U81"/>
      <c s="11" r="V81"/>
      <c s="11" r="W81"/>
      <c s="11" r="X81"/>
      <c s="11" r="Y81"/>
      <c t="str" s="11" r="Z81">
        <f t="shared" si="1"/>
        <v/>
      </c>
    </row>
    <row r="82">
      <c s="11" r="A82"/>
      <c s="11" r="B82"/>
      <c s="11" r="C82"/>
      <c s="11" r="D82"/>
      <c s="11" r="E82"/>
      <c s="11" r="F82"/>
      <c s="11" r="G82"/>
      <c s="11" r="H82"/>
      <c s="11" r="I82"/>
      <c s="11" r="J82"/>
      <c s="11" r="K82"/>
      <c s="11" r="L82"/>
      <c s="11" r="M82"/>
      <c s="11" r="N82"/>
      <c s="11" r="O82"/>
      <c s="11" r="P82"/>
      <c s="11" r="Q82"/>
      <c s="11" r="R82"/>
      <c s="11" r="S82"/>
      <c s="11" r="T82"/>
      <c s="11" r="U82"/>
      <c s="11" r="V82"/>
      <c s="11" r="W82"/>
      <c s="11" r="X82"/>
      <c s="11" r="Y82"/>
      <c t="str" s="11" r="Z82">
        <f t="shared" si="1"/>
        <v/>
      </c>
    </row>
    <row r="83">
      <c s="11" r="A83"/>
      <c s="11" r="B83"/>
      <c s="11" r="C83"/>
      <c s="11" r="D83"/>
      <c s="11" r="E83"/>
      <c s="11" r="F83"/>
      <c s="11" r="G83"/>
      <c s="11" r="H83"/>
      <c s="11" r="I83"/>
      <c s="11" r="J83"/>
      <c s="11" r="K83"/>
      <c s="11" r="L83"/>
      <c s="11" r="M83"/>
      <c s="11" r="N83"/>
      <c s="11" r="O83"/>
      <c s="11" r="P83"/>
      <c s="11" r="Q83"/>
      <c s="11" r="R83"/>
      <c s="11" r="S83"/>
      <c s="11" r="T83"/>
      <c s="11" r="U83"/>
      <c s="11" r="V83"/>
      <c s="11" r="W83"/>
      <c s="11" r="X83"/>
      <c s="11" r="Y83"/>
      <c t="str" s="11" r="Z83">
        <f t="shared" si="1"/>
        <v/>
      </c>
    </row>
    <row r="84">
      <c s="11" r="A84"/>
      <c s="11" r="B84"/>
      <c s="11" r="C84"/>
      <c s="11" r="D84"/>
      <c s="11" r="E84"/>
      <c s="11" r="F84"/>
      <c s="11" r="G84"/>
      <c s="11" r="H84"/>
      <c s="11" r="I84"/>
      <c s="11" r="J84"/>
      <c s="11" r="K84"/>
      <c s="11" r="L84"/>
      <c s="11" r="M84"/>
      <c s="11" r="N84"/>
      <c s="11" r="O84"/>
      <c s="11" r="P84"/>
      <c s="11" r="Q84"/>
      <c s="11" r="R84"/>
      <c s="11" r="S84"/>
      <c s="11" r="T84"/>
      <c s="11" r="U84"/>
      <c s="11" r="V84"/>
      <c s="11" r="W84"/>
      <c s="11" r="X84"/>
      <c s="11" r="Y84"/>
      <c t="str" s="11" r="Z84">
        <f t="shared" si="1"/>
        <v/>
      </c>
    </row>
    <row r="85">
      <c s="11" r="A85"/>
      <c s="11" r="B85"/>
      <c s="11" r="C85"/>
      <c s="11" r="D85"/>
      <c s="11" r="E85"/>
      <c s="11" r="F85"/>
      <c s="11" r="G85"/>
      <c s="11" r="H85"/>
      <c s="11" r="I85"/>
      <c s="11" r="J85"/>
      <c s="11" r="K85"/>
      <c s="11" r="L85"/>
      <c s="11" r="M85"/>
      <c s="11" r="N85"/>
      <c s="11" r="O85"/>
      <c s="11" r="P85"/>
      <c s="11" r="Q85"/>
      <c s="11" r="R85"/>
      <c s="11" r="S85"/>
      <c s="11" r="T85"/>
      <c s="11" r="U85"/>
      <c s="11" r="V85"/>
      <c s="11" r="W85"/>
      <c s="11" r="X85"/>
      <c s="11" r="Y85"/>
      <c t="str" s="11" r="Z85">
        <f t="shared" si="1"/>
        <v/>
      </c>
    </row>
    <row r="86">
      <c s="11" r="A86"/>
      <c s="11" r="B86"/>
      <c s="11" r="C86"/>
      <c s="11" r="D86"/>
      <c s="11" r="E86"/>
      <c s="11" r="F86"/>
      <c s="11" r="G86"/>
      <c s="11" r="H86"/>
      <c s="11" r="I86"/>
      <c s="11" r="J86"/>
      <c s="11" r="K86"/>
      <c s="11" r="L86"/>
      <c s="11" r="M86"/>
      <c s="11" r="N86"/>
      <c s="11" r="O86"/>
      <c s="11" r="P86"/>
      <c s="11" r="Q86"/>
      <c s="11" r="R86"/>
      <c s="11" r="S86"/>
      <c s="11" r="T86"/>
      <c s="11" r="U86"/>
      <c s="11" r="V86"/>
      <c s="11" r="W86"/>
      <c s="11" r="X86"/>
      <c s="11" r="Y86"/>
      <c t="str" s="11" r="Z86">
        <f t="shared" si="1"/>
        <v/>
      </c>
    </row>
    <row r="87">
      <c s="11" r="A87"/>
      <c s="11" r="B87"/>
      <c s="11" r="C87"/>
      <c s="11" r="D87"/>
      <c s="11" r="E87"/>
      <c s="11" r="F87"/>
      <c s="11" r="G87"/>
      <c s="11" r="H87"/>
      <c s="11" r="I87"/>
      <c s="11" r="J87"/>
      <c s="11" r="K87"/>
      <c s="11" r="L87"/>
      <c s="11" r="M87"/>
      <c s="11" r="N87"/>
      <c s="11" r="O87"/>
      <c s="11" r="P87"/>
      <c s="11" r="Q87"/>
      <c s="11" r="R87"/>
      <c s="11" r="S87"/>
      <c s="11" r="T87"/>
      <c s="11" r="U87"/>
      <c s="11" r="V87"/>
      <c s="11" r="W87"/>
      <c s="11" r="X87"/>
      <c s="11" r="Y87"/>
      <c t="str" s="11" r="Z87">
        <f t="shared" si="1"/>
        <v/>
      </c>
    </row>
    <row r="88">
      <c s="11" r="A88"/>
      <c s="11" r="B88"/>
      <c s="11" r="C88"/>
      <c s="11" r="D88"/>
      <c s="11" r="E88"/>
      <c s="11" r="F88"/>
      <c s="11" r="G88"/>
      <c s="11" r="H88"/>
      <c s="11" r="I88"/>
      <c s="11" r="J88"/>
      <c s="11" r="K88"/>
      <c s="11" r="L88"/>
      <c s="11" r="M88"/>
      <c s="11" r="N88"/>
      <c s="11" r="O88"/>
      <c s="11" r="P88"/>
      <c s="11" r="Q88"/>
      <c s="11" r="R88"/>
      <c s="11" r="S88"/>
      <c s="11" r="T88"/>
      <c s="11" r="U88"/>
      <c s="11" r="V88"/>
      <c s="11" r="W88"/>
      <c s="11" r="X88"/>
      <c s="11" r="Y88"/>
      <c t="str" s="11" r="Z88">
        <f t="shared" si="1"/>
        <v/>
      </c>
    </row>
    <row r="89">
      <c s="11" r="A89"/>
      <c s="11" r="B89"/>
      <c s="11" r="C89"/>
      <c s="11" r="D89"/>
      <c s="11" r="E89"/>
      <c s="11" r="F89"/>
      <c s="11" r="G89"/>
      <c s="11" r="H89"/>
      <c s="11" r="I89"/>
      <c s="11" r="J89"/>
      <c s="11" r="K89"/>
      <c s="11" r="L89"/>
      <c s="11" r="M89"/>
      <c s="11" r="N89"/>
      <c s="11" r="O89"/>
      <c s="11" r="P89"/>
      <c s="11" r="Q89"/>
      <c s="11" r="R89"/>
      <c s="11" r="S89"/>
      <c s="11" r="T89"/>
      <c s="11" r="U89"/>
      <c s="11" r="V89"/>
      <c s="11" r="W89"/>
      <c s="11" r="X89"/>
      <c s="11" r="Y89"/>
      <c t="str" s="11" r="Z89">
        <f t="shared" si="1"/>
        <v/>
      </c>
    </row>
    <row r="90">
      <c s="11" r="A90"/>
      <c s="11" r="B90"/>
      <c s="11" r="C90"/>
      <c s="11" r="D90"/>
      <c s="11" r="E90"/>
      <c s="11" r="F90"/>
      <c s="11" r="G90"/>
      <c s="11" r="H90"/>
      <c s="11" r="I90"/>
      <c s="11" r="J90"/>
      <c s="11" r="K90"/>
      <c s="11" r="L90"/>
      <c s="11" r="M90"/>
      <c s="11" r="N90"/>
      <c s="11" r="O90"/>
      <c s="11" r="P90"/>
      <c s="11" r="Q90"/>
      <c s="11" r="R90"/>
      <c s="11" r="S90"/>
      <c s="11" r="T90"/>
      <c s="11" r="U90"/>
      <c s="11" r="V90"/>
      <c s="11" r="W90"/>
      <c s="11" r="X90"/>
      <c s="11" r="Y90"/>
      <c t="str" s="11" r="Z90">
        <f t="shared" si="1"/>
        <v/>
      </c>
    </row>
    <row r="91">
      <c s="11" r="A91"/>
      <c s="11" r="B91"/>
      <c s="11" r="C91"/>
      <c s="11" r="D91"/>
      <c s="11" r="E91"/>
      <c s="11" r="F91"/>
      <c s="11" r="G91"/>
      <c s="11" r="H91"/>
      <c s="11" r="I91"/>
      <c s="11" r="J91"/>
      <c s="11" r="K91"/>
      <c s="11" r="L91"/>
      <c s="11" r="M91"/>
      <c s="11" r="N91"/>
      <c s="11" r="O91"/>
      <c s="11" r="P91"/>
      <c s="11" r="Q91"/>
      <c s="11" r="R91"/>
      <c s="11" r="S91"/>
      <c s="11" r="T91"/>
      <c s="11" r="U91"/>
      <c s="11" r="V91"/>
      <c s="11" r="W91"/>
      <c s="11" r="X91"/>
      <c s="11" r="Y91"/>
      <c t="str" s="11" r="Z91">
        <f t="shared" si="1"/>
        <v/>
      </c>
    </row>
    <row r="92">
      <c s="11" r="A92"/>
      <c s="11" r="B92"/>
      <c s="11" r="C92"/>
      <c s="11" r="D92"/>
      <c s="11" r="E92"/>
      <c s="11" r="F92"/>
      <c s="11" r="G92"/>
      <c s="11" r="H92"/>
      <c s="11" r="I92"/>
      <c s="11" r="J92"/>
      <c s="11" r="K92"/>
      <c s="11" r="L92"/>
      <c s="11" r="M92"/>
      <c s="11" r="N92"/>
      <c s="11" r="O92"/>
      <c s="11" r="P92"/>
      <c s="11" r="Q92"/>
      <c s="11" r="R92"/>
      <c s="11" r="S92"/>
      <c s="11" r="T92"/>
      <c s="11" r="U92"/>
      <c s="11" r="V92"/>
      <c s="11" r="W92"/>
      <c s="11" r="X92"/>
      <c s="11" r="Y92"/>
      <c t="str" s="11" r="Z92">
        <f t="shared" si="1"/>
        <v/>
      </c>
    </row>
    <row r="93">
      <c s="11" r="A93"/>
      <c s="11" r="B93"/>
      <c s="11" r="C93"/>
      <c s="11" r="D93"/>
      <c s="11" r="E93"/>
      <c s="11" r="F93"/>
      <c s="11" r="G93"/>
      <c s="11" r="H93"/>
      <c s="11" r="I93"/>
      <c s="11" r="J93"/>
      <c s="11" r="K93"/>
      <c s="11" r="L93"/>
      <c s="11" r="M93"/>
      <c s="11" r="N93"/>
      <c s="11" r="O93"/>
      <c s="11" r="P93"/>
      <c s="11" r="Q93"/>
      <c s="11" r="R93"/>
      <c s="11" r="S93"/>
      <c s="11" r="T93"/>
      <c s="11" r="U93"/>
      <c s="11" r="V93"/>
      <c s="11" r="W93"/>
      <c s="11" r="X93"/>
      <c s="11" r="Y93"/>
      <c t="str" s="11" r="Z93">
        <f t="shared" si="1"/>
        <v/>
      </c>
    </row>
    <row r="94">
      <c s="11" r="A94"/>
      <c s="11" r="B94"/>
      <c s="11" r="C94"/>
      <c s="11" r="D94"/>
      <c s="11" r="E94"/>
      <c s="11" r="F94"/>
      <c s="11" r="G94"/>
      <c s="11" r="H94"/>
      <c s="11" r="I94"/>
      <c s="11" r="J94"/>
      <c s="11" r="K94"/>
      <c s="11" r="L94"/>
      <c s="11" r="M94"/>
      <c s="11" r="N94"/>
      <c s="11" r="O94"/>
      <c s="11" r="P94"/>
      <c s="11" r="Q94"/>
      <c s="11" r="R94"/>
      <c s="11" r="S94"/>
      <c s="11" r="T94"/>
      <c s="11" r="U94"/>
      <c s="11" r="V94"/>
      <c s="11" r="W94"/>
      <c s="11" r="X94"/>
      <c s="11" r="Y94"/>
      <c t="str" s="11" r="Z94">
        <f t="shared" si="1"/>
        <v/>
      </c>
    </row>
    <row r="95">
      <c s="11" r="A95"/>
      <c s="11" r="B95"/>
      <c s="11" r="C95"/>
      <c s="11" r="D95"/>
      <c s="11" r="E95"/>
      <c s="11" r="F95"/>
      <c s="11" r="G95"/>
      <c s="11" r="H95"/>
      <c s="11" r="I95"/>
      <c s="11" r="J95"/>
      <c s="11" r="K95"/>
      <c s="11" r="L95"/>
      <c s="11" r="M95"/>
      <c s="11" r="N95"/>
      <c s="11" r="O95"/>
      <c s="11" r="P95"/>
      <c s="11" r="Q95"/>
      <c s="11" r="R95"/>
      <c s="11" r="S95"/>
      <c s="11" r="T95"/>
      <c s="11" r="U95"/>
      <c s="11" r="V95"/>
      <c s="11" r="W95"/>
      <c s="11" r="X95"/>
      <c s="11" r="Y95"/>
      <c t="str" s="11" r="Z95">
        <f t="shared" si="1"/>
        <v/>
      </c>
    </row>
    <row r="96">
      <c s="11" r="A96"/>
      <c s="11" r="B96"/>
      <c s="11" r="C96"/>
      <c s="11" r="D96"/>
      <c s="11" r="E96"/>
      <c s="11" r="F96"/>
      <c s="11" r="G96"/>
      <c s="11" r="H96"/>
      <c s="11" r="I96"/>
      <c s="11" r="J96"/>
      <c s="11" r="K96"/>
      <c s="11" r="L96"/>
      <c s="11" r="M96"/>
      <c s="11" r="N96"/>
      <c s="11" r="O96"/>
      <c s="11" r="P96"/>
      <c s="11" r="Q96"/>
      <c s="11" r="R96"/>
      <c s="11" r="S96"/>
      <c s="11" r="T96"/>
      <c s="11" r="U96"/>
      <c s="11" r="V96"/>
      <c s="11" r="W96"/>
      <c s="11" r="X96"/>
      <c s="11" r="Y96"/>
      <c t="str" s="11" r="Z96">
        <f t="shared" si="1"/>
        <v/>
      </c>
    </row>
    <row r="97">
      <c s="11" r="A97"/>
      <c s="11" r="B97"/>
      <c s="11" r="C97"/>
      <c s="11" r="D97"/>
      <c s="11" r="E97"/>
      <c s="11" r="F97"/>
      <c s="11" r="G97"/>
      <c s="11" r="H97"/>
      <c s="11" r="I97"/>
      <c s="11" r="J97"/>
      <c s="11" r="K97"/>
      <c s="11" r="L97"/>
      <c s="11" r="M97"/>
      <c s="11" r="N97"/>
      <c s="11" r="O97"/>
      <c s="11" r="P97"/>
      <c s="11" r="Q97"/>
      <c s="11" r="R97"/>
      <c s="11" r="S97"/>
      <c s="11" r="T97"/>
      <c s="11" r="U97"/>
      <c s="11" r="V97"/>
      <c s="11" r="W97"/>
      <c s="11" r="X97"/>
      <c s="11" r="Y97"/>
      <c t="str" s="11" r="Z97">
        <f t="shared" si="1"/>
        <v/>
      </c>
    </row>
    <row r="98">
      <c s="11" r="A98"/>
      <c s="11" r="B98"/>
      <c s="11" r="C98"/>
      <c s="11" r="D98"/>
      <c s="11" r="E98"/>
      <c s="11" r="F98"/>
      <c s="11" r="G98"/>
      <c s="11" r="H98"/>
      <c s="11" r="I98"/>
      <c s="11" r="J98"/>
      <c s="11" r="K98"/>
      <c s="11" r="L98"/>
      <c s="11" r="M98"/>
      <c s="11" r="N98"/>
      <c s="11" r="O98"/>
      <c s="11" r="P98"/>
      <c s="11" r="Q98"/>
      <c s="11" r="R98"/>
      <c s="11" r="S98"/>
      <c s="11" r="T98"/>
      <c s="11" r="U98"/>
      <c s="11" r="V98"/>
      <c s="11" r="W98"/>
      <c s="11" r="X98"/>
      <c s="11" r="Y98"/>
      <c t="str" s="11" r="Z98">
        <f t="shared" si="1"/>
        <v/>
      </c>
    </row>
    <row r="99">
      <c s="11" r="A99"/>
      <c s="11" r="B99"/>
      <c s="11" r="C99"/>
      <c s="11" r="D99"/>
      <c s="11" r="E99"/>
      <c s="11" r="F99"/>
      <c s="11" r="G99"/>
      <c s="11" r="H99"/>
      <c s="11" r="I99"/>
      <c s="11" r="J99"/>
      <c s="11" r="K99"/>
      <c s="11" r="L99"/>
      <c s="11" r="M99"/>
      <c s="11" r="N99"/>
      <c s="11" r="O99"/>
      <c s="11" r="P99"/>
      <c s="11" r="Q99"/>
      <c s="11" r="R99"/>
      <c s="11" r="S99"/>
      <c s="11" r="T99"/>
      <c s="11" r="U99"/>
      <c s="11" r="V99"/>
      <c s="11" r="W99"/>
      <c s="11" r="X99"/>
      <c s="11" r="Y99"/>
      <c t="str" s="11" r="Z99">
        <f t="shared" si="1"/>
        <v/>
      </c>
    </row>
    <row r="100">
      <c s="11" r="A100"/>
      <c s="11" r="B100"/>
      <c s="11" r="C100"/>
      <c s="11" r="D100"/>
      <c s="11" r="E100"/>
      <c s="11" r="F100"/>
      <c s="11" r="G100"/>
      <c s="11" r="H100"/>
      <c s="11" r="I100"/>
      <c s="11" r="J100"/>
      <c s="11" r="K100"/>
      <c s="11" r="L100"/>
      <c s="11" r="M100"/>
      <c s="11" r="N100"/>
      <c s="11" r="O100"/>
      <c s="11" r="P100"/>
      <c s="11" r="Q100"/>
      <c s="11" r="R100"/>
      <c s="11" r="S100"/>
      <c s="11" r="T100"/>
      <c s="11" r="U100"/>
      <c s="11" r="V100"/>
      <c s="11" r="W100"/>
      <c s="11" r="X100"/>
      <c s="11" r="Y100"/>
      <c t="str" s="11" r="Z100">
        <f t="shared" si="1"/>
        <v/>
      </c>
    </row>
    <row r="101">
      <c s="11" r="A101"/>
      <c s="11" r="B101"/>
      <c s="11" r="C101"/>
      <c s="11" r="D101"/>
      <c s="11" r="E101"/>
      <c s="11" r="F101"/>
      <c s="11" r="G101"/>
      <c s="11" r="H101"/>
      <c s="11" r="I101"/>
      <c s="11" r="J101"/>
      <c s="11" r="K101"/>
      <c s="11" r="L101"/>
      <c s="11" r="M101"/>
      <c s="11" r="N101"/>
      <c s="11" r="O101"/>
      <c s="11" r="P101"/>
      <c s="11" r="Q101"/>
      <c s="11" r="R101"/>
      <c s="11" r="S101"/>
      <c s="11" r="T101"/>
      <c s="11" r="U101"/>
      <c s="11" r="V101"/>
      <c s="11" r="W101"/>
      <c s="11" r="X101"/>
      <c s="11" r="Y101"/>
      <c t="str" s="11" r="Z101">
        <f t="shared" si="1"/>
        <v/>
      </c>
    </row>
    <row r="102">
      <c s="11" r="A102"/>
      <c s="11" r="B102"/>
      <c s="11" r="C102"/>
      <c s="11" r="D102"/>
      <c s="11" r="E102"/>
      <c s="11" r="F102"/>
      <c s="11" r="G102"/>
      <c s="11" r="H102"/>
      <c s="11" r="I102"/>
      <c s="11" r="J102"/>
      <c s="11" r="K102"/>
      <c s="11" r="L102"/>
      <c s="11" r="M102"/>
      <c s="11" r="N102"/>
      <c s="11" r="O102"/>
      <c s="11" r="P102"/>
      <c s="11" r="Q102"/>
      <c s="11" r="R102"/>
      <c s="11" r="S102"/>
      <c s="11" r="T102"/>
      <c s="11" r="U102"/>
      <c s="11" r="V102"/>
      <c s="11" r="W102"/>
      <c s="11" r="X102"/>
      <c s="11" r="Y102"/>
      <c t="str" s="11" r="Z102">
        <f t="shared" si="1"/>
        <v/>
      </c>
    </row>
    <row r="103">
      <c s="11" r="A103"/>
      <c s="11" r="B103"/>
      <c s="11" r="C103"/>
      <c s="11" r="D103"/>
      <c s="11" r="E103"/>
      <c s="11" r="F103"/>
      <c s="11" r="G103"/>
      <c s="11" r="H103"/>
      <c s="11" r="I103"/>
      <c s="11" r="J103"/>
      <c s="11" r="K103"/>
      <c s="11" r="L103"/>
      <c s="11" r="M103"/>
      <c s="11" r="N103"/>
      <c s="11" r="O103"/>
      <c s="11" r="P103"/>
      <c s="11" r="Q103"/>
      <c s="11" r="R103"/>
      <c s="11" r="S103"/>
      <c s="11" r="T103"/>
      <c s="11" r="U103"/>
      <c s="11" r="V103"/>
      <c s="11" r="W103"/>
      <c s="11" r="X103"/>
      <c s="11" r="Y103"/>
      <c t="str" s="11" r="Z103">
        <f t="shared" si="1"/>
        <v/>
      </c>
    </row>
    <row r="104">
      <c s="11" r="A104"/>
      <c s="11" r="B104"/>
      <c s="11" r="C104"/>
      <c s="11" r="D104"/>
      <c s="11" r="E104"/>
      <c s="11" r="F104"/>
      <c s="11" r="G104"/>
      <c s="11" r="H104"/>
      <c s="11" r="I104"/>
      <c s="11" r="J104"/>
      <c s="11" r="K104"/>
      <c s="11" r="L104"/>
      <c s="11" r="M104"/>
      <c s="11" r="N104"/>
      <c s="11" r="O104"/>
      <c s="11" r="P104"/>
      <c s="11" r="Q104"/>
      <c s="11" r="R104"/>
      <c s="11" r="S104"/>
      <c s="11" r="T104"/>
      <c s="11" r="U104"/>
      <c s="11" r="V104"/>
      <c s="11" r="W104"/>
      <c s="11" r="X104"/>
      <c s="11" r="Y104"/>
      <c t="str" s="11" r="Z104">
        <f t="shared" si="1"/>
        <v/>
      </c>
    </row>
    <row r="105">
      <c s="11" r="A105"/>
      <c s="11" r="B105"/>
      <c s="11" r="C105"/>
      <c s="11" r="D105"/>
      <c s="11" r="E105"/>
      <c s="11" r="F105"/>
      <c s="11" r="G105"/>
      <c s="11" r="H105"/>
      <c s="11" r="I105"/>
      <c s="11" r="J105"/>
      <c s="11" r="K105"/>
      <c s="11" r="L105"/>
      <c s="11" r="M105"/>
      <c s="11" r="N105"/>
      <c s="11" r="O105"/>
      <c s="11" r="P105"/>
      <c s="11" r="Q105"/>
      <c s="11" r="R105"/>
      <c s="11" r="S105"/>
      <c s="11" r="T105"/>
      <c s="11" r="U105"/>
      <c s="11" r="V105"/>
      <c s="11" r="W105"/>
      <c s="11" r="X105"/>
      <c s="11" r="Y105"/>
      <c t="str" s="11" r="Z105">
        <f t="shared" si="1"/>
        <v/>
      </c>
    </row>
    <row r="106">
      <c s="11" r="A106"/>
      <c s="11" r="B106"/>
      <c s="11" r="C106"/>
      <c s="11" r="D106"/>
      <c s="11" r="E106"/>
      <c s="11" r="F106"/>
      <c s="11" r="G106"/>
      <c s="11" r="H106"/>
      <c s="11" r="I106"/>
      <c s="11" r="J106"/>
      <c s="11" r="K106"/>
      <c s="11" r="L106"/>
      <c s="11" r="M106"/>
      <c s="11" r="N106"/>
      <c s="11" r="O106"/>
      <c s="11" r="P106"/>
      <c s="11" r="Q106"/>
      <c s="11" r="R106"/>
      <c s="11" r="S106"/>
      <c s="11" r="T106"/>
      <c s="11" r="U106"/>
      <c s="11" r="V106"/>
      <c s="11" r="W106"/>
      <c s="11" r="X106"/>
      <c s="11" r="Y106"/>
      <c t="str" s="11" r="Z106">
        <f t="shared" si="1"/>
        <v/>
      </c>
    </row>
    <row r="107">
      <c s="11" r="A107"/>
      <c s="11" r="B107"/>
      <c s="11" r="C107"/>
      <c s="11" r="D107"/>
      <c s="11" r="E107"/>
      <c s="11" r="F107"/>
      <c s="11" r="G107"/>
      <c s="11" r="H107"/>
      <c s="11" r="I107"/>
      <c s="11" r="J107"/>
      <c s="11" r="K107"/>
      <c s="11" r="L107"/>
      <c s="11" r="M107"/>
      <c s="11" r="N107"/>
      <c s="11" r="O107"/>
      <c s="11" r="P107"/>
      <c s="11" r="Q107"/>
      <c s="11" r="R107"/>
      <c s="11" r="S107"/>
      <c s="11" r="T107"/>
      <c s="11" r="U107"/>
      <c s="11" r="V107"/>
      <c s="11" r="W107"/>
      <c s="11" r="X107"/>
      <c s="11" r="Y107"/>
      <c t="str" s="11" r="Z107">
        <f t="shared" si="1"/>
        <v/>
      </c>
    </row>
    <row r="108">
      <c s="11" r="A108"/>
      <c s="11" r="B108"/>
      <c s="11" r="C108"/>
      <c s="11" r="D108"/>
      <c s="11" r="E108"/>
      <c s="11" r="F108"/>
      <c s="11" r="G108"/>
      <c s="11" r="H108"/>
      <c s="11" r="I108"/>
      <c s="11" r="J108"/>
      <c s="11" r="K108"/>
      <c s="11" r="L108"/>
      <c s="11" r="M108"/>
      <c s="11" r="N108"/>
      <c s="11" r="O108"/>
      <c s="11" r="P108"/>
      <c s="11" r="Q108"/>
      <c s="11" r="R108"/>
      <c s="11" r="S108"/>
      <c s="11" r="T108"/>
      <c s="11" r="U108"/>
      <c s="11" r="V108"/>
      <c s="11" r="W108"/>
      <c s="11" r="X108"/>
      <c s="11" r="Y108"/>
      <c t="str" s="11" r="Z108">
        <f t="shared" si="1"/>
        <v/>
      </c>
    </row>
    <row r="109">
      <c s="11" r="A109"/>
      <c s="11" r="B109"/>
      <c s="11" r="C109"/>
      <c s="11" r="D109"/>
      <c s="11" r="E109"/>
      <c s="11" r="F109"/>
      <c s="11" r="G109"/>
      <c s="11" r="H109"/>
      <c s="11" r="I109"/>
      <c s="11" r="J109"/>
      <c s="11" r="K109"/>
      <c s="11" r="L109"/>
      <c s="11" r="M109"/>
      <c s="11" r="N109"/>
      <c s="11" r="O109"/>
      <c s="11" r="P109"/>
      <c s="11" r="Q109"/>
      <c s="11" r="R109"/>
      <c s="11" r="S109"/>
      <c s="11" r="T109"/>
      <c s="11" r="U109"/>
      <c s="11" r="V109"/>
      <c s="11" r="W109"/>
      <c s="11" r="X109"/>
      <c s="11" r="Y109"/>
      <c t="str" s="11" r="Z109">
        <f t="shared" si="1"/>
        <v/>
      </c>
    </row>
    <row r="110">
      <c s="11" r="A110"/>
      <c s="11" r="B110"/>
      <c s="11" r="C110"/>
      <c s="11" r="D110"/>
      <c s="11" r="E110"/>
      <c s="11" r="F110"/>
      <c s="11" r="G110"/>
      <c s="11" r="H110"/>
      <c s="11" r="I110"/>
      <c s="11" r="J110"/>
      <c s="11" r="K110"/>
      <c s="11" r="L110"/>
      <c s="11" r="M110"/>
      <c s="11" r="N110"/>
      <c s="11" r="O110"/>
      <c s="11" r="P110"/>
      <c s="11" r="Q110"/>
      <c s="11" r="R110"/>
      <c s="11" r="S110"/>
      <c s="11" r="T110"/>
      <c s="11" r="U110"/>
      <c s="11" r="V110"/>
      <c s="11" r="W110"/>
      <c s="11" r="X110"/>
      <c s="11" r="Y110"/>
      <c t="str" s="11" r="Z110">
        <f t="shared" si="1"/>
        <v/>
      </c>
    </row>
    <row r="111">
      <c s="11" r="A111"/>
      <c s="11" r="B111"/>
      <c s="11" r="C111"/>
      <c s="11" r="D111"/>
      <c s="11" r="E111"/>
      <c s="11" r="F111"/>
      <c s="11" r="G111"/>
      <c s="11" r="H111"/>
      <c s="11" r="I111"/>
      <c s="11" r="J111"/>
      <c s="11" r="K111"/>
      <c s="11" r="L111"/>
      <c s="11" r="M111"/>
      <c s="11" r="N111"/>
      <c s="11" r="O111"/>
      <c s="11" r="P111"/>
      <c s="11" r="Q111"/>
      <c s="11" r="R111"/>
      <c s="11" r="S111"/>
      <c s="11" r="T111"/>
      <c s="11" r="U111"/>
      <c s="11" r="V111"/>
      <c s="11" r="W111"/>
      <c s="11" r="X111"/>
      <c s="11" r="Y111"/>
      <c t="str" s="11" r="Z111">
        <f t="shared" si="1"/>
        <v/>
      </c>
    </row>
    <row r="112">
      <c s="11" r="A112"/>
      <c s="11" r="B112"/>
      <c s="11" r="C112"/>
      <c s="11" r="D112"/>
      <c s="11" r="E112"/>
      <c s="11" r="F112"/>
      <c s="11" r="G112"/>
      <c s="11" r="H112"/>
      <c s="11" r="I112"/>
      <c s="11" r="J112"/>
      <c s="11" r="K112"/>
      <c s="11" r="L112"/>
      <c s="11" r="M112"/>
      <c s="11" r="N112"/>
      <c s="11" r="O112"/>
      <c s="11" r="P112"/>
      <c s="11" r="Q112"/>
      <c s="11" r="R112"/>
      <c s="11" r="S112"/>
      <c s="11" r="T112"/>
      <c s="11" r="U112"/>
      <c s="11" r="V112"/>
      <c s="11" r="W112"/>
      <c s="11" r="X112"/>
      <c s="11" r="Y112"/>
      <c t="str" s="11" r="Z112">
        <f t="shared" si="1"/>
        <v/>
      </c>
    </row>
    <row r="113">
      <c s="11" r="A113"/>
      <c s="11" r="B113"/>
      <c s="11" r="C113"/>
      <c s="11" r="D113"/>
      <c s="11" r="E113"/>
      <c s="11" r="F113"/>
      <c s="11" r="G113"/>
      <c s="11" r="H113"/>
      <c s="11" r="I113"/>
      <c s="11" r="J113"/>
      <c s="11" r="K113"/>
      <c s="11" r="L113"/>
      <c s="11" r="M113"/>
      <c s="11" r="N113"/>
      <c s="11" r="O113"/>
      <c s="11" r="P113"/>
      <c s="11" r="Q113"/>
      <c s="11" r="R113"/>
      <c s="11" r="S113"/>
      <c s="11" r="T113"/>
      <c s="11" r="U113"/>
      <c s="11" r="V113"/>
      <c s="11" r="W113"/>
      <c s="11" r="X113"/>
      <c s="11" r="Y113"/>
      <c t="str" s="11" r="Z113">
        <f t="shared" si="1"/>
        <v/>
      </c>
    </row>
    <row r="114">
      <c s="11" r="A114"/>
      <c s="11" r="B114"/>
      <c s="11" r="C114"/>
      <c s="11" r="D114"/>
      <c s="11" r="E114"/>
      <c s="11" r="F114"/>
      <c s="11" r="G114"/>
      <c s="11" r="H114"/>
      <c s="11" r="I114"/>
      <c s="11" r="J114"/>
      <c s="11" r="K114"/>
      <c s="11" r="L114"/>
      <c s="11" r="M114"/>
      <c s="11" r="N114"/>
      <c s="11" r="O114"/>
      <c s="11" r="P114"/>
      <c s="11" r="Q114"/>
      <c s="11" r="R114"/>
      <c s="11" r="S114"/>
      <c s="11" r="T114"/>
      <c s="11" r="U114"/>
      <c s="11" r="V114"/>
      <c s="11" r="W114"/>
      <c s="11" r="X114"/>
      <c s="11" r="Y114"/>
      <c t="str" s="11" r="Z114">
        <f t="shared" si="1"/>
        <v/>
      </c>
    </row>
    <row r="115">
      <c s="11" r="A115"/>
      <c s="11" r="B115"/>
      <c s="11" r="C115"/>
      <c s="11" r="D115"/>
      <c s="11" r="E115"/>
      <c s="11" r="F115"/>
      <c s="11" r="G115"/>
      <c s="11" r="H115"/>
      <c s="11" r="I115"/>
      <c s="11" r="J115"/>
      <c s="11" r="K115"/>
      <c s="11" r="L115"/>
      <c s="11" r="M115"/>
      <c s="11" r="N115"/>
      <c s="11" r="O115"/>
      <c s="11" r="P115"/>
      <c s="11" r="Q115"/>
      <c s="11" r="R115"/>
      <c s="11" r="S115"/>
      <c s="11" r="T115"/>
      <c s="11" r="U115"/>
      <c s="11" r="V115"/>
      <c s="11" r="W115"/>
      <c s="11" r="X115"/>
      <c s="11" r="Y115"/>
      <c t="str" s="11" r="Z115">
        <f t="shared" si="1"/>
        <v/>
      </c>
    </row>
    <row r="116">
      <c s="11" r="A116"/>
      <c s="11" r="B116"/>
      <c s="11" r="C116"/>
      <c s="11" r="D116"/>
      <c s="11" r="E116"/>
      <c s="11" r="F116"/>
      <c s="11" r="G116"/>
      <c s="11" r="H116"/>
      <c s="11" r="I116"/>
      <c s="11" r="J116"/>
      <c s="11" r="K116"/>
      <c s="11" r="L116"/>
      <c s="11" r="M116"/>
      <c s="11" r="N116"/>
      <c s="11" r="O116"/>
      <c s="11" r="P116"/>
      <c s="11" r="Q116"/>
      <c s="11" r="R116"/>
      <c s="11" r="S116"/>
      <c s="11" r="T116"/>
      <c s="11" r="U116"/>
      <c s="11" r="V116"/>
      <c s="11" r="W116"/>
      <c s="11" r="X116"/>
      <c s="11" r="Y116"/>
      <c t="str" s="11" r="Z116">
        <f t="shared" si="1"/>
        <v/>
      </c>
    </row>
    <row r="117">
      <c s="11" r="A117"/>
      <c s="11" r="B117"/>
      <c s="11" r="C117"/>
      <c s="11" r="D117"/>
      <c s="11" r="E117"/>
      <c s="11" r="F117"/>
      <c s="11" r="G117"/>
      <c s="11" r="H117"/>
      <c s="11" r="I117"/>
      <c s="11" r="J117"/>
      <c s="11" r="K117"/>
      <c s="11" r="L117"/>
      <c s="11" r="M117"/>
      <c s="11" r="N117"/>
      <c s="11" r="O117"/>
      <c s="11" r="P117"/>
      <c s="11" r="Q117"/>
      <c s="11" r="R117"/>
      <c s="11" r="S117"/>
      <c s="11" r="T117"/>
      <c s="11" r="U117"/>
      <c s="11" r="V117"/>
      <c s="11" r="W117"/>
      <c s="11" r="X117"/>
      <c s="11" r="Y117"/>
      <c t="str" s="11" r="Z117">
        <f t="shared" si="1"/>
        <v/>
      </c>
    </row>
    <row r="118">
      <c s="11" r="A118"/>
      <c s="11" r="B118"/>
      <c s="11" r="C118"/>
      <c s="11" r="D118"/>
      <c s="11" r="E118"/>
      <c s="11" r="F118"/>
      <c s="11" r="G118"/>
      <c s="11" r="H118"/>
      <c s="11" r="I118"/>
      <c s="11" r="J118"/>
      <c s="11" r="K118"/>
      <c s="11" r="L118"/>
      <c s="11" r="M118"/>
      <c s="11" r="N118"/>
      <c s="11" r="O118"/>
      <c s="11" r="P118"/>
      <c s="11" r="Q118"/>
      <c s="11" r="R118"/>
      <c s="11" r="S118"/>
      <c s="11" r="T118"/>
      <c s="11" r="U118"/>
      <c s="11" r="V118"/>
      <c s="11" r="W118"/>
      <c s="11" r="X118"/>
      <c s="11" r="Y118"/>
      <c t="str" s="11" r="Z118">
        <f t="shared" si="1"/>
        <v/>
      </c>
    </row>
    <row r="119">
      <c s="11" r="A119"/>
      <c s="11" r="B119"/>
      <c s="11" r="C119"/>
      <c s="11" r="D119"/>
      <c s="11" r="E119"/>
      <c s="11" r="F119"/>
      <c s="11" r="G119"/>
      <c s="11" r="H119"/>
      <c s="11" r="I119"/>
      <c s="11" r="J119"/>
      <c s="11" r="K119"/>
      <c s="11" r="L119"/>
      <c s="11" r="M119"/>
      <c s="11" r="N119"/>
      <c s="11" r="O119"/>
      <c s="11" r="P119"/>
      <c s="11" r="Q119"/>
      <c s="11" r="R119"/>
      <c s="11" r="S119"/>
      <c s="11" r="T119"/>
      <c s="11" r="U119"/>
      <c s="11" r="V119"/>
      <c s="11" r="W119"/>
      <c s="11" r="X119"/>
      <c s="11" r="Y119"/>
      <c t="str" s="11" r="Z119">
        <f t="shared" si="1"/>
        <v/>
      </c>
    </row>
    <row r="120">
      <c s="11" r="A120"/>
      <c s="11" r="B120"/>
      <c s="11" r="C120"/>
      <c s="11" r="D120"/>
      <c s="11" r="E120"/>
      <c s="11" r="F120"/>
      <c s="11" r="G120"/>
      <c s="11" r="H120"/>
      <c s="11" r="I120"/>
      <c s="11" r="J120"/>
      <c s="11" r="K120"/>
      <c s="11" r="L120"/>
      <c s="11" r="M120"/>
      <c s="11" r="N120"/>
      <c s="11" r="O120"/>
      <c s="11" r="P120"/>
      <c s="11" r="Q120"/>
      <c s="11" r="R120"/>
      <c s="11" r="S120"/>
      <c s="11" r="T120"/>
      <c s="11" r="U120"/>
      <c s="11" r="V120"/>
      <c s="11" r="W120"/>
      <c s="11" r="X120"/>
      <c s="11" r="Y120"/>
      <c t="str" s="11" r="Z120">
        <f t="shared" si="1"/>
        <v/>
      </c>
    </row>
    <row r="121">
      <c s="11" r="A121"/>
      <c s="11" r="B121"/>
      <c s="11" r="C121"/>
      <c s="11" r="D121"/>
      <c s="11" r="E121"/>
      <c s="11" r="F121"/>
      <c s="11" r="G121"/>
      <c s="11" r="H121"/>
      <c s="11" r="I121"/>
      <c s="11" r="J121"/>
      <c s="11" r="K121"/>
      <c s="11" r="L121"/>
      <c s="11" r="M121"/>
      <c s="11" r="N121"/>
      <c s="11" r="O121"/>
      <c s="11" r="P121"/>
      <c s="11" r="Q121"/>
      <c s="11" r="R121"/>
      <c s="11" r="S121"/>
      <c s="11" r="T121"/>
      <c s="11" r="U121"/>
      <c s="11" r="V121"/>
      <c s="11" r="W121"/>
      <c s="11" r="X121"/>
      <c s="11" r="Y121"/>
      <c t="str" s="11" r="Z121">
        <f t="shared" si="1"/>
        <v/>
      </c>
    </row>
    <row r="122">
      <c t="str" s="11" r="Z122">
        <f t="shared" si="1"/>
        <v/>
      </c>
    </row>
    <row r="123">
      <c t="str" s="11" r="Z123">
        <f t="shared" si="1"/>
        <v/>
      </c>
    </row>
    <row r="124">
      <c t="str" s="11" r="Z124">
        <f t="shared" si="1"/>
        <v/>
      </c>
    </row>
    <row r="125">
      <c t="str" s="11" r="Z125">
        <f t="shared" si="1"/>
        <v/>
      </c>
    </row>
    <row r="126">
      <c t="str" s="11" r="Z126">
        <f t="shared" si="1"/>
        <v/>
      </c>
    </row>
    <row r="127">
      <c t="str" s="11" r="Z127">
        <f t="shared" si="1"/>
        <v/>
      </c>
    </row>
    <row r="128">
      <c t="str" s="11" r="Z128">
        <f t="shared" si="1"/>
        <v/>
      </c>
    </row>
    <row r="129">
      <c t="str" s="11" r="Z129">
        <f t="shared" si="1"/>
        <v/>
      </c>
    </row>
    <row r="130">
      <c t="str" s="11" r="Z130">
        <f t="shared" si="1"/>
        <v/>
      </c>
    </row>
    <row r="131">
      <c t="str" s="11" r="Z131">
        <f t="shared" si="1"/>
        <v/>
      </c>
    </row>
    <row r="132">
      <c t="str" s="11" r="Z132">
        <f t="shared" si="1"/>
        <v/>
      </c>
    </row>
    <row r="133">
      <c t="str" s="11" r="Z133">
        <f t="shared" si="1"/>
        <v/>
      </c>
    </row>
    <row r="134">
      <c t="str" s="11" r="Z134">
        <f t="shared" si="1"/>
        <v/>
      </c>
    </row>
    <row r="135">
      <c t="str" s="11" r="Z135">
        <f t="shared" si="1"/>
        <v/>
      </c>
    </row>
    <row r="136">
      <c t="str" s="11" r="Z136">
        <f t="shared" si="1"/>
        <v/>
      </c>
    </row>
    <row r="137">
      <c t="str" s="11" r="Z137">
        <f t="shared" si="1"/>
        <v/>
      </c>
    </row>
    <row r="138">
      <c t="str" s="11" r="Z138">
        <f t="shared" si="1"/>
        <v/>
      </c>
    </row>
    <row r="139">
      <c t="str" s="11" r="Z139">
        <f t="shared" si="1"/>
        <v/>
      </c>
    </row>
    <row r="140">
      <c t="str" s="11" r="Z140">
        <f t="shared" si="1"/>
        <v/>
      </c>
    </row>
    <row r="141">
      <c t="str" s="11" r="Z141">
        <f t="shared" si="1"/>
        <v/>
      </c>
    </row>
    <row r="142">
      <c t="str" s="11" r="Z142">
        <f t="shared" si="1"/>
        <v/>
      </c>
    </row>
    <row r="143">
      <c t="str" s="11" r="Z143">
        <f t="shared" si="1"/>
        <v/>
      </c>
    </row>
    <row r="144">
      <c t="str" s="11" r="Z144">
        <f t="shared" si="1"/>
        <v/>
      </c>
    </row>
    <row r="145">
      <c t="str" s="11" r="Z145">
        <f t="shared" si="1"/>
        <v/>
      </c>
    </row>
    <row r="146">
      <c t="str" s="11" r="Z146">
        <f t="shared" si="1"/>
        <v/>
      </c>
    </row>
    <row r="147">
      <c t="str" s="11" r="Z147">
        <f t="shared" si="1"/>
        <v/>
      </c>
    </row>
    <row r="148">
      <c t="str" s="11" r="Z148">
        <f t="shared" si="1"/>
        <v/>
      </c>
    </row>
    <row r="149">
      <c t="str" s="11" r="Z149">
        <f t="shared" si="1"/>
        <v/>
      </c>
    </row>
    <row r="150">
      <c t="str" s="11" r="Z150">
        <f t="shared" si="1"/>
        <v/>
      </c>
    </row>
    <row r="151">
      <c t="str" s="11" r="Z151">
        <f t="shared" si="1"/>
        <v/>
      </c>
    </row>
    <row r="152">
      <c t="str" s="11" r="Z152">
        <f t="shared" si="1"/>
        <v/>
      </c>
    </row>
    <row r="153">
      <c t="str" s="11" r="Z153">
        <f t="shared" si="1"/>
        <v/>
      </c>
    </row>
    <row r="154">
      <c t="str" s="11" r="Z154">
        <f t="shared" si="1"/>
        <v/>
      </c>
    </row>
    <row r="155">
      <c t="str" s="11" r="Z155">
        <f t="shared" si="1"/>
        <v/>
      </c>
    </row>
    <row r="156">
      <c t="str" s="11" r="Z156">
        <f t="shared" si="1"/>
        <v/>
      </c>
    </row>
    <row r="157">
      <c t="str" s="11" r="Z157">
        <f t="shared" si="1"/>
        <v/>
      </c>
    </row>
    <row r="158">
      <c t="str" s="11" r="Z158">
        <f t="shared" si="1"/>
        <v/>
      </c>
    </row>
    <row r="159">
      <c t="str" s="11" r="Z159">
        <f t="shared" si="1"/>
        <v/>
      </c>
    </row>
    <row r="160">
      <c t="str" s="11" r="Z160">
        <f t="shared" si="1"/>
        <v/>
      </c>
    </row>
    <row r="161">
      <c t="str" s="11" r="Z161">
        <f t="shared" si="1"/>
        <v/>
      </c>
    </row>
    <row r="162">
      <c t="str" s="11" r="Z162">
        <f t="shared" si="1"/>
        <v/>
      </c>
    </row>
    <row r="163">
      <c t="str" s="11" r="Z163">
        <f t="shared" si="1"/>
        <v/>
      </c>
    </row>
    <row r="164">
      <c t="str" s="11" r="Z164">
        <f t="shared" si="1"/>
        <v/>
      </c>
    </row>
    <row r="165">
      <c t="str" s="11" r="Z165">
        <f t="shared" si="1"/>
        <v/>
      </c>
    </row>
    <row r="166">
      <c t="str" s="11" r="Z166">
        <f t="shared" si="1"/>
        <v/>
      </c>
    </row>
    <row r="167">
      <c t="str" s="11" r="Z167">
        <f t="shared" si="1"/>
        <v/>
      </c>
    </row>
    <row r="168">
      <c t="str" s="11" r="Z168">
        <f t="shared" si="1"/>
        <v/>
      </c>
    </row>
    <row r="169">
      <c t="str" s="11" r="Z169">
        <f t="shared" si="1"/>
        <v/>
      </c>
    </row>
    <row r="170">
      <c t="str" s="11" r="Z170">
        <f t="shared" si="1"/>
        <v/>
      </c>
    </row>
    <row r="171">
      <c t="str" s="11" r="Z171">
        <f t="shared" si="1"/>
        <v/>
      </c>
    </row>
    <row r="172">
      <c t="str" s="11" r="Z172">
        <f t="shared" si="1"/>
        <v/>
      </c>
    </row>
    <row r="173">
      <c t="str" s="11" r="Z173">
        <f t="shared" si="1"/>
        <v/>
      </c>
    </row>
    <row r="174">
      <c t="str" s="11" r="Z174">
        <f t="shared" si="1"/>
        <v/>
      </c>
    </row>
    <row r="175">
      <c t="str" s="11" r="Z175">
        <f t="shared" si="1"/>
        <v/>
      </c>
    </row>
    <row r="176">
      <c t="str" s="11" r="Z176">
        <f t="shared" si="1"/>
        <v/>
      </c>
    </row>
    <row r="177">
      <c t="str" s="11" r="Z177">
        <f t="shared" si="1"/>
        <v/>
      </c>
    </row>
    <row r="178">
      <c t="str" s="11" r="Z178">
        <f t="shared" si="1"/>
        <v/>
      </c>
    </row>
    <row r="179">
      <c t="str" s="11" r="Z179">
        <f t="shared" si="1"/>
        <v/>
      </c>
    </row>
    <row r="180">
      <c t="str" s="11" r="Z180">
        <f t="shared" si="1"/>
        <v/>
      </c>
    </row>
    <row r="181">
      <c t="str" s="11" r="Z181">
        <f t="shared" si="1"/>
        <v/>
      </c>
    </row>
    <row r="182">
      <c t="str" s="11" r="Z182">
        <f t="shared" si="1"/>
        <v/>
      </c>
    </row>
    <row r="183">
      <c t="str" s="11" r="Z183">
        <f t="shared" si="1"/>
        <v/>
      </c>
    </row>
    <row r="184">
      <c t="str" s="11" r="Z184">
        <f t="shared" si="1"/>
        <v/>
      </c>
    </row>
    <row r="185">
      <c t="str" s="11" r="Z185">
        <f t="shared" si="1"/>
        <v/>
      </c>
    </row>
    <row r="186">
      <c t="str" s="11" r="Z186">
        <f t="shared" si="1"/>
        <v/>
      </c>
    </row>
    <row r="187">
      <c t="str" s="11" r="Z187">
        <f t="shared" si="1"/>
        <v/>
      </c>
    </row>
    <row r="188">
      <c t="str" s="11" r="Z188">
        <f t="shared" si="1"/>
        <v/>
      </c>
    </row>
    <row r="189">
      <c t="str" s="11" r="Z189">
        <f t="shared" si="1"/>
        <v/>
      </c>
    </row>
    <row r="190">
      <c t="str" s="11" r="Z190">
        <f t="shared" si="1"/>
        <v/>
      </c>
    </row>
    <row r="191">
      <c t="str" s="11" r="Z191">
        <f t="shared" si="1"/>
        <v/>
      </c>
    </row>
    <row r="192">
      <c t="str" s="11" r="Z192">
        <f t="shared" si="1"/>
        <v/>
      </c>
    </row>
    <row r="193">
      <c t="str" s="11" r="Z193">
        <f t="shared" si="1"/>
        <v/>
      </c>
    </row>
    <row r="194">
      <c t="str" s="11" r="Z194">
        <f t="shared" si="1"/>
        <v/>
      </c>
    </row>
    <row r="195">
      <c t="str" s="11" r="Z195">
        <f t="shared" si="1"/>
        <v/>
      </c>
    </row>
    <row r="196">
      <c t="str" s="11" r="Z196">
        <f t="shared" si="1"/>
        <v/>
      </c>
    </row>
    <row r="197">
      <c t="str" s="11" r="Z197">
        <f t="shared" si="1"/>
        <v/>
      </c>
    </row>
    <row r="198">
      <c t="str" s="11" r="Z198">
        <f t="shared" si="1"/>
        <v/>
      </c>
    </row>
    <row r="199">
      <c t="str" s="11" r="Z199">
        <f t="shared" si="1"/>
        <v/>
      </c>
    </row>
    <row r="200">
      <c t="str" s="11" r="Z200">
        <f t="shared" si="1"/>
        <v/>
      </c>
    </row>
  </sheetData>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38" r="A1">
        <v>949</v>
      </c>
      <c t="s" s="38" r="B1">
        <v>1859</v>
      </c>
      <c t="s" s="38" r="C1">
        <v>681</v>
      </c>
      <c t="s" s="38" r="D1">
        <v>196</v>
      </c>
      <c t="s" s="17" r="E1">
        <v>1854</v>
      </c>
      <c t="s" s="17" r="F1">
        <v>96</v>
      </c>
      <c t="s" s="17" r="G1">
        <v>1855</v>
      </c>
      <c t="s" s="17" r="H1">
        <v>114</v>
      </c>
      <c t="s" s="17" r="I1">
        <v>1856</v>
      </c>
      <c t="s" s="17" r="J1">
        <v>1857</v>
      </c>
      <c t="s" s="17" r="K1">
        <v>1858</v>
      </c>
      <c t="s" s="38" r="L1">
        <v>2019</v>
      </c>
      <c t="s" s="38" r="M1">
        <v>2020</v>
      </c>
      <c t="s" s="38" r="N1">
        <v>2021</v>
      </c>
      <c s="39" r="O1"/>
      <c s="39" r="P1"/>
      <c s="39" r="Q1"/>
      <c t="s" s="38" r="R1">
        <v>2028</v>
      </c>
      <c t="s" s="38" r="S1">
        <v>2030</v>
      </c>
      <c t="s" s="38" r="T1">
        <v>2033</v>
      </c>
    </row>
    <row r="2">
      <c t="s" s="17" r="A2">
        <v>2236</v>
      </c>
      <c t="s" s="17" r="B2">
        <v>2238</v>
      </c>
      <c t="s" s="17" r="C2">
        <v>2239</v>
      </c>
      <c s="17" r="D2">
        <v>1.0</v>
      </c>
      <c s="9" r="E2"/>
      <c s="9" r="F2"/>
      <c s="7" r="G2">
        <v>1.0</v>
      </c>
      <c s="9" r="H2"/>
      <c s="9" r="I2"/>
      <c s="9" r="J2"/>
      <c s="9" r="K2"/>
      <c t="s" s="17" r="L2">
        <v>2241</v>
      </c>
      <c t="s" s="17" r="M2">
        <v>2236</v>
      </c>
      <c s="17" r="N2">
        <v>0.0</v>
      </c>
      <c s="24" r="O2"/>
      <c s="24" r="P2"/>
      <c s="24" r="Q2"/>
      <c t="s" s="17" r="R2">
        <v>576</v>
      </c>
      <c s="17" r="S2">
        <v>1.0</v>
      </c>
      <c t="s" s="17" r="T2">
        <v>802</v>
      </c>
    </row>
    <row r="3">
      <c t="s" s="17" r="A3">
        <v>2236</v>
      </c>
      <c t="s" s="17" r="B3">
        <v>2243</v>
      </c>
      <c t="s" s="17" r="C3">
        <v>2244</v>
      </c>
      <c s="17" r="D3">
        <v>2.0</v>
      </c>
      <c s="9" r="E3"/>
      <c s="9" r="F3"/>
      <c s="7" r="G3">
        <v>2.0</v>
      </c>
      <c s="9" r="H3"/>
      <c s="9" r="I3"/>
      <c s="9" r="J3"/>
      <c s="9" r="K3"/>
      <c t="s" s="17" r="L3">
        <v>2246</v>
      </c>
      <c t="s" s="17" r="M3">
        <v>2236</v>
      </c>
      <c s="17" r="N3">
        <v>1.0</v>
      </c>
      <c s="24" r="O3"/>
      <c s="24" r="P3"/>
      <c s="24" r="Q3"/>
      <c t="s" s="17" r="R3">
        <v>576</v>
      </c>
      <c s="17" r="S3">
        <v>1.0</v>
      </c>
      <c t="s" s="17" r="T3">
        <v>802</v>
      </c>
    </row>
    <row r="4">
      <c t="s" s="17" r="A4">
        <v>2236</v>
      </c>
      <c t="s" s="17" r="B4">
        <v>2249</v>
      </c>
      <c t="s" s="17" r="C4">
        <v>2251</v>
      </c>
      <c s="17" r="D4">
        <v>3.0</v>
      </c>
      <c s="9" r="E4"/>
      <c s="9" r="F4"/>
      <c s="7" r="G4">
        <v>3.0</v>
      </c>
      <c s="9" r="H4"/>
      <c s="9" r="I4"/>
      <c s="9" r="J4"/>
      <c s="9" r="K4"/>
      <c t="s" s="17" r="L4">
        <v>2253</v>
      </c>
      <c t="s" s="17" r="M4">
        <v>2236</v>
      </c>
      <c s="17" r="N4">
        <v>2.0</v>
      </c>
      <c s="24" r="O4"/>
      <c s="24" r="P4"/>
      <c s="24" r="Q4"/>
      <c t="s" s="17" r="R4">
        <v>576</v>
      </c>
      <c s="17" r="S4">
        <v>1.0</v>
      </c>
      <c t="s" s="17" r="T4">
        <v>802</v>
      </c>
    </row>
    <row r="5">
      <c t="s" s="17" r="A5">
        <v>2236</v>
      </c>
      <c t="s" s="17" r="B5">
        <v>2256</v>
      </c>
      <c t="s" s="17" r="C5">
        <v>2257</v>
      </c>
      <c s="17" r="D5">
        <v>4.0</v>
      </c>
      <c s="9" r="E5"/>
      <c s="9" r="F5"/>
      <c s="7" r="G5">
        <v>4.0</v>
      </c>
      <c s="9" r="H5"/>
      <c s="9" r="I5"/>
      <c s="9" r="J5"/>
      <c s="9" r="K5"/>
      <c t="s" s="17" r="L5">
        <v>2258</v>
      </c>
      <c t="s" s="17" r="M5">
        <v>2236</v>
      </c>
      <c s="17" r="N5">
        <v>3.0</v>
      </c>
      <c s="24" r="O5"/>
      <c s="24" r="P5"/>
      <c s="24" r="Q5"/>
      <c t="s" s="17" r="R5">
        <v>576</v>
      </c>
      <c s="17" r="S5">
        <v>1.0</v>
      </c>
      <c t="s" s="17" r="T5">
        <v>802</v>
      </c>
    </row>
    <row r="6">
      <c t="s" s="17" r="A6">
        <v>2236</v>
      </c>
      <c t="s" s="17" r="B6">
        <v>2259</v>
      </c>
      <c t="s" s="17" r="C6">
        <v>2261</v>
      </c>
      <c s="17" r="D6">
        <v>5.0</v>
      </c>
      <c s="9" r="E6"/>
      <c s="9" r="F6"/>
      <c s="7" r="G6">
        <v>5.0</v>
      </c>
      <c s="9" r="H6"/>
      <c s="9" r="I6"/>
      <c s="9" r="J6"/>
      <c s="9" r="K6"/>
      <c t="s" s="17" r="L6">
        <v>2264</v>
      </c>
      <c t="s" s="17" r="M6">
        <v>2236</v>
      </c>
      <c s="17" r="N6">
        <v>4.0</v>
      </c>
      <c s="24" r="O6"/>
      <c s="24" r="P6"/>
      <c s="24" r="Q6"/>
      <c t="s" s="17" r="R6">
        <v>576</v>
      </c>
      <c s="17" r="S6">
        <v>1.0</v>
      </c>
      <c t="s" s="17" r="T6">
        <v>802</v>
      </c>
    </row>
    <row r="7">
      <c t="s" s="17" r="A7">
        <v>2236</v>
      </c>
      <c t="s" s="17" r="B7">
        <v>2273</v>
      </c>
      <c t="s" s="17" r="C7">
        <v>2274</v>
      </c>
      <c s="17" r="D7">
        <v>6.0</v>
      </c>
      <c s="9" r="E7"/>
      <c s="9" r="F7"/>
      <c s="7" r="G7">
        <v>6.0</v>
      </c>
      <c s="9" r="H7"/>
      <c s="9" r="I7"/>
      <c s="9" r="J7"/>
      <c s="9" r="K7"/>
      <c t="s" s="17" r="L7">
        <v>2278</v>
      </c>
      <c t="s" s="17" r="M7">
        <v>2236</v>
      </c>
      <c s="17" r="N7">
        <v>5.0</v>
      </c>
      <c s="24" r="O7"/>
      <c s="24" r="P7"/>
      <c s="24" r="Q7"/>
      <c t="s" s="17" r="R7">
        <v>576</v>
      </c>
      <c s="17" r="S7">
        <v>1.0</v>
      </c>
      <c t="s" s="17" r="T7">
        <v>802</v>
      </c>
    </row>
    <row r="8">
      <c t="s" s="17" r="A8">
        <v>2285</v>
      </c>
      <c t="s" s="17" r="B8">
        <v>2503</v>
      </c>
      <c t="s" s="17" r="C8">
        <v>2504</v>
      </c>
      <c s="17" r="D8">
        <v>1.0</v>
      </c>
      <c s="9" r="E8"/>
      <c s="9" r="F8"/>
      <c s="7" r="G8">
        <v>1.0</v>
      </c>
      <c s="9" r="H8"/>
      <c s="9" r="I8"/>
      <c s="9" r="J8"/>
      <c s="9" r="K8"/>
      <c t="s" s="17" r="L8">
        <v>2506</v>
      </c>
      <c t="s" s="17" r="M8">
        <v>2285</v>
      </c>
      <c s="17" r="N8">
        <v>0.0</v>
      </c>
      <c s="24" r="O8"/>
      <c s="24" r="P8"/>
      <c s="24" r="Q8"/>
      <c t="s" s="17" r="R8">
        <v>576</v>
      </c>
      <c s="17" r="S8">
        <v>1.0</v>
      </c>
      <c t="s" s="17" r="T8">
        <v>1454</v>
      </c>
    </row>
    <row r="9">
      <c t="s" s="17" r="A9">
        <v>2285</v>
      </c>
      <c t="s" s="17" r="B9">
        <v>2515</v>
      </c>
      <c t="s" s="17" r="C9">
        <v>2516</v>
      </c>
      <c s="17" r="D9">
        <v>2.0</v>
      </c>
      <c s="9" r="E9"/>
      <c s="9" r="F9"/>
      <c s="7" r="G9">
        <v>2.0</v>
      </c>
      <c s="9" r="H9"/>
      <c s="9" r="I9"/>
      <c s="9" r="J9"/>
      <c s="9" r="K9"/>
      <c t="s" s="17" r="L9">
        <v>2518</v>
      </c>
      <c t="s" s="17" r="M9">
        <v>2285</v>
      </c>
      <c s="17" r="N9">
        <v>1.0</v>
      </c>
      <c s="24" r="O9"/>
      <c s="24" r="P9"/>
      <c s="24" r="Q9"/>
      <c t="s" s="17" r="R9">
        <v>576</v>
      </c>
      <c s="17" r="S9">
        <v>1.0</v>
      </c>
      <c t="s" s="17" r="T9">
        <v>1454</v>
      </c>
    </row>
    <row r="10">
      <c t="s" s="17" r="A10">
        <v>2285</v>
      </c>
      <c t="s" s="17" r="B10">
        <v>2520</v>
      </c>
      <c t="s" s="17" r="C10">
        <v>2689</v>
      </c>
      <c s="17" r="D10">
        <v>3.0</v>
      </c>
      <c s="9" r="E10"/>
      <c s="9" r="F10"/>
      <c s="7" r="G10">
        <v>3.0</v>
      </c>
      <c s="9" r="H10"/>
      <c s="9" r="I10"/>
      <c s="9" r="J10"/>
      <c s="9" r="K10"/>
      <c t="s" s="17" r="L10">
        <v>2691</v>
      </c>
      <c t="s" s="17" r="M10">
        <v>2285</v>
      </c>
      <c s="17" r="N10">
        <v>2.0</v>
      </c>
      <c s="24" r="O10"/>
      <c s="24" r="P10"/>
      <c s="24" r="Q10"/>
      <c t="s" s="17" r="R10">
        <v>576</v>
      </c>
      <c s="17" r="S10">
        <v>1.0</v>
      </c>
      <c t="s" s="17" r="T10">
        <v>1454</v>
      </c>
    </row>
    <row r="11">
      <c t="s" s="17" r="A11">
        <v>2285</v>
      </c>
      <c t="s" s="17" r="B11">
        <v>2693</v>
      </c>
      <c t="s" s="17" r="C11">
        <v>2695</v>
      </c>
      <c s="17" r="D11">
        <v>4.0</v>
      </c>
      <c s="9" r="E11"/>
      <c s="9" r="F11"/>
      <c s="7" r="G11">
        <v>4.0</v>
      </c>
      <c s="9" r="H11"/>
      <c s="9" r="I11"/>
      <c s="9" r="J11"/>
      <c s="9" r="K11"/>
      <c t="s" s="17" r="L11">
        <v>2696</v>
      </c>
      <c t="s" s="17" r="M11">
        <v>2285</v>
      </c>
      <c s="17" r="N11">
        <v>3.0</v>
      </c>
      <c s="24" r="O11"/>
      <c s="24" r="P11"/>
      <c s="24" r="Q11"/>
      <c t="s" s="17" r="R11">
        <v>576</v>
      </c>
      <c s="17" r="S11">
        <v>1.0</v>
      </c>
      <c t="s" s="17" r="T11">
        <v>1454</v>
      </c>
    </row>
    <row r="12">
      <c t="s" s="17" r="A12">
        <v>2285</v>
      </c>
      <c t="s" s="17" r="B12">
        <v>2700</v>
      </c>
      <c t="s" s="17" r="C12">
        <v>2701</v>
      </c>
      <c s="17" r="D12">
        <v>5.0</v>
      </c>
      <c s="9" r="E12"/>
      <c s="9" r="F12"/>
      <c s="7" r="G12">
        <v>5.0</v>
      </c>
      <c s="9" r="H12"/>
      <c s="9" r="I12"/>
      <c s="9" r="J12"/>
      <c s="9" r="K12"/>
      <c t="s" s="17" r="L12">
        <v>2703</v>
      </c>
      <c t="s" s="17" r="M12">
        <v>2285</v>
      </c>
      <c s="17" r="N12">
        <v>4.0</v>
      </c>
      <c s="24" r="O12"/>
      <c s="24" r="P12"/>
      <c s="24" r="Q12"/>
      <c t="s" s="17" r="R12">
        <v>576</v>
      </c>
      <c s="17" r="S12">
        <v>1.0</v>
      </c>
      <c t="s" s="17" r="T12">
        <v>1454</v>
      </c>
    </row>
    <row r="13">
      <c t="s" s="17" r="A13">
        <v>2285</v>
      </c>
      <c t="s" s="17" r="B13">
        <v>2706</v>
      </c>
      <c t="s" s="17" r="C13">
        <v>2708</v>
      </c>
      <c s="17" r="D13">
        <v>6.0</v>
      </c>
      <c s="9" r="E13"/>
      <c s="9" r="F13"/>
      <c s="7" r="G13">
        <v>6.0</v>
      </c>
      <c s="9" r="H13"/>
      <c s="9" r="I13"/>
      <c s="9" r="J13"/>
      <c s="9" r="K13"/>
      <c t="s" s="17" r="L13">
        <v>2712</v>
      </c>
      <c t="s" s="17" r="M13">
        <v>2285</v>
      </c>
      <c s="17" r="N13">
        <v>5.0</v>
      </c>
      <c s="24" r="O13"/>
      <c s="24" r="P13"/>
      <c s="24" r="Q13"/>
      <c t="s" s="17" r="R13">
        <v>576</v>
      </c>
      <c s="17" r="S13">
        <v>1.0</v>
      </c>
      <c t="s" s="17" r="T13">
        <v>1454</v>
      </c>
    </row>
    <row r="14">
      <c t="s" s="17" r="A14">
        <v>2888</v>
      </c>
      <c t="s" s="17" r="B14">
        <v>2890</v>
      </c>
      <c t="s" s="17" r="C14">
        <v>2892</v>
      </c>
      <c s="17" r="D14">
        <v>1.0</v>
      </c>
      <c s="9" r="E14"/>
      <c s="9" r="F14"/>
      <c s="7" r="G14">
        <v>1.0</v>
      </c>
      <c s="9" r="H14"/>
      <c s="9" r="I14"/>
      <c s="9" r="J14"/>
      <c s="9" r="K14"/>
      <c t="s" s="17" r="L14">
        <v>2895</v>
      </c>
      <c t="s" s="17" r="M14">
        <v>2888</v>
      </c>
      <c s="17" r="N14">
        <v>0.0</v>
      </c>
      <c s="24" r="O14"/>
      <c s="24" r="P14"/>
      <c s="24" r="Q14"/>
      <c t="s" s="17" r="R14">
        <v>576</v>
      </c>
      <c s="17" r="S14">
        <v>2.0</v>
      </c>
      <c t="s" s="17" r="T14">
        <v>802</v>
      </c>
    </row>
    <row r="15">
      <c t="s" s="17" r="A15">
        <v>2888</v>
      </c>
      <c t="s" s="17" r="B15">
        <v>2897</v>
      </c>
      <c t="s" s="17" r="C15">
        <v>2898</v>
      </c>
      <c s="17" r="D15">
        <v>2.0</v>
      </c>
      <c s="9" r="E15"/>
      <c s="9" r="F15"/>
      <c s="7" r="G15">
        <v>2.0</v>
      </c>
      <c s="9" r="H15"/>
      <c s="9" r="I15"/>
      <c s="9" r="J15"/>
      <c s="9" r="K15"/>
      <c t="s" s="17" r="L15">
        <v>2899</v>
      </c>
      <c t="s" s="17" r="M15">
        <v>2888</v>
      </c>
      <c s="17" r="N15">
        <v>1.0</v>
      </c>
      <c s="24" r="O15"/>
      <c s="24" r="P15"/>
      <c s="24" r="Q15"/>
      <c t="s" s="17" r="R15">
        <v>576</v>
      </c>
      <c s="17" r="S15">
        <v>2.0</v>
      </c>
      <c t="s" s="17" r="T15">
        <v>802</v>
      </c>
    </row>
    <row r="16">
      <c t="s" s="17" r="A16">
        <v>2888</v>
      </c>
      <c t="s" s="17" r="B16">
        <v>2902</v>
      </c>
      <c t="s" s="17" r="C16">
        <v>3091</v>
      </c>
      <c s="17" r="D16">
        <v>3.0</v>
      </c>
      <c s="9" r="E16"/>
      <c s="9" r="F16"/>
      <c s="7" r="G16">
        <v>3.0</v>
      </c>
      <c s="9" r="H16"/>
      <c s="9" r="I16"/>
      <c s="9" r="J16"/>
      <c s="9" r="K16"/>
      <c t="s" s="17" r="L16">
        <v>3095</v>
      </c>
      <c t="s" s="17" r="M16">
        <v>2888</v>
      </c>
      <c s="17" r="N16">
        <v>2.0</v>
      </c>
      <c s="24" r="O16"/>
      <c s="24" r="P16"/>
      <c s="24" r="Q16"/>
      <c t="s" s="17" r="R16">
        <v>576</v>
      </c>
      <c s="17" r="S16">
        <v>2.0</v>
      </c>
      <c t="s" s="17" r="T16">
        <v>802</v>
      </c>
    </row>
    <row r="17">
      <c t="s" s="17" r="A17">
        <v>2888</v>
      </c>
      <c t="s" s="17" r="B17">
        <v>3097</v>
      </c>
      <c t="s" s="17" r="C17">
        <v>3098</v>
      </c>
      <c s="17" r="D17">
        <v>4.0</v>
      </c>
      <c s="9" r="E17"/>
      <c s="9" r="F17"/>
      <c s="7" r="G17">
        <v>4.0</v>
      </c>
      <c s="9" r="H17"/>
      <c s="9" r="I17"/>
      <c s="9" r="J17"/>
      <c s="9" r="K17"/>
      <c t="s" s="17" r="L17">
        <v>3099</v>
      </c>
      <c t="s" s="17" r="M17">
        <v>2888</v>
      </c>
      <c s="17" r="N17">
        <v>3.0</v>
      </c>
      <c s="24" r="O17"/>
      <c s="24" r="P17"/>
      <c s="24" r="Q17"/>
      <c t="s" s="17" r="R17">
        <v>576</v>
      </c>
      <c s="17" r="S17">
        <v>2.0</v>
      </c>
      <c t="s" s="17" r="T17">
        <v>802</v>
      </c>
    </row>
    <row r="18">
      <c t="s" s="17" r="A18">
        <v>2888</v>
      </c>
      <c t="s" s="17" r="B18">
        <v>3256</v>
      </c>
      <c t="s" s="17" r="C18">
        <v>3257</v>
      </c>
      <c s="17" r="D18">
        <v>5.0</v>
      </c>
      <c s="9" r="E18"/>
      <c s="9" r="F18"/>
      <c s="7" r="G18">
        <v>5.0</v>
      </c>
      <c s="9" r="H18"/>
      <c s="9" r="I18"/>
      <c s="9" r="J18"/>
      <c s="9" r="K18"/>
      <c t="s" s="17" r="L18">
        <v>3260</v>
      </c>
      <c t="s" s="17" r="M18">
        <v>2888</v>
      </c>
      <c s="17" r="N18">
        <v>4.0</v>
      </c>
      <c s="24" r="O18"/>
      <c s="24" r="P18"/>
      <c s="24" r="Q18"/>
      <c t="s" s="17" r="R18">
        <v>576</v>
      </c>
      <c s="17" r="S18">
        <v>2.0</v>
      </c>
      <c t="s" s="17" r="T18">
        <v>802</v>
      </c>
    </row>
    <row r="19">
      <c t="s" s="17" r="A19">
        <v>2888</v>
      </c>
      <c t="s" s="17" r="B19">
        <v>3262</v>
      </c>
      <c t="s" s="17" r="C19">
        <v>3264</v>
      </c>
      <c s="17" r="D19">
        <v>6.0</v>
      </c>
      <c s="9" r="E19"/>
      <c s="9" r="F19"/>
      <c s="7" r="G19">
        <v>6.0</v>
      </c>
      <c s="9" r="H19"/>
      <c s="9" r="I19"/>
      <c s="9" r="J19"/>
      <c s="9" r="K19"/>
      <c t="s" s="17" r="L19">
        <v>3267</v>
      </c>
      <c t="s" s="17" r="M19">
        <v>2888</v>
      </c>
      <c s="17" r="N19">
        <v>5.0</v>
      </c>
      <c s="24" r="O19"/>
      <c s="24" r="P19"/>
      <c s="24" r="Q19"/>
      <c t="s" s="17" r="R19">
        <v>576</v>
      </c>
      <c s="17" r="S19">
        <v>2.0</v>
      </c>
      <c t="s" s="17" r="T19">
        <v>802</v>
      </c>
    </row>
    <row r="20">
      <c t="s" s="17" r="A20">
        <v>3273</v>
      </c>
      <c t="s" s="17" r="B20">
        <v>3470</v>
      </c>
      <c t="s" s="17" r="C20">
        <v>3472</v>
      </c>
      <c s="17" r="D20">
        <v>1.0</v>
      </c>
      <c s="9" r="E20"/>
      <c s="9" r="F20"/>
      <c s="7" r="G20">
        <v>1.0</v>
      </c>
      <c s="9" r="H20"/>
      <c s="9" r="I20"/>
      <c s="9" r="J20"/>
      <c s="9" r="K20"/>
      <c t="s" s="17" r="L20">
        <v>3498</v>
      </c>
      <c t="s" s="17" r="M20">
        <v>3273</v>
      </c>
      <c s="17" r="N20">
        <v>0.0</v>
      </c>
      <c s="24" r="O20"/>
      <c s="24" r="P20"/>
      <c s="24" r="Q20"/>
      <c t="s" s="17" r="R20">
        <v>576</v>
      </c>
      <c s="17" r="S20">
        <v>2.0</v>
      </c>
      <c t="s" s="17" r="T20">
        <v>1454</v>
      </c>
    </row>
    <row r="21">
      <c t="s" s="17" r="A21">
        <v>3273</v>
      </c>
      <c t="s" s="17" r="B21">
        <v>3505</v>
      </c>
      <c t="s" s="17" r="C21">
        <v>3506</v>
      </c>
      <c s="17" r="D21">
        <v>2.0</v>
      </c>
      <c s="9" r="E21"/>
      <c s="9" r="F21"/>
      <c s="7" r="G21">
        <v>2.0</v>
      </c>
      <c s="9" r="H21"/>
      <c s="9" r="I21"/>
      <c s="9" r="J21"/>
      <c s="9" r="K21"/>
      <c t="s" s="17" r="L21">
        <v>3507</v>
      </c>
      <c t="s" s="17" r="M21">
        <v>3273</v>
      </c>
      <c s="17" r="N21">
        <v>1.0</v>
      </c>
      <c s="24" r="O21"/>
      <c s="24" r="P21"/>
      <c s="24" r="Q21"/>
      <c t="s" s="17" r="R21">
        <v>576</v>
      </c>
      <c s="17" r="S21">
        <v>2.0</v>
      </c>
      <c t="s" s="17" r="T21">
        <v>1454</v>
      </c>
    </row>
    <row r="22">
      <c t="s" s="17" r="A22">
        <v>3273</v>
      </c>
      <c t="s" s="17" r="B22">
        <v>3736</v>
      </c>
      <c t="s" s="17" r="C22">
        <v>3738</v>
      </c>
      <c s="17" r="D22">
        <v>3.0</v>
      </c>
      <c s="9" r="E22"/>
      <c s="9" r="F22"/>
      <c s="7" r="G22">
        <v>3.0</v>
      </c>
      <c s="9" r="H22"/>
      <c s="9" r="I22"/>
      <c s="9" r="J22"/>
      <c s="9" r="K22"/>
      <c t="s" s="17" r="L22">
        <v>3741</v>
      </c>
      <c t="s" s="17" r="M22">
        <v>3273</v>
      </c>
      <c s="17" r="N22">
        <v>2.0</v>
      </c>
      <c s="24" r="O22"/>
      <c s="24" r="P22"/>
      <c s="24" r="Q22"/>
      <c t="s" s="17" r="R22">
        <v>576</v>
      </c>
      <c s="17" r="S22">
        <v>2.0</v>
      </c>
      <c t="s" s="17" r="T22">
        <v>1454</v>
      </c>
    </row>
    <row r="23">
      <c t="s" s="17" r="A23">
        <v>3273</v>
      </c>
      <c t="s" s="17" r="B23">
        <v>3905</v>
      </c>
      <c t="s" s="17" r="C23">
        <v>3907</v>
      </c>
      <c s="17" r="D23">
        <v>4.0</v>
      </c>
      <c s="9" r="E23"/>
      <c s="9" r="F23"/>
      <c s="7" r="G23">
        <v>4.0</v>
      </c>
      <c s="9" r="H23"/>
      <c s="9" r="I23"/>
      <c s="9" r="J23"/>
      <c s="9" r="K23"/>
      <c t="s" s="17" r="L23">
        <v>3909</v>
      </c>
      <c t="s" s="17" r="M23">
        <v>3273</v>
      </c>
      <c s="17" r="N23">
        <v>3.0</v>
      </c>
      <c s="24" r="O23"/>
      <c s="24" r="P23"/>
      <c s="24" r="Q23"/>
      <c t="s" s="17" r="R23">
        <v>576</v>
      </c>
      <c s="17" r="S23">
        <v>2.0</v>
      </c>
      <c t="s" s="17" r="T23">
        <v>1454</v>
      </c>
    </row>
    <row r="24">
      <c t="s" s="17" r="A24">
        <v>3273</v>
      </c>
      <c t="s" s="17" r="B24">
        <v>3912</v>
      </c>
      <c t="s" s="17" r="C24">
        <v>3914</v>
      </c>
      <c s="17" r="D24">
        <v>5.0</v>
      </c>
      <c s="9" r="E24"/>
      <c s="9" r="F24"/>
      <c s="7" r="G24">
        <v>5.0</v>
      </c>
      <c s="9" r="H24"/>
      <c s="9" r="I24"/>
      <c s="9" r="J24"/>
      <c s="9" r="K24"/>
      <c t="s" s="17" r="L24">
        <v>3917</v>
      </c>
      <c t="s" s="17" r="M24">
        <v>3273</v>
      </c>
      <c s="17" r="N24">
        <v>4.0</v>
      </c>
      <c s="24" r="O24"/>
      <c s="24" r="P24"/>
      <c s="24" r="Q24"/>
      <c t="s" s="17" r="R24">
        <v>576</v>
      </c>
      <c s="17" r="S24">
        <v>2.0</v>
      </c>
      <c t="s" s="17" r="T24">
        <v>1454</v>
      </c>
    </row>
    <row r="25">
      <c t="s" s="17" r="A25">
        <v>3273</v>
      </c>
      <c t="s" s="17" r="B25">
        <v>3920</v>
      </c>
      <c t="s" s="17" r="C25">
        <v>3922</v>
      </c>
      <c s="17" r="D25">
        <v>6.0</v>
      </c>
      <c s="9" r="E25"/>
      <c s="9" r="F25"/>
      <c s="7" r="G25">
        <v>6.0</v>
      </c>
      <c s="9" r="H25"/>
      <c s="9" r="I25"/>
      <c s="9" r="J25"/>
      <c s="9" r="K25"/>
      <c t="s" s="17" r="L25">
        <v>3924</v>
      </c>
      <c t="s" s="17" r="M25">
        <v>3273</v>
      </c>
      <c s="17" r="N25">
        <v>5.0</v>
      </c>
      <c s="24" r="O25"/>
      <c s="24" r="P25"/>
      <c s="24" r="Q25"/>
      <c t="s" s="17" r="R25">
        <v>576</v>
      </c>
      <c s="17" r="S25">
        <v>2.0</v>
      </c>
      <c t="s" s="17" r="T25">
        <v>1454</v>
      </c>
    </row>
    <row r="26">
      <c t="s" s="17" r="A26">
        <v>3930</v>
      </c>
      <c t="s" s="17" r="B26">
        <v>3932</v>
      </c>
      <c t="s" s="17" r="C26">
        <v>3933</v>
      </c>
      <c s="17" r="D26">
        <v>1.0</v>
      </c>
      <c s="9" r="E26"/>
      <c s="9" r="F26"/>
      <c s="7" r="G26">
        <v>1.0</v>
      </c>
      <c s="9" r="H26"/>
      <c s="9" r="I26"/>
      <c s="9" r="J26"/>
      <c s="9" r="K26"/>
      <c t="s" s="17" r="L26">
        <v>3935</v>
      </c>
      <c t="s" s="17" r="M26">
        <v>3930</v>
      </c>
      <c s="17" r="N26">
        <v>0.0</v>
      </c>
      <c s="24" r="O26"/>
      <c s="24" r="P26"/>
      <c s="24" r="Q26"/>
      <c t="s" s="17" r="R26">
        <v>576</v>
      </c>
      <c s="17" r="S26">
        <v>3.0</v>
      </c>
      <c t="s" s="17" r="T26">
        <v>802</v>
      </c>
    </row>
    <row r="27">
      <c t="s" s="17" r="A27">
        <v>3930</v>
      </c>
      <c t="s" s="17" r="B27">
        <v>4142</v>
      </c>
      <c t="s" s="17" r="C27">
        <v>4144</v>
      </c>
      <c s="17" r="D27">
        <v>2.0</v>
      </c>
      <c s="9" r="E27"/>
      <c s="9" r="F27"/>
      <c s="7" r="G27">
        <v>2.0</v>
      </c>
      <c s="9" r="H27"/>
      <c s="9" r="I27"/>
      <c s="9" r="J27"/>
      <c s="9" r="K27"/>
      <c t="s" s="17" r="L27">
        <v>4146</v>
      </c>
      <c t="s" s="17" r="M27">
        <v>3930</v>
      </c>
      <c s="17" r="N27">
        <v>1.0</v>
      </c>
      <c s="24" r="O27"/>
      <c s="24" r="P27"/>
      <c s="24" r="Q27"/>
      <c t="s" s="17" r="R27">
        <v>576</v>
      </c>
      <c s="17" r="S27">
        <v>3.0</v>
      </c>
      <c t="s" s="17" r="T27">
        <v>802</v>
      </c>
    </row>
    <row r="28">
      <c t="s" s="17" r="A28">
        <v>3930</v>
      </c>
      <c t="s" s="17" r="B28">
        <v>4166</v>
      </c>
      <c t="s" s="17" r="C28">
        <v>4167</v>
      </c>
      <c s="17" r="D28">
        <v>3.0</v>
      </c>
      <c s="9" r="E28"/>
      <c s="9" r="F28"/>
      <c s="7" r="G28">
        <v>3.0</v>
      </c>
      <c s="9" r="H28"/>
      <c s="9" r="I28"/>
      <c s="9" r="J28"/>
      <c s="9" r="K28"/>
      <c t="s" s="17" r="L28">
        <v>4172</v>
      </c>
      <c t="s" s="17" r="M28">
        <v>3930</v>
      </c>
      <c s="17" r="N28">
        <v>2.0</v>
      </c>
      <c s="24" r="O28"/>
      <c s="24" r="P28"/>
      <c s="24" r="Q28"/>
      <c t="s" s="17" r="R28">
        <v>576</v>
      </c>
      <c s="17" r="S28">
        <v>3.0</v>
      </c>
      <c t="s" s="17" r="T28">
        <v>802</v>
      </c>
    </row>
    <row r="29">
      <c t="s" s="17" r="A29">
        <v>3930</v>
      </c>
      <c t="s" s="17" r="B29">
        <v>4173</v>
      </c>
      <c t="s" s="17" r="C29">
        <v>4174</v>
      </c>
      <c s="17" r="D29">
        <v>4.0</v>
      </c>
      <c s="9" r="E29"/>
      <c s="9" r="F29"/>
      <c s="7" r="G29">
        <v>4.0</v>
      </c>
      <c s="9" r="H29"/>
      <c s="9" r="I29"/>
      <c s="9" r="J29"/>
      <c s="9" r="K29"/>
      <c t="s" s="17" r="L29">
        <v>4175</v>
      </c>
      <c t="s" s="17" r="M29">
        <v>3930</v>
      </c>
      <c s="17" r="N29">
        <v>3.0</v>
      </c>
      <c s="24" r="O29"/>
      <c s="24" r="P29"/>
      <c s="24" r="Q29"/>
      <c t="s" s="17" r="R29">
        <v>576</v>
      </c>
      <c s="17" r="S29">
        <v>3.0</v>
      </c>
      <c t="s" s="17" r="T29">
        <v>802</v>
      </c>
    </row>
    <row r="30">
      <c t="s" s="17" r="A30">
        <v>3930</v>
      </c>
      <c t="s" s="17" r="B30">
        <v>4386</v>
      </c>
      <c t="s" s="17" r="C30">
        <v>4387</v>
      </c>
      <c s="17" r="D30">
        <v>5.0</v>
      </c>
      <c s="9" r="E30"/>
      <c s="9" r="F30"/>
      <c s="7" r="G30">
        <v>5.0</v>
      </c>
      <c s="9" r="H30"/>
      <c s="9" r="I30"/>
      <c s="9" r="J30"/>
      <c s="9" r="K30"/>
      <c t="s" s="17" r="L30">
        <v>4389</v>
      </c>
      <c t="s" s="17" r="M30">
        <v>3930</v>
      </c>
      <c s="17" r="N30">
        <v>4.0</v>
      </c>
      <c s="24" r="O30"/>
      <c s="24" r="P30"/>
      <c s="24" r="Q30"/>
      <c t="s" s="17" r="R30">
        <v>576</v>
      </c>
      <c s="17" r="S30">
        <v>3.0</v>
      </c>
      <c t="s" s="17" r="T30">
        <v>802</v>
      </c>
    </row>
    <row r="31">
      <c t="s" s="17" r="A31">
        <v>3930</v>
      </c>
      <c t="s" s="17" r="B31">
        <v>4538</v>
      </c>
      <c t="s" s="17" r="C31">
        <v>4539</v>
      </c>
      <c s="17" r="D31">
        <v>6.0</v>
      </c>
      <c s="9" r="E31"/>
      <c s="9" r="F31"/>
      <c s="7" r="G31">
        <v>6.0</v>
      </c>
      <c s="9" r="H31"/>
      <c s="9" r="I31"/>
      <c s="9" r="J31"/>
      <c s="9" r="K31"/>
      <c t="s" s="17" r="L31">
        <v>4541</v>
      </c>
      <c t="s" s="17" r="M31">
        <v>3930</v>
      </c>
      <c s="17" r="N31">
        <v>5.0</v>
      </c>
      <c s="24" r="O31"/>
      <c s="24" r="P31"/>
      <c s="24" r="Q31"/>
      <c t="s" s="17" r="R31">
        <v>576</v>
      </c>
      <c s="17" r="S31">
        <v>3.0</v>
      </c>
      <c t="s" s="17" r="T31">
        <v>802</v>
      </c>
    </row>
    <row r="32">
      <c t="s" s="17" r="A32">
        <v>4544</v>
      </c>
      <c t="s" s="17" r="B32">
        <v>4545</v>
      </c>
      <c t="s" s="17" r="C32">
        <v>4547</v>
      </c>
      <c s="17" r="D32">
        <v>1.0</v>
      </c>
      <c s="9" r="E32"/>
      <c s="9" r="F32"/>
      <c s="7" r="G32">
        <v>1.0</v>
      </c>
      <c s="9" r="H32"/>
      <c s="9" r="I32"/>
      <c s="9" r="J32"/>
      <c s="9" r="K32"/>
      <c t="s" s="17" r="L32">
        <v>4548</v>
      </c>
      <c t="s" s="17" r="M32">
        <v>4544</v>
      </c>
      <c s="17" r="N32">
        <v>0.0</v>
      </c>
      <c s="24" r="O32"/>
      <c s="24" r="P32"/>
      <c s="24" r="Q32"/>
      <c t="s" s="17" r="R32">
        <v>576</v>
      </c>
      <c s="17" r="S32">
        <v>3.0</v>
      </c>
      <c t="s" s="17" r="T32">
        <v>1454</v>
      </c>
    </row>
    <row r="33">
      <c t="s" s="17" r="A33">
        <v>4544</v>
      </c>
      <c t="s" s="17" r="B33">
        <v>4553</v>
      </c>
      <c t="s" s="17" r="C33">
        <v>4556</v>
      </c>
      <c s="17" r="D33">
        <v>2.0</v>
      </c>
      <c s="9" r="E33"/>
      <c s="9" r="F33"/>
      <c s="7" r="G33">
        <v>2.0</v>
      </c>
      <c s="9" r="H33"/>
      <c s="9" r="I33"/>
      <c s="9" r="J33"/>
      <c s="9" r="K33"/>
      <c t="s" s="17" r="L33">
        <v>4557</v>
      </c>
      <c t="s" s="17" r="M33">
        <v>4544</v>
      </c>
      <c s="17" r="N33">
        <v>1.0</v>
      </c>
      <c s="24" r="O33"/>
      <c s="24" r="P33"/>
      <c s="24" r="Q33"/>
      <c t="s" s="17" r="R33">
        <v>576</v>
      </c>
      <c s="17" r="S33">
        <v>3.0</v>
      </c>
      <c t="s" s="17" r="T33">
        <v>1454</v>
      </c>
    </row>
    <row r="34">
      <c t="s" s="17" r="A34">
        <v>4544</v>
      </c>
      <c t="s" s="17" r="B34">
        <v>4561</v>
      </c>
      <c t="s" s="17" r="C34">
        <v>4562</v>
      </c>
      <c s="17" r="D34">
        <v>3.0</v>
      </c>
      <c s="9" r="E34"/>
      <c s="9" r="F34"/>
      <c s="7" r="G34">
        <v>3.0</v>
      </c>
      <c s="9" r="H34"/>
      <c s="9" r="I34"/>
      <c s="9" r="J34"/>
      <c s="9" r="K34"/>
      <c t="s" s="17" r="L34">
        <v>4566</v>
      </c>
      <c t="s" s="17" r="M34">
        <v>4544</v>
      </c>
      <c s="17" r="N34">
        <v>2.0</v>
      </c>
      <c s="24" r="O34"/>
      <c s="24" r="P34"/>
      <c s="24" r="Q34"/>
      <c t="s" s="17" r="R34">
        <v>576</v>
      </c>
      <c s="17" r="S34">
        <v>3.0</v>
      </c>
      <c t="s" s="17" r="T34">
        <v>1454</v>
      </c>
    </row>
    <row r="35">
      <c t="s" s="17" r="A35">
        <v>4544</v>
      </c>
      <c t="s" s="17" r="B35">
        <v>4567</v>
      </c>
      <c t="s" s="17" r="C35">
        <v>4568</v>
      </c>
      <c s="17" r="D35">
        <v>4.0</v>
      </c>
      <c s="9" r="E35"/>
      <c s="9" r="F35"/>
      <c s="7" r="G35">
        <v>4.0</v>
      </c>
      <c s="9" r="H35"/>
      <c s="9" r="I35"/>
      <c s="9" r="J35"/>
      <c s="9" r="K35"/>
      <c t="s" s="17" r="L35">
        <v>4569</v>
      </c>
      <c t="s" s="17" r="M35">
        <v>4544</v>
      </c>
      <c s="17" r="N35">
        <v>3.0</v>
      </c>
      <c s="24" r="O35"/>
      <c s="24" r="P35"/>
      <c s="24" r="Q35"/>
      <c t="s" s="17" r="R35">
        <v>576</v>
      </c>
      <c s="17" r="S35">
        <v>3.0</v>
      </c>
      <c t="s" s="17" r="T35">
        <v>1454</v>
      </c>
    </row>
    <row r="36">
      <c t="s" s="17" r="A36">
        <v>4544</v>
      </c>
      <c t="s" s="17" r="B36">
        <v>4696</v>
      </c>
      <c t="s" s="17" r="C36">
        <v>4698</v>
      </c>
      <c s="17" r="D36">
        <v>5.0</v>
      </c>
      <c s="9" r="E36"/>
      <c s="9" r="F36"/>
      <c s="7" r="G36">
        <v>5.0</v>
      </c>
      <c s="9" r="H36"/>
      <c s="9" r="I36"/>
      <c s="9" r="J36"/>
      <c s="9" r="K36"/>
      <c t="s" s="17" r="L36">
        <v>4727</v>
      </c>
      <c t="s" s="17" r="M36">
        <v>4544</v>
      </c>
      <c s="17" r="N36">
        <v>4.0</v>
      </c>
      <c s="24" r="O36"/>
      <c s="24" r="P36"/>
      <c s="24" r="Q36"/>
      <c t="s" s="17" r="R36">
        <v>576</v>
      </c>
      <c s="17" r="S36">
        <v>3.0</v>
      </c>
      <c t="s" s="17" r="T36">
        <v>1454</v>
      </c>
    </row>
    <row r="37">
      <c t="s" s="17" r="A37">
        <v>4544</v>
      </c>
      <c t="s" s="17" r="B37">
        <v>4729</v>
      </c>
      <c t="s" s="17" r="C37">
        <v>4730</v>
      </c>
      <c s="17" r="D37">
        <v>6.0</v>
      </c>
      <c s="9" r="E37"/>
      <c s="9" r="F37"/>
      <c s="7" r="G37">
        <v>6.0</v>
      </c>
      <c s="9" r="H37"/>
      <c s="9" r="I37"/>
      <c s="9" r="J37"/>
      <c s="9" r="K37"/>
      <c t="s" s="17" r="L37">
        <v>4830</v>
      </c>
      <c t="s" s="17" r="M37">
        <v>4544</v>
      </c>
      <c s="17" r="N37">
        <v>5.0</v>
      </c>
      <c s="24" r="O37"/>
      <c s="24" r="P37"/>
      <c s="24" r="Q37"/>
      <c t="s" s="17" r="R37">
        <v>576</v>
      </c>
      <c s="17" r="S37">
        <v>3.0</v>
      </c>
      <c t="s" s="17" r="T37">
        <v>1454</v>
      </c>
    </row>
    <row r="38">
      <c t="s" s="17" r="A38">
        <v>4861</v>
      </c>
      <c t="s" s="17" r="B38">
        <v>4862</v>
      </c>
      <c t="s" s="17" r="C38">
        <v>4863</v>
      </c>
      <c s="17" r="D38">
        <v>1.0</v>
      </c>
      <c s="9" r="E38"/>
      <c s="9" r="F38"/>
      <c s="7" r="G38">
        <v>1.0</v>
      </c>
      <c s="9" r="H38"/>
      <c s="9" r="I38"/>
      <c s="9" r="J38"/>
      <c s="9" r="K38"/>
      <c t="s" s="17" r="L38">
        <v>4864</v>
      </c>
      <c t="s" s="17" r="M38">
        <v>4861</v>
      </c>
      <c s="17" r="N38">
        <v>0.0</v>
      </c>
      <c s="24" r="O38"/>
      <c s="24" r="P38"/>
      <c s="24" r="Q38"/>
      <c t="s" s="17" r="R38">
        <v>969</v>
      </c>
      <c s="17" r="S38">
        <v>1.0</v>
      </c>
      <c t="s" s="17" r="T38">
        <v>802</v>
      </c>
    </row>
    <row r="39">
      <c t="s" s="17" r="A39">
        <v>4861</v>
      </c>
      <c t="s" s="17" r="B39">
        <v>4953</v>
      </c>
      <c t="s" s="17" r="C39">
        <v>4954</v>
      </c>
      <c s="17" r="D39">
        <v>2.0</v>
      </c>
      <c s="9" r="E39"/>
      <c s="9" r="F39"/>
      <c s="7" r="G39">
        <v>2.0</v>
      </c>
      <c s="9" r="H39"/>
      <c s="9" r="I39"/>
      <c s="9" r="J39"/>
      <c s="9" r="K39"/>
      <c t="s" s="17" r="L39">
        <v>4991</v>
      </c>
      <c t="s" s="17" r="M39">
        <v>4861</v>
      </c>
      <c s="17" r="N39">
        <v>1.0</v>
      </c>
      <c s="24" r="O39"/>
      <c s="24" r="P39"/>
      <c s="24" r="Q39"/>
      <c t="s" s="17" r="R39">
        <v>969</v>
      </c>
      <c s="17" r="S39">
        <v>1.0</v>
      </c>
      <c t="s" s="17" r="T39">
        <v>802</v>
      </c>
    </row>
    <row r="40">
      <c t="s" s="17" r="A40">
        <v>4861</v>
      </c>
      <c t="s" s="17" r="B40">
        <v>4994</v>
      </c>
      <c t="s" s="17" r="C40">
        <v>4995</v>
      </c>
      <c s="17" r="D40">
        <v>3.0</v>
      </c>
      <c s="9" r="E40"/>
      <c s="9" r="F40"/>
      <c s="7" r="G40">
        <v>3.0</v>
      </c>
      <c s="9" r="H40"/>
      <c s="9" r="I40"/>
      <c s="9" r="J40"/>
      <c s="9" r="K40"/>
      <c t="s" s="17" r="L40">
        <v>5116</v>
      </c>
      <c t="s" s="17" r="M40">
        <v>4861</v>
      </c>
      <c s="17" r="N40">
        <v>2.0</v>
      </c>
      <c s="24" r="O40"/>
      <c s="24" r="P40"/>
      <c s="24" r="Q40"/>
      <c t="s" s="17" r="R40">
        <v>969</v>
      </c>
      <c s="17" r="S40">
        <v>1.0</v>
      </c>
      <c t="s" s="17" r="T40">
        <v>802</v>
      </c>
    </row>
    <row r="41">
      <c t="s" s="17" r="A41">
        <v>4861</v>
      </c>
      <c t="s" s="17" r="B41">
        <v>5120</v>
      </c>
      <c t="s" s="17" r="C41">
        <v>5121</v>
      </c>
      <c s="17" r="D41">
        <v>4.0</v>
      </c>
      <c s="9" r="E41"/>
      <c s="9" r="F41"/>
      <c s="7" r="G41">
        <v>4.0</v>
      </c>
      <c s="9" r="H41"/>
      <c s="9" r="I41"/>
      <c s="9" r="J41"/>
      <c s="9" r="K41"/>
      <c t="s" s="17" r="L41">
        <v>5123</v>
      </c>
      <c t="s" s="17" r="M41">
        <v>4861</v>
      </c>
      <c s="17" r="N41">
        <v>3.0</v>
      </c>
      <c s="24" r="O41"/>
      <c s="24" r="P41"/>
      <c s="24" r="Q41"/>
      <c t="s" s="17" r="R41">
        <v>969</v>
      </c>
      <c s="17" r="S41">
        <v>1.0</v>
      </c>
      <c t="s" s="17" r="T41">
        <v>802</v>
      </c>
    </row>
    <row r="42">
      <c t="s" s="17" r="A42">
        <v>4861</v>
      </c>
      <c t="s" s="17" r="B42">
        <v>5172</v>
      </c>
      <c t="s" s="17" r="C42">
        <v>5173</v>
      </c>
      <c s="17" r="D42">
        <v>5.0</v>
      </c>
      <c s="9" r="E42"/>
      <c s="9" r="F42"/>
      <c s="7" r="G42">
        <v>5.0</v>
      </c>
      <c s="9" r="H42"/>
      <c s="9" r="I42"/>
      <c s="9" r="J42"/>
      <c s="9" r="K42"/>
      <c t="s" s="17" r="L42">
        <v>5174</v>
      </c>
      <c t="s" s="17" r="M42">
        <v>4861</v>
      </c>
      <c s="17" r="N42">
        <v>4.0</v>
      </c>
      <c s="24" r="O42"/>
      <c s="24" r="P42"/>
      <c s="24" r="Q42"/>
      <c t="s" s="17" r="R42">
        <v>969</v>
      </c>
      <c s="17" r="S42">
        <v>1.0</v>
      </c>
      <c t="s" s="17" r="T42">
        <v>802</v>
      </c>
    </row>
    <row r="43">
      <c t="s" s="17" r="A43">
        <v>4861</v>
      </c>
      <c t="s" s="17" r="B43">
        <v>5176</v>
      </c>
      <c t="s" s="17" r="C43">
        <v>5178</v>
      </c>
      <c s="17" r="D43">
        <v>6.0</v>
      </c>
      <c s="9" r="E43"/>
      <c s="9" r="F43"/>
      <c s="7" r="G43">
        <v>6.0</v>
      </c>
      <c s="9" r="H43"/>
      <c s="9" r="I43"/>
      <c s="9" r="J43"/>
      <c s="9" r="K43"/>
      <c t="s" s="17" r="L43">
        <v>5180</v>
      </c>
      <c t="s" s="17" r="M43">
        <v>4861</v>
      </c>
      <c s="17" r="N43">
        <v>5.0</v>
      </c>
      <c s="24" r="O43"/>
      <c s="24" r="P43"/>
      <c s="24" r="Q43"/>
      <c t="s" s="17" r="R43">
        <v>969</v>
      </c>
      <c s="17" r="S43">
        <v>1.0</v>
      </c>
      <c t="s" s="17" r="T43">
        <v>802</v>
      </c>
    </row>
    <row r="44">
      <c t="s" s="17" r="A44">
        <v>5184</v>
      </c>
      <c t="s" s="17" r="B44">
        <v>5266</v>
      </c>
      <c t="s" s="17" r="C44">
        <v>5268</v>
      </c>
      <c s="17" r="D44">
        <v>1.0</v>
      </c>
      <c s="9" r="E44"/>
      <c s="9" r="F44"/>
      <c s="7" r="G44">
        <v>1.0</v>
      </c>
      <c s="9" r="H44"/>
      <c s="9" r="I44"/>
      <c s="9" r="J44"/>
      <c s="9" r="K44"/>
      <c t="s" s="17" r="L44">
        <v>5269</v>
      </c>
      <c t="s" s="17" r="M44">
        <v>5184</v>
      </c>
      <c s="17" r="N44">
        <v>0.0</v>
      </c>
      <c s="24" r="O44"/>
      <c s="24" r="P44"/>
      <c s="24" r="Q44"/>
      <c t="s" s="17" r="R44">
        <v>969</v>
      </c>
      <c s="17" r="S44">
        <v>1.0</v>
      </c>
      <c t="s" s="17" r="T44">
        <v>1454</v>
      </c>
    </row>
    <row r="45">
      <c t="s" s="17" r="A45">
        <v>5184</v>
      </c>
      <c t="s" s="17" r="B45">
        <v>5374</v>
      </c>
      <c t="s" s="17" r="C45">
        <v>5376</v>
      </c>
      <c s="17" r="D45">
        <v>2.0</v>
      </c>
      <c s="9" r="E45"/>
      <c s="9" r="F45"/>
      <c s="7" r="G45">
        <v>2.0</v>
      </c>
      <c s="9" r="H45"/>
      <c s="9" r="I45"/>
      <c s="9" r="J45"/>
      <c s="9" r="K45"/>
      <c t="s" s="17" r="L45">
        <v>5378</v>
      </c>
      <c t="s" s="17" r="M45">
        <v>5184</v>
      </c>
      <c s="17" r="N45">
        <v>1.0</v>
      </c>
      <c s="24" r="O45"/>
      <c s="24" r="P45"/>
      <c s="24" r="Q45"/>
      <c t="s" s="17" r="R45">
        <v>969</v>
      </c>
      <c s="17" r="S45">
        <v>1.0</v>
      </c>
      <c t="s" s="17" r="T45">
        <v>1454</v>
      </c>
    </row>
    <row r="46">
      <c t="s" s="17" r="A46">
        <v>5184</v>
      </c>
      <c t="s" s="17" r="B46">
        <v>5412</v>
      </c>
      <c t="s" s="17" r="C46">
        <v>5413</v>
      </c>
      <c s="17" r="D46">
        <v>3.0</v>
      </c>
      <c s="9" r="E46"/>
      <c s="9" r="F46"/>
      <c s="7" r="G46">
        <v>3.0</v>
      </c>
      <c s="9" r="H46"/>
      <c s="9" r="I46"/>
      <c s="9" r="J46"/>
      <c s="9" r="K46"/>
      <c t="s" s="17" r="L46">
        <v>5414</v>
      </c>
      <c t="s" s="17" r="M46">
        <v>5184</v>
      </c>
      <c s="17" r="N46">
        <v>2.0</v>
      </c>
      <c s="24" r="O46"/>
      <c s="24" r="P46"/>
      <c s="24" r="Q46"/>
      <c t="s" s="17" r="R46">
        <v>969</v>
      </c>
      <c s="17" r="S46">
        <v>1.0</v>
      </c>
      <c t="s" s="17" r="T46">
        <v>1454</v>
      </c>
    </row>
    <row r="47">
      <c t="s" s="17" r="A47">
        <v>5184</v>
      </c>
      <c t="s" s="17" r="B47">
        <v>5415</v>
      </c>
      <c t="s" s="17" r="C47">
        <v>5416</v>
      </c>
      <c s="17" r="D47">
        <v>4.0</v>
      </c>
      <c s="9" r="E47"/>
      <c s="9" r="F47"/>
      <c s="7" r="G47">
        <v>4.0</v>
      </c>
      <c s="9" r="H47"/>
      <c s="9" r="I47"/>
      <c s="9" r="J47"/>
      <c s="9" r="K47"/>
      <c t="s" s="17" r="L47">
        <v>5417</v>
      </c>
      <c t="s" s="17" r="M47">
        <v>5184</v>
      </c>
      <c s="17" r="N47">
        <v>3.0</v>
      </c>
      <c s="24" r="O47"/>
      <c s="24" r="P47"/>
      <c s="24" r="Q47"/>
      <c t="s" s="17" r="R47">
        <v>969</v>
      </c>
      <c s="17" r="S47">
        <v>1.0</v>
      </c>
      <c t="s" s="17" r="T47">
        <v>1454</v>
      </c>
    </row>
    <row r="48">
      <c t="s" s="17" r="A48">
        <v>5184</v>
      </c>
      <c t="s" s="17" r="B48">
        <v>5418</v>
      </c>
      <c t="s" s="17" r="C48">
        <v>5419</v>
      </c>
      <c s="17" r="D48">
        <v>5.0</v>
      </c>
      <c s="9" r="E48"/>
      <c s="9" r="F48"/>
      <c s="7" r="G48">
        <v>5.0</v>
      </c>
      <c s="9" r="H48"/>
      <c s="9" r="I48"/>
      <c s="9" r="J48"/>
      <c s="9" r="K48"/>
      <c t="s" s="17" r="L48">
        <v>5420</v>
      </c>
      <c t="s" s="17" r="M48">
        <v>5184</v>
      </c>
      <c s="17" r="N48">
        <v>4.0</v>
      </c>
      <c s="24" r="O48"/>
      <c s="24" r="P48"/>
      <c s="24" r="Q48"/>
      <c t="s" s="17" r="R48">
        <v>969</v>
      </c>
      <c s="17" r="S48">
        <v>1.0</v>
      </c>
      <c t="s" s="17" r="T48">
        <v>1454</v>
      </c>
    </row>
    <row r="49">
      <c t="s" s="17" r="A49">
        <v>5184</v>
      </c>
      <c t="s" s="17" r="B49">
        <v>5423</v>
      </c>
      <c t="s" s="17" r="C49">
        <v>5521</v>
      </c>
      <c s="17" r="D49">
        <v>6.0</v>
      </c>
      <c s="9" r="E49"/>
      <c s="9" r="F49"/>
      <c s="7" r="G49">
        <v>6.0</v>
      </c>
      <c s="9" r="H49"/>
      <c s="9" r="I49"/>
      <c s="9" r="J49"/>
      <c s="9" r="K49"/>
      <c t="s" s="17" r="L49">
        <v>5523</v>
      </c>
      <c t="s" s="17" r="M49">
        <v>5184</v>
      </c>
      <c s="17" r="N49">
        <v>5.0</v>
      </c>
      <c s="24" r="O49"/>
      <c s="24" r="P49"/>
      <c s="24" r="Q49"/>
      <c t="s" s="17" r="R49">
        <v>969</v>
      </c>
      <c s="17" r="S49">
        <v>1.0</v>
      </c>
      <c t="s" s="17" r="T49">
        <v>1454</v>
      </c>
    </row>
    <row r="50">
      <c t="s" s="17" r="A50">
        <v>5526</v>
      </c>
      <c t="s" s="17" r="B50">
        <v>5591</v>
      </c>
      <c t="s" s="17" r="C50">
        <v>5593</v>
      </c>
      <c s="17" r="D50">
        <v>1.0</v>
      </c>
      <c s="9" r="E50"/>
      <c s="9" r="F50"/>
      <c s="7" r="G50">
        <v>1.0</v>
      </c>
      <c s="9" r="H50"/>
      <c s="9" r="I50"/>
      <c s="9" r="J50"/>
      <c s="9" r="K50"/>
      <c t="s" s="17" r="L50">
        <v>5594</v>
      </c>
      <c t="s" s="17" r="M50">
        <v>5526</v>
      </c>
      <c s="17" r="N50">
        <v>0.0</v>
      </c>
      <c s="24" r="O50"/>
      <c s="24" r="P50"/>
      <c s="24" r="Q50"/>
      <c t="s" s="17" r="R50">
        <v>969</v>
      </c>
      <c s="17" r="S50">
        <v>2.0</v>
      </c>
      <c t="s" s="17" r="T50">
        <v>802</v>
      </c>
    </row>
    <row r="51">
      <c t="s" s="17" r="A51">
        <v>5526</v>
      </c>
      <c t="s" s="17" r="B51">
        <v>5699</v>
      </c>
      <c t="s" s="17" r="C51">
        <v>5701</v>
      </c>
      <c s="17" r="D51">
        <v>2.0</v>
      </c>
      <c s="9" r="E51"/>
      <c s="9" r="F51"/>
      <c s="7" r="G51">
        <v>2.0</v>
      </c>
      <c s="9" r="H51"/>
      <c s="9" r="I51"/>
      <c s="9" r="J51"/>
      <c s="9" r="K51"/>
      <c t="s" s="17" r="L51">
        <v>5703</v>
      </c>
      <c t="s" s="17" r="M51">
        <v>5526</v>
      </c>
      <c s="17" r="N51">
        <v>1.0</v>
      </c>
      <c s="24" r="O51"/>
      <c s="24" r="P51"/>
      <c s="24" r="Q51"/>
      <c t="s" s="17" r="R51">
        <v>969</v>
      </c>
      <c s="17" r="S51">
        <v>2.0</v>
      </c>
      <c t="s" s="17" r="T51">
        <v>802</v>
      </c>
    </row>
    <row r="52">
      <c t="s" s="17" r="A52">
        <v>5526</v>
      </c>
      <c t="s" s="17" r="B52">
        <v>5705</v>
      </c>
      <c t="s" s="17" r="C52">
        <v>5718</v>
      </c>
      <c s="17" r="D52">
        <v>3.0</v>
      </c>
      <c s="9" r="E52"/>
      <c s="9" r="F52"/>
      <c s="7" r="G52">
        <v>3.0</v>
      </c>
      <c s="9" r="H52"/>
      <c s="9" r="I52"/>
      <c s="9" r="J52"/>
      <c s="9" r="K52"/>
      <c t="s" s="17" r="L52">
        <v>5719</v>
      </c>
      <c t="s" s="17" r="M52">
        <v>5526</v>
      </c>
      <c s="17" r="N52">
        <v>2.0</v>
      </c>
      <c s="24" r="O52"/>
      <c s="24" r="P52"/>
      <c s="24" r="Q52"/>
      <c t="s" s="17" r="R52">
        <v>969</v>
      </c>
      <c s="17" r="S52">
        <v>2.0</v>
      </c>
      <c t="s" s="17" r="T52">
        <v>802</v>
      </c>
    </row>
    <row r="53">
      <c t="s" s="17" r="A53">
        <v>5526</v>
      </c>
      <c t="s" s="17" r="B53">
        <v>5720</v>
      </c>
      <c t="s" s="17" r="C53">
        <v>5721</v>
      </c>
      <c s="17" r="D53">
        <v>4.0</v>
      </c>
      <c s="9" r="E53"/>
      <c s="9" r="F53"/>
      <c s="7" r="G53">
        <v>4.0</v>
      </c>
      <c s="9" r="H53"/>
      <c s="9" r="I53"/>
      <c s="9" r="J53"/>
      <c s="9" r="K53"/>
      <c t="s" s="17" r="L53">
        <v>5722</v>
      </c>
      <c t="s" s="17" r="M53">
        <v>5526</v>
      </c>
      <c s="17" r="N53">
        <v>3.0</v>
      </c>
      <c s="24" r="O53"/>
      <c s="24" r="P53"/>
      <c s="24" r="Q53"/>
      <c t="s" s="17" r="R53">
        <v>969</v>
      </c>
      <c s="17" r="S53">
        <v>2.0</v>
      </c>
      <c t="s" s="17" r="T53">
        <v>802</v>
      </c>
    </row>
    <row r="54">
      <c t="s" s="17" r="A54">
        <v>5526</v>
      </c>
      <c t="s" s="17" r="B54">
        <v>5723</v>
      </c>
      <c t="s" s="17" r="C54">
        <v>5725</v>
      </c>
      <c s="17" r="D54">
        <v>5.0</v>
      </c>
      <c s="9" r="E54"/>
      <c s="9" r="F54"/>
      <c s="7" r="G54">
        <v>5.0</v>
      </c>
      <c s="9" r="H54"/>
      <c s="9" r="I54"/>
      <c s="9" r="J54"/>
      <c s="9" r="K54"/>
      <c t="s" s="17" r="L54">
        <v>5726</v>
      </c>
      <c t="s" s="17" r="M54">
        <v>5526</v>
      </c>
      <c s="17" r="N54">
        <v>4.0</v>
      </c>
      <c s="24" r="O54"/>
      <c s="24" r="P54"/>
      <c s="24" r="Q54"/>
      <c t="s" s="17" r="R54">
        <v>969</v>
      </c>
      <c s="17" r="S54">
        <v>2.0</v>
      </c>
      <c t="s" s="17" r="T54">
        <v>802</v>
      </c>
    </row>
    <row r="55">
      <c t="s" s="17" r="A55">
        <v>5526</v>
      </c>
      <c t="s" s="17" r="B55">
        <v>5727</v>
      </c>
      <c t="s" s="17" r="C55">
        <v>5839</v>
      </c>
      <c s="17" r="D55">
        <v>6.0</v>
      </c>
      <c s="9" r="E55"/>
      <c s="9" r="F55"/>
      <c s="7" r="G55">
        <v>6.0</v>
      </c>
      <c s="9" r="H55"/>
      <c s="9" r="I55"/>
      <c s="9" r="J55"/>
      <c s="9" r="K55"/>
      <c t="s" s="17" r="L55">
        <v>5840</v>
      </c>
      <c t="s" s="17" r="M55">
        <v>5526</v>
      </c>
      <c s="17" r="N55">
        <v>5.0</v>
      </c>
      <c s="24" r="O55"/>
      <c s="24" r="P55"/>
      <c s="24" r="Q55"/>
      <c t="s" s="17" r="R55">
        <v>969</v>
      </c>
      <c s="17" r="S55">
        <v>2.0</v>
      </c>
      <c t="s" s="17" r="T55">
        <v>802</v>
      </c>
    </row>
    <row r="56">
      <c t="s" s="17" r="A56">
        <v>5842</v>
      </c>
      <c t="s" s="17" r="B56">
        <v>5843</v>
      </c>
      <c t="s" s="17" r="C56">
        <v>5847</v>
      </c>
      <c s="17" r="D56">
        <v>1.0</v>
      </c>
      <c s="9" r="E56"/>
      <c s="9" r="F56"/>
      <c s="7" r="G56">
        <v>1.0</v>
      </c>
      <c s="9" r="H56"/>
      <c s="9" r="I56"/>
      <c s="9" r="J56"/>
      <c s="9" r="K56"/>
      <c t="s" s="17" r="L56">
        <v>5848</v>
      </c>
      <c t="s" s="17" r="M56">
        <v>5842</v>
      </c>
      <c s="17" r="N56">
        <v>0.0</v>
      </c>
      <c s="24" r="O56"/>
      <c s="24" r="P56"/>
      <c s="24" r="Q56"/>
      <c t="s" s="17" r="R56">
        <v>969</v>
      </c>
      <c s="17" r="S56">
        <v>2.0</v>
      </c>
      <c t="s" s="17" r="T56">
        <v>1454</v>
      </c>
    </row>
    <row r="57">
      <c t="s" s="17" r="A57">
        <v>5842</v>
      </c>
      <c t="s" s="17" r="B57">
        <v>5960</v>
      </c>
      <c t="s" s="17" r="C57">
        <v>5961</v>
      </c>
      <c s="17" r="D57">
        <v>2.0</v>
      </c>
      <c s="9" r="E57"/>
      <c s="9" r="F57"/>
      <c s="7" r="G57">
        <v>2.0</v>
      </c>
      <c s="9" r="H57"/>
      <c s="9" r="I57"/>
      <c s="9" r="J57"/>
      <c s="9" r="K57"/>
      <c t="s" s="17" r="L57">
        <v>5963</v>
      </c>
      <c t="s" s="17" r="M57">
        <v>5842</v>
      </c>
      <c s="17" r="N57">
        <v>1.0</v>
      </c>
      <c s="24" r="O57"/>
      <c s="24" r="P57"/>
      <c s="24" r="Q57"/>
      <c t="s" s="17" r="R57">
        <v>969</v>
      </c>
      <c s="17" r="S57">
        <v>2.0</v>
      </c>
      <c t="s" s="17" r="T57">
        <v>1454</v>
      </c>
    </row>
    <row r="58">
      <c t="s" s="17" r="A58">
        <v>5842</v>
      </c>
      <c t="s" s="17" r="B58">
        <v>5964</v>
      </c>
      <c t="s" s="17" r="C58">
        <v>5965</v>
      </c>
      <c s="17" r="D58">
        <v>3.0</v>
      </c>
      <c s="9" r="E58"/>
      <c s="9" r="F58"/>
      <c s="7" r="G58">
        <v>3.0</v>
      </c>
      <c s="9" r="H58"/>
      <c s="9" r="I58"/>
      <c s="9" r="J58"/>
      <c s="9" r="K58"/>
      <c t="s" s="17" r="L58">
        <v>5966</v>
      </c>
      <c t="s" s="17" r="M58">
        <v>5842</v>
      </c>
      <c s="17" r="N58">
        <v>2.0</v>
      </c>
      <c s="24" r="O58"/>
      <c s="24" r="P58"/>
      <c s="24" r="Q58"/>
      <c t="s" s="17" r="R58">
        <v>969</v>
      </c>
      <c s="17" r="S58">
        <v>2.0</v>
      </c>
      <c t="s" s="17" r="T58">
        <v>1454</v>
      </c>
    </row>
    <row r="59">
      <c t="s" s="17" r="A59">
        <v>5842</v>
      </c>
      <c t="s" s="17" r="B59">
        <v>5967</v>
      </c>
      <c t="s" s="17" r="C59">
        <v>5968</v>
      </c>
      <c s="17" r="D59">
        <v>4.0</v>
      </c>
      <c s="9" r="E59"/>
      <c s="9" r="F59"/>
      <c s="7" r="G59">
        <v>4.0</v>
      </c>
      <c s="9" r="H59"/>
      <c s="9" r="I59"/>
      <c s="9" r="J59"/>
      <c s="9" r="K59"/>
      <c t="s" s="17" r="L59">
        <v>5969</v>
      </c>
      <c t="s" s="17" r="M59">
        <v>5842</v>
      </c>
      <c s="17" r="N59">
        <v>3.0</v>
      </c>
      <c s="24" r="O59"/>
      <c s="24" r="P59"/>
      <c s="24" r="Q59"/>
      <c t="s" s="17" r="R59">
        <v>969</v>
      </c>
      <c s="17" r="S59">
        <v>2.0</v>
      </c>
      <c t="s" s="17" r="T59">
        <v>1454</v>
      </c>
    </row>
    <row r="60">
      <c t="s" s="17" r="A60">
        <v>5842</v>
      </c>
      <c t="s" s="17" r="B60">
        <v>5970</v>
      </c>
      <c t="s" s="17" r="C60">
        <v>5971</v>
      </c>
      <c s="17" r="D60">
        <v>5.0</v>
      </c>
      <c s="9" r="E60"/>
      <c s="9" r="F60"/>
      <c s="7" r="G60">
        <v>5.0</v>
      </c>
      <c s="9" r="H60"/>
      <c s="9" r="I60"/>
      <c s="9" r="J60"/>
      <c s="9" r="K60"/>
      <c t="s" s="17" r="L60">
        <v>5972</v>
      </c>
      <c t="s" s="17" r="M60">
        <v>5842</v>
      </c>
      <c s="17" r="N60">
        <v>4.0</v>
      </c>
      <c s="24" r="O60"/>
      <c s="24" r="P60"/>
      <c s="24" r="Q60"/>
      <c t="s" s="17" r="R60">
        <v>969</v>
      </c>
      <c s="17" r="S60">
        <v>2.0</v>
      </c>
      <c t="s" s="17" r="T60">
        <v>1454</v>
      </c>
    </row>
    <row r="61">
      <c t="s" s="17" r="A61">
        <v>5842</v>
      </c>
      <c t="s" s="17" r="B61">
        <v>5973</v>
      </c>
      <c t="s" s="17" r="C61">
        <v>5974</v>
      </c>
      <c s="17" r="D61">
        <v>6.0</v>
      </c>
      <c s="9" r="E61"/>
      <c s="9" r="F61"/>
      <c s="7" r="G61">
        <v>6.0</v>
      </c>
      <c s="9" r="H61"/>
      <c s="9" r="I61"/>
      <c s="9" r="J61"/>
      <c s="9" r="K61"/>
      <c t="s" s="17" r="L61">
        <v>5975</v>
      </c>
      <c t="s" s="17" r="M61">
        <v>5842</v>
      </c>
      <c s="17" r="N61">
        <v>5.0</v>
      </c>
      <c s="24" r="O61"/>
      <c s="24" r="P61"/>
      <c s="24" r="Q61"/>
      <c t="s" s="17" r="R61">
        <v>969</v>
      </c>
      <c s="17" r="S61">
        <v>2.0</v>
      </c>
      <c t="s" s="17" r="T61">
        <v>1454</v>
      </c>
    </row>
    <row r="62">
      <c t="s" s="17" r="A62">
        <v>5976</v>
      </c>
      <c t="s" s="17" r="B62">
        <v>5977</v>
      </c>
      <c t="s" s="17" r="C62">
        <v>5978</v>
      </c>
      <c s="17" r="D62">
        <v>1.0</v>
      </c>
      <c s="9" r="E62"/>
      <c s="9" r="F62"/>
      <c s="7" r="G62">
        <v>1.0</v>
      </c>
      <c s="9" r="H62"/>
      <c s="9" r="I62"/>
      <c s="9" r="J62"/>
      <c s="9" r="K62"/>
      <c t="s" s="17" r="L62">
        <v>5979</v>
      </c>
      <c t="s" s="17" r="M62">
        <v>5976</v>
      </c>
      <c s="17" r="N62">
        <v>0.0</v>
      </c>
      <c s="24" r="O62"/>
      <c s="24" r="P62"/>
      <c s="24" r="Q62"/>
      <c t="s" s="17" r="R62">
        <v>969</v>
      </c>
      <c s="17" r="S62">
        <v>3.0</v>
      </c>
      <c t="s" s="17" r="T62">
        <v>802</v>
      </c>
    </row>
    <row r="63">
      <c t="s" s="17" r="A63">
        <v>5976</v>
      </c>
      <c t="s" s="17" r="B63">
        <v>5980</v>
      </c>
      <c t="s" s="17" r="C63">
        <v>5981</v>
      </c>
      <c s="17" r="D63">
        <v>2.0</v>
      </c>
      <c s="9" r="E63"/>
      <c s="9" r="F63"/>
      <c s="7" r="G63">
        <v>2.0</v>
      </c>
      <c s="9" r="H63"/>
      <c s="9" r="I63"/>
      <c s="9" r="J63"/>
      <c s="9" r="K63"/>
      <c t="s" s="17" r="L63">
        <v>5982</v>
      </c>
      <c t="s" s="17" r="M63">
        <v>5976</v>
      </c>
      <c s="17" r="N63">
        <v>1.0</v>
      </c>
      <c s="24" r="O63"/>
      <c s="24" r="P63"/>
      <c s="24" r="Q63"/>
      <c t="s" s="17" r="R63">
        <v>969</v>
      </c>
      <c s="17" r="S63">
        <v>3.0</v>
      </c>
      <c t="s" s="17" r="T63">
        <v>802</v>
      </c>
    </row>
    <row r="64">
      <c t="s" s="17" r="A64">
        <v>5976</v>
      </c>
      <c t="s" s="17" r="B64">
        <v>5983</v>
      </c>
      <c t="s" s="17" r="C64">
        <v>5984</v>
      </c>
      <c s="17" r="D64">
        <v>3.0</v>
      </c>
      <c s="9" r="E64"/>
      <c s="9" r="F64"/>
      <c s="7" r="G64">
        <v>3.0</v>
      </c>
      <c s="9" r="H64"/>
      <c s="9" r="I64"/>
      <c s="9" r="J64"/>
      <c s="9" r="K64"/>
      <c t="s" s="17" r="L64">
        <v>5986</v>
      </c>
      <c t="s" s="17" r="M64">
        <v>5976</v>
      </c>
      <c s="17" r="N64">
        <v>2.0</v>
      </c>
      <c s="24" r="O64"/>
      <c s="24" r="P64"/>
      <c s="24" r="Q64"/>
      <c t="s" s="17" r="R64">
        <v>969</v>
      </c>
      <c s="17" r="S64">
        <v>3.0</v>
      </c>
      <c t="s" s="17" r="T64">
        <v>802</v>
      </c>
    </row>
    <row r="65">
      <c t="s" s="17" r="A65">
        <v>5976</v>
      </c>
      <c t="s" s="17" r="B65">
        <v>5987</v>
      </c>
      <c t="s" s="17" r="C65">
        <v>5988</v>
      </c>
      <c s="17" r="D65">
        <v>4.0</v>
      </c>
      <c s="9" r="E65"/>
      <c s="9" r="F65"/>
      <c s="7" r="G65">
        <v>4.0</v>
      </c>
      <c s="9" r="H65"/>
      <c s="9" r="I65"/>
      <c s="9" r="J65"/>
      <c s="9" r="K65"/>
      <c t="s" s="17" r="L65">
        <v>5989</v>
      </c>
      <c t="s" s="17" r="M65">
        <v>5976</v>
      </c>
      <c s="17" r="N65">
        <v>3.0</v>
      </c>
      <c s="24" r="O65"/>
      <c s="24" r="P65"/>
      <c s="24" r="Q65"/>
      <c t="s" s="17" r="R65">
        <v>969</v>
      </c>
      <c s="17" r="S65">
        <v>3.0</v>
      </c>
      <c t="s" s="17" r="T65">
        <v>802</v>
      </c>
    </row>
    <row r="66">
      <c t="s" s="17" r="A66">
        <v>5976</v>
      </c>
      <c t="s" s="17" r="B66">
        <v>5990</v>
      </c>
      <c t="s" s="17" r="C66">
        <v>5991</v>
      </c>
      <c s="17" r="D66">
        <v>5.0</v>
      </c>
      <c s="9" r="E66"/>
      <c s="9" r="F66"/>
      <c s="7" r="G66">
        <v>5.0</v>
      </c>
      <c s="9" r="H66"/>
      <c s="9" r="I66"/>
      <c s="9" r="J66"/>
      <c s="9" r="K66"/>
      <c t="s" s="17" r="L66">
        <v>5992</v>
      </c>
      <c t="s" s="17" r="M66">
        <v>5976</v>
      </c>
      <c s="17" r="N66">
        <v>4.0</v>
      </c>
      <c s="24" r="O66"/>
      <c s="24" r="P66"/>
      <c s="24" r="Q66"/>
      <c t="s" s="17" r="R66">
        <v>969</v>
      </c>
      <c s="17" r="S66">
        <v>3.0</v>
      </c>
      <c t="s" s="17" r="T66">
        <v>802</v>
      </c>
    </row>
    <row r="67">
      <c t="s" s="17" r="A67">
        <v>5976</v>
      </c>
      <c t="s" s="17" r="B67">
        <v>5993</v>
      </c>
      <c t="s" s="17" r="C67">
        <v>5994</v>
      </c>
      <c s="17" r="D67">
        <v>6.0</v>
      </c>
      <c s="9" r="E67"/>
      <c s="9" r="F67"/>
      <c s="7" r="G67">
        <v>6.0</v>
      </c>
      <c s="9" r="H67"/>
      <c s="9" r="I67"/>
      <c s="9" r="J67"/>
      <c s="9" r="K67"/>
      <c t="s" s="17" r="L67">
        <v>5996</v>
      </c>
      <c t="s" s="17" r="M67">
        <v>5976</v>
      </c>
      <c s="17" r="N67">
        <v>5.0</v>
      </c>
      <c s="24" r="O67"/>
      <c s="24" r="P67"/>
      <c s="24" r="Q67"/>
      <c t="s" s="17" r="R67">
        <v>969</v>
      </c>
      <c s="17" r="S67">
        <v>3.0</v>
      </c>
      <c t="s" s="17" r="T67">
        <v>802</v>
      </c>
    </row>
    <row r="68">
      <c t="s" s="17" r="A68">
        <v>5997</v>
      </c>
      <c t="s" s="17" r="B68">
        <v>5998</v>
      </c>
      <c t="s" s="17" r="C68">
        <v>5999</v>
      </c>
      <c s="17" r="D68">
        <v>1.0</v>
      </c>
      <c s="9" r="E68"/>
      <c s="9" r="F68"/>
      <c s="7" r="G68">
        <v>1.0</v>
      </c>
      <c s="9" r="H68"/>
      <c s="9" r="I68"/>
      <c s="9" r="J68"/>
      <c s="9" r="K68"/>
      <c t="s" s="17" r="L68">
        <v>6000</v>
      </c>
      <c t="s" s="17" r="M68">
        <v>5997</v>
      </c>
      <c s="17" r="N68">
        <v>0.0</v>
      </c>
      <c s="24" r="O68"/>
      <c s="24" r="P68"/>
      <c s="24" r="Q68"/>
      <c t="s" s="17" r="R68">
        <v>969</v>
      </c>
      <c s="17" r="S68">
        <v>3.0</v>
      </c>
      <c t="s" s="17" r="T68">
        <v>1454</v>
      </c>
    </row>
    <row r="69">
      <c t="s" s="17" r="A69">
        <v>5997</v>
      </c>
      <c t="s" s="17" r="B69">
        <v>6001</v>
      </c>
      <c t="s" s="17" r="C69">
        <v>6002</v>
      </c>
      <c s="17" r="D69">
        <v>2.0</v>
      </c>
      <c s="9" r="E69"/>
      <c s="9" r="F69"/>
      <c s="7" r="G69">
        <v>2.0</v>
      </c>
      <c s="9" r="H69"/>
      <c s="9" r="I69"/>
      <c s="9" r="J69"/>
      <c s="9" r="K69"/>
      <c t="s" s="17" r="L69">
        <v>6003</v>
      </c>
      <c t="s" s="17" r="M69">
        <v>5997</v>
      </c>
      <c s="17" r="N69">
        <v>1.0</v>
      </c>
      <c s="24" r="O69"/>
      <c s="24" r="P69"/>
      <c s="24" r="Q69"/>
      <c t="s" s="17" r="R69">
        <v>969</v>
      </c>
      <c s="17" r="S69">
        <v>3.0</v>
      </c>
      <c t="s" s="17" r="T69">
        <v>1454</v>
      </c>
    </row>
    <row r="70">
      <c t="s" s="17" r="A70">
        <v>5997</v>
      </c>
      <c t="s" s="17" r="B70">
        <v>6006</v>
      </c>
      <c t="s" s="17" r="C70">
        <v>6007</v>
      </c>
      <c s="17" r="D70">
        <v>3.0</v>
      </c>
      <c s="9" r="E70"/>
      <c s="9" r="F70"/>
      <c s="7" r="G70">
        <v>3.0</v>
      </c>
      <c s="9" r="H70"/>
      <c s="9" r="I70"/>
      <c s="9" r="J70"/>
      <c s="9" r="K70"/>
      <c t="s" s="17" r="L70">
        <v>6008</v>
      </c>
      <c t="s" s="17" r="M70">
        <v>5997</v>
      </c>
      <c s="17" r="N70">
        <v>2.0</v>
      </c>
      <c s="24" r="O70"/>
      <c s="24" r="P70"/>
      <c s="24" r="Q70"/>
      <c t="s" s="17" r="R70">
        <v>969</v>
      </c>
      <c s="17" r="S70">
        <v>3.0</v>
      </c>
      <c t="s" s="17" r="T70">
        <v>1454</v>
      </c>
    </row>
    <row r="71">
      <c t="s" s="17" r="A71">
        <v>5997</v>
      </c>
      <c t="s" s="17" r="B71">
        <v>6096</v>
      </c>
      <c t="s" s="17" r="C71">
        <v>6097</v>
      </c>
      <c s="17" r="D71">
        <v>4.0</v>
      </c>
      <c s="9" r="E71"/>
      <c s="9" r="F71"/>
      <c s="7" r="G71">
        <v>4.0</v>
      </c>
      <c s="9" r="H71"/>
      <c s="9" r="I71"/>
      <c s="9" r="J71"/>
      <c s="9" r="K71"/>
      <c t="s" s="17" r="L71">
        <v>6099</v>
      </c>
      <c t="s" s="17" r="M71">
        <v>5997</v>
      </c>
      <c s="17" r="N71">
        <v>3.0</v>
      </c>
      <c s="24" r="O71"/>
      <c s="24" r="P71"/>
      <c s="24" r="Q71"/>
      <c t="s" s="17" r="R71">
        <v>969</v>
      </c>
      <c s="17" r="S71">
        <v>3.0</v>
      </c>
      <c t="s" s="17" r="T71">
        <v>1454</v>
      </c>
    </row>
    <row r="72">
      <c t="s" s="17" r="A72">
        <v>5997</v>
      </c>
      <c t="s" s="17" r="B72">
        <v>6183</v>
      </c>
      <c t="s" s="17" r="C72">
        <v>6184</v>
      </c>
      <c s="17" r="D72">
        <v>5.0</v>
      </c>
      <c s="9" r="E72"/>
      <c s="9" r="F72"/>
      <c s="7" r="G72">
        <v>5.0</v>
      </c>
      <c s="9" r="H72"/>
      <c s="9" r="I72"/>
      <c s="9" r="J72"/>
      <c s="9" r="K72"/>
      <c t="s" s="17" r="L72">
        <v>6189</v>
      </c>
      <c t="s" s="17" r="M72">
        <v>5997</v>
      </c>
      <c s="17" r="N72">
        <v>4.0</v>
      </c>
      <c s="24" r="O72"/>
      <c s="24" r="P72"/>
      <c s="24" r="Q72"/>
      <c t="s" s="17" r="R72">
        <v>969</v>
      </c>
      <c s="17" r="S72">
        <v>3.0</v>
      </c>
      <c t="s" s="17" r="T72">
        <v>1454</v>
      </c>
    </row>
    <row r="73">
      <c t="s" s="17" r="A73">
        <v>5997</v>
      </c>
      <c t="s" s="17" r="B73">
        <v>6195</v>
      </c>
      <c t="s" s="17" r="C73">
        <v>6196</v>
      </c>
      <c s="17" r="D73">
        <v>6.0</v>
      </c>
      <c s="9" r="E73"/>
      <c s="9" r="F73"/>
      <c s="7" r="G73">
        <v>6.0</v>
      </c>
      <c s="9" r="H73"/>
      <c s="9" r="I73"/>
      <c s="9" r="J73"/>
      <c s="9" r="K73"/>
      <c t="s" s="17" r="L73">
        <v>6198</v>
      </c>
      <c t="s" s="17" r="M73">
        <v>5997</v>
      </c>
      <c s="17" r="N73">
        <v>5.0</v>
      </c>
      <c s="24" r="O73"/>
      <c s="24" r="P73"/>
      <c s="24" r="Q73"/>
      <c t="s" s="17" r="R73">
        <v>969</v>
      </c>
      <c s="17" r="S73">
        <v>3.0</v>
      </c>
      <c t="s" s="17" r="T73">
        <v>1454</v>
      </c>
    </row>
    <row r="74">
      <c t="s" s="17" r="A74">
        <v>6283</v>
      </c>
      <c t="s" s="17" r="B74">
        <v>6284</v>
      </c>
      <c t="s" s="17" r="C74">
        <v>6286</v>
      </c>
      <c s="17" r="D74">
        <v>1.0</v>
      </c>
      <c s="9" r="E74"/>
      <c s="9" r="F74"/>
      <c s="7" r="G74">
        <v>1.0</v>
      </c>
      <c s="9" r="H74"/>
      <c s="9" r="I74"/>
      <c s="9" r="J74"/>
      <c s="9" r="K74"/>
      <c t="s" s="17" r="L74">
        <v>6287</v>
      </c>
      <c t="s" s="17" r="M74">
        <v>6283</v>
      </c>
      <c s="17" r="N74">
        <v>0.0</v>
      </c>
      <c s="24" r="O74"/>
      <c s="24" r="P74"/>
      <c s="24" r="Q74"/>
      <c t="s" s="17" r="R74">
        <v>2578</v>
      </c>
      <c s="17" r="S74">
        <v>1.0</v>
      </c>
      <c t="s" s="17" r="T74">
        <v>802</v>
      </c>
    </row>
    <row r="75">
      <c t="s" s="17" r="A75">
        <v>6283</v>
      </c>
      <c t="s" s="17" r="B75">
        <v>6290</v>
      </c>
      <c t="s" s="17" r="C75">
        <v>6292</v>
      </c>
      <c s="17" r="D75">
        <v>2.0</v>
      </c>
      <c s="9" r="E75"/>
      <c s="9" r="F75"/>
      <c s="7" r="G75">
        <v>2.0</v>
      </c>
      <c s="9" r="H75"/>
      <c s="9" r="I75"/>
      <c s="9" r="J75"/>
      <c s="9" r="K75"/>
      <c t="s" s="17" r="L75">
        <v>6401</v>
      </c>
      <c t="s" s="17" r="M75">
        <v>6283</v>
      </c>
      <c s="17" r="N75">
        <v>1.0</v>
      </c>
      <c s="24" r="O75"/>
      <c s="24" r="P75"/>
      <c s="24" r="Q75"/>
      <c t="s" s="17" r="R75">
        <v>2578</v>
      </c>
      <c s="17" r="S75">
        <v>1.0</v>
      </c>
      <c t="s" s="17" r="T75">
        <v>802</v>
      </c>
    </row>
    <row r="76">
      <c t="s" s="17" r="A76">
        <v>6283</v>
      </c>
      <c t="s" s="17" r="B76">
        <v>6403</v>
      </c>
      <c t="s" s="17" r="C76">
        <v>6404</v>
      </c>
      <c s="17" r="D76">
        <v>3.0</v>
      </c>
      <c s="9" r="E76"/>
      <c s="9" r="F76"/>
      <c s="7" r="G76">
        <v>3.0</v>
      </c>
      <c s="9" r="H76"/>
      <c s="9" r="I76"/>
      <c s="9" r="J76"/>
      <c s="9" r="K76"/>
      <c t="s" s="17" r="L76">
        <v>6405</v>
      </c>
      <c t="s" s="17" r="M76">
        <v>6283</v>
      </c>
      <c s="17" r="N76">
        <v>2.0</v>
      </c>
      <c s="24" r="O76"/>
      <c s="24" r="P76"/>
      <c s="24" r="Q76"/>
      <c t="s" s="17" r="R76">
        <v>2578</v>
      </c>
      <c s="17" r="S76">
        <v>1.0</v>
      </c>
      <c t="s" s="17" r="T76">
        <v>802</v>
      </c>
    </row>
    <row r="77">
      <c t="s" s="17" r="A77">
        <v>6283</v>
      </c>
      <c t="s" s="17" r="B77">
        <v>6407</v>
      </c>
      <c t="s" s="17" r="C77">
        <v>6408</v>
      </c>
      <c s="17" r="D77">
        <v>4.0</v>
      </c>
      <c s="9" r="E77"/>
      <c s="9" r="F77"/>
      <c s="7" r="G77">
        <v>4.0</v>
      </c>
      <c s="9" r="H77"/>
      <c s="9" r="I77"/>
      <c s="9" r="J77"/>
      <c s="9" r="K77"/>
      <c t="s" s="17" r="L77">
        <v>6409</v>
      </c>
      <c t="s" s="17" r="M77">
        <v>6283</v>
      </c>
      <c s="17" r="N77">
        <v>3.0</v>
      </c>
      <c s="24" r="O77"/>
      <c s="24" r="P77"/>
      <c s="24" r="Q77"/>
      <c t="s" s="17" r="R77">
        <v>2578</v>
      </c>
      <c s="17" r="S77">
        <v>1.0</v>
      </c>
      <c t="s" s="17" r="T77">
        <v>802</v>
      </c>
    </row>
    <row r="78">
      <c t="s" s="17" r="A78">
        <v>6283</v>
      </c>
      <c t="s" s="17" r="B78">
        <v>6410</v>
      </c>
      <c t="s" s="17" r="C78">
        <v>6411</v>
      </c>
      <c s="17" r="D78">
        <v>5.0</v>
      </c>
      <c s="9" r="E78"/>
      <c s="9" r="F78"/>
      <c s="7" r="G78">
        <v>5.0</v>
      </c>
      <c s="9" r="H78"/>
      <c s="9" r="I78"/>
      <c s="9" r="J78"/>
      <c s="9" r="K78"/>
      <c t="s" s="17" r="L78">
        <v>6412</v>
      </c>
      <c t="s" s="17" r="M78">
        <v>6283</v>
      </c>
      <c s="17" r="N78">
        <v>4.0</v>
      </c>
      <c s="24" r="O78"/>
      <c s="24" r="P78"/>
      <c s="24" r="Q78"/>
      <c t="s" s="17" r="R78">
        <v>2578</v>
      </c>
      <c s="17" r="S78">
        <v>1.0</v>
      </c>
      <c t="s" s="17" r="T78">
        <v>802</v>
      </c>
    </row>
    <row r="79">
      <c t="s" s="17" r="A79">
        <v>6283</v>
      </c>
      <c t="s" s="17" r="B79">
        <v>6505</v>
      </c>
      <c t="s" s="17" r="C79">
        <v>6506</v>
      </c>
      <c s="17" r="D79">
        <v>6.0</v>
      </c>
      <c s="9" r="E79"/>
      <c s="9" r="F79"/>
      <c s="7" r="G79">
        <v>6.0</v>
      </c>
      <c s="9" r="H79"/>
      <c s="9" r="I79"/>
      <c s="9" r="J79"/>
      <c s="9" r="K79"/>
      <c t="s" s="17" r="L79">
        <v>6507</v>
      </c>
      <c t="s" s="17" r="M79">
        <v>6283</v>
      </c>
      <c s="17" r="N79">
        <v>5.0</v>
      </c>
      <c s="24" r="O79"/>
      <c s="24" r="P79"/>
      <c s="24" r="Q79"/>
      <c t="s" s="17" r="R79">
        <v>2578</v>
      </c>
      <c s="17" r="S79">
        <v>1.0</v>
      </c>
      <c t="s" s="17" r="T79">
        <v>802</v>
      </c>
    </row>
    <row r="80">
      <c t="s" s="17" r="A80">
        <v>6616</v>
      </c>
      <c t="s" s="17" r="B80">
        <v>6617</v>
      </c>
      <c t="s" s="17" r="C80">
        <v>6618</v>
      </c>
      <c s="17" r="D80">
        <v>1.0</v>
      </c>
      <c s="9" r="E80"/>
      <c s="9" r="F80"/>
      <c s="7" r="G80">
        <v>1.0</v>
      </c>
      <c s="9" r="H80"/>
      <c s="9" r="I80"/>
      <c s="9" r="J80"/>
      <c s="9" r="K80"/>
      <c t="s" s="17" r="L80">
        <v>6619</v>
      </c>
      <c t="s" s="17" r="M80">
        <v>6616</v>
      </c>
      <c s="17" r="N80">
        <v>0.0</v>
      </c>
      <c s="24" r="O80"/>
      <c s="24" r="P80"/>
      <c s="24" r="Q80"/>
      <c t="s" s="17" r="R80">
        <v>2578</v>
      </c>
      <c s="17" r="S80">
        <v>1.0</v>
      </c>
      <c t="s" s="17" r="T80">
        <v>1454</v>
      </c>
    </row>
    <row r="81">
      <c t="s" s="17" r="A81">
        <v>6616</v>
      </c>
      <c t="s" s="17" r="B81">
        <v>6622</v>
      </c>
      <c t="s" s="17" r="C81">
        <v>6718</v>
      </c>
      <c s="17" r="D81">
        <v>2.0</v>
      </c>
      <c s="9" r="E81"/>
      <c s="9" r="F81"/>
      <c s="7" r="G81">
        <v>2.0</v>
      </c>
      <c s="9" r="H81"/>
      <c s="9" r="I81"/>
      <c s="9" r="J81"/>
      <c s="9" r="K81"/>
      <c t="s" s="17" r="L81">
        <v>6731</v>
      </c>
      <c t="s" s="17" r="M81">
        <v>6616</v>
      </c>
      <c s="17" r="N81">
        <v>1.0</v>
      </c>
      <c s="24" r="O81"/>
      <c s="24" r="P81"/>
      <c s="24" r="Q81"/>
      <c t="s" s="17" r="R81">
        <v>2578</v>
      </c>
      <c s="17" r="S81">
        <v>1.0</v>
      </c>
      <c t="s" s="17" r="T81">
        <v>1454</v>
      </c>
    </row>
    <row r="82">
      <c t="s" s="17" r="A82">
        <v>6616</v>
      </c>
      <c t="s" s="17" r="B82">
        <v>6822</v>
      </c>
      <c t="s" s="17" r="C82">
        <v>6823</v>
      </c>
      <c s="17" r="D82">
        <v>3.0</v>
      </c>
      <c s="9" r="E82"/>
      <c s="9" r="F82"/>
      <c s="7" r="G82">
        <v>3.0</v>
      </c>
      <c s="9" r="H82"/>
      <c s="9" r="I82"/>
      <c s="9" r="J82"/>
      <c s="9" r="K82"/>
      <c t="s" s="17" r="L82">
        <v>6824</v>
      </c>
      <c t="s" s="17" r="M82">
        <v>6616</v>
      </c>
      <c s="17" r="N82">
        <v>2.0</v>
      </c>
      <c s="24" r="O82"/>
      <c s="24" r="P82"/>
      <c s="24" r="Q82"/>
      <c t="s" s="17" r="R82">
        <v>2578</v>
      </c>
      <c s="17" r="S82">
        <v>1.0</v>
      </c>
      <c t="s" s="17" r="T82">
        <v>1454</v>
      </c>
    </row>
    <row r="83">
      <c t="s" s="17" r="A83">
        <v>6616</v>
      </c>
      <c t="s" s="17" r="B83">
        <v>6826</v>
      </c>
      <c t="s" s="17" r="C83">
        <v>6827</v>
      </c>
      <c s="17" r="D83">
        <v>4.0</v>
      </c>
      <c s="9" r="E83"/>
      <c s="9" r="F83"/>
      <c s="7" r="G83">
        <v>4.0</v>
      </c>
      <c s="9" r="H83"/>
      <c s="9" r="I83"/>
      <c s="9" r="J83"/>
      <c s="9" r="K83"/>
      <c t="s" s="17" r="L83">
        <v>6829</v>
      </c>
      <c t="s" s="17" r="M83">
        <v>6616</v>
      </c>
      <c s="17" r="N83">
        <v>3.0</v>
      </c>
      <c s="24" r="O83"/>
      <c s="24" r="P83"/>
      <c s="24" r="Q83"/>
      <c t="s" s="17" r="R83">
        <v>2578</v>
      </c>
      <c s="17" r="S83">
        <v>1.0</v>
      </c>
      <c t="s" s="17" r="T83">
        <v>1454</v>
      </c>
    </row>
    <row r="84">
      <c t="s" s="17" r="A84">
        <v>6616</v>
      </c>
      <c t="s" s="17" r="B84">
        <v>6830</v>
      </c>
      <c t="s" s="17" r="C84">
        <v>6847</v>
      </c>
      <c s="17" r="D84">
        <v>5.0</v>
      </c>
      <c s="9" r="E84"/>
      <c s="9" r="F84"/>
      <c s="7" r="G84">
        <v>5.0</v>
      </c>
      <c s="9" r="H84"/>
      <c s="9" r="I84"/>
      <c s="9" r="J84"/>
      <c s="9" r="K84"/>
      <c t="s" s="17" r="L84">
        <v>6850</v>
      </c>
      <c t="s" s="17" r="M84">
        <v>6616</v>
      </c>
      <c s="17" r="N84">
        <v>4.0</v>
      </c>
      <c s="24" r="O84"/>
      <c s="24" r="P84"/>
      <c s="24" r="Q84"/>
      <c t="s" s="17" r="R84">
        <v>2578</v>
      </c>
      <c s="17" r="S84">
        <v>1.0</v>
      </c>
      <c t="s" s="17" r="T84">
        <v>1454</v>
      </c>
    </row>
    <row r="85">
      <c t="s" s="17" r="A85">
        <v>6616</v>
      </c>
      <c t="s" s="17" r="B85">
        <v>6933</v>
      </c>
      <c t="s" s="17" r="C85">
        <v>6936</v>
      </c>
      <c s="17" r="D85">
        <v>6.0</v>
      </c>
      <c s="9" r="E85"/>
      <c s="9" r="F85"/>
      <c s="7" r="G85">
        <v>6.0</v>
      </c>
      <c s="9" r="H85"/>
      <c s="9" r="I85"/>
      <c s="9" r="J85"/>
      <c s="9" r="K85"/>
      <c t="s" s="17" r="L85">
        <v>6937</v>
      </c>
      <c t="s" s="17" r="M85">
        <v>6616</v>
      </c>
      <c s="17" r="N85">
        <v>5.0</v>
      </c>
      <c s="24" r="O85"/>
      <c s="24" r="P85"/>
      <c s="24" r="Q85"/>
      <c t="s" s="17" r="R85">
        <v>2578</v>
      </c>
      <c s="17" r="S85">
        <v>1.0</v>
      </c>
      <c t="s" s="17" r="T85">
        <v>1454</v>
      </c>
    </row>
    <row r="86">
      <c t="s" s="17" r="A86">
        <v>7031</v>
      </c>
      <c t="s" s="17" r="B86">
        <v>7033</v>
      </c>
      <c t="s" s="17" r="C86">
        <v>7034</v>
      </c>
      <c s="17" r="D86">
        <v>1.0</v>
      </c>
      <c s="9" r="E86"/>
      <c s="9" r="F86"/>
      <c s="7" r="G86">
        <v>1.0</v>
      </c>
      <c s="9" r="H86"/>
      <c s="9" r="I86"/>
      <c s="9" r="J86"/>
      <c s="9" r="K86"/>
      <c t="s" s="17" r="L86">
        <v>7036</v>
      </c>
      <c t="s" s="17" r="M86">
        <v>7031</v>
      </c>
      <c s="17" r="N86">
        <v>0.0</v>
      </c>
      <c s="24" r="O86"/>
      <c s="24" r="P86"/>
      <c s="24" r="Q86"/>
      <c t="s" s="17" r="R86">
        <v>2578</v>
      </c>
      <c s="17" r="S86">
        <v>2.0</v>
      </c>
      <c t="s" s="17" r="T86">
        <v>802</v>
      </c>
    </row>
    <row r="87">
      <c t="s" s="17" r="A87">
        <v>7031</v>
      </c>
      <c t="s" s="17" r="B87">
        <v>7154</v>
      </c>
      <c t="s" s="17" r="C87">
        <v>7156</v>
      </c>
      <c s="17" r="D87">
        <v>2.0</v>
      </c>
      <c s="9" r="E87"/>
      <c s="9" r="F87"/>
      <c s="7" r="G87">
        <v>2.0</v>
      </c>
      <c s="9" r="H87"/>
      <c s="9" r="I87"/>
      <c s="9" r="J87"/>
      <c s="9" r="K87"/>
      <c t="s" s="17" r="L87">
        <v>7157</v>
      </c>
      <c t="s" s="17" r="M87">
        <v>7031</v>
      </c>
      <c s="17" r="N87">
        <v>1.0</v>
      </c>
      <c s="24" r="O87"/>
      <c s="24" r="P87"/>
      <c s="24" r="Q87"/>
      <c t="s" s="17" r="R87">
        <v>2578</v>
      </c>
      <c s="17" r="S87">
        <v>2.0</v>
      </c>
      <c t="s" s="17" r="T87">
        <v>802</v>
      </c>
    </row>
    <row r="88">
      <c t="s" s="17" r="A88">
        <v>7031</v>
      </c>
      <c t="s" s="17" r="B88">
        <v>7170</v>
      </c>
      <c t="s" s="17" r="C88">
        <v>7171</v>
      </c>
      <c s="17" r="D88">
        <v>3.0</v>
      </c>
      <c s="9" r="E88"/>
      <c s="9" r="F88"/>
      <c s="7" r="G88">
        <v>3.0</v>
      </c>
      <c s="9" r="H88"/>
      <c s="9" r="I88"/>
      <c s="9" r="J88"/>
      <c s="9" r="K88"/>
      <c t="s" s="17" r="L88">
        <v>7174</v>
      </c>
      <c t="s" s="17" r="M88">
        <v>7031</v>
      </c>
      <c s="17" r="N88">
        <v>2.0</v>
      </c>
      <c s="24" r="O88"/>
      <c s="24" r="P88"/>
      <c s="24" r="Q88"/>
      <c t="s" s="17" r="R88">
        <v>2578</v>
      </c>
      <c s="17" r="S88">
        <v>2.0</v>
      </c>
      <c t="s" s="17" r="T88">
        <v>802</v>
      </c>
    </row>
    <row r="89">
      <c t="s" s="17" r="A89">
        <v>7031</v>
      </c>
      <c t="s" s="17" r="B89">
        <v>7214</v>
      </c>
      <c t="s" s="17" r="C89">
        <v>7215</v>
      </c>
      <c s="17" r="D89">
        <v>4.0</v>
      </c>
      <c s="9" r="E89"/>
      <c s="9" r="F89"/>
      <c s="7" r="G89">
        <v>4.0</v>
      </c>
      <c s="9" r="H89"/>
      <c s="9" r="I89"/>
      <c s="9" r="J89"/>
      <c s="9" r="K89"/>
      <c t="s" s="17" r="L89">
        <v>7216</v>
      </c>
      <c t="s" s="17" r="M89">
        <v>7031</v>
      </c>
      <c s="17" r="N89">
        <v>3.0</v>
      </c>
      <c s="24" r="O89"/>
      <c s="24" r="P89"/>
      <c s="24" r="Q89"/>
      <c t="s" s="17" r="R89">
        <v>2578</v>
      </c>
      <c s="17" r="S89">
        <v>2.0</v>
      </c>
      <c t="s" s="17" r="T89">
        <v>802</v>
      </c>
    </row>
    <row r="90">
      <c t="s" s="17" r="A90">
        <v>7031</v>
      </c>
      <c t="s" s="17" r="B90">
        <v>7218</v>
      </c>
      <c t="s" s="17" r="C90">
        <v>7219</v>
      </c>
      <c s="17" r="D90">
        <v>5.0</v>
      </c>
      <c s="9" r="E90"/>
      <c s="9" r="F90"/>
      <c s="7" r="G90">
        <v>5.0</v>
      </c>
      <c s="9" r="H90"/>
      <c s="9" r="I90"/>
      <c s="9" r="J90"/>
      <c s="9" r="K90"/>
      <c t="s" s="17" r="L90">
        <v>7220</v>
      </c>
      <c t="s" s="17" r="M90">
        <v>7031</v>
      </c>
      <c s="17" r="N90">
        <v>4.0</v>
      </c>
      <c s="24" r="O90"/>
      <c s="24" r="P90"/>
      <c s="24" r="Q90"/>
      <c t="s" s="17" r="R90">
        <v>2578</v>
      </c>
      <c s="17" r="S90">
        <v>2.0</v>
      </c>
      <c t="s" s="17" r="T90">
        <v>802</v>
      </c>
    </row>
    <row r="91">
      <c t="s" s="17" r="A91">
        <v>7031</v>
      </c>
      <c t="s" s="17" r="B91">
        <v>7221</v>
      </c>
      <c t="s" s="17" r="C91">
        <v>7222</v>
      </c>
      <c s="17" r="D91">
        <v>6.0</v>
      </c>
      <c s="9" r="E91"/>
      <c s="9" r="F91"/>
      <c s="7" r="G91">
        <v>6.0</v>
      </c>
      <c s="9" r="H91"/>
      <c s="9" r="I91"/>
      <c s="9" r="J91"/>
      <c s="9" r="K91"/>
      <c t="s" s="17" r="L91">
        <v>7224</v>
      </c>
      <c t="s" s="17" r="M91">
        <v>7031</v>
      </c>
      <c s="17" r="N91">
        <v>5.0</v>
      </c>
      <c s="24" r="O91"/>
      <c s="24" r="P91"/>
      <c s="24" r="Q91"/>
      <c t="s" s="17" r="R91">
        <v>2578</v>
      </c>
      <c s="17" r="S91">
        <v>2.0</v>
      </c>
      <c t="s" s="17" r="T91">
        <v>802</v>
      </c>
    </row>
    <row r="92">
      <c t="s" s="17" r="A92">
        <v>7226</v>
      </c>
      <c t="s" s="17" r="B92">
        <v>7227</v>
      </c>
      <c t="s" s="17" r="C92">
        <v>7229</v>
      </c>
      <c s="17" r="D92">
        <v>1.0</v>
      </c>
      <c s="9" r="E92"/>
      <c s="9" r="F92"/>
      <c s="7" r="G92">
        <v>1.0</v>
      </c>
      <c s="9" r="H92"/>
      <c s="9" r="I92"/>
      <c s="9" r="J92"/>
      <c s="9" r="K92"/>
      <c t="s" s="17" r="L92">
        <v>7232</v>
      </c>
      <c t="s" s="17" r="M92">
        <v>7226</v>
      </c>
      <c s="17" r="N92">
        <v>0.0</v>
      </c>
      <c s="24" r="O92"/>
      <c s="24" r="P92"/>
      <c s="24" r="Q92"/>
      <c t="s" s="17" r="R92">
        <v>2578</v>
      </c>
      <c s="17" r="S92">
        <v>2.0</v>
      </c>
      <c t="s" s="17" r="T92">
        <v>1454</v>
      </c>
    </row>
    <row r="93">
      <c t="s" s="17" r="A93">
        <v>7226</v>
      </c>
      <c t="s" s="17" r="B93">
        <v>7243</v>
      </c>
      <c t="s" s="17" r="C93">
        <v>7244</v>
      </c>
      <c s="17" r="D93">
        <v>2.0</v>
      </c>
      <c s="9" r="E93"/>
      <c s="9" r="F93"/>
      <c s="7" r="G93">
        <v>2.0</v>
      </c>
      <c s="9" r="H93"/>
      <c s="9" r="I93"/>
      <c s="9" r="J93"/>
      <c s="9" r="K93"/>
      <c t="s" s="17" r="L93">
        <v>7245</v>
      </c>
      <c t="s" s="17" r="M93">
        <v>7226</v>
      </c>
      <c s="17" r="N93">
        <v>1.0</v>
      </c>
      <c s="24" r="O93"/>
      <c s="24" r="P93"/>
      <c s="24" r="Q93"/>
      <c t="s" s="17" r="R93">
        <v>2578</v>
      </c>
      <c s="17" r="S93">
        <v>2.0</v>
      </c>
      <c t="s" s="17" r="T93">
        <v>1454</v>
      </c>
    </row>
    <row r="94">
      <c t="s" s="17" r="A94">
        <v>7226</v>
      </c>
      <c t="s" s="17" r="B94">
        <v>7311</v>
      </c>
      <c t="s" s="17" r="C94">
        <v>7312</v>
      </c>
      <c s="17" r="D94">
        <v>3.0</v>
      </c>
      <c s="9" r="E94"/>
      <c s="9" r="F94"/>
      <c s="7" r="G94">
        <v>3.0</v>
      </c>
      <c s="9" r="H94"/>
      <c s="9" r="I94"/>
      <c s="9" r="J94"/>
      <c s="9" r="K94"/>
      <c t="s" s="17" r="L94">
        <v>7314</v>
      </c>
      <c t="s" s="17" r="M94">
        <v>7226</v>
      </c>
      <c s="17" r="N94">
        <v>2.0</v>
      </c>
      <c s="24" r="O94"/>
      <c s="24" r="P94"/>
      <c s="24" r="Q94"/>
      <c t="s" s="17" r="R94">
        <v>2578</v>
      </c>
      <c s="17" r="S94">
        <v>2.0</v>
      </c>
      <c t="s" s="17" r="T94">
        <v>1454</v>
      </c>
    </row>
    <row r="95">
      <c t="s" s="17" r="A95">
        <v>7226</v>
      </c>
      <c t="s" s="17" r="B95">
        <v>7317</v>
      </c>
      <c t="s" s="17" r="C95">
        <v>7318</v>
      </c>
      <c s="17" r="D95">
        <v>4.0</v>
      </c>
      <c s="9" r="E95"/>
      <c s="9" r="F95"/>
      <c s="7" r="G95">
        <v>4.0</v>
      </c>
      <c s="9" r="H95"/>
      <c s="9" r="I95"/>
      <c s="9" r="J95"/>
      <c s="9" r="K95"/>
      <c t="s" s="17" r="L95">
        <v>7377</v>
      </c>
      <c t="s" s="17" r="M95">
        <v>7226</v>
      </c>
      <c s="17" r="N95">
        <v>3.0</v>
      </c>
      <c s="24" r="O95"/>
      <c s="24" r="P95"/>
      <c s="24" r="Q95"/>
      <c t="s" s="17" r="R95">
        <v>2578</v>
      </c>
      <c s="17" r="S95">
        <v>2.0</v>
      </c>
      <c t="s" s="17" r="T95">
        <v>1454</v>
      </c>
    </row>
    <row r="96">
      <c t="s" s="17" r="A96">
        <v>7226</v>
      </c>
      <c t="s" s="17" r="B96">
        <v>7382</v>
      </c>
      <c t="s" s="17" r="C96">
        <v>7383</v>
      </c>
      <c s="17" r="D96">
        <v>5.0</v>
      </c>
      <c s="9" r="E96"/>
      <c s="9" r="F96"/>
      <c s="7" r="G96">
        <v>5.0</v>
      </c>
      <c s="9" r="H96"/>
      <c s="9" r="I96"/>
      <c s="9" r="J96"/>
      <c s="9" r="K96"/>
      <c t="s" s="17" r="L96">
        <v>7385</v>
      </c>
      <c t="s" s="17" r="M96">
        <v>7226</v>
      </c>
      <c s="17" r="N96">
        <v>4.0</v>
      </c>
      <c s="24" r="O96"/>
      <c s="24" r="P96"/>
      <c s="24" r="Q96"/>
      <c t="s" s="17" r="R96">
        <v>2578</v>
      </c>
      <c s="17" r="S96">
        <v>2.0</v>
      </c>
      <c t="s" s="17" r="T96">
        <v>1454</v>
      </c>
    </row>
    <row r="97">
      <c t="s" s="17" r="A97">
        <v>7226</v>
      </c>
      <c t="s" s="17" r="B97">
        <v>7388</v>
      </c>
      <c t="s" s="17" r="C97">
        <v>7390</v>
      </c>
      <c s="17" r="D97">
        <v>6.0</v>
      </c>
      <c s="9" r="E97"/>
      <c s="9" r="F97"/>
      <c s="7" r="G97">
        <v>6.0</v>
      </c>
      <c s="9" r="H97"/>
      <c s="9" r="I97"/>
      <c s="9" r="J97"/>
      <c s="9" r="K97"/>
      <c t="s" s="17" r="L97">
        <v>7393</v>
      </c>
      <c t="s" s="17" r="M97">
        <v>7226</v>
      </c>
      <c s="17" r="N97">
        <v>5.0</v>
      </c>
      <c s="24" r="O97"/>
      <c s="24" r="P97"/>
      <c s="24" r="Q97"/>
      <c t="s" s="17" r="R97">
        <v>2578</v>
      </c>
      <c s="17" r="S97">
        <v>2.0</v>
      </c>
      <c t="s" s="17" r="T97">
        <v>1454</v>
      </c>
    </row>
    <row r="98">
      <c t="s" s="17" r="A98">
        <v>7394</v>
      </c>
      <c t="s" s="17" r="B98">
        <v>7395</v>
      </c>
      <c t="s" s="17" r="C98">
        <v>7413</v>
      </c>
      <c s="17" r="D98">
        <v>1.0</v>
      </c>
      <c s="9" r="E98"/>
      <c s="9" r="F98"/>
      <c s="7" r="G98">
        <v>1.0</v>
      </c>
      <c s="9" r="H98"/>
      <c s="9" r="I98"/>
      <c s="9" r="J98"/>
      <c s="9" r="K98"/>
      <c t="s" s="17" r="L98">
        <v>7415</v>
      </c>
      <c t="s" s="17" r="M98">
        <v>7394</v>
      </c>
      <c s="17" r="N98">
        <v>0.0</v>
      </c>
      <c s="24" r="O98"/>
      <c s="24" r="P98"/>
      <c s="24" r="Q98"/>
      <c t="s" s="17" r="R98">
        <v>2578</v>
      </c>
      <c s="17" r="S98">
        <v>3.0</v>
      </c>
      <c t="s" s="17" r="T98">
        <v>802</v>
      </c>
    </row>
    <row r="99">
      <c t="s" s="17" r="A99">
        <v>7394</v>
      </c>
      <c t="s" s="17" r="B99">
        <v>7420</v>
      </c>
      <c t="s" s="17" r="C99">
        <v>7446</v>
      </c>
      <c s="17" r="D99">
        <v>2.0</v>
      </c>
      <c s="9" r="E99"/>
      <c s="9" r="F99"/>
      <c s="7" r="G99">
        <v>2.0</v>
      </c>
      <c s="9" r="H99"/>
      <c s="9" r="I99"/>
      <c s="9" r="J99"/>
      <c s="9" r="K99"/>
      <c t="s" s="17" r="L99">
        <v>7448</v>
      </c>
      <c t="s" s="17" r="M99">
        <v>7394</v>
      </c>
      <c s="17" r="N99">
        <v>1.0</v>
      </c>
      <c s="24" r="O99"/>
      <c s="24" r="P99"/>
      <c s="24" r="Q99"/>
      <c t="s" s="17" r="R99">
        <v>2578</v>
      </c>
      <c s="17" r="S99">
        <v>3.0</v>
      </c>
      <c t="s" s="17" r="T99">
        <v>802</v>
      </c>
    </row>
    <row r="100">
      <c t="s" s="17" r="A100">
        <v>7394</v>
      </c>
      <c t="s" s="17" r="B100">
        <v>7512</v>
      </c>
      <c t="s" s="17" r="C100">
        <v>7563</v>
      </c>
      <c s="17" r="D100">
        <v>3.0</v>
      </c>
      <c s="9" r="E100"/>
      <c s="9" r="F100"/>
      <c s="7" r="G100">
        <v>3.0</v>
      </c>
      <c s="9" r="H100"/>
      <c s="9" r="I100"/>
      <c s="9" r="J100"/>
      <c s="9" r="K100"/>
      <c t="s" s="17" r="L100">
        <v>7564</v>
      </c>
      <c t="s" s="17" r="M100">
        <v>7394</v>
      </c>
      <c s="17" r="N100">
        <v>2.0</v>
      </c>
      <c s="24" r="O100"/>
      <c s="24" r="P100"/>
      <c s="24" r="Q100"/>
      <c t="s" s="17" r="R100">
        <v>2578</v>
      </c>
      <c s="17" r="S100">
        <v>3.0</v>
      </c>
      <c t="s" s="17" r="T100">
        <v>802</v>
      </c>
    </row>
    <row r="101">
      <c t="s" s="17" r="A101">
        <v>7394</v>
      </c>
      <c t="s" s="17" r="B101">
        <v>7591</v>
      </c>
      <c t="s" s="17" r="C101">
        <v>7592</v>
      </c>
      <c s="17" r="D101">
        <v>4.0</v>
      </c>
      <c s="9" r="E101"/>
      <c s="9" r="F101"/>
      <c s="7" r="G101">
        <v>4.0</v>
      </c>
      <c s="9" r="H101"/>
      <c s="9" r="I101"/>
      <c s="9" r="J101"/>
      <c s="9" r="K101"/>
      <c t="s" s="17" r="L101">
        <v>7597</v>
      </c>
      <c t="s" s="17" r="M101">
        <v>7394</v>
      </c>
      <c s="17" r="N101">
        <v>3.0</v>
      </c>
      <c s="24" r="O101"/>
      <c s="24" r="P101"/>
      <c s="24" r="Q101"/>
      <c t="s" s="17" r="R101">
        <v>2578</v>
      </c>
      <c s="17" r="S101">
        <v>3.0</v>
      </c>
      <c t="s" s="17" r="T101">
        <v>802</v>
      </c>
    </row>
    <row r="102">
      <c t="s" s="17" r="A102">
        <v>7394</v>
      </c>
      <c t="s" s="17" r="B102">
        <v>7602</v>
      </c>
      <c t="s" s="17" r="C102">
        <v>7603</v>
      </c>
      <c s="17" r="D102">
        <v>5.0</v>
      </c>
      <c s="9" r="E102"/>
      <c s="9" r="F102"/>
      <c s="7" r="G102">
        <v>5.0</v>
      </c>
      <c s="9" r="H102"/>
      <c s="9" r="I102"/>
      <c s="9" r="J102"/>
      <c s="9" r="K102"/>
      <c t="s" s="17" r="L102">
        <v>7628</v>
      </c>
      <c t="s" s="17" r="M102">
        <v>7394</v>
      </c>
      <c s="17" r="N102">
        <v>4.0</v>
      </c>
      <c s="24" r="O102"/>
      <c s="24" r="P102"/>
      <c s="24" r="Q102"/>
      <c t="s" s="17" r="R102">
        <v>2578</v>
      </c>
      <c s="17" r="S102">
        <v>3.0</v>
      </c>
      <c t="s" s="17" r="T102">
        <v>802</v>
      </c>
    </row>
    <row r="103">
      <c t="s" s="17" r="A103">
        <v>7394</v>
      </c>
      <c t="s" s="17" r="B103">
        <v>7635</v>
      </c>
      <c t="s" s="17" r="C103">
        <v>7638</v>
      </c>
      <c s="17" r="D103">
        <v>6.0</v>
      </c>
      <c s="9" r="E103"/>
      <c s="9" r="F103"/>
      <c s="7" r="G103">
        <v>6.0</v>
      </c>
      <c s="9" r="H103"/>
      <c s="9" r="I103"/>
      <c s="9" r="J103"/>
      <c s="9" r="K103"/>
      <c t="s" s="17" r="L103">
        <v>7640</v>
      </c>
      <c t="s" s="17" r="M103">
        <v>7394</v>
      </c>
      <c s="17" r="N103">
        <v>5.0</v>
      </c>
      <c s="24" r="O103"/>
      <c s="24" r="P103"/>
      <c s="24" r="Q103"/>
      <c t="s" s="17" r="R103">
        <v>2578</v>
      </c>
      <c s="17" r="S103">
        <v>3.0</v>
      </c>
      <c t="s" s="17" r="T103">
        <v>802</v>
      </c>
    </row>
    <row r="104">
      <c t="s" s="17" r="A104">
        <v>7642</v>
      </c>
      <c t="s" s="17" r="B104">
        <v>7647</v>
      </c>
      <c t="s" s="17" r="C104">
        <v>7649</v>
      </c>
      <c s="17" r="D104">
        <v>1.0</v>
      </c>
      <c s="9" r="E104"/>
      <c s="9" r="F104"/>
      <c s="7" r="G104">
        <v>1.0</v>
      </c>
      <c s="9" r="H104"/>
      <c s="9" r="I104"/>
      <c s="9" r="J104"/>
      <c s="9" r="K104"/>
      <c t="s" s="17" r="L104">
        <v>7652</v>
      </c>
      <c t="s" s="17" r="M104">
        <v>7642</v>
      </c>
      <c s="17" r="N104">
        <v>0.0</v>
      </c>
      <c s="24" r="O104"/>
      <c s="24" r="P104"/>
      <c s="24" r="Q104"/>
      <c t="s" s="17" r="R104">
        <v>2578</v>
      </c>
      <c s="17" r="S104">
        <v>3.0</v>
      </c>
      <c t="s" s="17" r="T104">
        <v>1454</v>
      </c>
    </row>
    <row r="105">
      <c t="s" s="17" r="A105">
        <v>7642</v>
      </c>
      <c t="s" s="17" r="B105">
        <v>7664</v>
      </c>
      <c t="s" s="17" r="C105">
        <v>7665</v>
      </c>
      <c s="17" r="D105">
        <v>2.0</v>
      </c>
      <c s="9" r="E105"/>
      <c s="9" r="F105"/>
      <c s="7" r="G105">
        <v>2.0</v>
      </c>
      <c s="9" r="H105"/>
      <c s="9" r="I105"/>
      <c s="9" r="J105"/>
      <c s="9" r="K105"/>
      <c t="s" s="17" r="L105">
        <v>7666</v>
      </c>
      <c t="s" s="17" r="M105">
        <v>7642</v>
      </c>
      <c s="17" r="N105">
        <v>1.0</v>
      </c>
      <c s="24" r="O105"/>
      <c s="24" r="P105"/>
      <c s="24" r="Q105"/>
      <c t="s" s="17" r="R105">
        <v>2578</v>
      </c>
      <c s="17" r="S105">
        <v>3.0</v>
      </c>
      <c t="s" s="17" r="T105">
        <v>1454</v>
      </c>
    </row>
    <row r="106">
      <c t="s" s="17" r="A106">
        <v>7642</v>
      </c>
      <c t="s" s="17" r="B106">
        <v>7667</v>
      </c>
      <c t="s" s="17" r="C106">
        <v>7668</v>
      </c>
      <c s="17" r="D106">
        <v>3.0</v>
      </c>
      <c s="9" r="E106"/>
      <c s="9" r="F106"/>
      <c s="7" r="G106">
        <v>3.0</v>
      </c>
      <c s="9" r="H106"/>
      <c s="9" r="I106"/>
      <c s="9" r="J106"/>
      <c s="9" r="K106"/>
      <c t="s" s="17" r="L106">
        <v>7670</v>
      </c>
      <c t="s" s="17" r="M106">
        <v>7642</v>
      </c>
      <c s="17" r="N106">
        <v>2.0</v>
      </c>
      <c s="24" r="O106"/>
      <c s="24" r="P106"/>
      <c s="24" r="Q106"/>
      <c t="s" s="17" r="R106">
        <v>2578</v>
      </c>
      <c s="17" r="S106">
        <v>3.0</v>
      </c>
      <c t="s" s="17" r="T106">
        <v>1454</v>
      </c>
    </row>
    <row r="107">
      <c t="s" s="17" r="A107">
        <v>7642</v>
      </c>
      <c t="s" s="17" r="B107">
        <v>7697</v>
      </c>
      <c t="s" s="17" r="C107">
        <v>7699</v>
      </c>
      <c s="17" r="D107">
        <v>4.0</v>
      </c>
      <c s="9" r="E107"/>
      <c s="9" r="F107"/>
      <c s="7" r="G107">
        <v>4.0</v>
      </c>
      <c s="9" r="H107"/>
      <c s="9" r="I107"/>
      <c s="9" r="J107"/>
      <c s="9" r="K107"/>
      <c t="s" s="17" r="L107">
        <v>7700</v>
      </c>
      <c t="s" s="17" r="M107">
        <v>7642</v>
      </c>
      <c s="17" r="N107">
        <v>3.0</v>
      </c>
      <c s="24" r="O107"/>
      <c s="24" r="P107"/>
      <c s="24" r="Q107"/>
      <c t="s" s="17" r="R107">
        <v>2578</v>
      </c>
      <c s="17" r="S107">
        <v>3.0</v>
      </c>
      <c t="s" s="17" r="T107">
        <v>1454</v>
      </c>
    </row>
    <row r="108">
      <c t="s" s="17" r="A108">
        <v>7642</v>
      </c>
      <c t="s" s="17" r="B108">
        <v>7704</v>
      </c>
      <c t="s" s="17" r="C108">
        <v>7705</v>
      </c>
      <c s="17" r="D108">
        <v>5.0</v>
      </c>
      <c s="9" r="E108"/>
      <c s="9" r="F108"/>
      <c s="7" r="G108">
        <v>5.0</v>
      </c>
      <c s="9" r="H108"/>
      <c s="9" r="I108"/>
      <c s="9" r="J108"/>
      <c s="9" r="K108"/>
      <c t="s" s="17" r="L108">
        <v>7750</v>
      </c>
      <c t="s" s="17" r="M108">
        <v>7642</v>
      </c>
      <c s="17" r="N108">
        <v>4.0</v>
      </c>
      <c s="24" r="O108"/>
      <c s="24" r="P108"/>
      <c s="24" r="Q108"/>
      <c t="s" s="17" r="R108">
        <v>2578</v>
      </c>
      <c s="17" r="S108">
        <v>3.0</v>
      </c>
      <c t="s" s="17" r="T108">
        <v>1454</v>
      </c>
    </row>
    <row r="109">
      <c t="s" s="17" r="A109">
        <v>7642</v>
      </c>
      <c t="s" s="17" r="B109">
        <v>7754</v>
      </c>
      <c t="s" s="17" r="C109">
        <v>7756</v>
      </c>
      <c s="17" r="D109">
        <v>6.0</v>
      </c>
      <c s="9" r="E109"/>
      <c s="9" r="F109"/>
      <c s="7" r="G109">
        <v>6.0</v>
      </c>
      <c s="9" r="H109"/>
      <c s="9" r="I109"/>
      <c s="9" r="J109"/>
      <c s="9" r="K109"/>
      <c t="s" s="17" r="L109">
        <v>7757</v>
      </c>
      <c t="s" s="17" r="M109">
        <v>7642</v>
      </c>
      <c s="17" r="N109">
        <v>5.0</v>
      </c>
      <c s="24" r="O109"/>
      <c s="24" r="P109"/>
      <c s="24" r="Q109"/>
      <c t="s" s="17" r="R109">
        <v>2578</v>
      </c>
      <c s="17" r="S109">
        <v>3.0</v>
      </c>
      <c t="s" s="17" r="T109">
        <v>1454</v>
      </c>
    </row>
    <row r="110">
      <c t="s" s="17" r="A110">
        <v>7759</v>
      </c>
      <c t="s" s="17" r="B110">
        <v>7760</v>
      </c>
      <c t="s" s="17" r="C110">
        <v>7812</v>
      </c>
      <c s="17" r="D110">
        <v>1.0</v>
      </c>
      <c s="9" r="E110"/>
      <c s="9" r="F110"/>
      <c s="7" r="G110">
        <v>1.0</v>
      </c>
      <c s="9" r="H110"/>
      <c s="9" r="I110"/>
      <c s="9" r="J110"/>
      <c s="9" r="K110"/>
      <c t="s" s="17" r="L110">
        <v>7815</v>
      </c>
      <c t="s" s="17" r="M110">
        <v>7759</v>
      </c>
      <c s="17" r="N110">
        <v>0.0</v>
      </c>
      <c s="24" r="O110"/>
      <c s="24" r="P110"/>
      <c s="24" r="Q110"/>
      <c t="s" s="17" r="R110">
        <v>3209</v>
      </c>
      <c s="17" r="S110">
        <v>1.0</v>
      </c>
      <c t="s" s="17" r="T110">
        <v>802</v>
      </c>
    </row>
    <row r="111">
      <c t="s" s="17" r="A111">
        <v>7759</v>
      </c>
      <c t="s" s="17" r="B111">
        <v>7834</v>
      </c>
      <c t="s" s="17" r="C111">
        <v>7835</v>
      </c>
      <c s="17" r="D111">
        <v>2.0</v>
      </c>
      <c s="9" r="E111"/>
      <c s="9" r="F111"/>
      <c s="7" r="G111">
        <v>2.0</v>
      </c>
      <c s="9" r="H111"/>
      <c s="9" r="I111"/>
      <c s="9" r="J111"/>
      <c s="9" r="K111"/>
      <c t="s" s="17" r="L111">
        <v>7837</v>
      </c>
      <c t="s" s="17" r="M111">
        <v>7759</v>
      </c>
      <c s="17" r="N111">
        <v>1.0</v>
      </c>
      <c s="24" r="O111"/>
      <c s="24" r="P111"/>
      <c s="24" r="Q111"/>
      <c t="s" s="17" r="R111">
        <v>3209</v>
      </c>
      <c s="17" r="S111">
        <v>1.0</v>
      </c>
      <c t="s" s="17" r="T111">
        <v>802</v>
      </c>
    </row>
    <row r="112">
      <c t="s" s="17" r="A112">
        <v>7759</v>
      </c>
      <c t="s" s="17" r="B112">
        <v>7844</v>
      </c>
      <c t="s" s="17" r="C112">
        <v>7846</v>
      </c>
      <c s="17" r="D112">
        <v>3.0</v>
      </c>
      <c s="9" r="E112"/>
      <c s="9" r="F112"/>
      <c s="7" r="G112">
        <v>3.0</v>
      </c>
      <c s="9" r="H112"/>
      <c s="9" r="I112"/>
      <c s="9" r="J112"/>
      <c s="9" r="K112"/>
      <c t="s" s="17" r="L112">
        <v>7848</v>
      </c>
      <c t="s" s="17" r="M112">
        <v>7759</v>
      </c>
      <c s="17" r="N112">
        <v>2.0</v>
      </c>
      <c s="24" r="O112"/>
      <c s="24" r="P112"/>
      <c s="24" r="Q112"/>
      <c t="s" s="17" r="R112">
        <v>3209</v>
      </c>
      <c s="17" r="S112">
        <v>1.0</v>
      </c>
      <c t="s" s="17" r="T112">
        <v>802</v>
      </c>
    </row>
    <row r="113">
      <c t="s" s="17" r="A113">
        <v>7759</v>
      </c>
      <c t="s" s="17" r="B113">
        <v>7853</v>
      </c>
      <c t="s" s="17" r="C113">
        <v>7855</v>
      </c>
      <c s="17" r="D113">
        <v>4.0</v>
      </c>
      <c s="9" r="E113"/>
      <c s="9" r="F113"/>
      <c s="7" r="G113">
        <v>4.0</v>
      </c>
      <c s="9" r="H113"/>
      <c s="9" r="I113"/>
      <c s="9" r="J113"/>
      <c s="9" r="K113"/>
      <c t="s" s="17" r="L113">
        <v>7856</v>
      </c>
      <c t="s" s="17" r="M113">
        <v>7759</v>
      </c>
      <c s="17" r="N113">
        <v>3.0</v>
      </c>
      <c s="24" r="O113"/>
      <c s="24" r="P113"/>
      <c s="24" r="Q113"/>
      <c t="s" s="17" r="R113">
        <v>3209</v>
      </c>
      <c s="17" r="S113">
        <v>1.0</v>
      </c>
      <c t="s" s="17" r="T113">
        <v>802</v>
      </c>
    </row>
    <row r="114">
      <c t="s" s="17" r="A114">
        <v>7759</v>
      </c>
      <c t="s" s="17" r="B114">
        <v>7859</v>
      </c>
      <c t="s" s="17" r="C114">
        <v>7860</v>
      </c>
      <c s="17" r="D114">
        <v>5.0</v>
      </c>
      <c s="9" r="E114"/>
      <c s="9" r="F114"/>
      <c s="7" r="G114">
        <v>5.0</v>
      </c>
      <c s="9" r="H114"/>
      <c s="9" r="I114"/>
      <c s="9" r="J114"/>
      <c s="9" r="K114"/>
      <c t="s" s="17" r="L114">
        <v>7861</v>
      </c>
      <c t="s" s="17" r="M114">
        <v>7759</v>
      </c>
      <c s="17" r="N114">
        <v>4.0</v>
      </c>
      <c s="24" r="O114"/>
      <c s="24" r="P114"/>
      <c s="24" r="Q114"/>
      <c t="s" s="17" r="R114">
        <v>3209</v>
      </c>
      <c s="17" r="S114">
        <v>1.0</v>
      </c>
      <c t="s" s="17" r="T114">
        <v>802</v>
      </c>
    </row>
    <row r="115">
      <c t="s" s="17" r="A115">
        <v>7759</v>
      </c>
      <c t="s" s="17" r="B115">
        <v>7874</v>
      </c>
      <c t="s" s="17" r="C115">
        <v>7876</v>
      </c>
      <c s="17" r="D115">
        <v>6.0</v>
      </c>
      <c s="9" r="E115"/>
      <c s="9" r="F115"/>
      <c s="7" r="G115">
        <v>6.0</v>
      </c>
      <c s="9" r="H115"/>
      <c s="9" r="I115"/>
      <c s="9" r="J115"/>
      <c s="9" r="K115"/>
      <c t="s" s="17" r="L115">
        <v>7877</v>
      </c>
      <c t="s" s="17" r="M115">
        <v>7759</v>
      </c>
      <c s="17" r="N115">
        <v>5.0</v>
      </c>
      <c s="24" r="O115"/>
      <c s="24" r="P115"/>
      <c s="24" r="Q115"/>
      <c t="s" s="17" r="R115">
        <v>3209</v>
      </c>
      <c s="17" r="S115">
        <v>1.0</v>
      </c>
      <c t="s" s="17" r="T115">
        <v>802</v>
      </c>
    </row>
    <row r="116">
      <c t="s" s="17" r="A116">
        <v>7880</v>
      </c>
      <c t="s" s="17" r="B116">
        <v>7882</v>
      </c>
      <c t="s" s="17" r="C116">
        <v>7883</v>
      </c>
      <c s="17" r="D116">
        <v>1.0</v>
      </c>
      <c s="9" r="E116"/>
      <c s="9" r="F116"/>
      <c s="7" r="G116">
        <v>1.0</v>
      </c>
      <c s="9" r="H116"/>
      <c s="9" r="I116"/>
      <c s="9" r="J116"/>
      <c s="9" r="K116"/>
      <c t="s" s="17" r="L116">
        <v>7885</v>
      </c>
      <c t="s" s="17" r="M116">
        <v>7880</v>
      </c>
      <c s="17" r="N116">
        <v>0.0</v>
      </c>
      <c s="24" r="O116"/>
      <c s="24" r="P116"/>
      <c s="24" r="Q116"/>
      <c t="s" s="17" r="R116">
        <v>3209</v>
      </c>
      <c s="17" r="S116">
        <v>1.0</v>
      </c>
      <c t="s" s="17" r="T116">
        <v>1454</v>
      </c>
    </row>
    <row r="117">
      <c t="s" s="17" r="A117">
        <v>7880</v>
      </c>
      <c t="s" s="17" r="B117">
        <v>7927</v>
      </c>
      <c t="s" s="17" r="C117">
        <v>7946</v>
      </c>
      <c s="17" r="D117">
        <v>2.0</v>
      </c>
      <c s="9" r="E117"/>
      <c s="9" r="F117"/>
      <c s="7" r="G117">
        <v>2.0</v>
      </c>
      <c s="9" r="H117"/>
      <c s="9" r="I117"/>
      <c s="9" r="J117"/>
      <c s="9" r="K117"/>
      <c t="s" s="17" r="L117">
        <v>7949</v>
      </c>
      <c t="s" s="17" r="M117">
        <v>7880</v>
      </c>
      <c s="17" r="N117">
        <v>1.0</v>
      </c>
      <c s="24" r="O117"/>
      <c s="24" r="P117"/>
      <c s="24" r="Q117"/>
      <c t="s" s="17" r="R117">
        <v>3209</v>
      </c>
      <c s="17" r="S117">
        <v>1.0</v>
      </c>
      <c t="s" s="17" r="T117">
        <v>1454</v>
      </c>
    </row>
    <row r="118">
      <c t="s" s="17" r="A118">
        <v>7880</v>
      </c>
      <c t="s" s="17" r="B118">
        <v>7999</v>
      </c>
      <c t="s" s="17" r="C118">
        <v>8000</v>
      </c>
      <c s="17" r="D118">
        <v>3.0</v>
      </c>
      <c s="9" r="E118"/>
      <c s="9" r="F118"/>
      <c s="7" r="G118">
        <v>3.0</v>
      </c>
      <c s="9" r="H118"/>
      <c s="9" r="I118"/>
      <c s="9" r="J118"/>
      <c s="9" r="K118"/>
      <c t="s" s="17" r="L118">
        <v>8003</v>
      </c>
      <c t="s" s="17" r="M118">
        <v>7880</v>
      </c>
      <c s="17" r="N118">
        <v>2.0</v>
      </c>
      <c s="24" r="O118"/>
      <c s="24" r="P118"/>
      <c s="24" r="Q118"/>
      <c t="s" s="17" r="R118">
        <v>3209</v>
      </c>
      <c s="17" r="S118">
        <v>1.0</v>
      </c>
      <c t="s" s="17" r="T118">
        <v>1454</v>
      </c>
    </row>
    <row r="119">
      <c t="s" s="17" r="A119">
        <v>7880</v>
      </c>
      <c t="s" s="17" r="B119">
        <v>8009</v>
      </c>
      <c t="s" s="17" r="C119">
        <v>8010</v>
      </c>
      <c s="17" r="D119">
        <v>4.0</v>
      </c>
      <c s="9" r="E119"/>
      <c s="9" r="F119"/>
      <c s="7" r="G119">
        <v>4.0</v>
      </c>
      <c s="9" r="H119"/>
      <c s="9" r="I119"/>
      <c s="9" r="J119"/>
      <c s="9" r="K119"/>
      <c t="s" s="17" r="L119">
        <v>8011</v>
      </c>
      <c t="s" s="17" r="M119">
        <v>7880</v>
      </c>
      <c s="17" r="N119">
        <v>3.0</v>
      </c>
      <c s="24" r="O119"/>
      <c s="24" r="P119"/>
      <c s="24" r="Q119"/>
      <c t="s" s="17" r="R119">
        <v>3209</v>
      </c>
      <c s="17" r="S119">
        <v>1.0</v>
      </c>
      <c t="s" s="17" r="T119">
        <v>1454</v>
      </c>
    </row>
    <row r="120">
      <c t="s" s="17" r="A120">
        <v>7880</v>
      </c>
      <c t="s" s="17" r="B120">
        <v>8020</v>
      </c>
      <c t="s" s="17" r="C120">
        <v>8021</v>
      </c>
      <c s="17" r="D120">
        <v>5.0</v>
      </c>
      <c s="9" r="E120"/>
      <c s="9" r="F120"/>
      <c s="7" r="G120">
        <v>5.0</v>
      </c>
      <c s="9" r="H120"/>
      <c s="9" r="I120"/>
      <c s="9" r="J120"/>
      <c s="9" r="K120"/>
      <c t="s" s="17" r="L120">
        <v>8022</v>
      </c>
      <c t="s" s="17" r="M120">
        <v>7880</v>
      </c>
      <c s="17" r="N120">
        <v>4.0</v>
      </c>
      <c s="24" r="O120"/>
      <c s="24" r="P120"/>
      <c s="24" r="Q120"/>
      <c t="s" s="17" r="R120">
        <v>3209</v>
      </c>
      <c s="17" r="S120">
        <v>1.0</v>
      </c>
      <c t="s" s="17" r="T120">
        <v>1454</v>
      </c>
    </row>
    <row r="121">
      <c t="s" s="17" r="A121">
        <v>7880</v>
      </c>
      <c t="s" s="17" r="B121">
        <v>8026</v>
      </c>
      <c t="s" s="17" r="C121">
        <v>8029</v>
      </c>
      <c s="17" r="D121">
        <v>6.0</v>
      </c>
      <c s="9" r="E121"/>
      <c s="9" r="F121"/>
      <c s="7" r="G121">
        <v>6.0</v>
      </c>
      <c s="9" r="H121"/>
      <c s="9" r="I121"/>
      <c s="9" r="J121"/>
      <c s="9" r="K121"/>
      <c t="s" s="17" r="L121">
        <v>8032</v>
      </c>
      <c t="s" s="17" r="M121">
        <v>7880</v>
      </c>
      <c s="17" r="N121">
        <v>5.0</v>
      </c>
      <c s="24" r="O121"/>
      <c s="24" r="P121"/>
      <c s="24" r="Q121"/>
      <c t="s" s="17" r="R121">
        <v>3209</v>
      </c>
      <c s="17" r="S121">
        <v>1.0</v>
      </c>
      <c t="s" s="17" r="T121">
        <v>1454</v>
      </c>
    </row>
    <row r="122">
      <c t="s" s="17" r="A122">
        <v>8035</v>
      </c>
      <c t="s" s="17" r="B122">
        <v>8037</v>
      </c>
      <c t="s" s="17" r="C122">
        <v>8038</v>
      </c>
      <c s="17" r="D122">
        <v>1.0</v>
      </c>
      <c s="9" r="E122"/>
      <c s="9" r="F122"/>
      <c s="7" r="G122">
        <v>1.0</v>
      </c>
      <c s="9" r="H122"/>
      <c s="9" r="I122"/>
      <c s="9" r="J122"/>
      <c s="9" r="K122"/>
      <c t="s" s="17" r="L122">
        <v>8040</v>
      </c>
      <c t="s" s="17" r="M122">
        <v>8035</v>
      </c>
      <c s="17" r="N122">
        <v>0.0</v>
      </c>
      <c s="24" r="O122"/>
      <c s="24" r="P122"/>
      <c s="24" r="Q122"/>
      <c t="s" s="17" r="R122">
        <v>3209</v>
      </c>
      <c s="17" r="S122">
        <v>2.0</v>
      </c>
      <c t="s" s="17" r="T122">
        <v>802</v>
      </c>
    </row>
    <row r="123">
      <c t="s" s="17" r="A123">
        <v>8035</v>
      </c>
      <c t="s" s="17" r="B123">
        <v>8074</v>
      </c>
      <c t="s" s="17" r="C123">
        <v>8075</v>
      </c>
      <c s="17" r="D123">
        <v>2.0</v>
      </c>
      <c s="9" r="E123"/>
      <c s="9" r="F123"/>
      <c s="7" r="G123">
        <v>2.0</v>
      </c>
      <c s="9" r="H123"/>
      <c s="9" r="I123"/>
      <c s="9" r="J123"/>
      <c s="9" r="K123"/>
      <c t="s" s="17" r="L123">
        <v>8076</v>
      </c>
      <c t="s" s="17" r="M123">
        <v>8035</v>
      </c>
      <c s="17" r="N123">
        <v>1.0</v>
      </c>
      <c s="24" r="O123"/>
      <c s="24" r="P123"/>
      <c s="24" r="Q123"/>
      <c t="s" s="17" r="R123">
        <v>3209</v>
      </c>
      <c s="17" r="S123">
        <v>2.0</v>
      </c>
      <c t="s" s="17" r="T123">
        <v>802</v>
      </c>
    </row>
    <row r="124">
      <c t="s" s="17" r="A124">
        <v>8035</v>
      </c>
      <c t="s" s="17" r="B124">
        <v>8106</v>
      </c>
      <c t="s" s="17" r="C124">
        <v>8107</v>
      </c>
      <c s="17" r="D124">
        <v>3.0</v>
      </c>
      <c s="9" r="E124"/>
      <c s="9" r="F124"/>
      <c s="7" r="G124">
        <v>3.0</v>
      </c>
      <c s="9" r="H124"/>
      <c s="9" r="I124"/>
      <c s="9" r="J124"/>
      <c s="9" r="K124"/>
      <c t="s" s="17" r="L124">
        <v>8131</v>
      </c>
      <c t="s" s="17" r="M124">
        <v>8035</v>
      </c>
      <c s="17" r="N124">
        <v>2.0</v>
      </c>
      <c s="24" r="O124"/>
      <c s="24" r="P124"/>
      <c s="24" r="Q124"/>
      <c t="s" s="17" r="R124">
        <v>3209</v>
      </c>
      <c s="17" r="S124">
        <v>2.0</v>
      </c>
      <c t="s" s="17" r="T124">
        <v>802</v>
      </c>
    </row>
    <row r="125">
      <c t="s" s="17" r="A125">
        <v>8035</v>
      </c>
      <c t="s" s="17" r="B125">
        <v>8137</v>
      </c>
      <c t="s" s="17" r="C125">
        <v>8143</v>
      </c>
      <c s="17" r="D125">
        <v>4.0</v>
      </c>
      <c s="9" r="E125"/>
      <c s="9" r="F125"/>
      <c s="7" r="G125">
        <v>4.0</v>
      </c>
      <c s="9" r="H125"/>
      <c s="9" r="I125"/>
      <c s="9" r="J125"/>
      <c s="9" r="K125"/>
      <c t="s" s="17" r="L125">
        <v>8145</v>
      </c>
      <c t="s" s="17" r="M125">
        <v>8035</v>
      </c>
      <c s="17" r="N125">
        <v>3.0</v>
      </c>
      <c s="24" r="O125"/>
      <c s="24" r="P125"/>
      <c s="24" r="Q125"/>
      <c t="s" s="17" r="R125">
        <v>3209</v>
      </c>
      <c s="17" r="S125">
        <v>2.0</v>
      </c>
      <c t="s" s="17" r="T125">
        <v>802</v>
      </c>
    </row>
    <row r="126">
      <c t="s" s="17" r="A126">
        <v>8035</v>
      </c>
      <c t="s" s="17" r="B126">
        <v>8147</v>
      </c>
      <c t="s" s="17" r="C126">
        <v>8149</v>
      </c>
      <c s="17" r="D126">
        <v>5.0</v>
      </c>
      <c s="9" r="E126"/>
      <c s="9" r="F126"/>
      <c s="7" r="G126">
        <v>5.0</v>
      </c>
      <c s="9" r="H126"/>
      <c s="9" r="I126"/>
      <c s="9" r="J126"/>
      <c s="9" r="K126"/>
      <c t="s" s="17" r="L126">
        <v>8151</v>
      </c>
      <c t="s" s="17" r="M126">
        <v>8035</v>
      </c>
      <c s="17" r="N126">
        <v>4.0</v>
      </c>
      <c s="24" r="O126"/>
      <c s="24" r="P126"/>
      <c s="24" r="Q126"/>
      <c t="s" s="17" r="R126">
        <v>3209</v>
      </c>
      <c s="17" r="S126">
        <v>2.0</v>
      </c>
      <c t="s" s="17" r="T126">
        <v>802</v>
      </c>
    </row>
    <row r="127">
      <c t="s" s="17" r="A127">
        <v>8035</v>
      </c>
      <c t="s" s="17" r="B127">
        <v>8168</v>
      </c>
      <c t="s" s="17" r="C127">
        <v>8169</v>
      </c>
      <c s="17" r="D127">
        <v>6.0</v>
      </c>
      <c s="9" r="E127"/>
      <c s="9" r="F127"/>
      <c s="7" r="G127">
        <v>6.0</v>
      </c>
      <c s="9" r="H127"/>
      <c s="9" r="I127"/>
      <c s="9" r="J127"/>
      <c s="9" r="K127"/>
      <c t="s" s="17" r="L127">
        <v>8170</v>
      </c>
      <c t="s" s="17" r="M127">
        <v>8035</v>
      </c>
      <c s="17" r="N127">
        <v>5.0</v>
      </c>
      <c s="24" r="O127"/>
      <c s="24" r="P127"/>
      <c s="24" r="Q127"/>
      <c t="s" s="17" r="R127">
        <v>3209</v>
      </c>
      <c s="17" r="S127">
        <v>2.0</v>
      </c>
      <c t="s" s="17" r="T127">
        <v>802</v>
      </c>
    </row>
    <row r="128">
      <c t="s" s="17" r="A128">
        <v>8207</v>
      </c>
      <c t="s" s="17" r="B128">
        <v>8208</v>
      </c>
      <c t="s" s="17" r="C128">
        <v>8209</v>
      </c>
      <c s="17" r="D128">
        <v>1.0</v>
      </c>
      <c s="9" r="E128"/>
      <c s="9" r="F128"/>
      <c s="7" r="G128">
        <v>1.0</v>
      </c>
      <c s="9" r="H128"/>
      <c s="9" r="I128"/>
      <c s="9" r="J128"/>
      <c s="9" r="K128"/>
      <c t="s" s="17" r="L128">
        <v>8210</v>
      </c>
      <c t="s" s="17" r="M128">
        <v>8207</v>
      </c>
      <c s="17" r="N128">
        <v>0.0</v>
      </c>
      <c s="24" r="O128"/>
      <c s="24" r="P128"/>
      <c s="24" r="Q128"/>
      <c t="s" s="17" r="R128">
        <v>3209</v>
      </c>
      <c s="17" r="S128">
        <v>2.0</v>
      </c>
      <c t="s" s="17" r="T128">
        <v>1454</v>
      </c>
    </row>
    <row r="129">
      <c t="s" s="17" r="A129">
        <v>8207</v>
      </c>
      <c t="s" s="17" r="B129">
        <v>8228</v>
      </c>
      <c t="s" s="17" r="C129">
        <v>8257</v>
      </c>
      <c s="17" r="D129">
        <v>2.0</v>
      </c>
      <c s="9" r="E129"/>
      <c s="9" r="F129"/>
      <c s="7" r="G129">
        <v>2.0</v>
      </c>
      <c s="9" r="H129"/>
      <c s="9" r="I129"/>
      <c s="9" r="J129"/>
      <c s="9" r="K129"/>
      <c t="s" s="17" r="L129">
        <v>8260</v>
      </c>
      <c t="s" s="17" r="M129">
        <v>8207</v>
      </c>
      <c s="17" r="N129">
        <v>1.0</v>
      </c>
      <c s="24" r="O129"/>
      <c s="24" r="P129"/>
      <c s="24" r="Q129"/>
      <c t="s" s="17" r="R129">
        <v>3209</v>
      </c>
      <c s="17" r="S129">
        <v>2.0</v>
      </c>
      <c t="s" s="17" r="T129">
        <v>1454</v>
      </c>
    </row>
    <row r="130">
      <c t="s" s="17" r="A130">
        <v>8207</v>
      </c>
      <c t="s" s="17" r="B130">
        <v>8262</v>
      </c>
      <c t="s" s="17" r="C130">
        <v>8263</v>
      </c>
      <c s="17" r="D130">
        <v>3.0</v>
      </c>
      <c s="9" r="E130"/>
      <c s="9" r="F130"/>
      <c s="7" r="G130">
        <v>3.0</v>
      </c>
      <c s="9" r="H130"/>
      <c s="9" r="I130"/>
      <c s="9" r="J130"/>
      <c s="9" r="K130"/>
      <c t="s" s="17" r="L130">
        <v>8264</v>
      </c>
      <c t="s" s="17" r="M130">
        <v>8207</v>
      </c>
      <c s="17" r="N130">
        <v>2.0</v>
      </c>
      <c s="24" r="O130"/>
      <c s="24" r="P130"/>
      <c s="24" r="Q130"/>
      <c t="s" s="17" r="R130">
        <v>3209</v>
      </c>
      <c s="17" r="S130">
        <v>2.0</v>
      </c>
      <c t="s" s="17" r="T130">
        <v>1454</v>
      </c>
    </row>
    <row r="131">
      <c t="s" s="17" r="A131">
        <v>8207</v>
      </c>
      <c t="s" s="17" r="B131">
        <v>8275</v>
      </c>
      <c t="s" s="17" r="C131">
        <v>8276</v>
      </c>
      <c s="17" r="D131">
        <v>4.0</v>
      </c>
      <c s="9" r="E131"/>
      <c s="9" r="F131"/>
      <c s="7" r="G131">
        <v>4.0</v>
      </c>
      <c s="9" r="H131"/>
      <c s="9" r="I131"/>
      <c s="9" r="J131"/>
      <c s="9" r="K131"/>
      <c t="s" s="17" r="L131">
        <v>8277</v>
      </c>
      <c t="s" s="17" r="M131">
        <v>8207</v>
      </c>
      <c s="17" r="N131">
        <v>3.0</v>
      </c>
      <c s="24" r="O131"/>
      <c s="24" r="P131"/>
      <c s="24" r="Q131"/>
      <c t="s" s="17" r="R131">
        <v>3209</v>
      </c>
      <c s="17" r="S131">
        <v>2.0</v>
      </c>
      <c t="s" s="17" r="T131">
        <v>1454</v>
      </c>
    </row>
    <row r="132">
      <c t="s" s="17" r="A132">
        <v>8207</v>
      </c>
      <c t="s" s="17" r="B132">
        <v>8313</v>
      </c>
      <c t="s" s="17" r="C132">
        <v>8314</v>
      </c>
      <c s="17" r="D132">
        <v>5.0</v>
      </c>
      <c s="9" r="E132"/>
      <c s="9" r="F132"/>
      <c s="7" r="G132">
        <v>5.0</v>
      </c>
      <c s="9" r="H132"/>
      <c s="9" r="I132"/>
      <c s="9" r="J132"/>
      <c s="9" r="K132"/>
      <c t="s" s="17" r="L132">
        <v>8315</v>
      </c>
      <c t="s" s="17" r="M132">
        <v>8207</v>
      </c>
      <c s="17" r="N132">
        <v>4.0</v>
      </c>
      <c s="24" r="O132"/>
      <c s="24" r="P132"/>
      <c s="24" r="Q132"/>
      <c t="s" s="17" r="R132">
        <v>3209</v>
      </c>
      <c s="17" r="S132">
        <v>2.0</v>
      </c>
      <c t="s" s="17" r="T132">
        <v>1454</v>
      </c>
    </row>
    <row r="133">
      <c t="s" s="17" r="A133">
        <v>8207</v>
      </c>
      <c t="s" s="17" r="B133">
        <v>8316</v>
      </c>
      <c t="s" s="17" r="C133">
        <v>8318</v>
      </c>
      <c s="17" r="D133">
        <v>6.0</v>
      </c>
      <c s="9" r="E133"/>
      <c s="9" r="F133"/>
      <c s="7" r="G133">
        <v>6.0</v>
      </c>
      <c s="9" r="H133"/>
      <c s="9" r="I133"/>
      <c s="9" r="J133"/>
      <c s="9" r="K133"/>
      <c t="s" s="17" r="L133">
        <v>8319</v>
      </c>
      <c t="s" s="17" r="M133">
        <v>8207</v>
      </c>
      <c s="17" r="N133">
        <v>5.0</v>
      </c>
      <c s="24" r="O133"/>
      <c s="24" r="P133"/>
      <c s="24" r="Q133"/>
      <c t="s" s="17" r="R133">
        <v>3209</v>
      </c>
      <c s="17" r="S133">
        <v>2.0</v>
      </c>
      <c t="s" s="17" r="T133">
        <v>1454</v>
      </c>
    </row>
    <row r="134">
      <c t="s" s="17" r="A134">
        <v>8321</v>
      </c>
      <c t="s" s="17" r="B134">
        <v>8324</v>
      </c>
      <c t="s" s="17" r="C134">
        <v>8326</v>
      </c>
      <c s="17" r="D134">
        <v>1.0</v>
      </c>
      <c s="9" r="E134"/>
      <c s="9" r="F134"/>
      <c s="7" r="G134">
        <v>1.0</v>
      </c>
      <c s="9" r="H134"/>
      <c s="9" r="I134"/>
      <c s="9" r="J134"/>
      <c s="9" r="K134"/>
      <c t="s" s="17" r="L134">
        <v>8327</v>
      </c>
      <c t="s" s="17" r="M134">
        <v>8321</v>
      </c>
      <c s="17" r="N134">
        <v>0.0</v>
      </c>
      <c s="24" r="O134"/>
      <c s="24" r="P134"/>
      <c s="24" r="Q134"/>
      <c t="s" s="17" r="R134">
        <v>3209</v>
      </c>
      <c s="17" r="S134">
        <v>3.0</v>
      </c>
      <c t="s" s="17" r="T134">
        <v>802</v>
      </c>
    </row>
    <row r="135">
      <c t="s" s="17" r="A135">
        <v>8321</v>
      </c>
      <c t="s" s="17" r="B135">
        <v>8328</v>
      </c>
      <c t="s" s="17" r="C135">
        <v>8330</v>
      </c>
      <c s="17" r="D135">
        <v>2.0</v>
      </c>
      <c s="9" r="E135"/>
      <c s="9" r="F135"/>
      <c s="7" r="G135">
        <v>2.0</v>
      </c>
      <c s="9" r="H135"/>
      <c s="9" r="I135"/>
      <c s="9" r="J135"/>
      <c s="9" r="K135"/>
      <c t="s" s="17" r="L135">
        <v>8332</v>
      </c>
      <c t="s" s="17" r="M135">
        <v>8321</v>
      </c>
      <c s="17" r="N135">
        <v>1.0</v>
      </c>
      <c s="24" r="O135"/>
      <c s="24" r="P135"/>
      <c s="24" r="Q135"/>
      <c t="s" s="17" r="R135">
        <v>3209</v>
      </c>
      <c s="17" r="S135">
        <v>3.0</v>
      </c>
      <c t="s" s="17" r="T135">
        <v>802</v>
      </c>
    </row>
    <row r="136">
      <c t="s" s="17" r="A136">
        <v>8321</v>
      </c>
      <c t="s" s="17" r="B136">
        <v>8388</v>
      </c>
      <c t="s" s="17" r="C136">
        <v>8389</v>
      </c>
      <c s="17" r="D136">
        <v>3.0</v>
      </c>
      <c s="9" r="E136"/>
      <c s="9" r="F136"/>
      <c s="7" r="G136">
        <v>3.0</v>
      </c>
      <c s="9" r="H136"/>
      <c s="9" r="I136"/>
      <c s="9" r="J136"/>
      <c s="9" r="K136"/>
      <c t="s" s="17" r="L136">
        <v>8391</v>
      </c>
      <c t="s" s="17" r="M136">
        <v>8321</v>
      </c>
      <c s="17" r="N136">
        <v>2.0</v>
      </c>
      <c s="24" r="O136"/>
      <c s="24" r="P136"/>
      <c s="24" r="Q136"/>
      <c t="s" s="17" r="R136">
        <v>3209</v>
      </c>
      <c s="17" r="S136">
        <v>3.0</v>
      </c>
      <c t="s" s="17" r="T136">
        <v>802</v>
      </c>
    </row>
    <row r="137">
      <c t="s" s="17" r="A137">
        <v>8321</v>
      </c>
      <c t="s" s="17" r="B137">
        <v>8395</v>
      </c>
      <c t="s" s="17" r="C137">
        <v>8396</v>
      </c>
      <c s="17" r="D137">
        <v>4.0</v>
      </c>
      <c s="9" r="E137"/>
      <c s="9" r="F137"/>
      <c s="7" r="G137">
        <v>4.0</v>
      </c>
      <c s="9" r="H137"/>
      <c s="9" r="I137"/>
      <c s="9" r="J137"/>
      <c s="9" r="K137"/>
      <c t="s" s="17" r="L137">
        <v>8397</v>
      </c>
      <c t="s" s="17" r="M137">
        <v>8321</v>
      </c>
      <c s="17" r="N137">
        <v>3.0</v>
      </c>
      <c s="24" r="O137"/>
      <c s="24" r="P137"/>
      <c s="24" r="Q137"/>
      <c t="s" s="17" r="R137">
        <v>3209</v>
      </c>
      <c s="17" r="S137">
        <v>3.0</v>
      </c>
      <c t="s" s="17" r="T137">
        <v>802</v>
      </c>
    </row>
    <row r="138">
      <c t="s" s="17" r="A138">
        <v>8321</v>
      </c>
      <c t="s" s="17" r="B138">
        <v>8399</v>
      </c>
      <c t="s" s="17" r="C138">
        <v>8400</v>
      </c>
      <c s="17" r="D138">
        <v>5.0</v>
      </c>
      <c s="9" r="E138"/>
      <c s="9" r="F138"/>
      <c s="7" r="G138">
        <v>5.0</v>
      </c>
      <c s="9" r="H138"/>
      <c s="9" r="I138"/>
      <c s="9" r="J138"/>
      <c s="9" r="K138"/>
      <c t="s" s="17" r="L138">
        <v>8401</v>
      </c>
      <c t="s" s="17" r="M138">
        <v>8321</v>
      </c>
      <c s="17" r="N138">
        <v>4.0</v>
      </c>
      <c s="24" r="O138"/>
      <c s="24" r="P138"/>
      <c s="24" r="Q138"/>
      <c t="s" s="17" r="R138">
        <v>3209</v>
      </c>
      <c s="17" r="S138">
        <v>3.0</v>
      </c>
      <c t="s" s="17" r="T138">
        <v>802</v>
      </c>
    </row>
    <row r="139">
      <c t="s" s="17" r="A139">
        <v>8321</v>
      </c>
      <c t="s" s="17" r="B139">
        <v>8404</v>
      </c>
      <c t="s" s="17" r="C139">
        <v>8405</v>
      </c>
      <c s="17" r="D139">
        <v>6.0</v>
      </c>
      <c s="9" r="E139"/>
      <c s="9" r="F139"/>
      <c s="7" r="G139">
        <v>6.0</v>
      </c>
      <c s="9" r="H139"/>
      <c s="9" r="I139"/>
      <c s="9" r="J139"/>
      <c s="9" r="K139"/>
      <c t="s" s="17" r="L139">
        <v>8497</v>
      </c>
      <c t="s" s="17" r="M139">
        <v>8321</v>
      </c>
      <c s="17" r="N139">
        <v>5.0</v>
      </c>
      <c s="24" r="O139"/>
      <c s="24" r="P139"/>
      <c s="24" r="Q139"/>
      <c t="s" s="17" r="R139">
        <v>3209</v>
      </c>
      <c s="17" r="S139">
        <v>3.0</v>
      </c>
      <c t="s" s="17" r="T139">
        <v>802</v>
      </c>
    </row>
    <row r="140">
      <c t="s" s="17" r="A140">
        <v>8498</v>
      </c>
      <c t="s" s="17" r="B140">
        <v>8499</v>
      </c>
      <c t="s" s="17" r="C140">
        <v>8500</v>
      </c>
      <c s="17" r="D140">
        <v>1.0</v>
      </c>
      <c s="9" r="E140"/>
      <c s="9" r="F140"/>
      <c s="7" r="G140">
        <v>1.0</v>
      </c>
      <c s="9" r="H140"/>
      <c s="9" r="I140"/>
      <c s="9" r="J140"/>
      <c s="9" r="K140"/>
      <c t="s" s="17" r="L140">
        <v>8501</v>
      </c>
      <c t="s" s="17" r="M140">
        <v>8498</v>
      </c>
      <c s="17" r="N140">
        <v>0.0</v>
      </c>
      <c s="24" r="O140"/>
      <c s="24" r="P140"/>
      <c s="24" r="Q140"/>
      <c t="s" s="17" r="R140">
        <v>3209</v>
      </c>
      <c s="17" r="S140">
        <v>3.0</v>
      </c>
      <c t="s" s="17" r="T140">
        <v>1454</v>
      </c>
    </row>
    <row r="141">
      <c t="s" s="17" r="A141">
        <v>8498</v>
      </c>
      <c t="s" s="17" r="B141">
        <v>8505</v>
      </c>
      <c t="s" s="17" r="C141">
        <v>8506</v>
      </c>
      <c s="17" r="D141">
        <v>2.0</v>
      </c>
      <c s="9" r="E141"/>
      <c s="9" r="F141"/>
      <c s="7" r="G141">
        <v>2.0</v>
      </c>
      <c s="9" r="H141"/>
      <c s="9" r="I141"/>
      <c s="9" r="J141"/>
      <c s="9" r="K141"/>
      <c t="s" s="17" r="L141">
        <v>8507</v>
      </c>
      <c t="s" s="17" r="M141">
        <v>8498</v>
      </c>
      <c s="17" r="N141">
        <v>1.0</v>
      </c>
      <c s="24" r="O141"/>
      <c s="24" r="P141"/>
      <c s="24" r="Q141"/>
      <c t="s" s="17" r="R141">
        <v>3209</v>
      </c>
      <c s="17" r="S141">
        <v>3.0</v>
      </c>
      <c t="s" s="17" r="T141">
        <v>1454</v>
      </c>
    </row>
    <row r="142">
      <c t="s" s="17" r="A142">
        <v>8498</v>
      </c>
      <c t="s" s="17" r="B142">
        <v>8559</v>
      </c>
      <c t="s" s="17" r="C142">
        <v>8560</v>
      </c>
      <c s="17" r="D142">
        <v>3.0</v>
      </c>
      <c s="9" r="E142"/>
      <c s="9" r="F142"/>
      <c s="7" r="G142">
        <v>3.0</v>
      </c>
      <c s="9" r="H142"/>
      <c s="9" r="I142"/>
      <c s="9" r="J142"/>
      <c s="9" r="K142"/>
      <c t="s" s="17" r="L142">
        <v>8561</v>
      </c>
      <c t="s" s="17" r="M142">
        <v>8498</v>
      </c>
      <c s="17" r="N142">
        <v>2.0</v>
      </c>
      <c s="24" r="O142"/>
      <c s="24" r="P142"/>
      <c s="24" r="Q142"/>
      <c t="s" s="17" r="R142">
        <v>3209</v>
      </c>
      <c s="17" r="S142">
        <v>3.0</v>
      </c>
      <c t="s" s="17" r="T142">
        <v>1454</v>
      </c>
    </row>
    <row r="143">
      <c t="s" s="17" r="A143">
        <v>8498</v>
      </c>
      <c t="s" s="17" r="B143">
        <v>8590</v>
      </c>
      <c t="s" s="17" r="C143">
        <v>8591</v>
      </c>
      <c s="17" r="D143">
        <v>4.0</v>
      </c>
      <c s="9" r="E143"/>
      <c s="9" r="F143"/>
      <c s="7" r="G143">
        <v>4.0</v>
      </c>
      <c s="9" r="H143"/>
      <c s="9" r="I143"/>
      <c s="9" r="J143"/>
      <c s="9" r="K143"/>
      <c t="s" s="17" r="L143">
        <v>8593</v>
      </c>
      <c t="s" s="17" r="M143">
        <v>8498</v>
      </c>
      <c s="17" r="N143">
        <v>3.0</v>
      </c>
      <c s="24" r="O143"/>
      <c s="24" r="P143"/>
      <c s="24" r="Q143"/>
      <c t="s" s="17" r="R143">
        <v>3209</v>
      </c>
      <c s="17" r="S143">
        <v>3.0</v>
      </c>
      <c t="s" s="17" r="T143">
        <v>1454</v>
      </c>
    </row>
    <row r="144">
      <c t="s" s="17" r="A144">
        <v>8498</v>
      </c>
      <c t="s" s="17" r="B144">
        <v>8596</v>
      </c>
      <c t="s" s="17" r="C144">
        <v>8598</v>
      </c>
      <c s="17" r="D144">
        <v>5.0</v>
      </c>
      <c s="9" r="E144"/>
      <c s="9" r="F144"/>
      <c s="7" r="G144">
        <v>5.0</v>
      </c>
      <c s="9" r="H144"/>
      <c s="9" r="I144"/>
      <c s="9" r="J144"/>
      <c s="9" r="K144"/>
      <c t="s" s="17" r="L144">
        <v>8599</v>
      </c>
      <c t="s" s="17" r="M144">
        <v>8498</v>
      </c>
      <c s="17" r="N144">
        <v>4.0</v>
      </c>
      <c s="24" r="O144"/>
      <c s="24" r="P144"/>
      <c s="24" r="Q144"/>
      <c t="s" s="17" r="R144">
        <v>3209</v>
      </c>
      <c s="17" r="S144">
        <v>3.0</v>
      </c>
      <c t="s" s="17" r="T144">
        <v>1454</v>
      </c>
    </row>
    <row r="145">
      <c t="s" s="17" r="A145">
        <v>8498</v>
      </c>
      <c t="s" s="17" r="B145">
        <v>8602</v>
      </c>
      <c t="s" s="17" r="C145">
        <v>8603</v>
      </c>
      <c s="17" r="D145">
        <v>6.0</v>
      </c>
      <c s="9" r="E145"/>
      <c s="9" r="F145"/>
      <c s="7" r="G145">
        <v>6.0</v>
      </c>
      <c s="9" r="H145"/>
      <c s="9" r="I145"/>
      <c s="9" r="J145"/>
      <c s="9" r="K145"/>
      <c t="s" s="17" r="L145">
        <v>8605</v>
      </c>
      <c t="s" s="17" r="M145">
        <v>8498</v>
      </c>
      <c s="17" r="N145">
        <v>5.0</v>
      </c>
      <c s="24" r="O145"/>
      <c s="24" r="P145"/>
      <c s="24" r="Q145"/>
      <c t="s" s="17" r="R145">
        <v>3209</v>
      </c>
      <c s="17" r="S145">
        <v>3.0</v>
      </c>
      <c t="s" s="17" r="T145">
        <v>1454</v>
      </c>
    </row>
    <row r="146">
      <c t="s" s="17" r="A146">
        <v>8607</v>
      </c>
      <c t="s" s="17" r="B146">
        <v>8608</v>
      </c>
      <c t="s" s="17" r="C146">
        <v>8610</v>
      </c>
      <c s="17" r="D146">
        <v>1.0</v>
      </c>
      <c s="9" r="E146"/>
      <c s="9" r="F146"/>
      <c s="7" r="G146">
        <v>1.0</v>
      </c>
      <c s="9" r="H146"/>
      <c s="9" r="I146"/>
      <c s="9" r="J146"/>
      <c s="9" r="K146"/>
      <c t="s" s="17" r="L146">
        <v>8612</v>
      </c>
      <c t="s" s="17" r="M146">
        <v>8607</v>
      </c>
      <c s="17" r="N146">
        <v>0.0</v>
      </c>
      <c s="24" r="O146"/>
      <c s="24" r="P146"/>
      <c s="24" r="Q146"/>
      <c t="s" s="17" r="R146">
        <v>3862</v>
      </c>
      <c s="17" r="S146">
        <v>1.0</v>
      </c>
      <c t="s" s="17" r="T146">
        <v>802</v>
      </c>
    </row>
    <row r="147">
      <c t="s" s="17" r="A147">
        <v>8607</v>
      </c>
      <c t="s" s="17" r="B147">
        <v>8614</v>
      </c>
      <c t="s" s="17" r="C147">
        <v>8616</v>
      </c>
      <c s="17" r="D147">
        <v>2.0</v>
      </c>
      <c s="9" r="E147"/>
      <c s="9" r="F147"/>
      <c s="7" r="G147">
        <v>2.0</v>
      </c>
      <c s="9" r="H147"/>
      <c s="9" r="I147"/>
      <c s="9" r="J147"/>
      <c s="9" r="K147"/>
      <c t="s" s="17" r="L147">
        <v>8617</v>
      </c>
      <c t="s" s="17" r="M147">
        <v>8607</v>
      </c>
      <c s="17" r="N147">
        <v>1.0</v>
      </c>
      <c s="24" r="O147"/>
      <c s="24" r="P147"/>
      <c s="24" r="Q147"/>
      <c t="s" s="17" r="R147">
        <v>3862</v>
      </c>
      <c s="17" r="S147">
        <v>1.0</v>
      </c>
      <c t="s" s="17" r="T147">
        <v>802</v>
      </c>
    </row>
    <row r="148">
      <c t="s" s="17" r="A148">
        <v>8607</v>
      </c>
      <c t="s" s="17" r="B148">
        <v>8664</v>
      </c>
      <c t="s" s="17" r="C148">
        <v>8665</v>
      </c>
      <c s="17" r="D148">
        <v>3.0</v>
      </c>
      <c s="9" r="E148"/>
      <c s="9" r="F148"/>
      <c s="7" r="G148">
        <v>3.0</v>
      </c>
      <c s="9" r="H148"/>
      <c s="9" r="I148"/>
      <c s="9" r="J148"/>
      <c s="9" r="K148"/>
      <c t="s" s="17" r="L148">
        <v>8700</v>
      </c>
      <c t="s" s="17" r="M148">
        <v>8607</v>
      </c>
      <c s="17" r="N148">
        <v>2.0</v>
      </c>
      <c s="24" r="O148"/>
      <c s="24" r="P148"/>
      <c s="24" r="Q148"/>
      <c t="s" s="17" r="R148">
        <v>3862</v>
      </c>
      <c s="17" r="S148">
        <v>1.0</v>
      </c>
      <c t="s" s="17" r="T148">
        <v>802</v>
      </c>
    </row>
    <row r="149">
      <c t="s" s="17" r="A149">
        <v>8607</v>
      </c>
      <c t="s" s="17" r="B149">
        <v>8706</v>
      </c>
      <c t="s" s="17" r="C149">
        <v>8731</v>
      </c>
      <c s="17" r="D149">
        <v>4.0</v>
      </c>
      <c s="9" r="E149"/>
      <c s="9" r="F149"/>
      <c s="7" r="G149">
        <v>4.0</v>
      </c>
      <c s="9" r="H149"/>
      <c s="9" r="I149"/>
      <c s="9" r="J149"/>
      <c s="9" r="K149"/>
      <c t="s" s="17" r="L149">
        <v>8736</v>
      </c>
      <c t="s" s="17" r="M149">
        <v>8607</v>
      </c>
      <c s="17" r="N149">
        <v>3.0</v>
      </c>
      <c s="24" r="O149"/>
      <c s="24" r="P149"/>
      <c s="24" r="Q149"/>
      <c t="s" s="17" r="R149">
        <v>3862</v>
      </c>
      <c s="17" r="S149">
        <v>1.0</v>
      </c>
      <c t="s" s="17" r="T149">
        <v>802</v>
      </c>
    </row>
    <row r="150">
      <c t="s" s="17" r="A150">
        <v>8607</v>
      </c>
      <c t="s" s="17" r="B150">
        <v>8738</v>
      </c>
      <c t="s" s="17" r="C150">
        <v>8739</v>
      </c>
      <c s="17" r="D150">
        <v>5.0</v>
      </c>
      <c s="9" r="E150"/>
      <c s="9" r="F150"/>
      <c s="7" r="G150">
        <v>5.0</v>
      </c>
      <c s="9" r="H150"/>
      <c s="9" r="I150"/>
      <c s="9" r="J150"/>
      <c s="9" r="K150"/>
      <c t="s" s="17" r="L150">
        <v>8742</v>
      </c>
      <c t="s" s="17" r="M150">
        <v>8607</v>
      </c>
      <c s="17" r="N150">
        <v>4.0</v>
      </c>
      <c s="24" r="O150"/>
      <c s="24" r="P150"/>
      <c s="24" r="Q150"/>
      <c t="s" s="17" r="R150">
        <v>3862</v>
      </c>
      <c s="17" r="S150">
        <v>1.0</v>
      </c>
      <c t="s" s="17" r="T150">
        <v>802</v>
      </c>
    </row>
    <row r="151">
      <c t="s" s="17" r="A151">
        <v>8607</v>
      </c>
      <c t="s" s="17" r="B151">
        <v>8779</v>
      </c>
      <c t="s" s="17" r="C151">
        <v>8780</v>
      </c>
      <c s="17" r="D151">
        <v>6.0</v>
      </c>
      <c s="9" r="E151"/>
      <c s="9" r="F151"/>
      <c s="7" r="G151">
        <v>6.0</v>
      </c>
      <c s="9" r="H151"/>
      <c s="9" r="I151"/>
      <c s="9" r="J151"/>
      <c s="9" r="K151"/>
      <c t="s" s="17" r="L151">
        <v>8781</v>
      </c>
      <c t="s" s="17" r="M151">
        <v>8607</v>
      </c>
      <c s="17" r="N151">
        <v>5.0</v>
      </c>
      <c s="24" r="O151"/>
      <c s="24" r="P151"/>
      <c s="24" r="Q151"/>
      <c t="s" s="17" r="R151">
        <v>3862</v>
      </c>
      <c s="17" r="S151">
        <v>1.0</v>
      </c>
      <c t="s" s="17" r="T151">
        <v>802</v>
      </c>
    </row>
    <row r="152">
      <c t="s" s="17" r="A152">
        <v>8783</v>
      </c>
      <c t="s" s="17" r="B152">
        <v>8784</v>
      </c>
      <c t="s" s="17" r="C152">
        <v>8785</v>
      </c>
      <c s="17" r="D152">
        <v>1.0</v>
      </c>
      <c s="9" r="E152"/>
      <c s="9" r="F152"/>
      <c s="7" r="G152">
        <v>1.0</v>
      </c>
      <c s="9" r="H152"/>
      <c s="9" r="I152"/>
      <c s="9" r="J152"/>
      <c s="9" r="K152"/>
      <c t="s" s="17" r="L152">
        <v>8786</v>
      </c>
      <c t="s" s="17" r="M152">
        <v>8783</v>
      </c>
      <c s="17" r="N152">
        <v>0.0</v>
      </c>
      <c s="24" r="O152"/>
      <c s="24" r="P152"/>
      <c s="24" r="Q152"/>
      <c t="s" s="17" r="R152">
        <v>3862</v>
      </c>
      <c s="17" r="S152">
        <v>1.0</v>
      </c>
      <c t="s" s="17" r="T152">
        <v>1454</v>
      </c>
    </row>
    <row r="153">
      <c t="s" s="17" r="A153">
        <v>8783</v>
      </c>
      <c t="s" s="17" r="B153">
        <v>8788</v>
      </c>
      <c t="s" s="17" r="C153">
        <v>8789</v>
      </c>
      <c s="17" r="D153">
        <v>2.0</v>
      </c>
      <c s="9" r="E153"/>
      <c s="9" r="F153"/>
      <c s="7" r="G153">
        <v>2.0</v>
      </c>
      <c s="9" r="H153"/>
      <c s="9" r="I153"/>
      <c s="9" r="J153"/>
      <c s="9" r="K153"/>
      <c t="s" s="17" r="L153">
        <v>8790</v>
      </c>
      <c t="s" s="17" r="M153">
        <v>8783</v>
      </c>
      <c s="17" r="N153">
        <v>1.0</v>
      </c>
      <c s="24" r="O153"/>
      <c s="24" r="P153"/>
      <c s="24" r="Q153"/>
      <c t="s" s="17" r="R153">
        <v>3862</v>
      </c>
      <c s="17" r="S153">
        <v>1.0</v>
      </c>
      <c t="s" s="17" r="T153">
        <v>1454</v>
      </c>
    </row>
    <row r="154">
      <c t="s" s="17" r="A154">
        <v>8783</v>
      </c>
      <c t="s" s="17" r="B154">
        <v>8811</v>
      </c>
      <c t="s" s="17" r="C154">
        <v>8812</v>
      </c>
      <c s="17" r="D154">
        <v>3.0</v>
      </c>
      <c s="9" r="E154"/>
      <c s="9" r="F154"/>
      <c s="7" r="G154">
        <v>3.0</v>
      </c>
      <c s="9" r="H154"/>
      <c s="9" r="I154"/>
      <c s="9" r="J154"/>
      <c s="9" r="K154"/>
      <c t="s" s="17" r="L154">
        <v>8813</v>
      </c>
      <c t="s" s="17" r="M154">
        <v>8783</v>
      </c>
      <c s="17" r="N154">
        <v>2.0</v>
      </c>
      <c s="24" r="O154"/>
      <c s="24" r="P154"/>
      <c s="24" r="Q154"/>
      <c t="s" s="17" r="R154">
        <v>3862</v>
      </c>
      <c s="17" r="S154">
        <v>1.0</v>
      </c>
      <c t="s" s="17" r="T154">
        <v>1454</v>
      </c>
    </row>
    <row r="155">
      <c t="s" s="17" r="A155">
        <v>8783</v>
      </c>
      <c t="s" s="17" r="B155">
        <v>8815</v>
      </c>
      <c t="s" s="17" r="C155">
        <v>8817</v>
      </c>
      <c s="17" r="D155">
        <v>4.0</v>
      </c>
      <c s="9" r="E155"/>
      <c s="9" r="F155"/>
      <c s="7" r="G155">
        <v>4.0</v>
      </c>
      <c s="9" r="H155"/>
      <c s="9" r="I155"/>
      <c s="9" r="J155"/>
      <c s="9" r="K155"/>
      <c t="s" s="17" r="L155">
        <v>8837</v>
      </c>
      <c t="s" s="17" r="M155">
        <v>8783</v>
      </c>
      <c s="17" r="N155">
        <v>3.0</v>
      </c>
      <c s="24" r="O155"/>
      <c s="24" r="P155"/>
      <c s="24" r="Q155"/>
      <c t="s" s="17" r="R155">
        <v>3862</v>
      </c>
      <c s="17" r="S155">
        <v>1.0</v>
      </c>
      <c t="s" s="17" r="T155">
        <v>1454</v>
      </c>
    </row>
    <row r="156">
      <c t="s" s="17" r="A156">
        <v>8783</v>
      </c>
      <c t="s" s="17" r="B156">
        <v>8838</v>
      </c>
      <c t="s" s="17" r="C156">
        <v>8841</v>
      </c>
      <c s="17" r="D156">
        <v>5.0</v>
      </c>
      <c s="9" r="E156"/>
      <c s="9" r="F156"/>
      <c s="7" r="G156">
        <v>5.0</v>
      </c>
      <c s="9" r="H156"/>
      <c s="9" r="I156"/>
      <c s="9" r="J156"/>
      <c s="9" r="K156"/>
      <c t="s" s="17" r="L156">
        <v>8842</v>
      </c>
      <c t="s" s="17" r="M156">
        <v>8783</v>
      </c>
      <c s="17" r="N156">
        <v>4.0</v>
      </c>
      <c s="24" r="O156"/>
      <c s="24" r="P156"/>
      <c s="24" r="Q156"/>
      <c t="s" s="17" r="R156">
        <v>3862</v>
      </c>
      <c s="17" r="S156">
        <v>1.0</v>
      </c>
      <c t="s" s="17" r="T156">
        <v>1454</v>
      </c>
    </row>
    <row r="157">
      <c t="s" s="17" r="A157">
        <v>8783</v>
      </c>
      <c t="s" s="17" r="B157">
        <v>8844</v>
      </c>
      <c t="s" s="17" r="C157">
        <v>8845</v>
      </c>
      <c s="17" r="D157">
        <v>6.0</v>
      </c>
      <c s="9" r="E157"/>
      <c s="9" r="F157"/>
      <c s="7" r="G157">
        <v>6.0</v>
      </c>
      <c s="9" r="H157"/>
      <c s="9" r="I157"/>
      <c s="9" r="J157"/>
      <c s="9" r="K157"/>
      <c t="s" s="17" r="L157">
        <v>8846</v>
      </c>
      <c t="s" s="17" r="M157">
        <v>8783</v>
      </c>
      <c s="17" r="N157">
        <v>5.0</v>
      </c>
      <c s="24" r="O157"/>
      <c s="24" r="P157"/>
      <c s="24" r="Q157"/>
      <c t="s" s="17" r="R157">
        <v>3862</v>
      </c>
      <c s="17" r="S157">
        <v>1.0</v>
      </c>
      <c t="s" s="17" r="T157">
        <v>1454</v>
      </c>
    </row>
    <row r="158">
      <c t="s" s="17" r="A158">
        <v>8871</v>
      </c>
      <c t="s" s="17" r="B158">
        <v>8873</v>
      </c>
      <c t="s" s="17" r="C158">
        <v>8875</v>
      </c>
      <c s="17" r="D158">
        <v>1.0</v>
      </c>
      <c s="9" r="E158"/>
      <c s="9" r="F158"/>
      <c s="7" r="G158">
        <v>1.0</v>
      </c>
      <c s="9" r="H158"/>
      <c s="9" r="I158"/>
      <c s="9" r="J158"/>
      <c s="9" r="K158"/>
      <c t="s" s="17" r="L158">
        <v>8876</v>
      </c>
      <c t="s" s="17" r="M158">
        <v>8871</v>
      </c>
      <c s="17" r="N158">
        <v>0.0</v>
      </c>
      <c s="24" r="O158"/>
      <c s="24" r="P158"/>
      <c s="24" r="Q158"/>
      <c t="s" s="17" r="R158">
        <v>3862</v>
      </c>
      <c s="17" r="S158">
        <v>2.0</v>
      </c>
      <c t="s" s="17" r="T158">
        <v>802</v>
      </c>
    </row>
    <row r="159">
      <c t="s" s="17" r="A159">
        <v>8871</v>
      </c>
      <c t="s" s="17" r="B159">
        <v>8878</v>
      </c>
      <c t="s" s="17" r="C159">
        <v>8879</v>
      </c>
      <c s="17" r="D159">
        <v>2.0</v>
      </c>
      <c s="9" r="E159"/>
      <c s="9" r="F159"/>
      <c s="7" r="G159">
        <v>2.0</v>
      </c>
      <c s="9" r="H159"/>
      <c s="9" r="I159"/>
      <c s="9" r="J159"/>
      <c s="9" r="K159"/>
      <c t="s" s="17" r="L159">
        <v>8880</v>
      </c>
      <c t="s" s="17" r="M159">
        <v>8871</v>
      </c>
      <c s="17" r="N159">
        <v>1.0</v>
      </c>
      <c s="24" r="O159"/>
      <c s="24" r="P159"/>
      <c s="24" r="Q159"/>
      <c t="s" s="17" r="R159">
        <v>3862</v>
      </c>
      <c s="17" r="S159">
        <v>2.0</v>
      </c>
      <c t="s" s="17" r="T159">
        <v>802</v>
      </c>
    </row>
    <row r="160">
      <c t="s" s="17" r="A160">
        <v>8871</v>
      </c>
      <c t="s" s="17" r="B160">
        <v>8908</v>
      </c>
      <c t="s" s="17" r="C160">
        <v>8909</v>
      </c>
      <c s="17" r="D160">
        <v>3.0</v>
      </c>
      <c s="9" r="E160"/>
      <c s="9" r="F160"/>
      <c s="7" r="G160">
        <v>3.0</v>
      </c>
      <c s="9" r="H160"/>
      <c s="9" r="I160"/>
      <c s="9" r="J160"/>
      <c s="9" r="K160"/>
      <c t="s" s="17" r="L160">
        <v>8961</v>
      </c>
      <c t="s" s="17" r="M160">
        <v>8871</v>
      </c>
      <c s="17" r="N160">
        <v>2.0</v>
      </c>
      <c s="24" r="O160"/>
      <c s="24" r="P160"/>
      <c s="24" r="Q160"/>
      <c t="s" s="17" r="R160">
        <v>3862</v>
      </c>
      <c s="17" r="S160">
        <v>2.0</v>
      </c>
      <c t="s" s="17" r="T160">
        <v>802</v>
      </c>
    </row>
    <row r="161">
      <c t="s" s="17" r="A161">
        <v>8871</v>
      </c>
      <c t="s" s="17" r="B161">
        <v>8963</v>
      </c>
      <c t="s" s="17" r="C161">
        <v>8965</v>
      </c>
      <c s="17" r="D161">
        <v>4.0</v>
      </c>
      <c s="9" r="E161"/>
      <c s="9" r="F161"/>
      <c s="7" r="G161">
        <v>4.0</v>
      </c>
      <c s="9" r="H161"/>
      <c s="9" r="I161"/>
      <c s="9" r="J161"/>
      <c s="9" r="K161"/>
      <c t="s" s="17" r="L161">
        <v>8967</v>
      </c>
      <c t="s" s="17" r="M161">
        <v>8871</v>
      </c>
      <c s="17" r="N161">
        <v>3.0</v>
      </c>
      <c s="24" r="O161"/>
      <c s="24" r="P161"/>
      <c s="24" r="Q161"/>
      <c t="s" s="17" r="R161">
        <v>3862</v>
      </c>
      <c s="17" r="S161">
        <v>2.0</v>
      </c>
      <c t="s" s="17" r="T161">
        <v>802</v>
      </c>
    </row>
    <row r="162">
      <c t="s" s="17" r="A162">
        <v>8871</v>
      </c>
      <c t="s" s="17" r="B162">
        <v>9049</v>
      </c>
      <c t="s" s="17" r="C162">
        <v>9050</v>
      </c>
      <c s="17" r="D162">
        <v>5.0</v>
      </c>
      <c s="9" r="E162"/>
      <c s="9" r="F162"/>
      <c s="7" r="G162">
        <v>5.0</v>
      </c>
      <c s="9" r="H162"/>
      <c s="9" r="I162"/>
      <c s="9" r="J162"/>
      <c s="9" r="K162"/>
      <c t="s" s="17" r="L162">
        <v>9052</v>
      </c>
      <c t="s" s="17" r="M162">
        <v>8871</v>
      </c>
      <c s="17" r="N162">
        <v>4.0</v>
      </c>
      <c s="24" r="O162"/>
      <c s="24" r="P162"/>
      <c s="24" r="Q162"/>
      <c t="s" s="17" r="R162">
        <v>3862</v>
      </c>
      <c s="17" r="S162">
        <v>2.0</v>
      </c>
      <c t="s" s="17" r="T162">
        <v>802</v>
      </c>
    </row>
    <row r="163">
      <c t="s" s="17" r="A163">
        <v>8871</v>
      </c>
      <c t="s" s="17" r="B163">
        <v>9054</v>
      </c>
      <c t="s" s="17" r="C163">
        <v>9055</v>
      </c>
      <c s="17" r="D163">
        <v>6.0</v>
      </c>
      <c s="9" r="E163"/>
      <c s="9" r="F163"/>
      <c s="7" r="G163">
        <v>6.0</v>
      </c>
      <c s="9" r="H163"/>
      <c s="9" r="I163"/>
      <c s="9" r="J163"/>
      <c s="9" r="K163"/>
      <c t="s" s="17" r="L163">
        <v>9092</v>
      </c>
      <c t="s" s="17" r="M163">
        <v>8871</v>
      </c>
      <c s="17" r="N163">
        <v>5.0</v>
      </c>
      <c s="24" r="O163"/>
      <c s="24" r="P163"/>
      <c s="24" r="Q163"/>
      <c t="s" s="17" r="R163">
        <v>3862</v>
      </c>
      <c s="17" r="S163">
        <v>2.0</v>
      </c>
      <c t="s" s="17" r="T163">
        <v>802</v>
      </c>
    </row>
    <row r="164">
      <c t="s" s="17" r="A164">
        <v>9094</v>
      </c>
      <c t="s" s="17" r="B164">
        <v>9095</v>
      </c>
      <c t="s" s="17" r="C164">
        <v>9096</v>
      </c>
      <c s="17" r="D164">
        <v>1.0</v>
      </c>
      <c s="9" r="E164"/>
      <c s="9" r="F164"/>
      <c s="7" r="G164">
        <v>1.0</v>
      </c>
      <c s="9" r="H164"/>
      <c s="9" r="I164"/>
      <c s="9" r="J164"/>
      <c s="9" r="K164"/>
      <c t="s" s="17" r="L164">
        <v>9098</v>
      </c>
      <c t="s" s="17" r="M164">
        <v>9094</v>
      </c>
      <c s="17" r="N164">
        <v>0.0</v>
      </c>
      <c s="24" r="O164"/>
      <c s="24" r="P164"/>
      <c s="24" r="Q164"/>
      <c t="s" s="17" r="R164">
        <v>3862</v>
      </c>
      <c s="17" r="S164">
        <v>2.0</v>
      </c>
      <c t="s" s="17" r="T164">
        <v>1454</v>
      </c>
    </row>
    <row r="165">
      <c t="s" s="17" r="A165">
        <v>9094</v>
      </c>
      <c t="s" s="17" r="B165">
        <v>9100</v>
      </c>
      <c t="s" s="17" r="C165">
        <v>9133</v>
      </c>
      <c s="17" r="D165">
        <v>2.0</v>
      </c>
      <c s="9" r="E165"/>
      <c s="9" r="F165"/>
      <c s="7" r="G165">
        <v>2.0</v>
      </c>
      <c s="9" r="H165"/>
      <c s="9" r="I165"/>
      <c s="9" r="J165"/>
      <c s="9" r="K165"/>
      <c t="s" s="17" r="L165">
        <v>9135</v>
      </c>
      <c t="s" s="17" r="M165">
        <v>9094</v>
      </c>
      <c s="17" r="N165">
        <v>1.0</v>
      </c>
      <c s="24" r="O165"/>
      <c s="24" r="P165"/>
      <c s="24" r="Q165"/>
      <c t="s" s="17" r="R165">
        <v>3862</v>
      </c>
      <c s="17" r="S165">
        <v>2.0</v>
      </c>
      <c t="s" s="17" r="T165">
        <v>1454</v>
      </c>
    </row>
    <row r="166">
      <c t="s" s="17" r="A166">
        <v>9094</v>
      </c>
      <c t="s" s="17" r="B166">
        <v>9137</v>
      </c>
      <c t="s" s="17" r="C166">
        <v>9139</v>
      </c>
      <c s="17" r="D166">
        <v>3.0</v>
      </c>
      <c s="9" r="E166"/>
      <c s="9" r="F166"/>
      <c s="7" r="G166">
        <v>3.0</v>
      </c>
      <c s="9" r="H166"/>
      <c s="9" r="I166"/>
      <c s="9" r="J166"/>
      <c s="9" r="K166"/>
      <c t="s" s="17" r="L166">
        <v>9141</v>
      </c>
      <c t="s" s="17" r="M166">
        <v>9094</v>
      </c>
      <c s="17" r="N166">
        <v>2.0</v>
      </c>
      <c s="24" r="O166"/>
      <c s="24" r="P166"/>
      <c s="24" r="Q166"/>
      <c t="s" s="17" r="R166">
        <v>3862</v>
      </c>
      <c s="17" r="S166">
        <v>2.0</v>
      </c>
      <c t="s" s="17" r="T166">
        <v>1454</v>
      </c>
    </row>
    <row r="167">
      <c t="s" s="17" r="A167">
        <v>9094</v>
      </c>
      <c t="s" s="17" r="B167">
        <v>9184</v>
      </c>
      <c t="s" s="17" r="C167">
        <v>9185</v>
      </c>
      <c s="17" r="D167">
        <v>4.0</v>
      </c>
      <c s="9" r="E167"/>
      <c s="9" r="F167"/>
      <c s="7" r="G167">
        <v>4.0</v>
      </c>
      <c s="9" r="H167"/>
      <c s="9" r="I167"/>
      <c s="9" r="J167"/>
      <c s="9" r="K167"/>
      <c t="s" s="17" r="L167">
        <v>9186</v>
      </c>
      <c t="s" s="17" r="M167">
        <v>9094</v>
      </c>
      <c s="17" r="N167">
        <v>3.0</v>
      </c>
      <c s="24" r="O167"/>
      <c s="24" r="P167"/>
      <c s="24" r="Q167"/>
      <c t="s" s="17" r="R167">
        <v>3862</v>
      </c>
      <c s="17" r="S167">
        <v>2.0</v>
      </c>
      <c t="s" s="17" r="T167">
        <v>1454</v>
      </c>
    </row>
    <row r="168">
      <c t="s" s="17" r="A168">
        <v>9094</v>
      </c>
      <c t="s" s="17" r="B168">
        <v>9188</v>
      </c>
      <c t="s" s="17" r="C168">
        <v>9189</v>
      </c>
      <c s="17" r="D168">
        <v>5.0</v>
      </c>
      <c s="9" r="E168"/>
      <c s="9" r="F168"/>
      <c s="7" r="G168">
        <v>5.0</v>
      </c>
      <c s="9" r="H168"/>
      <c s="9" r="I168"/>
      <c s="9" r="J168"/>
      <c s="9" r="K168"/>
      <c t="s" s="17" r="L168">
        <v>9220</v>
      </c>
      <c t="s" s="17" r="M168">
        <v>9094</v>
      </c>
      <c s="17" r="N168">
        <v>4.0</v>
      </c>
      <c s="24" r="O168"/>
      <c s="24" r="P168"/>
      <c s="24" r="Q168"/>
      <c t="s" s="17" r="R168">
        <v>3862</v>
      </c>
      <c s="17" r="S168">
        <v>2.0</v>
      </c>
      <c t="s" s="17" r="T168">
        <v>1454</v>
      </c>
    </row>
    <row r="169">
      <c t="s" s="17" r="A169">
        <v>9094</v>
      </c>
      <c t="s" s="17" r="B169">
        <v>9224</v>
      </c>
      <c t="s" s="17" r="C169">
        <v>9225</v>
      </c>
      <c s="17" r="D169">
        <v>6.0</v>
      </c>
      <c s="9" r="E169"/>
      <c s="9" r="F169"/>
      <c s="7" r="G169">
        <v>6.0</v>
      </c>
      <c s="9" r="H169"/>
      <c s="9" r="I169"/>
      <c s="9" r="J169"/>
      <c s="9" r="K169"/>
      <c t="s" s="17" r="L169">
        <v>9228</v>
      </c>
      <c t="s" s="17" r="M169">
        <v>9094</v>
      </c>
      <c s="17" r="N169">
        <v>5.0</v>
      </c>
      <c s="24" r="O169"/>
      <c s="24" r="P169"/>
      <c s="24" r="Q169"/>
      <c t="s" s="17" r="R169">
        <v>3862</v>
      </c>
      <c s="17" r="S169">
        <v>2.0</v>
      </c>
      <c t="s" s="17" r="T169">
        <v>1454</v>
      </c>
    </row>
    <row r="170">
      <c t="s" s="17" r="A170">
        <v>9268</v>
      </c>
      <c t="s" s="17" r="B170">
        <v>9269</v>
      </c>
      <c t="s" s="17" r="C170">
        <v>9270</v>
      </c>
      <c s="17" r="D170">
        <v>1.0</v>
      </c>
      <c s="9" r="E170"/>
      <c s="9" r="F170"/>
      <c s="7" r="G170">
        <v>1.0</v>
      </c>
      <c s="9" r="H170"/>
      <c s="9" r="I170"/>
      <c s="9" r="J170"/>
      <c s="9" r="K170"/>
      <c t="s" s="17" r="L170">
        <v>9271</v>
      </c>
      <c t="s" s="17" r="M170">
        <v>9268</v>
      </c>
      <c s="17" r="N170">
        <v>0.0</v>
      </c>
      <c s="24" r="O170"/>
      <c s="24" r="P170"/>
      <c s="24" r="Q170"/>
      <c t="s" s="17" r="R170">
        <v>3862</v>
      </c>
      <c s="17" r="S170">
        <v>3.0</v>
      </c>
      <c t="s" s="17" r="T170">
        <v>802</v>
      </c>
    </row>
    <row r="171">
      <c t="s" s="17" r="A171">
        <v>9268</v>
      </c>
      <c t="s" s="17" r="B171">
        <v>9274</v>
      </c>
      <c t="s" s="17" r="C171">
        <v>9275</v>
      </c>
      <c s="17" r="D171">
        <v>2.0</v>
      </c>
      <c s="9" r="E171"/>
      <c s="9" r="F171"/>
      <c s="7" r="G171">
        <v>2.0</v>
      </c>
      <c s="9" r="H171"/>
      <c s="9" r="I171"/>
      <c s="9" r="J171"/>
      <c s="9" r="K171"/>
      <c t="s" s="17" r="L171">
        <v>9276</v>
      </c>
      <c t="s" s="17" r="M171">
        <v>9268</v>
      </c>
      <c s="17" r="N171">
        <v>1.0</v>
      </c>
      <c s="24" r="O171"/>
      <c s="24" r="P171"/>
      <c s="24" r="Q171"/>
      <c t="s" s="17" r="R171">
        <v>3862</v>
      </c>
      <c s="17" r="S171">
        <v>3.0</v>
      </c>
      <c t="s" s="17" r="T171">
        <v>802</v>
      </c>
    </row>
    <row r="172">
      <c t="s" s="17" r="A172">
        <v>9268</v>
      </c>
      <c t="s" s="17" r="B172">
        <v>9277</v>
      </c>
      <c t="s" s="17" r="C172">
        <v>9278</v>
      </c>
      <c s="17" r="D172">
        <v>3.0</v>
      </c>
      <c s="9" r="E172"/>
      <c s="9" r="F172"/>
      <c s="7" r="G172">
        <v>3.0</v>
      </c>
      <c s="9" r="H172"/>
      <c s="9" r="I172"/>
      <c s="9" r="J172"/>
      <c s="9" r="K172"/>
      <c t="s" s="17" r="L172">
        <v>9280</v>
      </c>
      <c t="s" s="17" r="M172">
        <v>9268</v>
      </c>
      <c s="17" r="N172">
        <v>2.0</v>
      </c>
      <c s="24" r="O172"/>
      <c s="24" r="P172"/>
      <c s="24" r="Q172"/>
      <c t="s" s="17" r="R172">
        <v>3862</v>
      </c>
      <c s="17" r="S172">
        <v>3.0</v>
      </c>
      <c t="s" s="17" r="T172">
        <v>802</v>
      </c>
    </row>
    <row r="173">
      <c t="s" s="17" r="A173">
        <v>9268</v>
      </c>
      <c t="s" s="17" r="B173">
        <v>9282</v>
      </c>
      <c t="s" s="17" r="C173">
        <v>9283</v>
      </c>
      <c s="17" r="D173">
        <v>4.0</v>
      </c>
      <c s="9" r="E173"/>
      <c s="9" r="F173"/>
      <c s="7" r="G173">
        <v>4.0</v>
      </c>
      <c s="9" r="H173"/>
      <c s="9" r="I173"/>
      <c s="9" r="J173"/>
      <c s="9" r="K173"/>
      <c t="s" s="17" r="L173">
        <v>9313</v>
      </c>
      <c t="s" s="17" r="M173">
        <v>9268</v>
      </c>
      <c s="17" r="N173">
        <v>3.0</v>
      </c>
      <c s="24" r="O173"/>
      <c s="24" r="P173"/>
      <c s="24" r="Q173"/>
      <c t="s" s="17" r="R173">
        <v>3862</v>
      </c>
      <c s="17" r="S173">
        <v>3.0</v>
      </c>
      <c t="s" s="17" r="T173">
        <v>802</v>
      </c>
    </row>
    <row r="174">
      <c t="s" s="17" r="A174">
        <v>9268</v>
      </c>
      <c t="s" s="17" r="B174">
        <v>9343</v>
      </c>
      <c t="s" s="17" r="C174">
        <v>9344</v>
      </c>
      <c s="17" r="D174">
        <v>5.0</v>
      </c>
      <c s="9" r="E174"/>
      <c s="9" r="F174"/>
      <c s="7" r="G174">
        <v>5.0</v>
      </c>
      <c s="9" r="H174"/>
      <c s="9" r="I174"/>
      <c s="9" r="J174"/>
      <c s="9" r="K174"/>
      <c t="s" s="17" r="L174">
        <v>9352</v>
      </c>
      <c t="s" s="17" r="M174">
        <v>9268</v>
      </c>
      <c s="17" r="N174">
        <v>4.0</v>
      </c>
      <c s="24" r="O174"/>
      <c s="24" r="P174"/>
      <c s="24" r="Q174"/>
      <c t="s" s="17" r="R174">
        <v>3862</v>
      </c>
      <c s="17" r="S174">
        <v>3.0</v>
      </c>
      <c t="s" s="17" r="T174">
        <v>802</v>
      </c>
    </row>
    <row r="175">
      <c t="s" s="17" r="A175">
        <v>9268</v>
      </c>
      <c t="s" s="17" r="B175">
        <v>9376</v>
      </c>
      <c t="s" s="17" r="C175">
        <v>9377</v>
      </c>
      <c s="17" r="D175">
        <v>6.0</v>
      </c>
      <c s="9" r="E175"/>
      <c s="9" r="F175"/>
      <c s="7" r="G175">
        <v>6.0</v>
      </c>
      <c s="9" r="H175"/>
      <c s="9" r="I175"/>
      <c s="9" r="J175"/>
      <c s="9" r="K175"/>
      <c t="s" s="17" r="L175">
        <v>9378</v>
      </c>
      <c t="s" s="17" r="M175">
        <v>9268</v>
      </c>
      <c s="17" r="N175">
        <v>5.0</v>
      </c>
      <c s="24" r="O175"/>
      <c s="24" r="P175"/>
      <c s="24" r="Q175"/>
      <c t="s" s="17" r="R175">
        <v>3862</v>
      </c>
      <c s="17" r="S175">
        <v>3.0</v>
      </c>
      <c t="s" s="17" r="T175">
        <v>802</v>
      </c>
    </row>
    <row r="176">
      <c t="s" s="17" r="A176">
        <v>9380</v>
      </c>
      <c t="s" s="17" r="B176">
        <v>9381</v>
      </c>
      <c t="s" s="17" r="C176">
        <v>9382</v>
      </c>
      <c s="17" r="D176">
        <v>1.0</v>
      </c>
      <c s="9" r="E176"/>
      <c s="9" r="F176"/>
      <c s="7" r="G176">
        <v>1.0</v>
      </c>
      <c s="9" r="H176"/>
      <c s="9" r="I176"/>
      <c s="9" r="J176"/>
      <c s="9" r="K176"/>
      <c t="s" s="17" r="L176">
        <v>9384</v>
      </c>
      <c t="s" s="17" r="M176">
        <v>9380</v>
      </c>
      <c s="17" r="N176">
        <v>0.0</v>
      </c>
      <c s="24" r="O176"/>
      <c s="24" r="P176"/>
      <c s="24" r="Q176"/>
      <c t="s" s="17" r="R176">
        <v>3862</v>
      </c>
      <c s="17" r="S176">
        <v>3.0</v>
      </c>
      <c t="s" s="17" r="T176">
        <v>1454</v>
      </c>
    </row>
    <row r="177">
      <c t="s" s="17" r="A177">
        <v>9380</v>
      </c>
      <c t="s" s="17" r="B177">
        <v>9400</v>
      </c>
      <c t="s" s="17" r="C177">
        <v>9401</v>
      </c>
      <c s="17" r="D177">
        <v>2.0</v>
      </c>
      <c s="9" r="E177"/>
      <c s="9" r="F177"/>
      <c s="7" r="G177">
        <v>2.0</v>
      </c>
      <c s="9" r="H177"/>
      <c s="9" r="I177"/>
      <c s="9" r="J177"/>
      <c s="9" r="K177"/>
      <c t="s" s="17" r="L177">
        <v>9402</v>
      </c>
      <c t="s" s="17" r="M177">
        <v>9380</v>
      </c>
      <c s="17" r="N177">
        <v>1.0</v>
      </c>
      <c s="24" r="O177"/>
      <c s="24" r="P177"/>
      <c s="24" r="Q177"/>
      <c t="s" s="17" r="R177">
        <v>3862</v>
      </c>
      <c s="17" r="S177">
        <v>3.0</v>
      </c>
      <c t="s" s="17" r="T177">
        <v>1454</v>
      </c>
    </row>
    <row r="178">
      <c t="s" s="17" r="A178">
        <v>9380</v>
      </c>
      <c t="s" s="17" r="B178">
        <v>9404</v>
      </c>
      <c t="s" s="17" r="C178">
        <v>9407</v>
      </c>
      <c s="17" r="D178">
        <v>3.0</v>
      </c>
      <c s="9" r="E178"/>
      <c s="9" r="F178"/>
      <c s="7" r="G178">
        <v>3.0</v>
      </c>
      <c s="9" r="H178"/>
      <c s="9" r="I178"/>
      <c s="9" r="J178"/>
      <c s="9" r="K178"/>
      <c t="s" s="17" r="L178">
        <v>9408</v>
      </c>
      <c t="s" s="17" r="M178">
        <v>9380</v>
      </c>
      <c s="17" r="N178">
        <v>2.0</v>
      </c>
      <c s="24" r="O178"/>
      <c s="24" r="P178"/>
      <c s="24" r="Q178"/>
      <c t="s" s="17" r="R178">
        <v>3862</v>
      </c>
      <c s="17" r="S178">
        <v>3.0</v>
      </c>
      <c t="s" s="17" r="T178">
        <v>1454</v>
      </c>
    </row>
    <row r="179">
      <c t="s" s="17" r="A179">
        <v>9380</v>
      </c>
      <c t="s" s="17" r="B179">
        <v>9409</v>
      </c>
      <c t="s" s="17" r="C179">
        <v>9410</v>
      </c>
      <c s="17" r="D179">
        <v>4.0</v>
      </c>
      <c s="9" r="E179"/>
      <c s="9" r="F179"/>
      <c s="7" r="G179">
        <v>4.0</v>
      </c>
      <c s="9" r="H179"/>
      <c s="9" r="I179"/>
      <c s="9" r="J179"/>
      <c s="9" r="K179"/>
      <c t="s" s="17" r="L179">
        <v>9411</v>
      </c>
      <c t="s" s="17" r="M179">
        <v>9380</v>
      </c>
      <c s="17" r="N179">
        <v>3.0</v>
      </c>
      <c s="24" r="O179"/>
      <c s="24" r="P179"/>
      <c s="24" r="Q179"/>
      <c t="s" s="17" r="R179">
        <v>3862</v>
      </c>
      <c s="17" r="S179">
        <v>3.0</v>
      </c>
      <c t="s" s="17" r="T179">
        <v>1454</v>
      </c>
    </row>
    <row r="180">
      <c t="s" s="17" r="A180">
        <v>9380</v>
      </c>
      <c t="s" s="17" r="B180">
        <v>9421</v>
      </c>
      <c t="s" s="17" r="C180">
        <v>9422</v>
      </c>
      <c s="17" r="D180">
        <v>5.0</v>
      </c>
      <c s="9" r="E180"/>
      <c s="9" r="F180"/>
      <c s="7" r="G180">
        <v>5.0</v>
      </c>
      <c s="9" r="H180"/>
      <c s="9" r="I180"/>
      <c s="9" r="J180"/>
      <c s="9" r="K180"/>
      <c t="s" s="17" r="L180">
        <v>9423</v>
      </c>
      <c t="s" s="17" r="M180">
        <v>9380</v>
      </c>
      <c s="17" r="N180">
        <v>4.0</v>
      </c>
      <c s="24" r="O180"/>
      <c s="24" r="P180"/>
      <c s="24" r="Q180"/>
      <c t="s" s="17" r="R180">
        <v>3862</v>
      </c>
      <c s="17" r="S180">
        <v>3.0</v>
      </c>
      <c t="s" s="17" r="T180">
        <v>1454</v>
      </c>
    </row>
    <row r="181">
      <c t="s" s="17" r="A181">
        <v>9380</v>
      </c>
      <c t="s" s="17" r="B181">
        <v>9430</v>
      </c>
      <c t="s" s="17" r="C181">
        <v>9431</v>
      </c>
      <c s="17" r="D181">
        <v>6.0</v>
      </c>
      <c s="9" r="E181"/>
      <c s="9" r="F181"/>
      <c s="7" r="G181">
        <v>6.0</v>
      </c>
      <c s="9" r="H181"/>
      <c s="9" r="I181"/>
      <c s="9" r="J181"/>
      <c s="9" r="K181"/>
      <c t="s" s="17" r="L181">
        <v>9433</v>
      </c>
      <c t="s" s="17" r="M181">
        <v>9380</v>
      </c>
      <c s="17" r="N181">
        <v>5.0</v>
      </c>
      <c s="24" r="O181"/>
      <c s="24" r="P181"/>
      <c s="24" r="Q181"/>
      <c t="s" s="17" r="R181">
        <v>3862</v>
      </c>
      <c s="17" r="S181">
        <v>3.0</v>
      </c>
      <c t="s" s="17" r="T181">
        <v>1454</v>
      </c>
    </row>
    <row r="182">
      <c t="s" s="17" r="A182">
        <v>9440</v>
      </c>
      <c t="s" s="17" r="B182">
        <v>9441</v>
      </c>
      <c t="s" s="17" r="C182">
        <v>9442</v>
      </c>
      <c s="17" r="D182">
        <v>1.0</v>
      </c>
      <c s="9" r="E182"/>
      <c s="9" r="F182"/>
      <c s="7" r="G182">
        <v>1.0</v>
      </c>
      <c s="9" r="H182"/>
      <c s="9" r="I182"/>
      <c s="9" r="J182"/>
      <c s="9" r="K182"/>
      <c t="s" s="17" r="L182">
        <v>9443</v>
      </c>
      <c t="s" s="17" r="M182">
        <v>9440</v>
      </c>
      <c s="17" r="N182">
        <v>0.0</v>
      </c>
      <c s="24" r="O182"/>
      <c s="24" r="P182"/>
      <c s="24" r="Q182"/>
      <c t="s" s="17" r="R182">
        <v>4345</v>
      </c>
      <c s="17" r="S182">
        <v>1.0</v>
      </c>
      <c t="s" s="17" r="T182">
        <v>802</v>
      </c>
    </row>
    <row r="183">
      <c t="s" s="17" r="A183">
        <v>9440</v>
      </c>
      <c t="s" s="17" r="B183">
        <v>9447</v>
      </c>
      <c t="s" s="17" r="C183">
        <v>9448</v>
      </c>
      <c s="17" r="D183">
        <v>2.0</v>
      </c>
      <c s="9" r="E183"/>
      <c s="9" r="F183"/>
      <c s="7" r="G183">
        <v>2.0</v>
      </c>
      <c s="9" r="H183"/>
      <c s="9" r="I183"/>
      <c s="9" r="J183"/>
      <c s="9" r="K183"/>
      <c t="s" s="17" r="L183">
        <v>9450</v>
      </c>
      <c t="s" s="17" r="M183">
        <v>9440</v>
      </c>
      <c s="17" r="N183">
        <v>1.0</v>
      </c>
      <c s="24" r="O183"/>
      <c s="24" r="P183"/>
      <c s="24" r="Q183"/>
      <c t="s" s="17" r="R183">
        <v>4345</v>
      </c>
      <c s="17" r="S183">
        <v>1.0</v>
      </c>
      <c t="s" s="17" r="T183">
        <v>802</v>
      </c>
    </row>
    <row r="184">
      <c t="s" s="17" r="A184">
        <v>9440</v>
      </c>
      <c t="s" s="17" r="B184">
        <v>9451</v>
      </c>
      <c t="s" s="17" r="C184">
        <v>9452</v>
      </c>
      <c s="17" r="D184">
        <v>3.0</v>
      </c>
      <c s="9" r="E184"/>
      <c s="9" r="F184"/>
      <c s="7" r="G184">
        <v>3.0</v>
      </c>
      <c s="9" r="H184"/>
      <c s="9" r="I184"/>
      <c s="9" r="J184"/>
      <c s="9" r="K184"/>
      <c t="s" s="17" r="L184">
        <v>9453</v>
      </c>
      <c t="s" s="17" r="M184">
        <v>9440</v>
      </c>
      <c s="17" r="N184">
        <v>2.0</v>
      </c>
      <c s="24" r="O184"/>
      <c s="24" r="P184"/>
      <c s="24" r="Q184"/>
      <c t="s" s="17" r="R184">
        <v>4345</v>
      </c>
      <c s="17" r="S184">
        <v>1.0</v>
      </c>
      <c t="s" s="17" r="T184">
        <v>802</v>
      </c>
    </row>
    <row r="185">
      <c t="s" s="17" r="A185">
        <v>9440</v>
      </c>
      <c t="s" s="17" r="B185">
        <v>9455</v>
      </c>
      <c t="s" s="17" r="C185">
        <v>9456</v>
      </c>
      <c s="17" r="D185">
        <v>4.0</v>
      </c>
      <c s="9" r="E185"/>
      <c s="9" r="F185"/>
      <c s="7" r="G185">
        <v>4.0</v>
      </c>
      <c s="9" r="H185"/>
      <c s="9" r="I185"/>
      <c s="9" r="J185"/>
      <c s="9" r="K185"/>
      <c t="s" s="17" r="L185">
        <v>9457</v>
      </c>
      <c t="s" s="17" r="M185">
        <v>9440</v>
      </c>
      <c s="17" r="N185">
        <v>3.0</v>
      </c>
      <c s="24" r="O185"/>
      <c s="24" r="P185"/>
      <c s="24" r="Q185"/>
      <c t="s" s="17" r="R185">
        <v>4345</v>
      </c>
      <c s="17" r="S185">
        <v>1.0</v>
      </c>
      <c t="s" s="17" r="T185">
        <v>802</v>
      </c>
    </row>
    <row r="186">
      <c t="s" s="17" r="A186">
        <v>9440</v>
      </c>
      <c t="s" s="17" r="B186">
        <v>9469</v>
      </c>
      <c t="s" s="17" r="C186">
        <v>9470</v>
      </c>
      <c s="17" r="D186">
        <v>5.0</v>
      </c>
      <c s="9" r="E186"/>
      <c s="9" r="F186"/>
      <c s="7" r="G186">
        <v>5.0</v>
      </c>
      <c s="9" r="H186"/>
      <c s="9" r="I186"/>
      <c s="9" r="J186"/>
      <c s="9" r="K186"/>
      <c t="s" s="17" r="L186">
        <v>9472</v>
      </c>
      <c t="s" s="17" r="M186">
        <v>9440</v>
      </c>
      <c s="17" r="N186">
        <v>4.0</v>
      </c>
      <c s="24" r="O186"/>
      <c s="24" r="P186"/>
      <c s="24" r="Q186"/>
      <c t="s" s="17" r="R186">
        <v>4345</v>
      </c>
      <c s="17" r="S186">
        <v>1.0</v>
      </c>
      <c t="s" s="17" r="T186">
        <v>802</v>
      </c>
    </row>
    <row r="187">
      <c t="s" s="17" r="A187">
        <v>9440</v>
      </c>
      <c t="s" s="17" r="B187">
        <v>9489</v>
      </c>
      <c t="s" s="17" r="C187">
        <v>9490</v>
      </c>
      <c s="17" r="D187">
        <v>6.0</v>
      </c>
      <c s="9" r="E187"/>
      <c s="9" r="F187"/>
      <c s="7" r="G187">
        <v>6.0</v>
      </c>
      <c s="9" r="H187"/>
      <c s="9" r="I187"/>
      <c s="9" r="J187"/>
      <c s="9" r="K187"/>
      <c t="s" s="17" r="L187">
        <v>9491</v>
      </c>
      <c t="s" s="17" r="M187">
        <v>9440</v>
      </c>
      <c s="17" r="N187">
        <v>5.0</v>
      </c>
      <c s="24" r="O187"/>
      <c s="24" r="P187"/>
      <c s="24" r="Q187"/>
      <c t="s" s="17" r="R187">
        <v>4345</v>
      </c>
      <c s="17" r="S187">
        <v>1.0</v>
      </c>
      <c t="s" s="17" r="T187">
        <v>802</v>
      </c>
    </row>
    <row r="188">
      <c t="s" s="17" r="A188">
        <v>9493</v>
      </c>
      <c t="s" s="17" r="B188">
        <v>9494</v>
      </c>
      <c t="s" s="17" r="C188">
        <v>9495</v>
      </c>
      <c s="17" r="D188">
        <v>1.0</v>
      </c>
      <c s="9" r="E188"/>
      <c s="9" r="F188"/>
      <c s="7" r="G188">
        <v>1.0</v>
      </c>
      <c s="9" r="H188"/>
      <c s="9" r="I188"/>
      <c s="9" r="J188"/>
      <c s="9" r="K188"/>
      <c t="s" s="17" r="L188">
        <v>9498</v>
      </c>
      <c t="s" s="17" r="M188">
        <v>9493</v>
      </c>
      <c s="17" r="N188">
        <v>0.0</v>
      </c>
      <c s="24" r="O188"/>
      <c s="24" r="P188"/>
      <c s="24" r="Q188"/>
      <c t="s" s="17" r="R188">
        <v>4345</v>
      </c>
      <c s="17" r="S188">
        <v>1.0</v>
      </c>
      <c t="s" s="17" r="T188">
        <v>1454</v>
      </c>
    </row>
    <row r="189">
      <c t="s" s="17" r="A189">
        <v>9493</v>
      </c>
      <c t="s" s="17" r="B189">
        <v>9500</v>
      </c>
      <c t="s" s="17" r="C189">
        <v>9501</v>
      </c>
      <c s="17" r="D189">
        <v>2.0</v>
      </c>
      <c s="9" r="E189"/>
      <c s="9" r="F189"/>
      <c s="7" r="G189">
        <v>2.0</v>
      </c>
      <c s="9" r="H189"/>
      <c s="9" r="I189"/>
      <c s="9" r="J189"/>
      <c s="9" r="K189"/>
      <c t="s" s="17" r="L189">
        <v>9502</v>
      </c>
      <c t="s" s="17" r="M189">
        <v>9493</v>
      </c>
      <c s="17" r="N189">
        <v>1.0</v>
      </c>
      <c s="24" r="O189"/>
      <c s="24" r="P189"/>
      <c s="24" r="Q189"/>
      <c t="s" s="17" r="R189">
        <v>4345</v>
      </c>
      <c s="17" r="S189">
        <v>1.0</v>
      </c>
      <c t="s" s="17" r="T189">
        <v>1454</v>
      </c>
    </row>
    <row r="190">
      <c t="s" s="17" r="A190">
        <v>9493</v>
      </c>
      <c t="s" s="17" r="B190">
        <v>9511</v>
      </c>
      <c t="s" s="17" r="C190">
        <v>9512</v>
      </c>
      <c s="17" r="D190">
        <v>3.0</v>
      </c>
      <c s="9" r="E190"/>
      <c s="9" r="F190"/>
      <c s="7" r="G190">
        <v>3.0</v>
      </c>
      <c s="9" r="H190"/>
      <c s="9" r="I190"/>
      <c s="9" r="J190"/>
      <c s="9" r="K190"/>
      <c t="s" s="17" r="L190">
        <v>9513</v>
      </c>
      <c t="s" s="17" r="M190">
        <v>9493</v>
      </c>
      <c s="17" r="N190">
        <v>2.0</v>
      </c>
      <c s="24" r="O190"/>
      <c s="24" r="P190"/>
      <c s="24" r="Q190"/>
      <c t="s" s="17" r="R190">
        <v>4345</v>
      </c>
      <c s="17" r="S190">
        <v>1.0</v>
      </c>
      <c t="s" s="17" r="T190">
        <v>1454</v>
      </c>
    </row>
    <row r="191">
      <c t="s" s="17" r="A191">
        <v>9493</v>
      </c>
      <c t="s" s="17" r="B191">
        <v>9517</v>
      </c>
      <c t="s" s="17" r="C191">
        <v>9518</v>
      </c>
      <c s="17" r="D191">
        <v>4.0</v>
      </c>
      <c s="9" r="E191"/>
      <c s="9" r="F191"/>
      <c s="7" r="G191">
        <v>4.0</v>
      </c>
      <c s="9" r="H191"/>
      <c s="9" r="I191"/>
      <c s="9" r="J191"/>
      <c s="9" r="K191"/>
      <c t="s" s="17" r="L191">
        <v>9520</v>
      </c>
      <c t="s" s="17" r="M191">
        <v>9493</v>
      </c>
      <c s="17" r="N191">
        <v>3.0</v>
      </c>
      <c s="24" r="O191"/>
      <c s="24" r="P191"/>
      <c s="24" r="Q191"/>
      <c t="s" s="17" r="R191">
        <v>4345</v>
      </c>
      <c s="17" r="S191">
        <v>1.0</v>
      </c>
      <c t="s" s="17" r="T191">
        <v>1454</v>
      </c>
    </row>
    <row r="192">
      <c t="s" s="17" r="A192">
        <v>9493</v>
      </c>
      <c t="s" s="17" r="B192">
        <v>9531</v>
      </c>
      <c t="s" s="17" r="C192">
        <v>9540</v>
      </c>
      <c s="17" r="D192">
        <v>5.0</v>
      </c>
      <c s="9" r="E192"/>
      <c s="9" r="F192"/>
      <c s="7" r="G192">
        <v>5.0</v>
      </c>
      <c s="9" r="H192"/>
      <c s="9" r="I192"/>
      <c s="9" r="J192"/>
      <c s="9" r="K192"/>
      <c t="s" s="17" r="L192">
        <v>9541</v>
      </c>
      <c t="s" s="17" r="M192">
        <v>9493</v>
      </c>
      <c s="17" r="N192">
        <v>4.0</v>
      </c>
      <c s="24" r="O192"/>
      <c s="24" r="P192"/>
      <c s="24" r="Q192"/>
      <c t="s" s="17" r="R192">
        <v>4345</v>
      </c>
      <c s="17" r="S192">
        <v>1.0</v>
      </c>
      <c t="s" s="17" r="T192">
        <v>1454</v>
      </c>
    </row>
    <row r="193">
      <c t="s" s="17" r="A193">
        <v>9493</v>
      </c>
      <c t="s" s="17" r="B193">
        <v>9556</v>
      </c>
      <c t="s" s="17" r="C193">
        <v>9558</v>
      </c>
      <c s="17" r="D193">
        <v>6.0</v>
      </c>
      <c s="9" r="E193"/>
      <c s="9" r="F193"/>
      <c s="7" r="G193">
        <v>6.0</v>
      </c>
      <c s="9" r="H193"/>
      <c s="9" r="I193"/>
      <c s="9" r="J193"/>
      <c s="9" r="K193"/>
      <c t="s" s="17" r="L193">
        <v>9560</v>
      </c>
      <c t="s" s="17" r="M193">
        <v>9493</v>
      </c>
      <c s="17" r="N193">
        <v>5.0</v>
      </c>
      <c s="24" r="O193"/>
      <c s="24" r="P193"/>
      <c s="24" r="Q193"/>
      <c t="s" s="17" r="R193">
        <v>4345</v>
      </c>
      <c s="17" r="S193">
        <v>1.0</v>
      </c>
      <c t="s" s="17" r="T193">
        <v>1454</v>
      </c>
    </row>
    <row r="194">
      <c t="s" s="17" r="A194">
        <v>9563</v>
      </c>
      <c t="s" s="17" r="B194">
        <v>9565</v>
      </c>
      <c t="s" s="17" r="C194">
        <v>9567</v>
      </c>
      <c s="17" r="D194">
        <v>1.0</v>
      </c>
      <c s="9" r="E194"/>
      <c s="9" r="F194"/>
      <c s="7" r="G194">
        <v>1.0</v>
      </c>
      <c s="9" r="H194"/>
      <c s="9" r="I194"/>
      <c s="9" r="J194"/>
      <c s="9" r="K194"/>
      <c t="s" s="17" r="L194">
        <v>9568</v>
      </c>
      <c t="s" s="17" r="M194">
        <v>9563</v>
      </c>
      <c s="17" r="N194">
        <v>0.0</v>
      </c>
      <c s="24" r="O194"/>
      <c s="24" r="P194"/>
      <c s="24" r="Q194"/>
      <c t="s" s="17" r="R194">
        <v>4345</v>
      </c>
      <c s="17" r="S194">
        <v>2.0</v>
      </c>
      <c t="s" s="17" r="T194">
        <v>802</v>
      </c>
    </row>
    <row r="195">
      <c t="s" s="17" r="A195">
        <v>9563</v>
      </c>
      <c t="s" s="17" r="B195">
        <v>9571</v>
      </c>
      <c t="s" s="17" r="C195">
        <v>9572</v>
      </c>
      <c s="17" r="D195">
        <v>2.0</v>
      </c>
      <c s="9" r="E195"/>
      <c s="9" r="F195"/>
      <c s="7" r="G195">
        <v>2.0</v>
      </c>
      <c s="9" r="H195"/>
      <c s="9" r="I195"/>
      <c s="9" r="J195"/>
      <c s="9" r="K195"/>
      <c t="s" s="17" r="L195">
        <v>9573</v>
      </c>
      <c t="s" s="17" r="M195">
        <v>9563</v>
      </c>
      <c s="17" r="N195">
        <v>1.0</v>
      </c>
      <c s="24" r="O195"/>
      <c s="24" r="P195"/>
      <c s="24" r="Q195"/>
      <c t="s" s="17" r="R195">
        <v>4345</v>
      </c>
      <c s="17" r="S195">
        <v>2.0</v>
      </c>
      <c t="s" s="17" r="T195">
        <v>802</v>
      </c>
    </row>
    <row r="196">
      <c t="s" s="17" r="A196">
        <v>9563</v>
      </c>
      <c t="s" s="17" r="B196">
        <v>9575</v>
      </c>
      <c t="s" s="17" r="C196">
        <v>9587</v>
      </c>
      <c s="17" r="D196">
        <v>3.0</v>
      </c>
      <c s="9" r="E196"/>
      <c s="9" r="F196"/>
      <c s="7" r="G196">
        <v>3.0</v>
      </c>
      <c s="9" r="H196"/>
      <c s="9" r="I196"/>
      <c s="9" r="J196"/>
      <c s="9" r="K196"/>
      <c t="s" s="17" r="L196">
        <v>9588</v>
      </c>
      <c t="s" s="17" r="M196">
        <v>9563</v>
      </c>
      <c s="17" r="N196">
        <v>2.0</v>
      </c>
      <c s="24" r="O196"/>
      <c s="24" r="P196"/>
      <c s="24" r="Q196"/>
      <c t="s" s="17" r="R196">
        <v>4345</v>
      </c>
      <c s="17" r="S196">
        <v>2.0</v>
      </c>
      <c t="s" s="17" r="T196">
        <v>802</v>
      </c>
    </row>
    <row r="197">
      <c t="s" s="17" r="A197">
        <v>9563</v>
      </c>
      <c t="s" s="17" r="B197">
        <v>9591</v>
      </c>
      <c t="s" s="17" r="C197">
        <v>9593</v>
      </c>
      <c s="17" r="D197">
        <v>4.0</v>
      </c>
      <c s="9" r="E197"/>
      <c s="9" r="F197"/>
      <c s="7" r="G197">
        <v>4.0</v>
      </c>
      <c s="9" r="H197"/>
      <c s="9" r="I197"/>
      <c s="9" r="J197"/>
      <c s="9" r="K197"/>
      <c t="s" s="17" r="L197">
        <v>9594</v>
      </c>
      <c t="s" s="17" r="M197">
        <v>9563</v>
      </c>
      <c s="17" r="N197">
        <v>3.0</v>
      </c>
      <c s="24" r="O197"/>
      <c s="24" r="P197"/>
      <c s="24" r="Q197"/>
      <c t="s" s="17" r="R197">
        <v>4345</v>
      </c>
      <c s="17" r="S197">
        <v>2.0</v>
      </c>
      <c t="s" s="17" r="T197">
        <v>802</v>
      </c>
    </row>
    <row r="198">
      <c t="s" s="17" r="A198">
        <v>9563</v>
      </c>
      <c t="s" s="17" r="B198">
        <v>9609</v>
      </c>
      <c t="s" s="17" r="C198">
        <v>9610</v>
      </c>
      <c s="17" r="D198">
        <v>5.0</v>
      </c>
      <c s="9" r="E198"/>
      <c s="9" r="F198"/>
      <c s="7" r="G198">
        <v>5.0</v>
      </c>
      <c s="9" r="H198"/>
      <c s="9" r="I198"/>
      <c s="9" r="J198"/>
      <c s="9" r="K198"/>
      <c t="s" s="17" r="L198">
        <v>9628</v>
      </c>
      <c t="s" s="17" r="M198">
        <v>9563</v>
      </c>
      <c s="17" r="N198">
        <v>4.0</v>
      </c>
      <c s="24" r="O198"/>
      <c s="24" r="P198"/>
      <c s="24" r="Q198"/>
      <c t="s" s="17" r="R198">
        <v>4345</v>
      </c>
      <c s="17" r="S198">
        <v>2.0</v>
      </c>
      <c t="s" s="17" r="T198">
        <v>802</v>
      </c>
    </row>
    <row r="199">
      <c t="s" s="17" r="A199">
        <v>9563</v>
      </c>
      <c t="s" s="17" r="B199">
        <v>9632</v>
      </c>
      <c t="s" s="17" r="C199">
        <v>9634</v>
      </c>
      <c s="17" r="D199">
        <v>6.0</v>
      </c>
      <c s="9" r="E199"/>
      <c s="9" r="F199"/>
      <c s="7" r="G199">
        <v>6.0</v>
      </c>
      <c s="9" r="H199"/>
      <c s="9" r="I199"/>
      <c s="9" r="J199"/>
      <c s="9" r="K199"/>
      <c t="s" s="17" r="L199">
        <v>9636</v>
      </c>
      <c t="s" s="17" r="M199">
        <v>9563</v>
      </c>
      <c s="17" r="N199">
        <v>5.0</v>
      </c>
      <c s="24" r="O199"/>
      <c s="24" r="P199"/>
      <c s="24" r="Q199"/>
      <c t="s" s="17" r="R199">
        <v>4345</v>
      </c>
      <c s="17" r="S199">
        <v>2.0</v>
      </c>
      <c t="s" s="17" r="T199">
        <v>802</v>
      </c>
    </row>
    <row r="200">
      <c t="s" s="17" r="A200">
        <v>9717</v>
      </c>
      <c t="s" s="17" r="B200">
        <v>9718</v>
      </c>
      <c t="s" s="17" r="C200">
        <v>9720</v>
      </c>
      <c s="17" r="D200">
        <v>1.0</v>
      </c>
      <c s="9" r="E200"/>
      <c s="9" r="F200"/>
      <c s="7" r="G200">
        <v>1.0</v>
      </c>
      <c s="9" r="H200"/>
      <c s="9" r="I200"/>
      <c s="9" r="J200"/>
      <c s="9" r="K200"/>
      <c t="s" s="17" r="L200">
        <v>9721</v>
      </c>
      <c t="s" s="17" r="M200">
        <v>9717</v>
      </c>
      <c s="17" r="N200">
        <v>0.0</v>
      </c>
      <c s="24" r="O200"/>
      <c s="24" r="P200"/>
      <c s="24" r="Q200"/>
      <c t="s" s="17" r="R200">
        <v>4345</v>
      </c>
      <c s="17" r="S200">
        <v>2.0</v>
      </c>
      <c t="s" s="17" r="T200">
        <v>1454</v>
      </c>
    </row>
    <row r="201">
      <c t="s" s="17" r="A201">
        <v>9717</v>
      </c>
      <c t="s" s="17" r="B201">
        <v>9723</v>
      </c>
      <c t="s" s="17" r="C201">
        <v>9725</v>
      </c>
      <c s="17" r="D201">
        <v>2.0</v>
      </c>
      <c s="9" r="E201"/>
      <c s="9" r="F201"/>
      <c s="7" r="G201">
        <v>2.0</v>
      </c>
      <c s="9" r="H201"/>
      <c s="9" r="I201"/>
      <c s="9" r="J201"/>
      <c s="9" r="K201"/>
      <c t="s" s="17" r="L201">
        <v>9726</v>
      </c>
      <c t="s" s="17" r="M201">
        <v>9717</v>
      </c>
      <c s="17" r="N201">
        <v>1.0</v>
      </c>
      <c s="24" r="O201"/>
      <c s="24" r="P201"/>
      <c s="24" r="Q201"/>
      <c t="s" s="17" r="R201">
        <v>4345</v>
      </c>
      <c s="17" r="S201">
        <v>2.0</v>
      </c>
      <c t="s" s="17" r="T201">
        <v>1454</v>
      </c>
    </row>
    <row r="202">
      <c t="s" s="17" r="A202">
        <v>9717</v>
      </c>
      <c t="s" s="17" r="B202">
        <v>9729</v>
      </c>
      <c t="s" s="17" r="C202">
        <v>9730</v>
      </c>
      <c s="17" r="D202">
        <v>3.0</v>
      </c>
      <c s="9" r="E202"/>
      <c s="9" r="F202"/>
      <c s="7" r="G202">
        <v>3.0</v>
      </c>
      <c s="9" r="H202"/>
      <c s="9" r="I202"/>
      <c s="9" r="J202"/>
      <c s="9" r="K202"/>
      <c t="s" s="17" r="L202">
        <v>9731</v>
      </c>
      <c t="s" s="17" r="M202">
        <v>9717</v>
      </c>
      <c s="17" r="N202">
        <v>2.0</v>
      </c>
      <c s="24" r="O202"/>
      <c s="24" r="P202"/>
      <c s="24" r="Q202"/>
      <c t="s" s="17" r="R202">
        <v>4345</v>
      </c>
      <c s="17" r="S202">
        <v>2.0</v>
      </c>
      <c t="s" s="17" r="T202">
        <v>1454</v>
      </c>
    </row>
    <row r="203">
      <c t="s" s="17" r="A203">
        <v>9717</v>
      </c>
      <c t="s" s="17" r="B203">
        <v>9736</v>
      </c>
      <c t="s" s="17" r="C203">
        <v>9737</v>
      </c>
      <c s="17" r="D203">
        <v>4.0</v>
      </c>
      <c s="9" r="E203"/>
      <c s="9" r="F203"/>
      <c s="7" r="G203">
        <v>4.0</v>
      </c>
      <c s="9" r="H203"/>
      <c s="9" r="I203"/>
      <c s="9" r="J203"/>
      <c s="9" r="K203"/>
      <c t="s" s="17" r="L203">
        <v>9738</v>
      </c>
      <c t="s" s="17" r="M203">
        <v>9717</v>
      </c>
      <c s="17" r="N203">
        <v>3.0</v>
      </c>
      <c s="24" r="O203"/>
      <c s="24" r="P203"/>
      <c s="24" r="Q203"/>
      <c t="s" s="17" r="R203">
        <v>4345</v>
      </c>
      <c s="17" r="S203">
        <v>2.0</v>
      </c>
      <c t="s" s="17" r="T203">
        <v>1454</v>
      </c>
    </row>
    <row r="204">
      <c t="s" s="17" r="A204">
        <v>9717</v>
      </c>
      <c t="s" s="17" r="B204">
        <v>9750</v>
      </c>
      <c t="s" s="17" r="C204">
        <v>9752</v>
      </c>
      <c s="17" r="D204">
        <v>5.0</v>
      </c>
      <c s="9" r="E204"/>
      <c s="9" r="F204"/>
      <c s="7" r="G204">
        <v>5.0</v>
      </c>
      <c s="9" r="H204"/>
      <c s="9" r="I204"/>
      <c s="9" r="J204"/>
      <c s="9" r="K204"/>
      <c t="s" s="17" r="L204">
        <v>9754</v>
      </c>
      <c t="s" s="17" r="M204">
        <v>9717</v>
      </c>
      <c s="17" r="N204">
        <v>4.0</v>
      </c>
      <c s="24" r="O204"/>
      <c s="24" r="P204"/>
      <c s="24" r="Q204"/>
      <c t="s" s="17" r="R204">
        <v>4345</v>
      </c>
      <c s="17" r="S204">
        <v>2.0</v>
      </c>
      <c t="s" s="17" r="T204">
        <v>1454</v>
      </c>
    </row>
    <row r="205">
      <c t="s" s="17" r="A205">
        <v>9717</v>
      </c>
      <c t="s" s="17" r="B205">
        <v>9755</v>
      </c>
      <c t="s" s="17" r="C205">
        <v>9756</v>
      </c>
      <c s="17" r="D205">
        <v>6.0</v>
      </c>
      <c s="9" r="E205"/>
      <c s="9" r="F205"/>
      <c s="7" r="G205">
        <v>6.0</v>
      </c>
      <c s="9" r="H205"/>
      <c s="9" r="I205"/>
      <c s="9" r="J205"/>
      <c s="9" r="K205"/>
      <c t="s" s="17" r="L205">
        <v>9757</v>
      </c>
      <c t="s" s="17" r="M205">
        <v>9717</v>
      </c>
      <c s="17" r="N205">
        <v>5.0</v>
      </c>
      <c s="24" r="O205"/>
      <c s="24" r="P205"/>
      <c s="24" r="Q205"/>
      <c t="s" s="17" r="R205">
        <v>4345</v>
      </c>
      <c s="17" r="S205">
        <v>2.0</v>
      </c>
      <c t="s" s="17" r="T205">
        <v>1454</v>
      </c>
    </row>
    <row r="206">
      <c t="s" s="17" r="A206">
        <v>9766</v>
      </c>
      <c t="s" s="17" r="B206">
        <v>9767</v>
      </c>
      <c t="s" s="17" r="C206">
        <v>9768</v>
      </c>
      <c s="17" r="D206">
        <v>1.0</v>
      </c>
      <c s="9" r="E206"/>
      <c s="9" r="F206"/>
      <c s="7" r="G206">
        <v>1.0</v>
      </c>
      <c s="9" r="H206"/>
      <c s="9" r="I206"/>
      <c s="9" r="J206"/>
      <c s="9" r="K206"/>
      <c t="s" s="17" r="L206">
        <v>9769</v>
      </c>
      <c t="s" s="17" r="M206">
        <v>9766</v>
      </c>
      <c s="17" r="N206">
        <v>0.0</v>
      </c>
      <c s="24" r="O206"/>
      <c s="24" r="P206"/>
      <c s="24" r="Q206"/>
      <c t="s" s="17" r="R206">
        <v>4345</v>
      </c>
      <c s="17" r="S206">
        <v>3.0</v>
      </c>
      <c t="s" s="17" r="T206">
        <v>802</v>
      </c>
    </row>
    <row r="207">
      <c t="s" s="17" r="A207">
        <v>9766</v>
      </c>
      <c t="s" s="17" r="B207">
        <v>9782</v>
      </c>
      <c t="s" s="17" r="C207">
        <v>9783</v>
      </c>
      <c s="17" r="D207">
        <v>2.0</v>
      </c>
      <c s="9" r="E207"/>
      <c s="9" r="F207"/>
      <c s="7" r="G207">
        <v>2.0</v>
      </c>
      <c s="9" r="H207"/>
      <c s="9" r="I207"/>
      <c s="9" r="J207"/>
      <c s="9" r="K207"/>
      <c t="s" s="17" r="L207">
        <v>9786</v>
      </c>
      <c t="s" s="17" r="M207">
        <v>9766</v>
      </c>
      <c s="17" r="N207">
        <v>1.0</v>
      </c>
      <c s="24" r="O207"/>
      <c s="24" r="P207"/>
      <c s="24" r="Q207"/>
      <c t="s" s="17" r="R207">
        <v>4345</v>
      </c>
      <c s="17" r="S207">
        <v>3.0</v>
      </c>
      <c t="s" s="17" r="T207">
        <v>802</v>
      </c>
    </row>
    <row r="208">
      <c t="s" s="17" r="A208">
        <v>9766</v>
      </c>
      <c t="s" s="17" r="B208">
        <v>9789</v>
      </c>
      <c t="s" s="17" r="C208">
        <v>9790</v>
      </c>
      <c s="17" r="D208">
        <v>3.0</v>
      </c>
      <c s="9" r="E208"/>
      <c s="9" r="F208"/>
      <c s="7" r="G208">
        <v>3.0</v>
      </c>
      <c s="9" r="H208"/>
      <c s="9" r="I208"/>
      <c s="9" r="J208"/>
      <c s="9" r="K208"/>
      <c t="s" s="17" r="L208">
        <v>9802</v>
      </c>
      <c t="s" s="17" r="M208">
        <v>9766</v>
      </c>
      <c s="17" r="N208">
        <v>2.0</v>
      </c>
      <c s="24" r="O208"/>
      <c s="24" r="P208"/>
      <c s="24" r="Q208"/>
      <c t="s" s="17" r="R208">
        <v>4345</v>
      </c>
      <c s="17" r="S208">
        <v>3.0</v>
      </c>
      <c t="s" s="17" r="T208">
        <v>802</v>
      </c>
    </row>
    <row r="209">
      <c t="s" s="17" r="A209">
        <v>9766</v>
      </c>
      <c t="s" s="17" r="B209">
        <v>9806</v>
      </c>
      <c t="s" s="17" r="C209">
        <v>9807</v>
      </c>
      <c s="17" r="D209">
        <v>4.0</v>
      </c>
      <c s="9" r="E209"/>
      <c s="9" r="F209"/>
      <c s="7" r="G209">
        <v>4.0</v>
      </c>
      <c s="9" r="H209"/>
      <c s="9" r="I209"/>
      <c s="9" r="J209"/>
      <c s="9" r="K209"/>
      <c t="s" s="17" r="L209">
        <v>9808</v>
      </c>
      <c t="s" s="17" r="M209">
        <v>9766</v>
      </c>
      <c s="17" r="N209">
        <v>3.0</v>
      </c>
      <c s="24" r="O209"/>
      <c s="24" r="P209"/>
      <c s="24" r="Q209"/>
      <c t="s" s="17" r="R209">
        <v>4345</v>
      </c>
      <c s="17" r="S209">
        <v>3.0</v>
      </c>
      <c t="s" s="17" r="T209">
        <v>802</v>
      </c>
    </row>
    <row r="210">
      <c t="s" s="17" r="A210">
        <v>9766</v>
      </c>
      <c t="s" s="17" r="B210">
        <v>9809</v>
      </c>
      <c t="s" s="17" r="C210">
        <v>9810</v>
      </c>
      <c s="17" r="D210">
        <v>5.0</v>
      </c>
      <c s="9" r="E210"/>
      <c s="9" r="F210"/>
      <c s="7" r="G210">
        <v>5.0</v>
      </c>
      <c s="9" r="H210"/>
      <c s="9" r="I210"/>
      <c s="9" r="J210"/>
      <c s="9" r="K210"/>
      <c t="s" s="17" r="L210">
        <v>9813</v>
      </c>
      <c t="s" s="17" r="M210">
        <v>9766</v>
      </c>
      <c s="17" r="N210">
        <v>4.0</v>
      </c>
      <c s="24" r="O210"/>
      <c s="24" r="P210"/>
      <c s="24" r="Q210"/>
      <c t="s" s="17" r="R210">
        <v>4345</v>
      </c>
      <c s="17" r="S210">
        <v>3.0</v>
      </c>
      <c t="s" s="17" r="T210">
        <v>802</v>
      </c>
    </row>
    <row r="211">
      <c t="s" s="17" r="A211">
        <v>9766</v>
      </c>
      <c t="s" s="17" r="B211">
        <v>9815</v>
      </c>
      <c t="s" s="17" r="C211">
        <v>9817</v>
      </c>
      <c s="17" r="D211">
        <v>6.0</v>
      </c>
      <c s="9" r="E211"/>
      <c s="9" r="F211"/>
      <c s="7" r="G211">
        <v>6.0</v>
      </c>
      <c s="9" r="H211"/>
      <c s="9" r="I211"/>
      <c s="9" r="J211"/>
      <c s="9" r="K211"/>
      <c t="s" s="17" r="L211">
        <v>9818</v>
      </c>
      <c t="s" s="17" r="M211">
        <v>9766</v>
      </c>
      <c s="17" r="N211">
        <v>5.0</v>
      </c>
      <c s="24" r="O211"/>
      <c s="24" r="P211"/>
      <c s="24" r="Q211"/>
      <c t="s" s="17" r="R211">
        <v>4345</v>
      </c>
      <c s="17" r="S211">
        <v>3.0</v>
      </c>
      <c t="s" s="17" r="T211">
        <v>802</v>
      </c>
    </row>
    <row r="212">
      <c t="s" s="17" r="A212">
        <v>9819</v>
      </c>
      <c t="s" s="17" r="B212">
        <v>9820</v>
      </c>
      <c t="s" s="17" r="C212">
        <v>9822</v>
      </c>
      <c s="17" r="D212">
        <v>1.0</v>
      </c>
      <c s="9" r="E212"/>
      <c s="9" r="F212"/>
      <c s="7" r="G212">
        <v>1.0</v>
      </c>
      <c s="9" r="H212"/>
      <c s="9" r="I212"/>
      <c s="9" r="J212"/>
      <c s="9" r="K212"/>
      <c t="s" s="17" r="L212">
        <v>9824</v>
      </c>
      <c t="s" s="17" r="M212">
        <v>9819</v>
      </c>
      <c s="17" r="N212">
        <v>0.0</v>
      </c>
      <c s="24" r="O212"/>
      <c s="24" r="P212"/>
      <c s="24" r="Q212"/>
      <c t="s" s="17" r="R212">
        <v>4345</v>
      </c>
      <c s="17" r="S212">
        <v>3.0</v>
      </c>
      <c t="s" s="17" r="T212">
        <v>1454</v>
      </c>
    </row>
    <row r="213">
      <c t="s" s="17" r="A213">
        <v>9819</v>
      </c>
      <c t="s" s="17" r="B213">
        <v>9842</v>
      </c>
      <c t="s" s="17" r="C213">
        <v>9843</v>
      </c>
      <c s="17" r="D213">
        <v>2.0</v>
      </c>
      <c s="9" r="E213"/>
      <c s="9" r="F213"/>
      <c s="7" r="G213">
        <v>2.0</v>
      </c>
      <c s="9" r="H213"/>
      <c s="9" r="I213"/>
      <c s="9" r="J213"/>
      <c s="9" r="K213"/>
      <c t="s" s="17" r="L213">
        <v>9845</v>
      </c>
      <c t="s" s="17" r="M213">
        <v>9819</v>
      </c>
      <c s="17" r="N213">
        <v>1.0</v>
      </c>
      <c s="24" r="O213"/>
      <c s="24" r="P213"/>
      <c s="24" r="Q213"/>
      <c t="s" s="17" r="R213">
        <v>4345</v>
      </c>
      <c s="17" r="S213">
        <v>3.0</v>
      </c>
      <c t="s" s="17" r="T213">
        <v>1454</v>
      </c>
    </row>
    <row r="214">
      <c t="s" s="17" r="A214">
        <v>9819</v>
      </c>
      <c t="s" s="17" r="B214">
        <v>9850</v>
      </c>
      <c t="s" s="17" r="C214">
        <v>9851</v>
      </c>
      <c s="17" r="D214">
        <v>3.0</v>
      </c>
      <c s="9" r="E214"/>
      <c s="9" r="F214"/>
      <c s="7" r="G214">
        <v>3.0</v>
      </c>
      <c s="9" r="H214"/>
      <c s="9" r="I214"/>
      <c s="9" r="J214"/>
      <c s="9" r="K214"/>
      <c t="s" s="17" r="L214">
        <v>9852</v>
      </c>
      <c t="s" s="17" r="M214">
        <v>9819</v>
      </c>
      <c s="17" r="N214">
        <v>2.0</v>
      </c>
      <c s="24" r="O214"/>
      <c s="24" r="P214"/>
      <c s="24" r="Q214"/>
      <c t="s" s="17" r="R214">
        <v>4345</v>
      </c>
      <c s="17" r="S214">
        <v>3.0</v>
      </c>
      <c t="s" s="17" r="T214">
        <v>1454</v>
      </c>
    </row>
    <row r="215">
      <c t="s" s="17" r="A215">
        <v>9819</v>
      </c>
      <c t="s" s="17" r="B215">
        <v>9856</v>
      </c>
      <c t="s" s="17" r="C215">
        <v>9858</v>
      </c>
      <c s="17" r="D215">
        <v>4.0</v>
      </c>
      <c s="9" r="E215"/>
      <c s="9" r="F215"/>
      <c s="7" r="G215">
        <v>4.0</v>
      </c>
      <c s="9" r="H215"/>
      <c s="9" r="I215"/>
      <c s="9" r="J215"/>
      <c s="9" r="K215"/>
      <c t="s" s="17" r="L215">
        <v>9859</v>
      </c>
      <c t="s" s="17" r="M215">
        <v>9819</v>
      </c>
      <c s="17" r="N215">
        <v>3.0</v>
      </c>
      <c s="24" r="O215"/>
      <c s="24" r="P215"/>
      <c s="24" r="Q215"/>
      <c t="s" s="17" r="R215">
        <v>4345</v>
      </c>
      <c s="17" r="S215">
        <v>3.0</v>
      </c>
      <c t="s" s="17" r="T215">
        <v>1454</v>
      </c>
    </row>
    <row r="216">
      <c t="s" s="17" r="A216">
        <v>9819</v>
      </c>
      <c t="s" s="17" r="B216">
        <v>9867</v>
      </c>
      <c t="s" s="17" r="C216">
        <v>9868</v>
      </c>
      <c s="17" r="D216">
        <v>5.0</v>
      </c>
      <c s="9" r="E216"/>
      <c s="9" r="F216"/>
      <c s="7" r="G216">
        <v>5.0</v>
      </c>
      <c s="9" r="H216"/>
      <c s="9" r="I216"/>
      <c s="9" r="J216"/>
      <c s="9" r="K216"/>
      <c t="s" s="17" r="L216">
        <v>9869</v>
      </c>
      <c t="s" s="17" r="M216">
        <v>9819</v>
      </c>
      <c s="17" r="N216">
        <v>4.0</v>
      </c>
      <c s="24" r="O216"/>
      <c s="24" r="P216"/>
      <c s="24" r="Q216"/>
      <c t="s" s="17" r="R216">
        <v>4345</v>
      </c>
      <c s="17" r="S216">
        <v>3.0</v>
      </c>
      <c t="s" s="17" r="T216">
        <v>1454</v>
      </c>
    </row>
    <row r="217">
      <c t="s" s="17" r="A217">
        <v>9819</v>
      </c>
      <c t="s" s="17" r="B217">
        <v>9872</v>
      </c>
      <c t="s" s="17" r="C217">
        <v>9874</v>
      </c>
      <c s="17" r="D217">
        <v>6.0</v>
      </c>
      <c s="9" r="E217"/>
      <c s="9" r="F217"/>
      <c s="7" r="G217">
        <v>6.0</v>
      </c>
      <c s="9" r="H217"/>
      <c s="9" r="I217"/>
      <c s="9" r="J217"/>
      <c s="9" r="K217"/>
      <c t="s" s="17" r="L217">
        <v>9875</v>
      </c>
      <c t="s" s="17" r="M217">
        <v>9819</v>
      </c>
      <c s="17" r="N217">
        <v>5.0</v>
      </c>
      <c s="24" r="O217"/>
      <c s="24" r="P217"/>
      <c s="24" r="Q217"/>
      <c t="s" s="17" r="R217">
        <v>4345</v>
      </c>
      <c s="17" r="S217">
        <v>3.0</v>
      </c>
      <c t="s" s="17" r="T217">
        <v>1454</v>
      </c>
    </row>
    <row r="218">
      <c t="s" s="17" r="A218">
        <v>9877</v>
      </c>
      <c t="s" s="17" r="B218">
        <v>9878</v>
      </c>
      <c t="s" s="17" r="C218">
        <v>9879</v>
      </c>
      <c s="17" r="D218">
        <v>1.0</v>
      </c>
      <c s="9" r="E218"/>
      <c s="9" r="F218"/>
      <c s="7" r="G218">
        <v>1.0</v>
      </c>
      <c s="9" r="H218"/>
      <c s="9" r="I218"/>
      <c s="9" r="J218"/>
      <c s="9" r="K218"/>
      <c t="s" s="17" r="L218">
        <v>9880</v>
      </c>
      <c t="s" s="17" r="M218">
        <v>9877</v>
      </c>
      <c s="17" r="N218">
        <v>0.0</v>
      </c>
      <c s="24" r="O218"/>
      <c s="24" r="P218"/>
      <c s="24" r="Q218"/>
      <c t="s" s="17" r="R218">
        <v>4823</v>
      </c>
      <c s="17" r="S218">
        <v>1.0</v>
      </c>
      <c t="s" s="17" r="T218">
        <v>802</v>
      </c>
    </row>
    <row r="219">
      <c t="s" s="17" r="A219">
        <v>9877</v>
      </c>
      <c t="s" s="17" r="B219">
        <v>9882</v>
      </c>
      <c t="s" s="17" r="C219">
        <v>9886</v>
      </c>
      <c s="17" r="D219">
        <v>2.0</v>
      </c>
      <c s="9" r="E219"/>
      <c s="9" r="F219"/>
      <c s="7" r="G219">
        <v>2.0</v>
      </c>
      <c s="9" r="H219"/>
      <c s="9" r="I219"/>
      <c s="9" r="J219"/>
      <c s="9" r="K219"/>
      <c t="s" s="17" r="L219">
        <v>9888</v>
      </c>
      <c t="s" s="17" r="M219">
        <v>9877</v>
      </c>
      <c s="17" r="N219">
        <v>1.0</v>
      </c>
      <c s="24" r="O219"/>
      <c s="24" r="P219"/>
      <c s="24" r="Q219"/>
      <c t="s" s="17" r="R219">
        <v>4823</v>
      </c>
      <c s="17" r="S219">
        <v>1.0</v>
      </c>
      <c t="s" s="17" r="T219">
        <v>802</v>
      </c>
    </row>
    <row r="220">
      <c t="s" s="17" r="A220">
        <v>9877</v>
      </c>
      <c t="s" s="17" r="B220">
        <v>9890</v>
      </c>
      <c t="s" s="17" r="C220">
        <v>9891</v>
      </c>
      <c s="17" r="D220">
        <v>3.0</v>
      </c>
      <c s="9" r="E220"/>
      <c s="9" r="F220"/>
      <c s="7" r="G220">
        <v>3.0</v>
      </c>
      <c s="9" r="H220"/>
      <c s="9" r="I220"/>
      <c s="9" r="J220"/>
      <c s="9" r="K220"/>
      <c t="s" s="17" r="L220">
        <v>9892</v>
      </c>
      <c t="s" s="17" r="M220">
        <v>9877</v>
      </c>
      <c s="17" r="N220">
        <v>2.0</v>
      </c>
      <c s="24" r="O220"/>
      <c s="24" r="P220"/>
      <c s="24" r="Q220"/>
      <c t="s" s="17" r="R220">
        <v>4823</v>
      </c>
      <c s="17" r="S220">
        <v>1.0</v>
      </c>
      <c t="s" s="17" r="T220">
        <v>802</v>
      </c>
    </row>
    <row r="221">
      <c t="s" s="17" r="A221">
        <v>9877</v>
      </c>
      <c t="s" s="17" r="B221">
        <v>9897</v>
      </c>
      <c t="s" s="17" r="C221">
        <v>9898</v>
      </c>
      <c s="17" r="D221">
        <v>4.0</v>
      </c>
      <c s="9" r="E221"/>
      <c s="9" r="F221"/>
      <c s="7" r="G221">
        <v>4.0</v>
      </c>
      <c s="9" r="H221"/>
      <c s="9" r="I221"/>
      <c s="9" r="J221"/>
      <c s="9" r="K221"/>
      <c t="s" s="17" r="L221">
        <v>9899</v>
      </c>
      <c t="s" s="17" r="M221">
        <v>9877</v>
      </c>
      <c s="17" r="N221">
        <v>3.0</v>
      </c>
      <c s="24" r="O221"/>
      <c s="24" r="P221"/>
      <c s="24" r="Q221"/>
      <c t="s" s="17" r="R221">
        <v>4823</v>
      </c>
      <c s="17" r="S221">
        <v>1.0</v>
      </c>
      <c t="s" s="17" r="T221">
        <v>802</v>
      </c>
    </row>
    <row r="222">
      <c t="s" s="17" r="A222">
        <v>9877</v>
      </c>
      <c t="s" s="17" r="B222">
        <v>9902</v>
      </c>
      <c t="s" s="17" r="C222">
        <v>9903</v>
      </c>
      <c s="17" r="D222">
        <v>5.0</v>
      </c>
      <c s="9" r="E222"/>
      <c s="9" r="F222"/>
      <c s="7" r="G222">
        <v>5.0</v>
      </c>
      <c s="9" r="H222"/>
      <c s="9" r="I222"/>
      <c s="9" r="J222"/>
      <c s="9" r="K222"/>
      <c t="s" s="17" r="L222">
        <v>9905</v>
      </c>
      <c t="s" s="17" r="M222">
        <v>9877</v>
      </c>
      <c s="17" r="N222">
        <v>4.0</v>
      </c>
      <c s="24" r="O222"/>
      <c s="24" r="P222"/>
      <c s="24" r="Q222"/>
      <c t="s" s="17" r="R222">
        <v>4823</v>
      </c>
      <c s="17" r="S222">
        <v>1.0</v>
      </c>
      <c t="s" s="17" r="T222">
        <v>802</v>
      </c>
    </row>
    <row r="223">
      <c t="s" s="17" r="A223">
        <v>9877</v>
      </c>
      <c t="s" s="17" r="B223">
        <v>9911</v>
      </c>
      <c t="s" s="17" r="C223">
        <v>9912</v>
      </c>
      <c s="17" r="D223">
        <v>6.0</v>
      </c>
      <c s="9" r="E223"/>
      <c s="9" r="F223"/>
      <c s="7" r="G223">
        <v>6.0</v>
      </c>
      <c s="9" r="H223"/>
      <c s="9" r="I223"/>
      <c s="9" r="J223"/>
      <c s="9" r="K223"/>
      <c t="s" s="17" r="L223">
        <v>9914</v>
      </c>
      <c t="s" s="17" r="M223">
        <v>9877</v>
      </c>
      <c s="17" r="N223">
        <v>5.0</v>
      </c>
      <c s="24" r="O223"/>
      <c s="24" r="P223"/>
      <c s="24" r="Q223"/>
      <c t="s" s="17" r="R223">
        <v>4823</v>
      </c>
      <c s="17" r="S223">
        <v>1.0</v>
      </c>
      <c t="s" s="17" r="T223">
        <v>802</v>
      </c>
    </row>
    <row r="224">
      <c t="s" s="17" r="A224">
        <v>9917</v>
      </c>
      <c t="s" s="17" r="B224">
        <v>9918</v>
      </c>
      <c t="s" s="17" r="C224">
        <v>9919</v>
      </c>
      <c s="17" r="D224">
        <v>1.0</v>
      </c>
      <c s="9" r="E224"/>
      <c s="9" r="F224"/>
      <c s="7" r="G224">
        <v>1.0</v>
      </c>
      <c s="9" r="H224"/>
      <c s="9" r="I224"/>
      <c s="9" r="J224"/>
      <c s="9" r="K224"/>
      <c t="s" s="17" r="L224">
        <v>9920</v>
      </c>
      <c t="s" s="17" r="M224">
        <v>9917</v>
      </c>
      <c s="17" r="N224">
        <v>0.0</v>
      </c>
      <c s="24" r="O224"/>
      <c s="24" r="P224"/>
      <c s="24" r="Q224"/>
      <c t="s" s="17" r="R224">
        <v>4823</v>
      </c>
      <c s="17" r="S224">
        <v>1.0</v>
      </c>
      <c t="s" s="17" r="T224">
        <v>1454</v>
      </c>
    </row>
    <row r="225">
      <c t="s" s="17" r="A225">
        <v>9917</v>
      </c>
      <c t="s" s="17" r="B225">
        <v>9922</v>
      </c>
      <c t="s" s="17" r="C225">
        <v>9923</v>
      </c>
      <c s="17" r="D225">
        <v>2.0</v>
      </c>
      <c s="9" r="E225"/>
      <c s="9" r="F225"/>
      <c s="7" r="G225">
        <v>2.0</v>
      </c>
      <c s="9" r="H225"/>
      <c s="9" r="I225"/>
      <c s="9" r="J225"/>
      <c s="9" r="K225"/>
      <c t="s" s="17" r="L225">
        <v>9924</v>
      </c>
      <c t="s" s="17" r="M225">
        <v>9917</v>
      </c>
      <c s="17" r="N225">
        <v>1.0</v>
      </c>
      <c s="24" r="O225"/>
      <c s="24" r="P225"/>
      <c s="24" r="Q225"/>
      <c t="s" s="17" r="R225">
        <v>4823</v>
      </c>
      <c s="17" r="S225">
        <v>1.0</v>
      </c>
      <c t="s" s="17" r="T225">
        <v>1454</v>
      </c>
    </row>
    <row r="226">
      <c t="s" s="17" r="A226">
        <v>9917</v>
      </c>
      <c t="s" s="17" r="B226">
        <v>9926</v>
      </c>
      <c t="s" s="17" r="C226">
        <v>9927</v>
      </c>
      <c s="17" r="D226">
        <v>3.0</v>
      </c>
      <c s="9" r="E226"/>
      <c s="9" r="F226"/>
      <c s="7" r="G226">
        <v>3.0</v>
      </c>
      <c s="9" r="H226"/>
      <c s="9" r="I226"/>
      <c s="9" r="J226"/>
      <c s="9" r="K226"/>
      <c t="s" s="17" r="L226">
        <v>9928</v>
      </c>
      <c t="s" s="17" r="M226">
        <v>9917</v>
      </c>
      <c s="17" r="N226">
        <v>2.0</v>
      </c>
      <c s="24" r="O226"/>
      <c s="24" r="P226"/>
      <c s="24" r="Q226"/>
      <c t="s" s="17" r="R226">
        <v>4823</v>
      </c>
      <c s="17" r="S226">
        <v>1.0</v>
      </c>
      <c t="s" s="17" r="T226">
        <v>1454</v>
      </c>
    </row>
    <row r="227">
      <c t="s" s="17" r="A227">
        <v>9917</v>
      </c>
      <c t="s" s="17" r="B227">
        <v>9929</v>
      </c>
      <c t="s" s="17" r="C227">
        <v>9930</v>
      </c>
      <c s="17" r="D227">
        <v>4.0</v>
      </c>
      <c s="9" r="E227"/>
      <c s="9" r="F227"/>
      <c s="7" r="G227">
        <v>4.0</v>
      </c>
      <c s="9" r="H227"/>
      <c s="9" r="I227"/>
      <c s="9" r="J227"/>
      <c s="9" r="K227"/>
      <c t="s" s="17" r="L227">
        <v>9931</v>
      </c>
      <c t="s" s="17" r="M227">
        <v>9917</v>
      </c>
      <c s="17" r="N227">
        <v>3.0</v>
      </c>
      <c s="24" r="O227"/>
      <c s="24" r="P227"/>
      <c s="24" r="Q227"/>
      <c t="s" s="17" r="R227">
        <v>4823</v>
      </c>
      <c s="17" r="S227">
        <v>1.0</v>
      </c>
      <c t="s" s="17" r="T227">
        <v>1454</v>
      </c>
    </row>
    <row r="228">
      <c t="s" s="17" r="A228">
        <v>9917</v>
      </c>
      <c t="s" s="17" r="B228">
        <v>9934</v>
      </c>
      <c t="s" s="17" r="C228">
        <v>9935</v>
      </c>
      <c s="17" r="D228">
        <v>5.0</v>
      </c>
      <c s="9" r="E228"/>
      <c s="9" r="F228"/>
      <c s="7" r="G228">
        <v>5.0</v>
      </c>
      <c s="9" r="H228"/>
      <c s="9" r="I228"/>
      <c s="9" r="J228"/>
      <c s="9" r="K228"/>
      <c t="s" s="17" r="L228">
        <v>9945</v>
      </c>
      <c t="s" s="17" r="M228">
        <v>9917</v>
      </c>
      <c s="17" r="N228">
        <v>4.0</v>
      </c>
      <c s="24" r="O228"/>
      <c s="24" r="P228"/>
      <c s="24" r="Q228"/>
      <c t="s" s="17" r="R228">
        <v>4823</v>
      </c>
      <c s="17" r="S228">
        <v>1.0</v>
      </c>
      <c t="s" s="17" r="T228">
        <v>1454</v>
      </c>
    </row>
    <row r="229">
      <c t="s" s="17" r="A229">
        <v>9917</v>
      </c>
      <c t="s" s="17" r="B229">
        <v>9949</v>
      </c>
      <c t="s" s="17" r="C229">
        <v>9950</v>
      </c>
      <c s="17" r="D229">
        <v>6.0</v>
      </c>
      <c s="9" r="E229"/>
      <c s="9" r="F229"/>
      <c s="7" r="G229">
        <v>6.0</v>
      </c>
      <c s="9" r="H229"/>
      <c s="9" r="I229"/>
      <c s="9" r="J229"/>
      <c s="9" r="K229"/>
      <c t="s" s="17" r="L229">
        <v>9952</v>
      </c>
      <c t="s" s="17" r="M229">
        <v>9917</v>
      </c>
      <c s="17" r="N229">
        <v>5.0</v>
      </c>
      <c s="24" r="O229"/>
      <c s="24" r="P229"/>
      <c s="24" r="Q229"/>
      <c t="s" s="17" r="R229">
        <v>4823</v>
      </c>
      <c s="17" r="S229">
        <v>1.0</v>
      </c>
      <c t="s" s="17" r="T229">
        <v>1454</v>
      </c>
    </row>
    <row r="230">
      <c t="s" s="17" r="A230">
        <v>9958</v>
      </c>
      <c t="s" s="17" r="B230">
        <v>9959</v>
      </c>
      <c t="s" s="17" r="C230">
        <v>9960</v>
      </c>
      <c s="17" r="D230">
        <v>1.0</v>
      </c>
      <c s="9" r="E230"/>
      <c s="9" r="F230"/>
      <c s="7" r="G230">
        <v>1.0</v>
      </c>
      <c s="9" r="H230"/>
      <c s="9" r="I230"/>
      <c s="9" r="J230"/>
      <c s="9" r="K230"/>
      <c t="s" s="17" r="L230">
        <v>9961</v>
      </c>
      <c t="s" s="17" r="M230">
        <v>9958</v>
      </c>
      <c s="17" r="N230">
        <v>0.0</v>
      </c>
      <c s="24" r="O230"/>
      <c s="24" r="P230"/>
      <c s="24" r="Q230"/>
      <c t="s" s="17" r="R230">
        <v>4823</v>
      </c>
      <c s="17" r="S230">
        <v>2.0</v>
      </c>
      <c t="s" s="17" r="T230">
        <v>802</v>
      </c>
    </row>
    <row r="231">
      <c t="s" s="17" r="A231">
        <v>9958</v>
      </c>
      <c t="s" s="17" r="B231">
        <v>9962</v>
      </c>
      <c t="s" s="17" r="C231">
        <v>9963</v>
      </c>
      <c s="17" r="D231">
        <v>2.0</v>
      </c>
      <c s="9" r="E231"/>
      <c s="9" r="F231"/>
      <c s="7" r="G231">
        <v>2.0</v>
      </c>
      <c s="9" r="H231"/>
      <c s="9" r="I231"/>
      <c s="9" r="J231"/>
      <c s="9" r="K231"/>
      <c t="s" s="17" r="L231">
        <v>9964</v>
      </c>
      <c t="s" s="17" r="M231">
        <v>9958</v>
      </c>
      <c s="17" r="N231">
        <v>1.0</v>
      </c>
      <c s="24" r="O231"/>
      <c s="24" r="P231"/>
      <c s="24" r="Q231"/>
      <c t="s" s="17" r="R231">
        <v>4823</v>
      </c>
      <c s="17" r="S231">
        <v>2.0</v>
      </c>
      <c t="s" s="17" r="T231">
        <v>802</v>
      </c>
    </row>
    <row r="232">
      <c t="s" s="17" r="A232">
        <v>9958</v>
      </c>
      <c t="s" s="17" r="B232">
        <v>9965</v>
      </c>
      <c t="s" s="17" r="C232">
        <v>9966</v>
      </c>
      <c s="17" r="D232">
        <v>3.0</v>
      </c>
      <c s="9" r="E232"/>
      <c s="9" r="F232"/>
      <c s="7" r="G232">
        <v>3.0</v>
      </c>
      <c s="9" r="H232"/>
      <c s="9" r="I232"/>
      <c s="9" r="J232"/>
      <c s="9" r="K232"/>
      <c t="s" s="17" r="L232">
        <v>9967</v>
      </c>
      <c t="s" s="17" r="M232">
        <v>9958</v>
      </c>
      <c s="17" r="N232">
        <v>2.0</v>
      </c>
      <c s="24" r="O232"/>
      <c s="24" r="P232"/>
      <c s="24" r="Q232"/>
      <c t="s" s="17" r="R232">
        <v>4823</v>
      </c>
      <c s="17" r="S232">
        <v>2.0</v>
      </c>
      <c t="s" s="17" r="T232">
        <v>802</v>
      </c>
    </row>
    <row r="233">
      <c t="s" s="17" r="A233">
        <v>9958</v>
      </c>
      <c t="s" s="17" r="B233">
        <v>9975</v>
      </c>
      <c t="s" s="17" r="C233">
        <v>9976</v>
      </c>
      <c s="17" r="D233">
        <v>4.0</v>
      </c>
      <c s="9" r="E233"/>
      <c s="9" r="F233"/>
      <c s="7" r="G233">
        <v>4.0</v>
      </c>
      <c s="9" r="H233"/>
      <c s="9" r="I233"/>
      <c s="9" r="J233"/>
      <c s="9" r="K233"/>
      <c t="s" s="17" r="L233">
        <v>9977</v>
      </c>
      <c t="s" s="17" r="M233">
        <v>9958</v>
      </c>
      <c s="17" r="N233">
        <v>3.0</v>
      </c>
      <c s="24" r="O233"/>
      <c s="24" r="P233"/>
      <c s="24" r="Q233"/>
      <c t="s" s="17" r="R233">
        <v>4823</v>
      </c>
      <c s="17" r="S233">
        <v>2.0</v>
      </c>
      <c t="s" s="17" r="T233">
        <v>802</v>
      </c>
    </row>
    <row r="234">
      <c t="s" s="17" r="A234">
        <v>9958</v>
      </c>
      <c t="s" s="17" r="B234">
        <v>9981</v>
      </c>
      <c t="s" s="17" r="C234">
        <v>9982</v>
      </c>
      <c s="17" r="D234">
        <v>5.0</v>
      </c>
      <c s="9" r="E234"/>
      <c s="9" r="F234"/>
      <c s="7" r="G234">
        <v>5.0</v>
      </c>
      <c s="9" r="H234"/>
      <c s="9" r="I234"/>
      <c s="9" r="J234"/>
      <c s="9" r="K234"/>
      <c t="s" s="17" r="L234">
        <v>9983</v>
      </c>
      <c t="s" s="17" r="M234">
        <v>9958</v>
      </c>
      <c s="17" r="N234">
        <v>4.0</v>
      </c>
      <c s="24" r="O234"/>
      <c s="24" r="P234"/>
      <c s="24" r="Q234"/>
      <c t="s" s="17" r="R234">
        <v>4823</v>
      </c>
      <c s="17" r="S234">
        <v>2.0</v>
      </c>
      <c t="s" s="17" r="T234">
        <v>802</v>
      </c>
    </row>
    <row r="235">
      <c t="s" s="17" r="A235">
        <v>9958</v>
      </c>
      <c t="s" s="17" r="B235">
        <v>9984</v>
      </c>
      <c t="s" s="17" r="C235">
        <v>9985</v>
      </c>
      <c s="17" r="D235">
        <v>6.0</v>
      </c>
      <c s="9" r="E235"/>
      <c s="9" r="F235"/>
      <c s="7" r="G235">
        <v>6.0</v>
      </c>
      <c s="9" r="H235"/>
      <c s="9" r="I235"/>
      <c s="9" r="J235"/>
      <c s="9" r="K235"/>
      <c t="s" s="17" r="L235">
        <v>9986</v>
      </c>
      <c t="s" s="17" r="M235">
        <v>9958</v>
      </c>
      <c s="17" r="N235">
        <v>5.0</v>
      </c>
      <c s="24" r="O235"/>
      <c s="24" r="P235"/>
      <c s="24" r="Q235"/>
      <c t="s" s="17" r="R235">
        <v>4823</v>
      </c>
      <c s="17" r="S235">
        <v>2.0</v>
      </c>
      <c t="s" s="17" r="T235">
        <v>802</v>
      </c>
    </row>
    <row r="236">
      <c t="s" s="17" r="A236">
        <v>9987</v>
      </c>
      <c t="s" s="17" r="B236">
        <v>9989</v>
      </c>
      <c t="s" s="17" r="C236">
        <v>9993</v>
      </c>
      <c s="17" r="D236">
        <v>1.0</v>
      </c>
      <c s="9" r="E236"/>
      <c s="9" r="F236"/>
      <c s="7" r="G236">
        <v>1.0</v>
      </c>
      <c s="9" r="H236"/>
      <c s="9" r="I236"/>
      <c s="9" r="J236"/>
      <c s="9" r="K236"/>
      <c t="s" s="17" r="L236">
        <v>9997</v>
      </c>
      <c t="s" s="17" r="M236">
        <v>9987</v>
      </c>
      <c s="17" r="N236">
        <v>0.0</v>
      </c>
      <c s="24" r="O236"/>
      <c s="24" r="P236"/>
      <c s="24" r="Q236"/>
      <c t="s" s="17" r="R236">
        <v>4823</v>
      </c>
      <c s="17" r="S236">
        <v>2.0</v>
      </c>
      <c t="s" s="17" r="T236">
        <v>1454</v>
      </c>
    </row>
    <row r="237">
      <c t="s" s="17" r="A237">
        <v>9987</v>
      </c>
      <c t="s" s="17" r="B237">
        <v>9998</v>
      </c>
      <c t="s" s="17" r="C237">
        <v>9999</v>
      </c>
      <c s="17" r="D237">
        <v>2.0</v>
      </c>
      <c s="9" r="E237"/>
      <c s="9" r="F237"/>
      <c s="7" r="G237">
        <v>2.0</v>
      </c>
      <c s="9" r="H237"/>
      <c s="9" r="I237"/>
      <c s="9" r="J237"/>
      <c s="9" r="K237"/>
      <c t="s" s="17" r="L237">
        <v>10000</v>
      </c>
      <c t="s" s="17" r="M237">
        <v>9987</v>
      </c>
      <c s="17" r="N237">
        <v>1.0</v>
      </c>
      <c s="24" r="O237"/>
      <c s="24" r="P237"/>
      <c s="24" r="Q237"/>
      <c t="s" s="17" r="R237">
        <v>4823</v>
      </c>
      <c s="17" r="S237">
        <v>2.0</v>
      </c>
      <c t="s" s="17" r="T237">
        <v>1454</v>
      </c>
    </row>
    <row r="238">
      <c t="s" s="17" r="A238">
        <v>9987</v>
      </c>
      <c t="s" s="17" r="B238">
        <v>10002</v>
      </c>
      <c t="s" s="17" r="C238">
        <v>10003</v>
      </c>
      <c s="17" r="D238">
        <v>3.0</v>
      </c>
      <c s="9" r="E238"/>
      <c s="9" r="F238"/>
      <c s="7" r="G238">
        <v>3.0</v>
      </c>
      <c s="9" r="H238"/>
      <c s="9" r="I238"/>
      <c s="9" r="J238"/>
      <c s="9" r="K238"/>
      <c t="s" s="17" r="L238">
        <v>10004</v>
      </c>
      <c t="s" s="17" r="M238">
        <v>9987</v>
      </c>
      <c s="17" r="N238">
        <v>2.0</v>
      </c>
      <c s="24" r="O238"/>
      <c s="24" r="P238"/>
      <c s="24" r="Q238"/>
      <c t="s" s="17" r="R238">
        <v>4823</v>
      </c>
      <c s="17" r="S238">
        <v>2.0</v>
      </c>
      <c t="s" s="17" r="T238">
        <v>1454</v>
      </c>
    </row>
    <row r="239">
      <c t="s" s="17" r="A239">
        <v>9987</v>
      </c>
      <c t="s" s="17" r="B239">
        <v>10005</v>
      </c>
      <c t="s" s="17" r="C239">
        <v>10006</v>
      </c>
      <c s="17" r="D239">
        <v>4.0</v>
      </c>
      <c s="9" r="E239"/>
      <c s="9" r="F239"/>
      <c s="7" r="G239">
        <v>4.0</v>
      </c>
      <c s="9" r="H239"/>
      <c s="9" r="I239"/>
      <c s="9" r="J239"/>
      <c s="9" r="K239"/>
      <c t="s" s="17" r="L239">
        <v>10007</v>
      </c>
      <c t="s" s="17" r="M239">
        <v>9987</v>
      </c>
      <c s="17" r="N239">
        <v>3.0</v>
      </c>
      <c s="24" r="O239"/>
      <c s="24" r="P239"/>
      <c s="24" r="Q239"/>
      <c t="s" s="17" r="R239">
        <v>4823</v>
      </c>
      <c s="17" r="S239">
        <v>2.0</v>
      </c>
      <c t="s" s="17" r="T239">
        <v>1454</v>
      </c>
    </row>
    <row r="240">
      <c t="s" s="17" r="A240">
        <v>9987</v>
      </c>
      <c t="s" s="17" r="B240">
        <v>10009</v>
      </c>
      <c t="s" s="17" r="C240">
        <v>10010</v>
      </c>
      <c s="17" r="D240">
        <v>5.0</v>
      </c>
      <c s="9" r="E240"/>
      <c s="9" r="F240"/>
      <c s="7" r="G240">
        <v>5.0</v>
      </c>
      <c s="9" r="H240"/>
      <c s="9" r="I240"/>
      <c s="9" r="J240"/>
      <c s="9" r="K240"/>
      <c t="s" s="17" r="L240">
        <v>10011</v>
      </c>
      <c t="s" s="17" r="M240">
        <v>9987</v>
      </c>
      <c s="17" r="N240">
        <v>4.0</v>
      </c>
      <c s="24" r="O240"/>
      <c s="24" r="P240"/>
      <c s="24" r="Q240"/>
      <c t="s" s="17" r="R240">
        <v>4823</v>
      </c>
      <c s="17" r="S240">
        <v>2.0</v>
      </c>
      <c t="s" s="17" r="T240">
        <v>1454</v>
      </c>
    </row>
    <row r="241">
      <c t="s" s="17" r="A241">
        <v>9987</v>
      </c>
      <c t="s" s="17" r="B241">
        <v>10015</v>
      </c>
      <c t="s" s="17" r="C241">
        <v>10016</v>
      </c>
      <c s="17" r="D241">
        <v>6.0</v>
      </c>
      <c s="9" r="E241"/>
      <c s="9" r="F241"/>
      <c s="7" r="G241">
        <v>6.0</v>
      </c>
      <c s="9" r="H241"/>
      <c s="9" r="I241"/>
      <c s="9" r="J241"/>
      <c s="9" r="K241"/>
      <c t="s" s="17" r="L241">
        <v>10018</v>
      </c>
      <c t="s" s="17" r="M241">
        <v>9987</v>
      </c>
      <c s="17" r="N241">
        <v>5.0</v>
      </c>
      <c s="24" r="O241"/>
      <c s="24" r="P241"/>
      <c s="24" r="Q241"/>
      <c t="s" s="17" r="R241">
        <v>4823</v>
      </c>
      <c s="17" r="S241">
        <v>2.0</v>
      </c>
      <c t="s" s="17" r="T241">
        <v>1454</v>
      </c>
    </row>
    <row r="242">
      <c t="s" s="17" r="A242">
        <v>10020</v>
      </c>
      <c t="s" s="17" r="B242">
        <v>10021</v>
      </c>
      <c t="s" s="17" r="C242">
        <v>10022</v>
      </c>
      <c s="17" r="D242">
        <v>1.0</v>
      </c>
      <c s="9" r="E242"/>
      <c s="9" r="F242"/>
      <c s="7" r="G242">
        <v>1.0</v>
      </c>
      <c s="9" r="H242"/>
      <c s="9" r="I242"/>
      <c s="9" r="J242"/>
      <c s="9" r="K242"/>
      <c t="s" s="17" r="L242">
        <v>10024</v>
      </c>
      <c t="s" s="17" r="M242">
        <v>10020</v>
      </c>
      <c s="17" r="N242">
        <v>0.0</v>
      </c>
      <c s="24" r="O242"/>
      <c s="24" r="P242"/>
      <c s="24" r="Q242"/>
      <c t="s" s="17" r="R242">
        <v>4823</v>
      </c>
      <c s="17" r="S242">
        <v>3.0</v>
      </c>
      <c t="s" s="17" r="T242">
        <v>802</v>
      </c>
    </row>
    <row r="243">
      <c t="s" s="17" r="A243">
        <v>10020</v>
      </c>
      <c t="s" s="17" r="B243">
        <v>10026</v>
      </c>
      <c t="s" s="17" r="C243">
        <v>10027</v>
      </c>
      <c s="17" r="D243">
        <v>2.0</v>
      </c>
      <c s="9" r="E243"/>
      <c s="9" r="F243"/>
      <c s="7" r="G243">
        <v>2.0</v>
      </c>
      <c s="9" r="H243"/>
      <c s="9" r="I243"/>
      <c s="9" r="J243"/>
      <c s="9" r="K243"/>
      <c t="s" s="17" r="L243">
        <v>10028</v>
      </c>
      <c t="s" s="17" r="M243">
        <v>10020</v>
      </c>
      <c s="17" r="N243">
        <v>1.0</v>
      </c>
      <c s="24" r="O243"/>
      <c s="24" r="P243"/>
      <c s="24" r="Q243"/>
      <c t="s" s="17" r="R243">
        <v>4823</v>
      </c>
      <c s="17" r="S243">
        <v>3.0</v>
      </c>
      <c t="s" s="17" r="T243">
        <v>802</v>
      </c>
    </row>
    <row r="244">
      <c t="s" s="17" r="A244">
        <v>10020</v>
      </c>
      <c t="s" s="17" r="B244">
        <v>10031</v>
      </c>
      <c t="s" s="17" r="C244">
        <v>10032</v>
      </c>
      <c s="17" r="D244">
        <v>3.0</v>
      </c>
      <c s="9" r="E244"/>
      <c s="9" r="F244"/>
      <c s="7" r="G244">
        <v>3.0</v>
      </c>
      <c s="9" r="H244"/>
      <c s="9" r="I244"/>
      <c s="9" r="J244"/>
      <c s="9" r="K244"/>
      <c t="s" s="17" r="L244">
        <v>10035</v>
      </c>
      <c t="s" s="17" r="M244">
        <v>10020</v>
      </c>
      <c s="17" r="N244">
        <v>2.0</v>
      </c>
      <c s="24" r="O244"/>
      <c s="24" r="P244"/>
      <c s="24" r="Q244"/>
      <c t="s" s="17" r="R244">
        <v>4823</v>
      </c>
      <c s="17" r="S244">
        <v>3.0</v>
      </c>
      <c t="s" s="17" r="T244">
        <v>802</v>
      </c>
    </row>
    <row r="245">
      <c t="s" s="17" r="A245">
        <v>10020</v>
      </c>
      <c t="s" s="17" r="B245">
        <v>10036</v>
      </c>
      <c t="s" s="17" r="C245">
        <v>10037</v>
      </c>
      <c s="17" r="D245">
        <v>4.0</v>
      </c>
      <c s="9" r="E245"/>
      <c s="9" r="F245"/>
      <c s="7" r="G245">
        <v>4.0</v>
      </c>
      <c s="9" r="H245"/>
      <c s="9" r="I245"/>
      <c s="9" r="J245"/>
      <c s="9" r="K245"/>
      <c t="s" s="17" r="L245">
        <v>10039</v>
      </c>
      <c t="s" s="17" r="M245">
        <v>10020</v>
      </c>
      <c s="17" r="N245">
        <v>3.0</v>
      </c>
      <c s="24" r="O245"/>
      <c s="24" r="P245"/>
      <c s="24" r="Q245"/>
      <c t="s" s="17" r="R245">
        <v>4823</v>
      </c>
      <c s="17" r="S245">
        <v>3.0</v>
      </c>
      <c t="s" s="17" r="T245">
        <v>802</v>
      </c>
    </row>
    <row r="246">
      <c t="s" s="17" r="A246">
        <v>10020</v>
      </c>
      <c t="s" s="17" r="B246">
        <v>10040</v>
      </c>
      <c t="s" s="17" r="C246">
        <v>10042</v>
      </c>
      <c s="17" r="D246">
        <v>5.0</v>
      </c>
      <c s="9" r="E246"/>
      <c s="9" r="F246"/>
      <c s="7" r="G246">
        <v>5.0</v>
      </c>
      <c s="9" r="H246"/>
      <c s="9" r="I246"/>
      <c s="9" r="J246"/>
      <c s="9" r="K246"/>
      <c t="s" s="17" r="L246">
        <v>10043</v>
      </c>
      <c t="s" s="17" r="M246">
        <v>10020</v>
      </c>
      <c s="17" r="N246">
        <v>4.0</v>
      </c>
      <c s="24" r="O246"/>
      <c s="24" r="P246"/>
      <c s="24" r="Q246"/>
      <c t="s" s="17" r="R246">
        <v>4823</v>
      </c>
      <c s="17" r="S246">
        <v>3.0</v>
      </c>
      <c t="s" s="17" r="T246">
        <v>802</v>
      </c>
    </row>
    <row r="247">
      <c t="s" s="17" r="A247">
        <v>10020</v>
      </c>
      <c t="s" s="17" r="B247">
        <v>10045</v>
      </c>
      <c t="s" s="17" r="C247">
        <v>10047</v>
      </c>
      <c s="17" r="D247">
        <v>6.0</v>
      </c>
      <c s="9" r="E247"/>
      <c s="9" r="F247"/>
      <c s="7" r="G247">
        <v>6.0</v>
      </c>
      <c s="9" r="H247"/>
      <c s="9" r="I247"/>
      <c s="9" r="J247"/>
      <c s="9" r="K247"/>
      <c t="s" s="17" r="L247">
        <v>10048</v>
      </c>
      <c t="s" s="17" r="M247">
        <v>10020</v>
      </c>
      <c s="17" r="N247">
        <v>5.0</v>
      </c>
      <c s="24" r="O247"/>
      <c s="24" r="P247"/>
      <c s="24" r="Q247"/>
      <c t="s" s="17" r="R247">
        <v>4823</v>
      </c>
      <c s="17" r="S247">
        <v>3.0</v>
      </c>
      <c t="s" s="17" r="T247">
        <v>802</v>
      </c>
    </row>
    <row r="248">
      <c t="s" s="17" r="A248">
        <v>10049</v>
      </c>
      <c t="s" s="17" r="B248">
        <v>10051</v>
      </c>
      <c t="s" s="17" r="C248">
        <v>10052</v>
      </c>
      <c s="17" r="D248">
        <v>1.0</v>
      </c>
      <c s="9" r="E248"/>
      <c s="9" r="F248"/>
      <c s="7" r="G248">
        <v>1.0</v>
      </c>
      <c s="9" r="H248"/>
      <c s="9" r="I248"/>
      <c s="9" r="J248"/>
      <c s="9" r="K248"/>
      <c t="s" s="17" r="L248">
        <v>10053</v>
      </c>
      <c t="s" s="17" r="M248">
        <v>10049</v>
      </c>
      <c s="17" r="N248">
        <v>0.0</v>
      </c>
      <c s="24" r="O248"/>
      <c s="24" r="P248"/>
      <c s="24" r="Q248"/>
      <c t="s" s="17" r="R248">
        <v>4823</v>
      </c>
      <c s="17" r="S248">
        <v>3.0</v>
      </c>
      <c t="s" s="17" r="T248">
        <v>1454</v>
      </c>
    </row>
    <row r="249">
      <c t="s" s="17" r="A249">
        <v>10049</v>
      </c>
      <c t="s" s="17" r="B249">
        <v>10055</v>
      </c>
      <c t="s" s="17" r="C249">
        <v>10057</v>
      </c>
      <c s="17" r="D249">
        <v>2.0</v>
      </c>
      <c s="9" r="E249"/>
      <c s="9" r="F249"/>
      <c s="7" r="G249">
        <v>2.0</v>
      </c>
      <c s="9" r="H249"/>
      <c s="9" r="I249"/>
      <c s="9" r="J249"/>
      <c s="9" r="K249"/>
      <c t="s" s="17" r="L249">
        <v>10058</v>
      </c>
      <c t="s" s="17" r="M249">
        <v>10049</v>
      </c>
      <c s="17" r="N249">
        <v>1.0</v>
      </c>
      <c s="24" r="O249"/>
      <c s="24" r="P249"/>
      <c s="24" r="Q249"/>
      <c t="s" s="17" r="R249">
        <v>4823</v>
      </c>
      <c s="17" r="S249">
        <v>3.0</v>
      </c>
      <c t="s" s="17" r="T249">
        <v>1454</v>
      </c>
    </row>
    <row r="250">
      <c t="s" s="17" r="A250">
        <v>10049</v>
      </c>
      <c t="s" s="17" r="B250">
        <v>10067</v>
      </c>
      <c t="s" s="17" r="C250">
        <v>10068</v>
      </c>
      <c s="17" r="D250">
        <v>3.0</v>
      </c>
      <c s="9" r="E250"/>
      <c s="9" r="F250"/>
      <c s="7" r="G250">
        <v>3.0</v>
      </c>
      <c s="9" r="H250"/>
      <c s="9" r="I250"/>
      <c s="9" r="J250"/>
      <c s="9" r="K250"/>
      <c t="s" s="17" r="L250">
        <v>10070</v>
      </c>
      <c t="s" s="17" r="M250">
        <v>10049</v>
      </c>
      <c s="17" r="N250">
        <v>2.0</v>
      </c>
      <c s="24" r="O250"/>
      <c s="24" r="P250"/>
      <c s="24" r="Q250"/>
      <c t="s" s="17" r="R250">
        <v>4823</v>
      </c>
      <c s="17" r="S250">
        <v>3.0</v>
      </c>
      <c t="s" s="17" r="T250">
        <v>1454</v>
      </c>
    </row>
    <row r="251">
      <c t="s" s="17" r="A251">
        <v>10049</v>
      </c>
      <c t="s" s="17" r="B251">
        <v>10073</v>
      </c>
      <c t="s" s="17" r="C251">
        <v>10074</v>
      </c>
      <c s="17" r="D251">
        <v>4.0</v>
      </c>
      <c s="9" r="E251"/>
      <c s="9" r="F251"/>
      <c s="7" r="G251">
        <v>4.0</v>
      </c>
      <c s="9" r="H251"/>
      <c s="9" r="I251"/>
      <c s="9" r="J251"/>
      <c s="9" r="K251"/>
      <c t="s" s="17" r="L251">
        <v>10076</v>
      </c>
      <c t="s" s="17" r="M251">
        <v>10049</v>
      </c>
      <c s="17" r="N251">
        <v>3.0</v>
      </c>
      <c s="24" r="O251"/>
      <c s="24" r="P251"/>
      <c s="24" r="Q251"/>
      <c t="s" s="17" r="R251">
        <v>4823</v>
      </c>
      <c s="17" r="S251">
        <v>3.0</v>
      </c>
      <c t="s" s="17" r="T251">
        <v>1454</v>
      </c>
    </row>
    <row r="252">
      <c t="s" s="17" r="A252">
        <v>10049</v>
      </c>
      <c t="s" s="17" r="B252">
        <v>10077</v>
      </c>
      <c t="s" s="17" r="C252">
        <v>10078</v>
      </c>
      <c s="17" r="D252">
        <v>5.0</v>
      </c>
      <c s="9" r="E252"/>
      <c s="9" r="F252"/>
      <c s="7" r="G252">
        <v>5.0</v>
      </c>
      <c s="9" r="H252"/>
      <c s="9" r="I252"/>
      <c s="9" r="J252"/>
      <c s="9" r="K252"/>
      <c t="s" s="17" r="L252">
        <v>10079</v>
      </c>
      <c t="s" s="17" r="M252">
        <v>10049</v>
      </c>
      <c s="17" r="N252">
        <v>4.0</v>
      </c>
      <c s="24" r="O252"/>
      <c s="24" r="P252"/>
      <c s="24" r="Q252"/>
      <c t="s" s="17" r="R252">
        <v>4823</v>
      </c>
      <c s="17" r="S252">
        <v>3.0</v>
      </c>
      <c t="s" s="17" r="T252">
        <v>1454</v>
      </c>
    </row>
    <row r="253">
      <c t="s" s="17" r="A253">
        <v>10049</v>
      </c>
      <c t="s" s="17" r="B253">
        <v>10080</v>
      </c>
      <c t="s" s="17" r="C253">
        <v>10081</v>
      </c>
      <c s="17" r="D253">
        <v>6.0</v>
      </c>
      <c s="9" r="E253"/>
      <c s="9" r="F253"/>
      <c s="7" r="G253">
        <v>6.0</v>
      </c>
      <c s="9" r="H253"/>
      <c s="9" r="I253"/>
      <c s="9" r="J253"/>
      <c s="9" r="K253"/>
      <c t="s" s="17" r="L253">
        <v>10082</v>
      </c>
      <c t="s" s="17" r="M253">
        <v>10049</v>
      </c>
      <c s="17" r="N253">
        <v>5.0</v>
      </c>
      <c s="24" r="O253"/>
      <c s="24" r="P253"/>
      <c s="24" r="Q253"/>
      <c t="s" s="17" r="R253">
        <v>4823</v>
      </c>
      <c s="17" r="S253">
        <v>3.0</v>
      </c>
      <c t="s" s="17" r="T253">
        <v>1454</v>
      </c>
    </row>
    <row r="254">
      <c t="s" s="17" r="A254">
        <v>10083</v>
      </c>
      <c t="s" s="17" r="B254">
        <v>10084</v>
      </c>
      <c t="s" s="17" r="C254">
        <v>10085</v>
      </c>
      <c s="17" r="D254">
        <v>1.0</v>
      </c>
      <c s="9" r="E254"/>
      <c s="9" r="F254"/>
      <c s="7" r="G254">
        <v>1.0</v>
      </c>
      <c s="9" r="H254"/>
      <c s="9" r="I254"/>
      <c s="9" r="J254"/>
      <c s="9" r="K254"/>
      <c t="s" s="17" r="L254">
        <v>10086</v>
      </c>
      <c t="s" s="17" r="M254">
        <v>10083</v>
      </c>
      <c s="17" r="N254">
        <v>0.0</v>
      </c>
      <c s="24" r="O254"/>
      <c s="24" r="P254"/>
      <c s="24" r="Q254"/>
      <c t="s" s="17" r="R254">
        <v>5206</v>
      </c>
      <c s="17" r="S254">
        <v>1.0</v>
      </c>
      <c t="s" s="17" r="T254">
        <v>802</v>
      </c>
    </row>
    <row r="255">
      <c t="s" s="17" r="A255">
        <v>10083</v>
      </c>
      <c t="s" s="17" r="B255">
        <v>10094</v>
      </c>
      <c t="s" s="17" r="C255">
        <v>10095</v>
      </c>
      <c s="17" r="D255">
        <v>2.0</v>
      </c>
      <c s="9" r="E255"/>
      <c s="9" r="F255"/>
      <c s="7" r="G255">
        <v>2.0</v>
      </c>
      <c s="9" r="H255"/>
      <c s="9" r="I255"/>
      <c s="9" r="J255"/>
      <c s="9" r="K255"/>
      <c t="s" s="17" r="L255">
        <v>10096</v>
      </c>
      <c t="s" s="17" r="M255">
        <v>10083</v>
      </c>
      <c s="17" r="N255">
        <v>1.0</v>
      </c>
      <c s="24" r="O255"/>
      <c s="24" r="P255"/>
      <c s="24" r="Q255"/>
      <c t="s" s="17" r="R255">
        <v>5206</v>
      </c>
      <c s="17" r="S255">
        <v>1.0</v>
      </c>
      <c t="s" s="17" r="T255">
        <v>802</v>
      </c>
    </row>
    <row r="256">
      <c t="s" s="17" r="A256">
        <v>10083</v>
      </c>
      <c t="s" s="17" r="B256">
        <v>10097</v>
      </c>
      <c t="s" s="17" r="C256">
        <v>10098</v>
      </c>
      <c s="17" r="D256">
        <v>3.0</v>
      </c>
      <c s="9" r="E256"/>
      <c s="9" r="F256"/>
      <c s="7" r="G256">
        <v>3.0</v>
      </c>
      <c s="9" r="H256"/>
      <c s="9" r="I256"/>
      <c s="9" r="J256"/>
      <c s="9" r="K256"/>
      <c t="s" s="17" r="L256">
        <v>10100</v>
      </c>
      <c t="s" s="17" r="M256">
        <v>10083</v>
      </c>
      <c s="17" r="N256">
        <v>2.0</v>
      </c>
      <c s="24" r="O256"/>
      <c s="24" r="P256"/>
      <c s="24" r="Q256"/>
      <c t="s" s="17" r="R256">
        <v>5206</v>
      </c>
      <c s="17" r="S256">
        <v>1.0</v>
      </c>
      <c t="s" s="17" r="T256">
        <v>802</v>
      </c>
    </row>
    <row r="257">
      <c t="s" s="17" r="A257">
        <v>10083</v>
      </c>
      <c t="s" s="17" r="B257">
        <v>10106</v>
      </c>
      <c t="s" s="17" r="C257">
        <v>10107</v>
      </c>
      <c s="17" r="D257">
        <v>4.0</v>
      </c>
      <c s="9" r="E257"/>
      <c s="9" r="F257"/>
      <c s="7" r="G257">
        <v>4.0</v>
      </c>
      <c s="9" r="H257"/>
      <c s="9" r="I257"/>
      <c s="9" r="J257"/>
      <c s="9" r="K257"/>
      <c t="s" s="17" r="L257">
        <v>10109</v>
      </c>
      <c t="s" s="17" r="M257">
        <v>10083</v>
      </c>
      <c s="17" r="N257">
        <v>3.0</v>
      </c>
      <c s="24" r="O257"/>
      <c s="24" r="P257"/>
      <c s="24" r="Q257"/>
      <c t="s" s="17" r="R257">
        <v>5206</v>
      </c>
      <c s="17" r="S257">
        <v>1.0</v>
      </c>
      <c t="s" s="17" r="T257">
        <v>802</v>
      </c>
    </row>
    <row r="258">
      <c t="s" s="17" r="A258">
        <v>10083</v>
      </c>
      <c t="s" s="17" r="B258">
        <v>10110</v>
      </c>
      <c t="s" s="17" r="C258">
        <v>10113</v>
      </c>
      <c s="17" r="D258">
        <v>5.0</v>
      </c>
      <c s="9" r="E258"/>
      <c s="9" r="F258"/>
      <c s="7" r="G258">
        <v>5.0</v>
      </c>
      <c s="9" r="H258"/>
      <c s="9" r="I258"/>
      <c s="9" r="J258"/>
      <c s="9" r="K258"/>
      <c t="s" s="17" r="L258">
        <v>10114</v>
      </c>
      <c t="s" s="17" r="M258">
        <v>10083</v>
      </c>
      <c s="17" r="N258">
        <v>4.0</v>
      </c>
      <c s="24" r="O258"/>
      <c s="24" r="P258"/>
      <c s="24" r="Q258"/>
      <c t="s" s="17" r="R258">
        <v>5206</v>
      </c>
      <c s="17" r="S258">
        <v>1.0</v>
      </c>
      <c t="s" s="17" r="T258">
        <v>802</v>
      </c>
    </row>
    <row r="259">
      <c t="s" s="17" r="A259">
        <v>10083</v>
      </c>
      <c t="s" s="17" r="B259">
        <v>10122</v>
      </c>
      <c t="s" s="17" r="C259">
        <v>10123</v>
      </c>
      <c s="17" r="D259">
        <v>6.0</v>
      </c>
      <c s="9" r="E259"/>
      <c s="9" r="F259"/>
      <c s="7" r="G259">
        <v>6.0</v>
      </c>
      <c s="9" r="H259"/>
      <c s="9" r="I259"/>
      <c s="9" r="J259"/>
      <c s="9" r="K259"/>
      <c t="s" s="17" r="L259">
        <v>10126</v>
      </c>
      <c t="s" s="17" r="M259">
        <v>10083</v>
      </c>
      <c s="17" r="N259">
        <v>5.0</v>
      </c>
      <c s="24" r="O259"/>
      <c s="24" r="P259"/>
      <c s="24" r="Q259"/>
      <c t="s" s="17" r="R259">
        <v>5206</v>
      </c>
      <c s="17" r="S259">
        <v>1.0</v>
      </c>
      <c t="s" s="17" r="T259">
        <v>802</v>
      </c>
    </row>
    <row r="260">
      <c t="s" s="17" r="A260">
        <v>10136</v>
      </c>
      <c t="s" s="17" r="B260">
        <v>10137</v>
      </c>
      <c t="s" s="17" r="C260">
        <v>10138</v>
      </c>
      <c s="17" r="D260">
        <v>1.0</v>
      </c>
      <c s="9" r="E260"/>
      <c s="9" r="F260"/>
      <c s="7" r="G260">
        <v>1.0</v>
      </c>
      <c s="9" r="H260"/>
      <c s="9" r="I260"/>
      <c s="9" r="J260"/>
      <c s="9" r="K260"/>
      <c t="s" s="17" r="L260">
        <v>10139</v>
      </c>
      <c t="s" s="17" r="M260">
        <v>10136</v>
      </c>
      <c s="17" r="N260">
        <v>0.0</v>
      </c>
      <c s="24" r="O260"/>
      <c s="24" r="P260"/>
      <c s="24" r="Q260"/>
      <c t="s" s="17" r="R260">
        <v>5206</v>
      </c>
      <c s="17" r="S260">
        <v>1.0</v>
      </c>
      <c t="s" s="17" r="T260">
        <v>1454</v>
      </c>
    </row>
    <row r="261">
      <c t="s" s="17" r="A261">
        <v>10136</v>
      </c>
      <c t="s" s="17" r="B261">
        <v>10144</v>
      </c>
      <c t="s" s="17" r="C261">
        <v>10145</v>
      </c>
      <c s="17" r="D261">
        <v>2.0</v>
      </c>
      <c s="9" r="E261"/>
      <c s="9" r="F261"/>
      <c s="7" r="G261">
        <v>2.0</v>
      </c>
      <c s="9" r="H261"/>
      <c s="9" r="I261"/>
      <c s="9" r="J261"/>
      <c s="9" r="K261"/>
      <c t="s" s="17" r="L261">
        <v>10146</v>
      </c>
      <c t="s" s="17" r="M261">
        <v>10136</v>
      </c>
      <c s="17" r="N261">
        <v>1.0</v>
      </c>
      <c s="24" r="O261"/>
      <c s="24" r="P261"/>
      <c s="24" r="Q261"/>
      <c t="s" s="17" r="R261">
        <v>5206</v>
      </c>
      <c s="17" r="S261">
        <v>1.0</v>
      </c>
      <c t="s" s="17" r="T261">
        <v>1454</v>
      </c>
    </row>
    <row r="262">
      <c t="s" s="17" r="A262">
        <v>10136</v>
      </c>
      <c t="s" s="17" r="B262">
        <v>10148</v>
      </c>
      <c t="s" s="17" r="C262">
        <v>10149</v>
      </c>
      <c s="17" r="D262">
        <v>3.0</v>
      </c>
      <c s="9" r="E262"/>
      <c s="9" r="F262"/>
      <c s="7" r="G262">
        <v>3.0</v>
      </c>
      <c s="9" r="H262"/>
      <c s="9" r="I262"/>
      <c s="9" r="J262"/>
      <c s="9" r="K262"/>
      <c t="s" s="17" r="L262">
        <v>10150</v>
      </c>
      <c t="s" s="17" r="M262">
        <v>10136</v>
      </c>
      <c s="17" r="N262">
        <v>2.0</v>
      </c>
      <c s="24" r="O262"/>
      <c s="24" r="P262"/>
      <c s="24" r="Q262"/>
      <c t="s" s="17" r="R262">
        <v>5206</v>
      </c>
      <c s="17" r="S262">
        <v>1.0</v>
      </c>
      <c t="s" s="17" r="T262">
        <v>1454</v>
      </c>
    </row>
    <row r="263">
      <c t="s" s="17" r="A263">
        <v>10136</v>
      </c>
      <c t="s" s="17" r="B263">
        <v>10153</v>
      </c>
      <c t="s" s="17" r="C263">
        <v>10158</v>
      </c>
      <c s="17" r="D263">
        <v>4.0</v>
      </c>
      <c s="9" r="E263"/>
      <c s="9" r="F263"/>
      <c s="7" r="G263">
        <v>4.0</v>
      </c>
      <c s="9" r="H263"/>
      <c s="9" r="I263"/>
      <c s="9" r="J263"/>
      <c s="9" r="K263"/>
      <c t="s" s="17" r="L263">
        <v>10159</v>
      </c>
      <c t="s" s="17" r="M263">
        <v>10136</v>
      </c>
      <c s="17" r="N263">
        <v>3.0</v>
      </c>
      <c s="24" r="O263"/>
      <c s="24" r="P263"/>
      <c s="24" r="Q263"/>
      <c t="s" s="17" r="R263">
        <v>5206</v>
      </c>
      <c s="17" r="S263">
        <v>1.0</v>
      </c>
      <c t="s" s="17" r="T263">
        <v>1454</v>
      </c>
    </row>
    <row r="264">
      <c t="s" s="17" r="A264">
        <v>10136</v>
      </c>
      <c t="s" s="17" r="B264">
        <v>10160</v>
      </c>
      <c t="s" s="17" r="C264">
        <v>10161</v>
      </c>
      <c s="17" r="D264">
        <v>5.0</v>
      </c>
      <c s="9" r="E264"/>
      <c s="9" r="F264"/>
      <c s="7" r="G264">
        <v>5.0</v>
      </c>
      <c s="9" r="H264"/>
      <c s="9" r="I264"/>
      <c s="9" r="J264"/>
      <c s="9" r="K264"/>
      <c t="s" s="17" r="L264">
        <v>10163</v>
      </c>
      <c t="s" s="17" r="M264">
        <v>10136</v>
      </c>
      <c s="17" r="N264">
        <v>4.0</v>
      </c>
      <c s="24" r="O264"/>
      <c s="24" r="P264"/>
      <c s="24" r="Q264"/>
      <c t="s" s="17" r="R264">
        <v>5206</v>
      </c>
      <c s="17" r="S264">
        <v>1.0</v>
      </c>
      <c t="s" s="17" r="T264">
        <v>1454</v>
      </c>
    </row>
    <row r="265">
      <c t="s" s="17" r="A265">
        <v>10136</v>
      </c>
      <c t="s" s="17" r="B265">
        <v>10169</v>
      </c>
      <c t="s" s="17" r="C265">
        <v>10171</v>
      </c>
      <c s="17" r="D265">
        <v>6.0</v>
      </c>
      <c s="9" r="E265"/>
      <c s="9" r="F265"/>
      <c s="7" r="G265">
        <v>6.0</v>
      </c>
      <c s="9" r="H265"/>
      <c s="9" r="I265"/>
      <c s="9" r="J265"/>
      <c s="9" r="K265"/>
      <c t="s" s="17" r="L265">
        <v>10172</v>
      </c>
      <c t="s" s="17" r="M265">
        <v>10136</v>
      </c>
      <c s="17" r="N265">
        <v>5.0</v>
      </c>
      <c s="24" r="O265"/>
      <c s="24" r="P265"/>
      <c s="24" r="Q265"/>
      <c t="s" s="17" r="R265">
        <v>5206</v>
      </c>
      <c s="17" r="S265">
        <v>1.0</v>
      </c>
      <c t="s" s="17" r="T265">
        <v>1454</v>
      </c>
    </row>
    <row r="266">
      <c t="s" s="17" r="A266">
        <v>10187</v>
      </c>
      <c t="s" s="17" r="B266">
        <v>10188</v>
      </c>
      <c t="s" s="17" r="C266">
        <v>10189</v>
      </c>
      <c s="17" r="D266">
        <v>1.0</v>
      </c>
      <c s="9" r="E266"/>
      <c s="9" r="F266"/>
      <c s="7" r="G266">
        <v>1.0</v>
      </c>
      <c s="9" r="H266"/>
      <c s="9" r="I266"/>
      <c s="9" r="J266"/>
      <c s="9" r="K266"/>
      <c t="s" s="17" r="L266">
        <v>10191</v>
      </c>
      <c t="s" s="17" r="M266">
        <v>10187</v>
      </c>
      <c s="17" r="N266">
        <v>0.0</v>
      </c>
      <c s="24" r="O266"/>
      <c s="24" r="P266"/>
      <c s="24" r="Q266"/>
      <c t="s" s="17" r="R266">
        <v>5206</v>
      </c>
      <c s="17" r="S266">
        <v>2.0</v>
      </c>
      <c t="s" s="17" r="T266">
        <v>802</v>
      </c>
    </row>
    <row r="267">
      <c t="s" s="17" r="A267">
        <v>10187</v>
      </c>
      <c t="s" s="17" r="B267">
        <v>10197</v>
      </c>
      <c t="s" s="17" r="C267">
        <v>10198</v>
      </c>
      <c s="17" r="D267">
        <v>2.0</v>
      </c>
      <c s="9" r="E267"/>
      <c s="9" r="F267"/>
      <c s="7" r="G267">
        <v>2.0</v>
      </c>
      <c s="9" r="H267"/>
      <c s="9" r="I267"/>
      <c s="9" r="J267"/>
      <c s="9" r="K267"/>
      <c t="s" s="17" r="L267">
        <v>10199</v>
      </c>
      <c t="s" s="17" r="M267">
        <v>10187</v>
      </c>
      <c s="17" r="N267">
        <v>1.0</v>
      </c>
      <c s="24" r="O267"/>
      <c s="24" r="P267"/>
      <c s="24" r="Q267"/>
      <c t="s" s="17" r="R267">
        <v>5206</v>
      </c>
      <c s="17" r="S267">
        <v>2.0</v>
      </c>
      <c t="s" s="17" r="T267">
        <v>802</v>
      </c>
    </row>
    <row r="268">
      <c t="s" s="17" r="A268">
        <v>10187</v>
      </c>
      <c t="s" s="17" r="B268">
        <v>10200</v>
      </c>
      <c t="s" s="17" r="C268">
        <v>10201</v>
      </c>
      <c s="17" r="D268">
        <v>3.0</v>
      </c>
      <c s="9" r="E268"/>
      <c s="9" r="F268"/>
      <c s="7" r="G268">
        <v>3.0</v>
      </c>
      <c s="9" r="H268"/>
      <c s="9" r="I268"/>
      <c s="9" r="J268"/>
      <c s="9" r="K268"/>
      <c t="s" s="17" r="L268">
        <v>10202</v>
      </c>
      <c t="s" s="17" r="M268">
        <v>10187</v>
      </c>
      <c s="17" r="N268">
        <v>2.0</v>
      </c>
      <c s="24" r="O268"/>
      <c s="24" r="P268"/>
      <c s="24" r="Q268"/>
      <c t="s" s="17" r="R268">
        <v>5206</v>
      </c>
      <c s="17" r="S268">
        <v>2.0</v>
      </c>
      <c t="s" s="17" r="T268">
        <v>802</v>
      </c>
    </row>
    <row r="269">
      <c t="s" s="17" r="A269">
        <v>10187</v>
      </c>
      <c t="s" s="17" r="B269">
        <v>10203</v>
      </c>
      <c t="s" s="17" r="C269">
        <v>10205</v>
      </c>
      <c s="17" r="D269">
        <v>4.0</v>
      </c>
      <c s="9" r="E269"/>
      <c s="9" r="F269"/>
      <c s="7" r="G269">
        <v>4.0</v>
      </c>
      <c s="9" r="H269"/>
      <c s="9" r="I269"/>
      <c s="9" r="J269"/>
      <c s="9" r="K269"/>
      <c t="s" s="17" r="L269">
        <v>10206</v>
      </c>
      <c t="s" s="17" r="M269">
        <v>10187</v>
      </c>
      <c s="17" r="N269">
        <v>3.0</v>
      </c>
      <c s="24" r="O269"/>
      <c s="24" r="P269"/>
      <c s="24" r="Q269"/>
      <c t="s" s="17" r="R269">
        <v>5206</v>
      </c>
      <c s="17" r="S269">
        <v>2.0</v>
      </c>
      <c t="s" s="17" r="T269">
        <v>802</v>
      </c>
    </row>
    <row r="270">
      <c t="s" s="17" r="A270">
        <v>10187</v>
      </c>
      <c t="s" s="17" r="B270">
        <v>10207</v>
      </c>
      <c t="s" s="17" r="C270">
        <v>10208</v>
      </c>
      <c s="17" r="D270">
        <v>5.0</v>
      </c>
      <c s="9" r="E270"/>
      <c s="9" r="F270"/>
      <c s="7" r="G270">
        <v>5.0</v>
      </c>
      <c s="9" r="H270"/>
      <c s="9" r="I270"/>
      <c s="9" r="J270"/>
      <c s="9" r="K270"/>
      <c t="s" s="17" r="L270">
        <v>10209</v>
      </c>
      <c t="s" s="17" r="M270">
        <v>10187</v>
      </c>
      <c s="17" r="N270">
        <v>4.0</v>
      </c>
      <c s="24" r="O270"/>
      <c s="24" r="P270"/>
      <c s="24" r="Q270"/>
      <c t="s" s="17" r="R270">
        <v>5206</v>
      </c>
      <c s="17" r="S270">
        <v>2.0</v>
      </c>
      <c t="s" s="17" r="T270">
        <v>802</v>
      </c>
    </row>
    <row r="271">
      <c t="s" s="17" r="A271">
        <v>10187</v>
      </c>
      <c t="s" s="17" r="B271">
        <v>10218</v>
      </c>
      <c t="s" s="17" r="C271">
        <v>10219</v>
      </c>
      <c s="17" r="D271">
        <v>6.0</v>
      </c>
      <c s="9" r="E271"/>
      <c s="9" r="F271"/>
      <c s="7" r="G271">
        <v>6.0</v>
      </c>
      <c s="9" r="H271"/>
      <c s="9" r="I271"/>
      <c s="9" r="J271"/>
      <c s="9" r="K271"/>
      <c t="s" s="17" r="L271">
        <v>10221</v>
      </c>
      <c t="s" s="17" r="M271">
        <v>10187</v>
      </c>
      <c s="17" r="N271">
        <v>5.0</v>
      </c>
      <c s="24" r="O271"/>
      <c s="24" r="P271"/>
      <c s="24" r="Q271"/>
      <c t="s" s="17" r="R271">
        <v>5206</v>
      </c>
      <c s="17" r="S271">
        <v>2.0</v>
      </c>
      <c t="s" s="17" r="T271">
        <v>802</v>
      </c>
    </row>
    <row r="272">
      <c t="s" s="17" r="A272">
        <v>10222</v>
      </c>
      <c t="s" s="17" r="B272">
        <v>10223</v>
      </c>
      <c t="s" s="17" r="C272">
        <v>10224</v>
      </c>
      <c s="17" r="D272">
        <v>1.0</v>
      </c>
      <c s="9" r="E272"/>
      <c s="9" r="F272"/>
      <c s="7" r="G272">
        <v>1.0</v>
      </c>
      <c s="9" r="H272"/>
      <c s="9" r="I272"/>
      <c s="9" r="J272"/>
      <c s="9" r="K272"/>
      <c t="s" s="17" r="L272">
        <v>10226</v>
      </c>
      <c t="s" s="17" r="M272">
        <v>10222</v>
      </c>
      <c s="17" r="N272">
        <v>0.0</v>
      </c>
      <c s="24" r="O272"/>
      <c s="24" r="P272"/>
      <c s="24" r="Q272"/>
      <c t="s" s="17" r="R272">
        <v>5206</v>
      </c>
      <c s="17" r="S272">
        <v>2.0</v>
      </c>
      <c t="s" s="17" r="T272">
        <v>1454</v>
      </c>
    </row>
    <row r="273">
      <c t="s" s="17" r="A273">
        <v>10222</v>
      </c>
      <c t="s" s="17" r="B273">
        <v>10229</v>
      </c>
      <c t="s" s="17" r="C273">
        <v>10230</v>
      </c>
      <c s="17" r="D273">
        <v>2.0</v>
      </c>
      <c s="9" r="E273"/>
      <c s="9" r="F273"/>
      <c s="7" r="G273">
        <v>2.0</v>
      </c>
      <c s="9" r="H273"/>
      <c s="9" r="I273"/>
      <c s="9" r="J273"/>
      <c s="9" r="K273"/>
      <c t="s" s="17" r="L273">
        <v>10244</v>
      </c>
      <c t="s" s="17" r="M273">
        <v>10222</v>
      </c>
      <c s="17" r="N273">
        <v>1.0</v>
      </c>
      <c s="24" r="O273"/>
      <c s="24" r="P273"/>
      <c s="24" r="Q273"/>
      <c t="s" s="17" r="R273">
        <v>5206</v>
      </c>
      <c s="17" r="S273">
        <v>2.0</v>
      </c>
      <c t="s" s="17" r="T273">
        <v>1454</v>
      </c>
    </row>
    <row r="274">
      <c t="s" s="17" r="A274">
        <v>10222</v>
      </c>
      <c t="s" s="17" r="B274">
        <v>10247</v>
      </c>
      <c t="s" s="17" r="C274">
        <v>10248</v>
      </c>
      <c s="17" r="D274">
        <v>3.0</v>
      </c>
      <c s="9" r="E274"/>
      <c s="9" r="F274"/>
      <c s="7" r="G274">
        <v>3.0</v>
      </c>
      <c s="9" r="H274"/>
      <c s="9" r="I274"/>
      <c s="9" r="J274"/>
      <c s="9" r="K274"/>
      <c t="s" s="17" r="L274">
        <v>10249</v>
      </c>
      <c t="s" s="17" r="M274">
        <v>10222</v>
      </c>
      <c s="17" r="N274">
        <v>2.0</v>
      </c>
      <c s="24" r="O274"/>
      <c s="24" r="P274"/>
      <c s="24" r="Q274"/>
      <c t="s" s="17" r="R274">
        <v>5206</v>
      </c>
      <c s="17" r="S274">
        <v>2.0</v>
      </c>
      <c t="s" s="17" r="T274">
        <v>1454</v>
      </c>
    </row>
    <row r="275">
      <c t="s" s="17" r="A275">
        <v>10222</v>
      </c>
      <c t="s" s="17" r="B275">
        <v>10256</v>
      </c>
      <c t="s" s="17" r="C275">
        <v>10266</v>
      </c>
      <c s="17" r="D275">
        <v>4.0</v>
      </c>
      <c s="9" r="E275"/>
      <c s="9" r="F275"/>
      <c s="7" r="G275">
        <v>4.0</v>
      </c>
      <c s="9" r="H275"/>
      <c s="9" r="I275"/>
      <c s="9" r="J275"/>
      <c s="9" r="K275"/>
      <c t="s" s="17" r="L275">
        <v>10269</v>
      </c>
      <c t="s" s="17" r="M275">
        <v>10222</v>
      </c>
      <c s="17" r="N275">
        <v>3.0</v>
      </c>
      <c s="24" r="O275"/>
      <c s="24" r="P275"/>
      <c s="24" r="Q275"/>
      <c t="s" s="17" r="R275">
        <v>5206</v>
      </c>
      <c s="17" r="S275">
        <v>2.0</v>
      </c>
      <c t="s" s="17" r="T275">
        <v>1454</v>
      </c>
    </row>
    <row r="276">
      <c t="s" s="17" r="A276">
        <v>10222</v>
      </c>
      <c t="s" s="17" r="B276">
        <v>10272</v>
      </c>
      <c t="s" s="17" r="C276">
        <v>10274</v>
      </c>
      <c s="17" r="D276">
        <v>5.0</v>
      </c>
      <c s="9" r="E276"/>
      <c s="9" r="F276"/>
      <c s="7" r="G276">
        <v>5.0</v>
      </c>
      <c s="9" r="H276"/>
      <c s="9" r="I276"/>
      <c s="9" r="J276"/>
      <c s="9" r="K276"/>
      <c t="s" s="17" r="L276">
        <v>10275</v>
      </c>
      <c t="s" s="17" r="M276">
        <v>10222</v>
      </c>
      <c s="17" r="N276">
        <v>4.0</v>
      </c>
      <c s="24" r="O276"/>
      <c s="24" r="P276"/>
      <c s="24" r="Q276"/>
      <c t="s" s="17" r="R276">
        <v>5206</v>
      </c>
      <c s="17" r="S276">
        <v>2.0</v>
      </c>
      <c t="s" s="17" r="T276">
        <v>1454</v>
      </c>
    </row>
    <row r="277">
      <c t="s" s="17" r="A277">
        <v>10222</v>
      </c>
      <c t="s" s="17" r="B277">
        <v>10281</v>
      </c>
      <c t="s" s="17" r="C277">
        <v>10282</v>
      </c>
      <c s="17" r="D277">
        <v>6.0</v>
      </c>
      <c s="9" r="E277"/>
      <c s="9" r="F277"/>
      <c s="7" r="G277">
        <v>6.0</v>
      </c>
      <c s="9" r="H277"/>
      <c s="9" r="I277"/>
      <c s="9" r="J277"/>
      <c s="9" r="K277"/>
      <c t="s" s="17" r="L277">
        <v>10283</v>
      </c>
      <c t="s" s="17" r="M277">
        <v>10222</v>
      </c>
      <c s="17" r="N277">
        <v>5.0</v>
      </c>
      <c s="24" r="O277"/>
      <c s="24" r="P277"/>
      <c s="24" r="Q277"/>
      <c t="s" s="17" r="R277">
        <v>5206</v>
      </c>
      <c s="17" r="S277">
        <v>2.0</v>
      </c>
      <c t="s" s="17" r="T277">
        <v>1454</v>
      </c>
    </row>
    <row r="278">
      <c t="s" s="17" r="A278">
        <v>10287</v>
      </c>
      <c t="s" s="17" r="B278">
        <v>10288</v>
      </c>
      <c t="s" s="17" r="C278">
        <v>10289</v>
      </c>
      <c s="17" r="D278">
        <v>1.0</v>
      </c>
      <c s="9" r="E278"/>
      <c s="9" r="F278"/>
      <c s="7" r="G278">
        <v>1.0</v>
      </c>
      <c s="9" r="H278"/>
      <c s="9" r="I278"/>
      <c s="9" r="J278"/>
      <c s="9" r="K278"/>
      <c t="s" s="17" r="L278">
        <v>10294</v>
      </c>
      <c t="s" s="17" r="M278">
        <v>10287</v>
      </c>
      <c s="17" r="N278">
        <v>0.0</v>
      </c>
      <c s="24" r="O278"/>
      <c s="24" r="P278"/>
      <c s="24" r="Q278"/>
      <c t="s" s="17" r="R278">
        <v>5206</v>
      </c>
      <c s="17" r="S278">
        <v>3.0</v>
      </c>
      <c t="s" s="17" r="T278">
        <v>802</v>
      </c>
    </row>
    <row r="279">
      <c t="s" s="17" r="A279">
        <v>10287</v>
      </c>
      <c t="s" s="17" r="B279">
        <v>10297</v>
      </c>
      <c t="s" s="17" r="C279">
        <v>10298</v>
      </c>
      <c s="17" r="D279">
        <v>2.0</v>
      </c>
      <c s="9" r="E279"/>
      <c s="9" r="F279"/>
      <c s="7" r="G279">
        <v>2.0</v>
      </c>
      <c s="9" r="H279"/>
      <c s="9" r="I279"/>
      <c s="9" r="J279"/>
      <c s="9" r="K279"/>
      <c t="s" s="17" r="L279">
        <v>10300</v>
      </c>
      <c t="s" s="17" r="M279">
        <v>10287</v>
      </c>
      <c s="17" r="N279">
        <v>1.0</v>
      </c>
      <c s="24" r="O279"/>
      <c s="24" r="P279"/>
      <c s="24" r="Q279"/>
      <c t="s" s="17" r="R279">
        <v>5206</v>
      </c>
      <c s="17" r="S279">
        <v>3.0</v>
      </c>
      <c t="s" s="17" r="T279">
        <v>802</v>
      </c>
    </row>
    <row r="280">
      <c t="s" s="17" r="A280">
        <v>10287</v>
      </c>
      <c t="s" s="17" r="B280">
        <v>10303</v>
      </c>
      <c t="s" s="17" r="C280">
        <v>10304</v>
      </c>
      <c s="17" r="D280">
        <v>3.0</v>
      </c>
      <c s="9" r="E280"/>
      <c s="9" r="F280"/>
      <c s="7" r="G280">
        <v>3.0</v>
      </c>
      <c s="9" r="H280"/>
      <c s="9" r="I280"/>
      <c s="9" r="J280"/>
      <c s="9" r="K280"/>
      <c t="s" s="17" r="L280">
        <v>10305</v>
      </c>
      <c t="s" s="17" r="M280">
        <v>10287</v>
      </c>
      <c s="17" r="N280">
        <v>2.0</v>
      </c>
      <c s="24" r="O280"/>
      <c s="24" r="P280"/>
      <c s="24" r="Q280"/>
      <c t="s" s="17" r="R280">
        <v>5206</v>
      </c>
      <c s="17" r="S280">
        <v>3.0</v>
      </c>
      <c t="s" s="17" r="T280">
        <v>802</v>
      </c>
    </row>
    <row r="281">
      <c t="s" s="17" r="A281">
        <v>10287</v>
      </c>
      <c t="s" s="17" r="B281">
        <v>10308</v>
      </c>
      <c t="s" s="17" r="C281">
        <v>10309</v>
      </c>
      <c s="17" r="D281">
        <v>4.0</v>
      </c>
      <c s="9" r="E281"/>
      <c s="9" r="F281"/>
      <c s="7" r="G281">
        <v>4.0</v>
      </c>
      <c s="9" r="H281"/>
      <c s="9" r="I281"/>
      <c s="9" r="J281"/>
      <c s="9" r="K281"/>
      <c t="s" s="17" r="L281">
        <v>10310</v>
      </c>
      <c t="s" s="17" r="M281">
        <v>10287</v>
      </c>
      <c s="17" r="N281">
        <v>3.0</v>
      </c>
      <c s="24" r="O281"/>
      <c s="24" r="P281"/>
      <c s="24" r="Q281"/>
      <c t="s" s="17" r="R281">
        <v>5206</v>
      </c>
      <c s="17" r="S281">
        <v>3.0</v>
      </c>
      <c t="s" s="17" r="T281">
        <v>802</v>
      </c>
    </row>
    <row r="282">
      <c t="s" s="17" r="A282">
        <v>10287</v>
      </c>
      <c t="s" s="17" r="B282">
        <v>10311</v>
      </c>
      <c t="s" s="17" r="C282">
        <v>10312</v>
      </c>
      <c s="17" r="D282">
        <v>5.0</v>
      </c>
      <c s="9" r="E282"/>
      <c s="9" r="F282"/>
      <c s="7" r="G282">
        <v>5.0</v>
      </c>
      <c s="9" r="H282"/>
      <c s="9" r="I282"/>
      <c s="9" r="J282"/>
      <c s="9" r="K282"/>
      <c t="s" s="17" r="L282">
        <v>10314</v>
      </c>
      <c t="s" s="17" r="M282">
        <v>10287</v>
      </c>
      <c s="17" r="N282">
        <v>4.0</v>
      </c>
      <c s="24" r="O282"/>
      <c s="24" r="P282"/>
      <c s="24" r="Q282"/>
      <c t="s" s="17" r="R282">
        <v>5206</v>
      </c>
      <c s="17" r="S282">
        <v>3.0</v>
      </c>
      <c t="s" s="17" r="T282">
        <v>802</v>
      </c>
    </row>
    <row r="283">
      <c t="s" s="17" r="A283">
        <v>10287</v>
      </c>
      <c t="s" s="17" r="B283">
        <v>10317</v>
      </c>
      <c t="s" s="17" r="C283">
        <v>10318</v>
      </c>
      <c s="17" r="D283">
        <v>6.0</v>
      </c>
      <c s="9" r="E283"/>
      <c s="9" r="F283"/>
      <c s="7" r="G283">
        <v>6.0</v>
      </c>
      <c s="9" r="H283"/>
      <c s="9" r="I283"/>
      <c s="9" r="J283"/>
      <c s="9" r="K283"/>
      <c t="s" s="17" r="L283">
        <v>10319</v>
      </c>
      <c t="s" s="17" r="M283">
        <v>10287</v>
      </c>
      <c s="17" r="N283">
        <v>5.0</v>
      </c>
      <c s="24" r="O283"/>
      <c s="24" r="P283"/>
      <c s="24" r="Q283"/>
      <c t="s" s="17" r="R283">
        <v>5206</v>
      </c>
      <c s="17" r="S283">
        <v>3.0</v>
      </c>
      <c t="s" s="17" r="T283">
        <v>802</v>
      </c>
    </row>
    <row r="284">
      <c t="s" s="17" r="A284">
        <v>10323</v>
      </c>
      <c t="s" s="17" r="B284">
        <v>10324</v>
      </c>
      <c t="s" s="17" r="C284">
        <v>10325</v>
      </c>
      <c s="17" r="D284">
        <v>1.0</v>
      </c>
      <c s="9" r="E284"/>
      <c s="9" r="F284"/>
      <c s="7" r="G284">
        <v>1.0</v>
      </c>
      <c s="9" r="H284"/>
      <c s="9" r="I284"/>
      <c s="9" r="J284"/>
      <c s="9" r="K284"/>
      <c t="s" s="17" r="L284">
        <v>10327</v>
      </c>
      <c t="s" s="17" r="M284">
        <v>10323</v>
      </c>
      <c s="17" r="N284">
        <v>0.0</v>
      </c>
      <c s="24" r="O284"/>
      <c s="24" r="P284"/>
      <c s="24" r="Q284"/>
      <c t="s" s="17" r="R284">
        <v>5206</v>
      </c>
      <c s="17" r="S284">
        <v>3.0</v>
      </c>
      <c t="s" s="17" r="T284">
        <v>1454</v>
      </c>
    </row>
    <row r="285">
      <c t="s" s="17" r="A285">
        <v>10323</v>
      </c>
      <c t="s" s="17" r="B285">
        <v>10329</v>
      </c>
      <c t="s" s="17" r="C285">
        <v>10330</v>
      </c>
      <c s="17" r="D285">
        <v>2.0</v>
      </c>
      <c s="9" r="E285"/>
      <c s="9" r="F285"/>
      <c s="7" r="G285">
        <v>2.0</v>
      </c>
      <c s="9" r="H285"/>
      <c s="9" r="I285"/>
      <c s="9" r="J285"/>
      <c s="9" r="K285"/>
      <c t="s" s="17" r="L285">
        <v>10331</v>
      </c>
      <c t="s" s="17" r="M285">
        <v>10323</v>
      </c>
      <c s="17" r="N285">
        <v>1.0</v>
      </c>
      <c s="24" r="O285"/>
      <c s="24" r="P285"/>
      <c s="24" r="Q285"/>
      <c t="s" s="17" r="R285">
        <v>5206</v>
      </c>
      <c s="17" r="S285">
        <v>3.0</v>
      </c>
      <c t="s" s="17" r="T285">
        <v>1454</v>
      </c>
    </row>
    <row r="286">
      <c t="s" s="17" r="A286">
        <v>10323</v>
      </c>
      <c t="s" s="17" r="B286">
        <v>10335</v>
      </c>
      <c t="s" s="17" r="C286">
        <v>10336</v>
      </c>
      <c s="17" r="D286">
        <v>3.0</v>
      </c>
      <c s="9" r="E286"/>
      <c s="9" r="F286"/>
      <c s="7" r="G286">
        <v>3.0</v>
      </c>
      <c s="9" r="H286"/>
      <c s="9" r="I286"/>
      <c s="9" r="J286"/>
      <c s="9" r="K286"/>
      <c t="s" s="17" r="L286">
        <v>10338</v>
      </c>
      <c t="s" s="17" r="M286">
        <v>10323</v>
      </c>
      <c s="17" r="N286">
        <v>2.0</v>
      </c>
      <c s="24" r="O286"/>
      <c s="24" r="P286"/>
      <c s="24" r="Q286"/>
      <c t="s" s="17" r="R286">
        <v>5206</v>
      </c>
      <c s="17" r="S286">
        <v>3.0</v>
      </c>
      <c t="s" s="17" r="T286">
        <v>1454</v>
      </c>
    </row>
    <row r="287">
      <c t="s" s="17" r="A287">
        <v>10323</v>
      </c>
      <c t="s" s="17" r="B287">
        <v>10343</v>
      </c>
      <c t="s" s="17" r="C287">
        <v>10344</v>
      </c>
      <c s="17" r="D287">
        <v>4.0</v>
      </c>
      <c s="9" r="E287"/>
      <c s="9" r="F287"/>
      <c s="7" r="G287">
        <v>4.0</v>
      </c>
      <c s="9" r="H287"/>
      <c s="9" r="I287"/>
      <c s="9" r="J287"/>
      <c s="9" r="K287"/>
      <c t="s" s="17" r="L287">
        <v>10345</v>
      </c>
      <c t="s" s="17" r="M287">
        <v>10323</v>
      </c>
      <c s="17" r="N287">
        <v>3.0</v>
      </c>
      <c s="24" r="O287"/>
      <c s="24" r="P287"/>
      <c s="24" r="Q287"/>
      <c t="s" s="17" r="R287">
        <v>5206</v>
      </c>
      <c s="17" r="S287">
        <v>3.0</v>
      </c>
      <c t="s" s="17" r="T287">
        <v>1454</v>
      </c>
    </row>
    <row r="288">
      <c t="s" s="17" r="A288">
        <v>10323</v>
      </c>
      <c t="s" s="17" r="B288">
        <v>10346</v>
      </c>
      <c t="s" s="17" r="C288">
        <v>10353</v>
      </c>
      <c s="17" r="D288">
        <v>5.0</v>
      </c>
      <c s="9" r="E288"/>
      <c s="9" r="F288"/>
      <c s="7" r="G288">
        <v>5.0</v>
      </c>
      <c s="9" r="H288"/>
      <c s="9" r="I288"/>
      <c s="9" r="J288"/>
      <c s="9" r="K288"/>
      <c t="s" s="17" r="L288">
        <v>10354</v>
      </c>
      <c t="s" s="17" r="M288">
        <v>10323</v>
      </c>
      <c s="17" r="N288">
        <v>4.0</v>
      </c>
      <c s="24" r="O288"/>
      <c s="24" r="P288"/>
      <c s="24" r="Q288"/>
      <c t="s" s="17" r="R288">
        <v>5206</v>
      </c>
      <c s="17" r="S288">
        <v>3.0</v>
      </c>
      <c t="s" s="17" r="T288">
        <v>1454</v>
      </c>
    </row>
    <row r="289">
      <c t="s" s="17" r="A289">
        <v>10323</v>
      </c>
      <c t="s" s="17" r="B289">
        <v>10359</v>
      </c>
      <c t="s" s="17" r="C289">
        <v>10360</v>
      </c>
      <c s="17" r="D289">
        <v>6.0</v>
      </c>
      <c s="9" r="E289"/>
      <c s="9" r="F289"/>
      <c s="7" r="G289">
        <v>6.0</v>
      </c>
      <c s="9" r="H289"/>
      <c s="9" r="I289"/>
      <c s="9" r="J289"/>
      <c s="9" r="K289"/>
      <c t="s" s="17" r="L289">
        <v>10361</v>
      </c>
      <c t="s" s="17" r="M289">
        <v>10323</v>
      </c>
      <c s="17" r="N289">
        <v>5.0</v>
      </c>
      <c s="24" r="O289"/>
      <c s="24" r="P289"/>
      <c s="24" r="Q289"/>
      <c t="s" s="17" r="R289">
        <v>5206</v>
      </c>
      <c s="17" r="S289">
        <v>3.0</v>
      </c>
      <c t="s" s="17" r="T289">
        <v>1454</v>
      </c>
    </row>
    <row r="290">
      <c t="s" s="17" r="A290">
        <v>10362</v>
      </c>
      <c t="s" s="17" r="B290">
        <v>10363</v>
      </c>
      <c t="s" s="17" r="C290">
        <v>10364</v>
      </c>
      <c s="17" r="D290">
        <v>1.0</v>
      </c>
      <c s="9" r="E290"/>
      <c s="9" r="F290"/>
      <c s="7" r="G290">
        <v>1.0</v>
      </c>
      <c s="9" r="H290"/>
      <c s="9" r="I290"/>
      <c s="9" r="J290"/>
      <c s="9" r="K290"/>
      <c t="s" s="17" r="L290">
        <v>10366</v>
      </c>
      <c t="s" s="17" r="M290">
        <v>10362</v>
      </c>
      <c s="17" r="N290">
        <v>0.0</v>
      </c>
      <c s="24" r="O290"/>
      <c s="24" r="P290"/>
      <c s="24" r="Q290"/>
      <c t="s" s="17" r="R290">
        <v>5742</v>
      </c>
      <c s="17" r="S290">
        <v>1.0</v>
      </c>
      <c t="s" s="17" r="T290">
        <v>802</v>
      </c>
    </row>
    <row r="291">
      <c t="s" s="17" r="A291">
        <v>10362</v>
      </c>
      <c t="s" s="17" r="B291">
        <v>10368</v>
      </c>
      <c t="s" s="17" r="C291">
        <v>10369</v>
      </c>
      <c s="17" r="D291">
        <v>2.0</v>
      </c>
      <c s="9" r="E291"/>
      <c s="9" r="F291"/>
      <c s="7" r="G291">
        <v>2.0</v>
      </c>
      <c s="9" r="H291"/>
      <c s="9" r="I291"/>
      <c s="9" r="J291"/>
      <c s="9" r="K291"/>
      <c t="s" s="17" r="L291">
        <v>10370</v>
      </c>
      <c t="s" s="17" r="M291">
        <v>10362</v>
      </c>
      <c s="17" r="N291">
        <v>1.0</v>
      </c>
      <c s="24" r="O291"/>
      <c s="24" r="P291"/>
      <c s="24" r="Q291"/>
      <c t="s" s="17" r="R291">
        <v>5742</v>
      </c>
      <c s="17" r="S291">
        <v>1.0</v>
      </c>
      <c t="s" s="17" r="T291">
        <v>802</v>
      </c>
    </row>
    <row r="292">
      <c t="s" s="17" r="A292">
        <v>10362</v>
      </c>
      <c t="s" s="17" r="B292">
        <v>10377</v>
      </c>
      <c t="s" s="17" r="C292">
        <v>10378</v>
      </c>
      <c s="17" r="D292">
        <v>3.0</v>
      </c>
      <c s="9" r="E292"/>
      <c s="9" r="F292"/>
      <c s="7" r="G292">
        <v>3.0</v>
      </c>
      <c s="9" r="H292"/>
      <c s="9" r="I292"/>
      <c s="9" r="J292"/>
      <c s="9" r="K292"/>
      <c t="s" s="17" r="L292">
        <v>10381</v>
      </c>
      <c t="s" s="17" r="M292">
        <v>10362</v>
      </c>
      <c s="17" r="N292">
        <v>2.0</v>
      </c>
      <c s="24" r="O292"/>
      <c s="24" r="P292"/>
      <c s="24" r="Q292"/>
      <c t="s" s="17" r="R292">
        <v>5742</v>
      </c>
      <c s="17" r="S292">
        <v>1.0</v>
      </c>
      <c t="s" s="17" r="T292">
        <v>802</v>
      </c>
    </row>
    <row r="293">
      <c t="s" s="17" r="A293">
        <v>10362</v>
      </c>
      <c t="s" s="17" r="B293">
        <v>10382</v>
      </c>
      <c t="s" s="17" r="C293">
        <v>10383</v>
      </c>
      <c s="17" r="D293">
        <v>4.0</v>
      </c>
      <c s="9" r="E293"/>
      <c s="9" r="F293"/>
      <c s="7" r="G293">
        <v>4.0</v>
      </c>
      <c s="9" r="H293"/>
      <c s="9" r="I293"/>
      <c s="9" r="J293"/>
      <c s="9" r="K293"/>
      <c t="s" s="17" r="L293">
        <v>10384</v>
      </c>
      <c t="s" s="17" r="M293">
        <v>10362</v>
      </c>
      <c s="17" r="N293">
        <v>3.0</v>
      </c>
      <c s="24" r="O293"/>
      <c s="24" r="P293"/>
      <c s="24" r="Q293"/>
      <c t="s" s="17" r="R293">
        <v>5742</v>
      </c>
      <c s="17" r="S293">
        <v>1.0</v>
      </c>
      <c t="s" s="17" r="T293">
        <v>802</v>
      </c>
    </row>
    <row r="294">
      <c t="s" s="17" r="A294">
        <v>10362</v>
      </c>
      <c t="s" s="17" r="B294">
        <v>10386</v>
      </c>
      <c t="s" s="17" r="C294">
        <v>10387</v>
      </c>
      <c s="17" r="D294">
        <v>5.0</v>
      </c>
      <c s="9" r="E294"/>
      <c s="9" r="F294"/>
      <c s="7" r="G294">
        <v>5.0</v>
      </c>
      <c s="9" r="H294"/>
      <c s="9" r="I294"/>
      <c s="9" r="J294"/>
      <c s="9" r="K294"/>
      <c t="s" s="17" r="L294">
        <v>10388</v>
      </c>
      <c t="s" s="17" r="M294">
        <v>10362</v>
      </c>
      <c s="17" r="N294">
        <v>4.0</v>
      </c>
      <c s="24" r="O294"/>
      <c s="24" r="P294"/>
      <c s="24" r="Q294"/>
      <c t="s" s="17" r="R294">
        <v>5742</v>
      </c>
      <c s="17" r="S294">
        <v>1.0</v>
      </c>
      <c t="s" s="17" r="T294">
        <v>802</v>
      </c>
    </row>
    <row r="295">
      <c t="s" s="17" r="A295">
        <v>10362</v>
      </c>
      <c t="s" s="17" r="B295">
        <v>10391</v>
      </c>
      <c t="s" s="17" r="C295">
        <v>10393</v>
      </c>
      <c s="17" r="D295">
        <v>6.0</v>
      </c>
      <c s="9" r="E295"/>
      <c s="9" r="F295"/>
      <c s="7" r="G295">
        <v>6.0</v>
      </c>
      <c s="9" r="H295"/>
      <c s="9" r="I295"/>
      <c s="9" r="J295"/>
      <c s="9" r="K295"/>
      <c t="s" s="17" r="L295">
        <v>10395</v>
      </c>
      <c t="s" s="17" r="M295">
        <v>10362</v>
      </c>
      <c s="17" r="N295">
        <v>5.0</v>
      </c>
      <c s="24" r="O295"/>
      <c s="24" r="P295"/>
      <c s="24" r="Q295"/>
      <c t="s" s="17" r="R295">
        <v>5742</v>
      </c>
      <c s="17" r="S295">
        <v>1.0</v>
      </c>
      <c t="s" s="17" r="T295">
        <v>802</v>
      </c>
    </row>
    <row r="296">
      <c t="s" s="17" r="A296">
        <v>10405</v>
      </c>
      <c t="s" s="17" r="B296">
        <v>10406</v>
      </c>
      <c t="s" s="17" r="C296">
        <v>10407</v>
      </c>
      <c s="17" r="D296">
        <v>1.0</v>
      </c>
      <c s="9" r="E296"/>
      <c s="9" r="F296"/>
      <c s="7" r="G296">
        <v>1.0</v>
      </c>
      <c s="9" r="H296"/>
      <c s="9" r="I296"/>
      <c s="9" r="J296"/>
      <c s="9" r="K296"/>
      <c t="s" s="17" r="L296">
        <v>10409</v>
      </c>
      <c t="s" s="17" r="M296">
        <v>10405</v>
      </c>
      <c s="17" r="N296">
        <v>0.0</v>
      </c>
      <c s="24" r="O296"/>
      <c s="24" r="P296"/>
      <c s="24" r="Q296"/>
      <c t="s" s="17" r="R296">
        <v>5742</v>
      </c>
      <c s="17" r="S296">
        <v>1.0</v>
      </c>
      <c t="s" s="17" r="T296">
        <v>1454</v>
      </c>
    </row>
    <row r="297">
      <c t="s" s="17" r="A297">
        <v>10405</v>
      </c>
      <c t="s" s="17" r="B297">
        <v>10410</v>
      </c>
      <c t="s" s="17" r="C297">
        <v>10411</v>
      </c>
      <c s="17" r="D297">
        <v>2.0</v>
      </c>
      <c s="9" r="E297"/>
      <c s="9" r="F297"/>
      <c s="7" r="G297">
        <v>2.0</v>
      </c>
      <c s="9" r="H297"/>
      <c s="9" r="I297"/>
      <c s="9" r="J297"/>
      <c s="9" r="K297"/>
      <c t="s" s="17" r="L297">
        <v>10412</v>
      </c>
      <c t="s" s="17" r="M297">
        <v>10405</v>
      </c>
      <c s="17" r="N297">
        <v>1.0</v>
      </c>
      <c s="24" r="O297"/>
      <c s="24" r="P297"/>
      <c s="24" r="Q297"/>
      <c t="s" s="17" r="R297">
        <v>5742</v>
      </c>
      <c s="17" r="S297">
        <v>1.0</v>
      </c>
      <c t="s" s="17" r="T297">
        <v>1454</v>
      </c>
    </row>
    <row r="298">
      <c t="s" s="17" r="A298">
        <v>10405</v>
      </c>
      <c t="s" s="17" r="B298">
        <v>10414</v>
      </c>
      <c t="s" s="17" r="C298">
        <v>10416</v>
      </c>
      <c s="17" r="D298">
        <v>3.0</v>
      </c>
      <c s="9" r="E298"/>
      <c s="9" r="F298"/>
      <c s="7" r="G298">
        <v>3.0</v>
      </c>
      <c s="9" r="H298"/>
      <c s="9" r="I298"/>
      <c s="9" r="J298"/>
      <c s="9" r="K298"/>
      <c t="s" s="17" r="L298">
        <v>10417</v>
      </c>
      <c t="s" s="17" r="M298">
        <v>10405</v>
      </c>
      <c s="17" r="N298">
        <v>2.0</v>
      </c>
      <c s="24" r="O298"/>
      <c s="24" r="P298"/>
      <c s="24" r="Q298"/>
      <c t="s" s="17" r="R298">
        <v>5742</v>
      </c>
      <c s="17" r="S298">
        <v>1.0</v>
      </c>
      <c t="s" s="17" r="T298">
        <v>1454</v>
      </c>
    </row>
    <row r="299">
      <c t="s" s="17" r="A299">
        <v>10405</v>
      </c>
      <c t="s" s="17" r="B299">
        <v>10418</v>
      </c>
      <c t="s" s="17" r="C299">
        <v>10419</v>
      </c>
      <c s="17" r="D299">
        <v>4.0</v>
      </c>
      <c s="9" r="E299"/>
      <c s="9" r="F299"/>
      <c s="7" r="G299">
        <v>4.0</v>
      </c>
      <c s="9" r="H299"/>
      <c s="9" r="I299"/>
      <c s="9" r="J299"/>
      <c s="9" r="K299"/>
      <c t="s" s="17" r="L299">
        <v>10420</v>
      </c>
      <c t="s" s="17" r="M299">
        <v>10405</v>
      </c>
      <c s="17" r="N299">
        <v>3.0</v>
      </c>
      <c s="24" r="O299"/>
      <c s="24" r="P299"/>
      <c s="24" r="Q299"/>
      <c t="s" s="17" r="R299">
        <v>5742</v>
      </c>
      <c s="17" r="S299">
        <v>1.0</v>
      </c>
      <c t="s" s="17" r="T299">
        <v>1454</v>
      </c>
    </row>
    <row r="300">
      <c t="s" s="17" r="A300">
        <v>10405</v>
      </c>
      <c t="s" s="17" r="B300">
        <v>10421</v>
      </c>
      <c t="s" s="17" r="C300">
        <v>10423</v>
      </c>
      <c s="17" r="D300">
        <v>5.0</v>
      </c>
      <c s="9" r="E300"/>
      <c s="9" r="F300"/>
      <c s="7" r="G300">
        <v>5.0</v>
      </c>
      <c s="9" r="H300"/>
      <c s="9" r="I300"/>
      <c s="9" r="J300"/>
      <c s="9" r="K300"/>
      <c t="s" s="17" r="L300">
        <v>10424</v>
      </c>
      <c t="s" s="17" r="M300">
        <v>10405</v>
      </c>
      <c s="17" r="N300">
        <v>4.0</v>
      </c>
      <c s="24" r="O300"/>
      <c s="24" r="P300"/>
      <c s="24" r="Q300"/>
      <c t="s" s="17" r="R300">
        <v>5742</v>
      </c>
      <c s="17" r="S300">
        <v>1.0</v>
      </c>
      <c t="s" s="17" r="T300">
        <v>1454</v>
      </c>
    </row>
    <row r="301">
      <c t="s" s="17" r="A301">
        <v>10405</v>
      </c>
      <c t="s" s="17" r="B301">
        <v>10425</v>
      </c>
      <c t="s" s="17" r="C301">
        <v>10427</v>
      </c>
      <c s="17" r="D301">
        <v>6.0</v>
      </c>
      <c s="9" r="E301"/>
      <c s="9" r="F301"/>
      <c s="7" r="G301">
        <v>6.0</v>
      </c>
      <c s="9" r="H301"/>
      <c s="9" r="I301"/>
      <c s="9" r="J301"/>
      <c s="9" r="K301"/>
      <c t="s" s="17" r="L301">
        <v>10430</v>
      </c>
      <c t="s" s="17" r="M301">
        <v>10405</v>
      </c>
      <c s="17" r="N301">
        <v>5.0</v>
      </c>
      <c s="24" r="O301"/>
      <c s="24" r="P301"/>
      <c s="24" r="Q301"/>
      <c t="s" s="17" r="R301">
        <v>5742</v>
      </c>
      <c s="17" r="S301">
        <v>1.0</v>
      </c>
      <c t="s" s="17" r="T301">
        <v>1454</v>
      </c>
    </row>
    <row r="302">
      <c t="s" s="17" r="A302">
        <v>10437</v>
      </c>
      <c t="s" s="17" r="B302">
        <v>10438</v>
      </c>
      <c t="s" s="17" r="C302">
        <v>10439</v>
      </c>
      <c s="17" r="D302">
        <v>1.0</v>
      </c>
      <c s="9" r="E302"/>
      <c s="9" r="F302"/>
      <c s="7" r="G302">
        <v>1.0</v>
      </c>
      <c s="9" r="H302"/>
      <c s="9" r="I302"/>
      <c s="9" r="J302"/>
      <c s="9" r="K302"/>
      <c t="s" s="17" r="L302">
        <v>10440</v>
      </c>
      <c t="s" s="17" r="M302">
        <v>10437</v>
      </c>
      <c s="17" r="N302">
        <v>0.0</v>
      </c>
      <c s="24" r="O302"/>
      <c s="24" r="P302"/>
      <c s="24" r="Q302"/>
      <c t="s" s="17" r="R302">
        <v>5742</v>
      </c>
      <c s="17" r="S302">
        <v>2.0</v>
      </c>
      <c t="s" s="17" r="T302">
        <v>802</v>
      </c>
    </row>
    <row r="303">
      <c t="s" s="17" r="A303">
        <v>10437</v>
      </c>
      <c t="s" s="17" r="B303">
        <v>10443</v>
      </c>
      <c t="s" s="17" r="C303">
        <v>10445</v>
      </c>
      <c s="17" r="D303">
        <v>2.0</v>
      </c>
      <c s="9" r="E303"/>
      <c s="9" r="F303"/>
      <c s="7" r="G303">
        <v>2.0</v>
      </c>
      <c s="9" r="H303"/>
      <c s="9" r="I303"/>
      <c s="9" r="J303"/>
      <c s="9" r="K303"/>
      <c t="s" s="17" r="L303">
        <v>10446</v>
      </c>
      <c t="s" s="17" r="M303">
        <v>10437</v>
      </c>
      <c s="17" r="N303">
        <v>1.0</v>
      </c>
      <c s="24" r="O303"/>
      <c s="24" r="P303"/>
      <c s="24" r="Q303"/>
      <c t="s" s="17" r="R303">
        <v>5742</v>
      </c>
      <c s="17" r="S303">
        <v>2.0</v>
      </c>
      <c t="s" s="17" r="T303">
        <v>802</v>
      </c>
    </row>
    <row r="304">
      <c t="s" s="17" r="A304">
        <v>10437</v>
      </c>
      <c t="s" s="17" r="B304">
        <v>10451</v>
      </c>
      <c t="s" s="17" r="C304">
        <v>10452</v>
      </c>
      <c s="17" r="D304">
        <v>3.0</v>
      </c>
      <c s="9" r="E304"/>
      <c s="9" r="F304"/>
      <c s="7" r="G304">
        <v>3.0</v>
      </c>
      <c s="9" r="H304"/>
      <c s="9" r="I304"/>
      <c s="9" r="J304"/>
      <c s="9" r="K304"/>
      <c t="s" s="17" r="L304">
        <v>10454</v>
      </c>
      <c t="s" s="17" r="M304">
        <v>10437</v>
      </c>
      <c s="17" r="N304">
        <v>2.0</v>
      </c>
      <c s="24" r="O304"/>
      <c s="24" r="P304"/>
      <c s="24" r="Q304"/>
      <c t="s" s="17" r="R304">
        <v>5742</v>
      </c>
      <c s="17" r="S304">
        <v>2.0</v>
      </c>
      <c t="s" s="17" r="T304">
        <v>802</v>
      </c>
    </row>
    <row r="305">
      <c t="s" s="17" r="A305">
        <v>10437</v>
      </c>
      <c t="s" s="17" r="B305">
        <v>10460</v>
      </c>
      <c t="s" s="17" r="C305">
        <v>10461</v>
      </c>
      <c s="17" r="D305">
        <v>4.0</v>
      </c>
      <c s="9" r="E305"/>
      <c s="9" r="F305"/>
      <c s="7" r="G305">
        <v>4.0</v>
      </c>
      <c s="9" r="H305"/>
      <c s="9" r="I305"/>
      <c s="9" r="J305"/>
      <c s="9" r="K305"/>
      <c t="s" s="17" r="L305">
        <v>10463</v>
      </c>
      <c t="s" s="17" r="M305">
        <v>10437</v>
      </c>
      <c s="17" r="N305">
        <v>3.0</v>
      </c>
      <c s="24" r="O305"/>
      <c s="24" r="P305"/>
      <c s="24" r="Q305"/>
      <c t="s" s="17" r="R305">
        <v>5742</v>
      </c>
      <c s="17" r="S305">
        <v>2.0</v>
      </c>
      <c t="s" s="17" r="T305">
        <v>802</v>
      </c>
    </row>
    <row r="306">
      <c t="s" s="17" r="A306">
        <v>10437</v>
      </c>
      <c t="s" s="17" r="B306">
        <v>10464</v>
      </c>
      <c t="s" s="17" r="C306">
        <v>10467</v>
      </c>
      <c s="17" r="D306">
        <v>5.0</v>
      </c>
      <c s="9" r="E306"/>
      <c s="9" r="F306"/>
      <c s="7" r="G306">
        <v>5.0</v>
      </c>
      <c s="9" r="H306"/>
      <c s="9" r="I306"/>
      <c s="9" r="J306"/>
      <c s="9" r="K306"/>
      <c t="s" s="17" r="L306">
        <v>10470</v>
      </c>
      <c t="s" s="17" r="M306">
        <v>10437</v>
      </c>
      <c s="17" r="N306">
        <v>4.0</v>
      </c>
      <c s="24" r="O306"/>
      <c s="24" r="P306"/>
      <c s="24" r="Q306"/>
      <c t="s" s="17" r="R306">
        <v>5742</v>
      </c>
      <c s="17" r="S306">
        <v>2.0</v>
      </c>
      <c t="s" s="17" r="T306">
        <v>802</v>
      </c>
    </row>
    <row r="307">
      <c t="s" s="17" r="A307">
        <v>10437</v>
      </c>
      <c t="s" s="17" r="B307">
        <v>10471</v>
      </c>
      <c t="s" s="17" r="C307">
        <v>10473</v>
      </c>
      <c s="17" r="D307">
        <v>6.0</v>
      </c>
      <c s="9" r="E307"/>
      <c s="9" r="F307"/>
      <c s="7" r="G307">
        <v>6.0</v>
      </c>
      <c s="9" r="H307"/>
      <c s="9" r="I307"/>
      <c s="9" r="J307"/>
      <c s="9" r="K307"/>
      <c t="s" s="17" r="L307">
        <v>10474</v>
      </c>
      <c t="s" s="17" r="M307">
        <v>10437</v>
      </c>
      <c s="17" r="N307">
        <v>5.0</v>
      </c>
      <c s="24" r="O307"/>
      <c s="24" r="P307"/>
      <c s="24" r="Q307"/>
      <c t="s" s="17" r="R307">
        <v>5742</v>
      </c>
      <c s="17" r="S307">
        <v>2.0</v>
      </c>
      <c t="s" s="17" r="T307">
        <v>802</v>
      </c>
    </row>
    <row r="308">
      <c t="s" s="17" r="A308">
        <v>10481</v>
      </c>
      <c t="s" s="17" r="B308">
        <v>10482</v>
      </c>
      <c t="s" s="17" r="C308">
        <v>10484</v>
      </c>
      <c s="17" r="D308">
        <v>1.0</v>
      </c>
      <c s="9" r="E308"/>
      <c s="9" r="F308"/>
      <c s="7" r="G308">
        <v>1.0</v>
      </c>
      <c s="9" r="H308"/>
      <c s="9" r="I308"/>
      <c s="9" r="J308"/>
      <c s="9" r="K308"/>
      <c t="s" s="17" r="L308">
        <v>10485</v>
      </c>
      <c t="s" s="17" r="M308">
        <v>10481</v>
      </c>
      <c s="17" r="N308">
        <v>0.0</v>
      </c>
      <c s="24" r="O308"/>
      <c s="24" r="P308"/>
      <c s="24" r="Q308"/>
      <c t="s" s="17" r="R308">
        <v>5742</v>
      </c>
      <c s="17" r="S308">
        <v>2.0</v>
      </c>
      <c t="s" s="17" r="T308">
        <v>1454</v>
      </c>
    </row>
    <row r="309">
      <c t="s" s="17" r="A309">
        <v>10481</v>
      </c>
      <c t="s" s="17" r="B309">
        <v>10486</v>
      </c>
      <c t="s" s="17" r="C309">
        <v>10487</v>
      </c>
      <c s="17" r="D309">
        <v>2.0</v>
      </c>
      <c s="9" r="E309"/>
      <c s="9" r="F309"/>
      <c s="7" r="G309">
        <v>2.0</v>
      </c>
      <c s="9" r="H309"/>
      <c s="9" r="I309"/>
      <c s="9" r="J309"/>
      <c s="9" r="K309"/>
      <c t="s" s="17" r="L309">
        <v>10488</v>
      </c>
      <c t="s" s="17" r="M309">
        <v>10481</v>
      </c>
      <c s="17" r="N309">
        <v>1.0</v>
      </c>
      <c s="24" r="O309"/>
      <c s="24" r="P309"/>
      <c s="24" r="Q309"/>
      <c t="s" s="17" r="R309">
        <v>5742</v>
      </c>
      <c s="17" r="S309">
        <v>2.0</v>
      </c>
      <c t="s" s="17" r="T309">
        <v>1454</v>
      </c>
    </row>
    <row r="310">
      <c t="s" s="17" r="A310">
        <v>10481</v>
      </c>
      <c t="s" s="17" r="B310">
        <v>10489</v>
      </c>
      <c t="s" s="17" r="C310">
        <v>10491</v>
      </c>
      <c s="17" r="D310">
        <v>3.0</v>
      </c>
      <c s="9" r="E310"/>
      <c s="9" r="F310"/>
      <c s="7" r="G310">
        <v>3.0</v>
      </c>
      <c s="9" r="H310"/>
      <c s="9" r="I310"/>
      <c s="9" r="J310"/>
      <c s="9" r="K310"/>
      <c t="s" s="17" r="L310">
        <v>10492</v>
      </c>
      <c t="s" s="17" r="M310">
        <v>10481</v>
      </c>
      <c s="17" r="N310">
        <v>2.0</v>
      </c>
      <c s="24" r="O310"/>
      <c s="24" r="P310"/>
      <c s="24" r="Q310"/>
      <c t="s" s="17" r="R310">
        <v>5742</v>
      </c>
      <c s="17" r="S310">
        <v>2.0</v>
      </c>
      <c t="s" s="17" r="T310">
        <v>1454</v>
      </c>
    </row>
    <row r="311">
      <c t="s" s="17" r="A311">
        <v>10481</v>
      </c>
      <c t="s" s="17" r="B311">
        <v>10493</v>
      </c>
      <c t="s" s="17" r="C311">
        <v>10494</v>
      </c>
      <c s="17" r="D311">
        <v>4.0</v>
      </c>
      <c s="9" r="E311"/>
      <c s="9" r="F311"/>
      <c s="7" r="G311">
        <v>4.0</v>
      </c>
      <c s="9" r="H311"/>
      <c s="9" r="I311"/>
      <c s="9" r="J311"/>
      <c s="9" r="K311"/>
      <c t="s" s="17" r="L311">
        <v>10495</v>
      </c>
      <c t="s" s="17" r="M311">
        <v>10481</v>
      </c>
      <c s="17" r="N311">
        <v>3.0</v>
      </c>
      <c s="24" r="O311"/>
      <c s="24" r="P311"/>
      <c s="24" r="Q311"/>
      <c t="s" s="17" r="R311">
        <v>5742</v>
      </c>
      <c s="17" r="S311">
        <v>2.0</v>
      </c>
      <c t="s" s="17" r="T311">
        <v>1454</v>
      </c>
    </row>
    <row r="312">
      <c t="s" s="17" r="A312">
        <v>10481</v>
      </c>
      <c t="s" s="17" r="B312">
        <v>10497</v>
      </c>
      <c t="s" s="17" r="C312">
        <v>10498</v>
      </c>
      <c s="17" r="D312">
        <v>5.0</v>
      </c>
      <c s="9" r="E312"/>
      <c s="9" r="F312"/>
      <c s="7" r="G312">
        <v>5.0</v>
      </c>
      <c s="9" r="H312"/>
      <c s="9" r="I312"/>
      <c s="9" r="J312"/>
      <c s="9" r="K312"/>
      <c t="s" s="17" r="L312">
        <v>10500</v>
      </c>
      <c t="s" s="17" r="M312">
        <v>10481</v>
      </c>
      <c s="17" r="N312">
        <v>4.0</v>
      </c>
      <c s="24" r="O312"/>
      <c s="24" r="P312"/>
      <c s="24" r="Q312"/>
      <c t="s" s="17" r="R312">
        <v>5742</v>
      </c>
      <c s="17" r="S312">
        <v>2.0</v>
      </c>
      <c t="s" s="17" r="T312">
        <v>1454</v>
      </c>
    </row>
    <row r="313">
      <c t="s" s="17" r="A313">
        <v>10481</v>
      </c>
      <c t="s" s="17" r="B313">
        <v>10502</v>
      </c>
      <c t="s" s="17" r="C313">
        <v>10503</v>
      </c>
      <c s="17" r="D313">
        <v>6.0</v>
      </c>
      <c s="9" r="E313"/>
      <c s="9" r="F313"/>
      <c s="7" r="G313">
        <v>6.0</v>
      </c>
      <c s="9" r="H313"/>
      <c s="9" r="I313"/>
      <c s="9" r="J313"/>
      <c s="9" r="K313"/>
      <c t="s" s="17" r="L313">
        <v>10504</v>
      </c>
      <c t="s" s="17" r="M313">
        <v>10481</v>
      </c>
      <c s="17" r="N313">
        <v>5.0</v>
      </c>
      <c s="24" r="O313"/>
      <c s="24" r="P313"/>
      <c s="24" r="Q313"/>
      <c t="s" s="17" r="R313">
        <v>5742</v>
      </c>
      <c s="17" r="S313">
        <v>2.0</v>
      </c>
      <c t="s" s="17" r="T313">
        <v>1454</v>
      </c>
    </row>
    <row r="314">
      <c t="s" s="17" r="A314">
        <v>10508</v>
      </c>
      <c t="s" s="17" r="B314">
        <v>10510</v>
      </c>
      <c t="s" s="17" r="C314">
        <v>10511</v>
      </c>
      <c s="17" r="D314">
        <v>1.0</v>
      </c>
      <c s="9" r="E314"/>
      <c s="9" r="F314"/>
      <c s="7" r="G314">
        <v>1.0</v>
      </c>
      <c s="9" r="H314"/>
      <c s="9" r="I314"/>
      <c s="9" r="J314"/>
      <c s="9" r="K314"/>
      <c t="s" s="17" r="L314">
        <v>10513</v>
      </c>
      <c t="s" s="17" r="M314">
        <v>10508</v>
      </c>
      <c s="17" r="N314">
        <v>0.0</v>
      </c>
      <c s="24" r="O314"/>
      <c s="24" r="P314"/>
      <c s="24" r="Q314"/>
      <c t="s" s="17" r="R314">
        <v>5742</v>
      </c>
      <c s="17" r="S314">
        <v>3.0</v>
      </c>
      <c t="s" s="17" r="T314">
        <v>802</v>
      </c>
    </row>
    <row r="315">
      <c t="s" s="17" r="A315">
        <v>10508</v>
      </c>
      <c t="s" s="17" r="B315">
        <v>10515</v>
      </c>
      <c t="s" s="17" r="C315">
        <v>10516</v>
      </c>
      <c s="17" r="D315">
        <v>2.0</v>
      </c>
      <c s="9" r="E315"/>
      <c s="9" r="F315"/>
      <c s="7" r="G315">
        <v>2.0</v>
      </c>
      <c s="9" r="H315"/>
      <c s="9" r="I315"/>
      <c s="9" r="J315"/>
      <c s="9" r="K315"/>
      <c t="s" s="17" r="L315">
        <v>10518</v>
      </c>
      <c t="s" s="17" r="M315">
        <v>10508</v>
      </c>
      <c s="17" r="N315">
        <v>1.0</v>
      </c>
      <c s="24" r="O315"/>
      <c s="24" r="P315"/>
      <c s="24" r="Q315"/>
      <c t="s" s="17" r="R315">
        <v>5742</v>
      </c>
      <c s="17" r="S315">
        <v>3.0</v>
      </c>
      <c t="s" s="17" r="T315">
        <v>802</v>
      </c>
    </row>
    <row r="316">
      <c t="s" s="17" r="A316">
        <v>10508</v>
      </c>
      <c t="s" s="17" r="B316">
        <v>10524</v>
      </c>
      <c t="s" s="17" r="C316">
        <v>10526</v>
      </c>
      <c s="17" r="D316">
        <v>3.0</v>
      </c>
      <c s="9" r="E316"/>
      <c s="9" r="F316"/>
      <c s="7" r="G316">
        <v>3.0</v>
      </c>
      <c s="9" r="H316"/>
      <c s="9" r="I316"/>
      <c s="9" r="J316"/>
      <c s="9" r="K316"/>
      <c t="s" s="17" r="L316">
        <v>10527</v>
      </c>
      <c t="s" s="17" r="M316">
        <v>10508</v>
      </c>
      <c s="17" r="N316">
        <v>2.0</v>
      </c>
      <c s="24" r="O316"/>
      <c s="24" r="P316"/>
      <c s="24" r="Q316"/>
      <c t="s" s="17" r="R316">
        <v>5742</v>
      </c>
      <c s="17" r="S316">
        <v>3.0</v>
      </c>
      <c t="s" s="17" r="T316">
        <v>802</v>
      </c>
    </row>
    <row r="317">
      <c t="s" s="17" r="A317">
        <v>10508</v>
      </c>
      <c t="s" s="17" r="B317">
        <v>10533</v>
      </c>
      <c t="s" s="17" r="C317">
        <v>10534</v>
      </c>
      <c s="17" r="D317">
        <v>4.0</v>
      </c>
      <c s="9" r="E317"/>
      <c s="9" r="F317"/>
      <c s="7" r="G317">
        <v>4.0</v>
      </c>
      <c s="9" r="H317"/>
      <c s="9" r="I317"/>
      <c s="9" r="J317"/>
      <c s="9" r="K317"/>
      <c t="s" s="17" r="L317">
        <v>10536</v>
      </c>
      <c t="s" s="17" r="M317">
        <v>10508</v>
      </c>
      <c s="17" r="N317">
        <v>3.0</v>
      </c>
      <c s="24" r="O317"/>
      <c s="24" r="P317"/>
      <c s="24" r="Q317"/>
      <c t="s" s="17" r="R317">
        <v>5742</v>
      </c>
      <c s="17" r="S317">
        <v>3.0</v>
      </c>
      <c t="s" s="17" r="T317">
        <v>802</v>
      </c>
    </row>
    <row r="318">
      <c t="s" s="17" r="A318">
        <v>10508</v>
      </c>
      <c t="s" s="17" r="B318">
        <v>10538</v>
      </c>
      <c t="s" s="17" r="C318">
        <v>10539</v>
      </c>
      <c s="17" r="D318">
        <v>5.0</v>
      </c>
      <c s="9" r="E318"/>
      <c s="9" r="F318"/>
      <c s="7" r="G318">
        <v>5.0</v>
      </c>
      <c s="9" r="H318"/>
      <c s="9" r="I318"/>
      <c s="9" r="J318"/>
      <c s="9" r="K318"/>
      <c t="s" s="17" r="L318">
        <v>10541</v>
      </c>
      <c t="s" s="17" r="M318">
        <v>10508</v>
      </c>
      <c s="17" r="N318">
        <v>4.0</v>
      </c>
      <c s="24" r="O318"/>
      <c s="24" r="P318"/>
      <c s="24" r="Q318"/>
      <c t="s" s="17" r="R318">
        <v>5742</v>
      </c>
      <c s="17" r="S318">
        <v>3.0</v>
      </c>
      <c t="s" s="17" r="T318">
        <v>802</v>
      </c>
    </row>
    <row r="319">
      <c t="s" s="17" r="A319">
        <v>10508</v>
      </c>
      <c t="s" s="17" r="B319">
        <v>10548</v>
      </c>
      <c t="s" s="17" r="C319">
        <v>10549</v>
      </c>
      <c s="17" r="D319">
        <v>6.0</v>
      </c>
      <c s="9" r="E319"/>
      <c s="9" r="F319"/>
      <c s="7" r="G319">
        <v>6.0</v>
      </c>
      <c s="9" r="H319"/>
      <c s="9" r="I319"/>
      <c s="9" r="J319"/>
      <c s="9" r="K319"/>
      <c t="s" s="17" r="L319">
        <v>10550</v>
      </c>
      <c t="s" s="17" r="M319">
        <v>10508</v>
      </c>
      <c s="17" r="N319">
        <v>5.0</v>
      </c>
      <c s="24" r="O319"/>
      <c s="24" r="P319"/>
      <c s="24" r="Q319"/>
      <c t="s" s="17" r="R319">
        <v>5742</v>
      </c>
      <c s="17" r="S319">
        <v>3.0</v>
      </c>
      <c t="s" s="17" r="T319">
        <v>802</v>
      </c>
    </row>
    <row r="320">
      <c t="s" s="17" r="A320">
        <v>10552</v>
      </c>
      <c t="s" s="17" r="B320">
        <v>10553</v>
      </c>
      <c t="s" s="17" r="C320">
        <v>10554</v>
      </c>
      <c s="17" r="D320">
        <v>1.0</v>
      </c>
      <c s="9" r="E320"/>
      <c s="9" r="F320"/>
      <c s="7" r="G320">
        <v>1.0</v>
      </c>
      <c s="9" r="H320"/>
      <c s="9" r="I320"/>
      <c s="9" r="J320"/>
      <c s="9" r="K320"/>
      <c t="s" s="17" r="L320">
        <v>10556</v>
      </c>
      <c t="s" s="17" r="M320">
        <v>10552</v>
      </c>
      <c s="17" r="N320">
        <v>0.0</v>
      </c>
      <c s="24" r="O320"/>
      <c s="24" r="P320"/>
      <c s="24" r="Q320"/>
      <c t="s" s="17" r="R320">
        <v>5742</v>
      </c>
      <c s="17" r="S320">
        <v>3.0</v>
      </c>
      <c t="s" s="17" r="T320">
        <v>1454</v>
      </c>
    </row>
    <row r="321">
      <c t="s" s="17" r="A321">
        <v>10552</v>
      </c>
      <c t="s" s="17" r="B321">
        <v>10558</v>
      </c>
      <c t="s" s="17" r="C321">
        <v>10559</v>
      </c>
      <c s="17" r="D321">
        <v>2.0</v>
      </c>
      <c s="9" r="E321"/>
      <c s="9" r="F321"/>
      <c s="7" r="G321">
        <v>2.0</v>
      </c>
      <c s="9" r="H321"/>
      <c s="9" r="I321"/>
      <c s="9" r="J321"/>
      <c s="9" r="K321"/>
      <c t="s" s="17" r="L321">
        <v>10560</v>
      </c>
      <c t="s" s="17" r="M321">
        <v>10552</v>
      </c>
      <c s="17" r="N321">
        <v>1.0</v>
      </c>
      <c s="24" r="O321"/>
      <c s="24" r="P321"/>
      <c s="24" r="Q321"/>
      <c t="s" s="17" r="R321">
        <v>5742</v>
      </c>
      <c s="17" r="S321">
        <v>3.0</v>
      </c>
      <c t="s" s="17" r="T321">
        <v>1454</v>
      </c>
    </row>
    <row r="322">
      <c t="s" s="17" r="A322">
        <v>10552</v>
      </c>
      <c t="s" s="17" r="B322">
        <v>10563</v>
      </c>
      <c t="s" s="17" r="C322">
        <v>10564</v>
      </c>
      <c s="17" r="D322">
        <v>3.0</v>
      </c>
      <c s="9" r="E322"/>
      <c s="9" r="F322"/>
      <c s="7" r="G322">
        <v>3.0</v>
      </c>
      <c s="9" r="H322"/>
      <c s="9" r="I322"/>
      <c s="9" r="J322"/>
      <c s="9" r="K322"/>
      <c t="s" s="17" r="L322">
        <v>10565</v>
      </c>
      <c t="s" s="17" r="M322">
        <v>10552</v>
      </c>
      <c s="17" r="N322">
        <v>2.0</v>
      </c>
      <c s="24" r="O322"/>
      <c s="24" r="P322"/>
      <c s="24" r="Q322"/>
      <c t="s" s="17" r="R322">
        <v>5742</v>
      </c>
      <c s="17" r="S322">
        <v>3.0</v>
      </c>
      <c t="s" s="17" r="T322">
        <v>1454</v>
      </c>
    </row>
    <row r="323">
      <c t="s" s="17" r="A323">
        <v>10552</v>
      </c>
      <c t="s" s="17" r="B323">
        <v>10576</v>
      </c>
      <c t="s" s="17" r="C323">
        <v>10578</v>
      </c>
      <c s="17" r="D323">
        <v>4.0</v>
      </c>
      <c s="9" r="E323"/>
      <c s="9" r="F323"/>
      <c s="7" r="G323">
        <v>4.0</v>
      </c>
      <c s="9" r="H323"/>
      <c s="9" r="I323"/>
      <c s="9" r="J323"/>
      <c s="9" r="K323"/>
      <c t="s" s="17" r="L323">
        <v>10579</v>
      </c>
      <c t="s" s="17" r="M323">
        <v>10552</v>
      </c>
      <c s="17" r="N323">
        <v>3.0</v>
      </c>
      <c s="24" r="O323"/>
      <c s="24" r="P323"/>
      <c s="24" r="Q323"/>
      <c t="s" s="17" r="R323">
        <v>5742</v>
      </c>
      <c s="17" r="S323">
        <v>3.0</v>
      </c>
      <c t="s" s="17" r="T323">
        <v>1454</v>
      </c>
    </row>
    <row r="324">
      <c t="s" s="17" r="A324">
        <v>10552</v>
      </c>
      <c t="s" s="17" r="B324">
        <v>10580</v>
      </c>
      <c t="s" s="17" r="C324">
        <v>10581</v>
      </c>
      <c s="17" r="D324">
        <v>5.0</v>
      </c>
      <c s="9" r="E324"/>
      <c s="9" r="F324"/>
      <c s="7" r="G324">
        <v>5.0</v>
      </c>
      <c s="9" r="H324"/>
      <c s="9" r="I324"/>
      <c s="9" r="J324"/>
      <c s="9" r="K324"/>
      <c t="s" s="17" r="L324">
        <v>10582</v>
      </c>
      <c t="s" s="17" r="M324">
        <v>10552</v>
      </c>
      <c s="17" r="N324">
        <v>4.0</v>
      </c>
      <c s="24" r="O324"/>
      <c s="24" r="P324"/>
      <c s="24" r="Q324"/>
      <c t="s" s="17" r="R324">
        <v>5742</v>
      </c>
      <c s="17" r="S324">
        <v>3.0</v>
      </c>
      <c t="s" s="17" r="T324">
        <v>1454</v>
      </c>
    </row>
    <row r="325">
      <c t="s" s="17" r="A325">
        <v>10552</v>
      </c>
      <c t="s" s="17" r="B325">
        <v>10584</v>
      </c>
      <c t="s" s="17" r="C325">
        <v>10585</v>
      </c>
      <c s="17" r="D325">
        <v>6.0</v>
      </c>
      <c s="9" r="E325"/>
      <c s="9" r="F325"/>
      <c s="7" r="G325">
        <v>6.0</v>
      </c>
      <c s="9" r="H325"/>
      <c s="9" r="I325"/>
      <c s="9" r="J325"/>
      <c s="9" r="K325"/>
      <c t="s" s="17" r="L325">
        <v>10586</v>
      </c>
      <c t="s" s="17" r="M325">
        <v>10552</v>
      </c>
      <c s="17" r="N325">
        <v>5.0</v>
      </c>
      <c s="24" r="O325"/>
      <c s="24" r="P325"/>
      <c s="24" r="Q325"/>
      <c t="s" s="17" r="R325">
        <v>5742</v>
      </c>
      <c s="17" r="S325">
        <v>3.0</v>
      </c>
      <c t="s" s="17" r="T325">
        <v>1454</v>
      </c>
    </row>
    <row r="326">
      <c t="s" s="17" r="A326">
        <v>10587</v>
      </c>
      <c t="s" s="17" r="B326">
        <v>10588</v>
      </c>
      <c t="s" s="17" r="C326">
        <v>10589</v>
      </c>
      <c s="17" r="D326">
        <v>1.0</v>
      </c>
      <c s="9" r="E326"/>
      <c s="9" r="F326"/>
      <c s="7" r="G326">
        <v>1.0</v>
      </c>
      <c s="9" r="H326"/>
      <c s="9" r="I326"/>
      <c s="9" r="J326"/>
      <c s="9" r="K326"/>
      <c t="s" s="17" r="L326">
        <v>10591</v>
      </c>
      <c t="s" s="17" r="M326">
        <v>10587</v>
      </c>
      <c s="17" r="N326">
        <v>0.0</v>
      </c>
      <c s="24" r="O326"/>
      <c s="24" r="P326"/>
      <c s="24" r="Q326"/>
      <c t="s" s="17" r="R326">
        <v>6048</v>
      </c>
      <c s="17" r="S326">
        <v>1.0</v>
      </c>
      <c t="s" s="17" r="T326">
        <v>802</v>
      </c>
    </row>
    <row r="327">
      <c t="s" s="17" r="A327">
        <v>10587</v>
      </c>
      <c t="s" s="17" r="B327">
        <v>10592</v>
      </c>
      <c t="s" s="17" r="C327">
        <v>10593</v>
      </c>
      <c s="17" r="D327">
        <v>2.0</v>
      </c>
      <c s="9" r="E327"/>
      <c s="9" r="F327"/>
      <c s="7" r="G327">
        <v>2.0</v>
      </c>
      <c s="9" r="H327"/>
      <c s="9" r="I327"/>
      <c s="9" r="J327"/>
      <c s="9" r="K327"/>
      <c t="s" s="17" r="L327">
        <v>10603</v>
      </c>
      <c t="s" s="17" r="M327">
        <v>10587</v>
      </c>
      <c s="17" r="N327">
        <v>1.0</v>
      </c>
      <c s="24" r="O327"/>
      <c s="24" r="P327"/>
      <c s="24" r="Q327"/>
      <c t="s" s="17" r="R327">
        <v>6048</v>
      </c>
      <c s="17" r="S327">
        <v>1.0</v>
      </c>
      <c t="s" s="17" r="T327">
        <v>802</v>
      </c>
    </row>
    <row r="328">
      <c t="s" s="17" r="A328">
        <v>10587</v>
      </c>
      <c t="s" s="17" r="B328">
        <v>10621</v>
      </c>
      <c t="s" s="17" r="C328">
        <v>10622</v>
      </c>
      <c s="17" r="D328">
        <v>3.0</v>
      </c>
      <c s="9" r="E328"/>
      <c s="9" r="F328"/>
      <c s="7" r="G328">
        <v>3.0</v>
      </c>
      <c s="9" r="H328"/>
      <c s="9" r="I328"/>
      <c s="9" r="J328"/>
      <c s="9" r="K328"/>
      <c t="s" s="17" r="L328">
        <v>10623</v>
      </c>
      <c t="s" s="17" r="M328">
        <v>10587</v>
      </c>
      <c s="17" r="N328">
        <v>2.0</v>
      </c>
      <c s="24" r="O328"/>
      <c s="24" r="P328"/>
      <c s="24" r="Q328"/>
      <c t="s" s="17" r="R328">
        <v>6048</v>
      </c>
      <c s="17" r="S328">
        <v>1.0</v>
      </c>
      <c t="s" s="17" r="T328">
        <v>802</v>
      </c>
    </row>
    <row r="329">
      <c t="s" s="17" r="A329">
        <v>10587</v>
      </c>
      <c t="s" s="17" r="B329">
        <v>10624</v>
      </c>
      <c t="s" s="17" r="C329">
        <v>10625</v>
      </c>
      <c s="17" r="D329">
        <v>4.0</v>
      </c>
      <c s="9" r="E329"/>
      <c s="9" r="F329"/>
      <c s="7" r="G329">
        <v>4.0</v>
      </c>
      <c s="9" r="H329"/>
      <c s="9" r="I329"/>
      <c s="9" r="J329"/>
      <c s="9" r="K329"/>
      <c t="s" s="17" r="L329">
        <v>10626</v>
      </c>
      <c t="s" s="17" r="M329">
        <v>10587</v>
      </c>
      <c s="17" r="N329">
        <v>3.0</v>
      </c>
      <c s="24" r="O329"/>
      <c s="24" r="P329"/>
      <c s="24" r="Q329"/>
      <c t="s" s="17" r="R329">
        <v>6048</v>
      </c>
      <c s="17" r="S329">
        <v>1.0</v>
      </c>
      <c t="s" s="17" r="T329">
        <v>802</v>
      </c>
    </row>
    <row r="330">
      <c t="s" s="17" r="A330">
        <v>10587</v>
      </c>
      <c t="s" s="17" r="B330">
        <v>10627</v>
      </c>
      <c t="s" s="17" r="C330">
        <v>10628</v>
      </c>
      <c s="17" r="D330">
        <v>5.0</v>
      </c>
      <c s="9" r="E330"/>
      <c s="9" r="F330"/>
      <c s="7" r="G330">
        <v>5.0</v>
      </c>
      <c s="9" r="H330"/>
      <c s="9" r="I330"/>
      <c s="9" r="J330"/>
      <c s="9" r="K330"/>
      <c t="s" s="17" r="L330">
        <v>10629</v>
      </c>
      <c t="s" s="17" r="M330">
        <v>10587</v>
      </c>
      <c s="17" r="N330">
        <v>4.0</v>
      </c>
      <c s="24" r="O330"/>
      <c s="24" r="P330"/>
      <c s="24" r="Q330"/>
      <c t="s" s="17" r="R330">
        <v>6048</v>
      </c>
      <c s="17" r="S330">
        <v>1.0</v>
      </c>
      <c t="s" s="17" r="T330">
        <v>802</v>
      </c>
    </row>
    <row r="331">
      <c t="s" s="17" r="A331">
        <v>10587</v>
      </c>
      <c t="s" s="17" r="B331">
        <v>10631</v>
      </c>
      <c t="s" s="17" r="C331">
        <v>10633</v>
      </c>
      <c s="17" r="D331">
        <v>6.0</v>
      </c>
      <c s="9" r="E331"/>
      <c s="9" r="F331"/>
      <c s="7" r="G331">
        <v>6.0</v>
      </c>
      <c s="9" r="H331"/>
      <c s="9" r="I331"/>
      <c s="9" r="J331"/>
      <c s="9" r="K331"/>
      <c t="s" s="17" r="L331">
        <v>10634</v>
      </c>
      <c t="s" s="17" r="M331">
        <v>10587</v>
      </c>
      <c s="17" r="N331">
        <v>5.0</v>
      </c>
      <c s="24" r="O331"/>
      <c s="24" r="P331"/>
      <c s="24" r="Q331"/>
      <c t="s" s="17" r="R331">
        <v>6048</v>
      </c>
      <c s="17" r="S331">
        <v>1.0</v>
      </c>
      <c t="s" s="17" r="T331">
        <v>802</v>
      </c>
    </row>
    <row r="332">
      <c t="s" s="17" r="A332">
        <v>10635</v>
      </c>
      <c t="s" s="17" r="B332">
        <v>10636</v>
      </c>
      <c t="s" s="17" r="C332">
        <v>10637</v>
      </c>
      <c s="17" r="D332">
        <v>1.0</v>
      </c>
      <c s="9" r="E332"/>
      <c s="9" r="F332"/>
      <c s="7" r="G332">
        <v>1.0</v>
      </c>
      <c s="9" r="H332"/>
      <c s="9" r="I332"/>
      <c s="9" r="J332"/>
      <c s="9" r="K332"/>
      <c t="s" s="17" r="L332">
        <v>10638</v>
      </c>
      <c t="s" s="17" r="M332">
        <v>10635</v>
      </c>
      <c s="17" r="N332">
        <v>0.0</v>
      </c>
      <c s="24" r="O332"/>
      <c s="24" r="P332"/>
      <c s="24" r="Q332"/>
      <c t="s" s="17" r="R332">
        <v>6048</v>
      </c>
      <c s="17" r="S332">
        <v>1.0</v>
      </c>
      <c t="s" s="17" r="T332">
        <v>1454</v>
      </c>
    </row>
    <row r="333">
      <c t="s" s="17" r="A333">
        <v>10635</v>
      </c>
      <c t="s" s="17" r="B333">
        <v>10646</v>
      </c>
      <c t="s" s="17" r="C333">
        <v>10647</v>
      </c>
      <c s="17" r="D333">
        <v>2.0</v>
      </c>
      <c s="9" r="E333"/>
      <c s="9" r="F333"/>
      <c s="7" r="G333">
        <v>2.0</v>
      </c>
      <c s="9" r="H333"/>
      <c s="9" r="I333"/>
      <c s="9" r="J333"/>
      <c s="9" r="K333"/>
      <c t="s" s="17" r="L333">
        <v>10649</v>
      </c>
      <c t="s" s="17" r="M333">
        <v>10635</v>
      </c>
      <c s="17" r="N333">
        <v>1.0</v>
      </c>
      <c s="24" r="O333"/>
      <c s="24" r="P333"/>
      <c s="24" r="Q333"/>
      <c t="s" s="17" r="R333">
        <v>6048</v>
      </c>
      <c s="17" r="S333">
        <v>1.0</v>
      </c>
      <c t="s" s="17" r="T333">
        <v>1454</v>
      </c>
    </row>
    <row r="334">
      <c t="s" s="17" r="A334">
        <v>10635</v>
      </c>
      <c t="s" s="17" r="B334">
        <v>10650</v>
      </c>
      <c t="s" s="17" r="C334">
        <v>10651</v>
      </c>
      <c s="17" r="D334">
        <v>3.0</v>
      </c>
      <c s="9" r="E334"/>
      <c s="9" r="F334"/>
      <c s="7" r="G334">
        <v>3.0</v>
      </c>
      <c s="9" r="H334"/>
      <c s="9" r="I334"/>
      <c s="9" r="J334"/>
      <c s="9" r="K334"/>
      <c t="s" s="17" r="L334">
        <v>10655</v>
      </c>
      <c t="s" s="17" r="M334">
        <v>10635</v>
      </c>
      <c s="17" r="N334">
        <v>2.0</v>
      </c>
      <c s="24" r="O334"/>
      <c s="24" r="P334"/>
      <c s="24" r="Q334"/>
      <c t="s" s="17" r="R334">
        <v>6048</v>
      </c>
      <c s="17" r="S334">
        <v>1.0</v>
      </c>
      <c t="s" s="17" r="T334">
        <v>1454</v>
      </c>
    </row>
    <row r="335">
      <c t="s" s="17" r="A335">
        <v>10635</v>
      </c>
      <c t="s" s="17" r="B335">
        <v>10656</v>
      </c>
      <c t="s" s="17" r="C335">
        <v>10659</v>
      </c>
      <c s="17" r="D335">
        <v>4.0</v>
      </c>
      <c s="9" r="E335"/>
      <c s="9" r="F335"/>
      <c s="7" r="G335">
        <v>4.0</v>
      </c>
      <c s="9" r="H335"/>
      <c s="9" r="I335"/>
      <c s="9" r="J335"/>
      <c s="9" r="K335"/>
      <c t="s" s="17" r="L335">
        <v>10660</v>
      </c>
      <c t="s" s="17" r="M335">
        <v>10635</v>
      </c>
      <c s="17" r="N335">
        <v>3.0</v>
      </c>
      <c s="24" r="O335"/>
      <c s="24" r="P335"/>
      <c s="24" r="Q335"/>
      <c t="s" s="17" r="R335">
        <v>6048</v>
      </c>
      <c s="17" r="S335">
        <v>1.0</v>
      </c>
      <c t="s" s="17" r="T335">
        <v>1454</v>
      </c>
    </row>
    <row r="336">
      <c t="s" s="17" r="A336">
        <v>10635</v>
      </c>
      <c t="s" s="17" r="B336">
        <v>10661</v>
      </c>
      <c t="s" s="17" r="C336">
        <v>10662</v>
      </c>
      <c s="17" r="D336">
        <v>5.0</v>
      </c>
      <c s="9" r="E336"/>
      <c s="9" r="F336"/>
      <c s="7" r="G336">
        <v>5.0</v>
      </c>
      <c s="9" r="H336"/>
      <c s="9" r="I336"/>
      <c s="9" r="J336"/>
      <c s="9" r="K336"/>
      <c t="s" s="17" r="L336">
        <v>10663</v>
      </c>
      <c t="s" s="17" r="M336">
        <v>10635</v>
      </c>
      <c s="17" r="N336">
        <v>4.0</v>
      </c>
      <c s="24" r="O336"/>
      <c s="24" r="P336"/>
      <c s="24" r="Q336"/>
      <c t="s" s="17" r="R336">
        <v>6048</v>
      </c>
      <c s="17" r="S336">
        <v>1.0</v>
      </c>
      <c t="s" s="17" r="T336">
        <v>1454</v>
      </c>
    </row>
    <row r="337">
      <c t="s" s="17" r="A337">
        <v>10635</v>
      </c>
      <c t="s" s="17" r="B337">
        <v>10665</v>
      </c>
      <c t="s" s="17" r="C337">
        <v>10666</v>
      </c>
      <c s="17" r="D337">
        <v>6.0</v>
      </c>
      <c s="9" r="E337"/>
      <c s="9" r="F337"/>
      <c s="7" r="G337">
        <v>6.0</v>
      </c>
      <c s="9" r="H337"/>
      <c s="9" r="I337"/>
      <c s="9" r="J337"/>
      <c s="9" r="K337"/>
      <c t="s" s="17" r="L337">
        <v>10667</v>
      </c>
      <c t="s" s="17" r="M337">
        <v>10635</v>
      </c>
      <c s="17" r="N337">
        <v>5.0</v>
      </c>
      <c s="24" r="O337"/>
      <c s="24" r="P337"/>
      <c s="24" r="Q337"/>
      <c t="s" s="17" r="R337">
        <v>6048</v>
      </c>
      <c s="17" r="S337">
        <v>1.0</v>
      </c>
      <c t="s" s="17" r="T337">
        <v>1454</v>
      </c>
    </row>
    <row r="338">
      <c t="s" s="17" r="A338">
        <v>10671</v>
      </c>
      <c t="s" s="17" r="B338">
        <v>10672</v>
      </c>
      <c t="s" s="17" r="C338">
        <v>10673</v>
      </c>
      <c s="17" r="D338">
        <v>1.0</v>
      </c>
      <c s="9" r="E338"/>
      <c s="9" r="F338"/>
      <c s="7" r="G338">
        <v>1.0</v>
      </c>
      <c s="9" r="H338"/>
      <c s="9" r="I338"/>
      <c s="9" r="J338"/>
      <c s="9" r="K338"/>
      <c t="s" s="17" r="L338">
        <v>10675</v>
      </c>
      <c t="s" s="17" r="M338">
        <v>10671</v>
      </c>
      <c s="17" r="N338">
        <v>0.0</v>
      </c>
      <c s="24" r="O338"/>
      <c s="24" r="P338"/>
      <c s="24" r="Q338"/>
      <c t="s" s="17" r="R338">
        <v>6048</v>
      </c>
      <c s="17" r="S338">
        <v>2.0</v>
      </c>
      <c t="s" s="17" r="T338">
        <v>802</v>
      </c>
    </row>
    <row r="339">
      <c t="s" s="17" r="A339">
        <v>10671</v>
      </c>
      <c t="s" s="17" r="B339">
        <v>10677</v>
      </c>
      <c t="s" s="17" r="C339">
        <v>10678</v>
      </c>
      <c s="17" r="D339">
        <v>2.0</v>
      </c>
      <c s="9" r="E339"/>
      <c s="9" r="F339"/>
      <c s="7" r="G339">
        <v>2.0</v>
      </c>
      <c s="9" r="H339"/>
      <c s="9" r="I339"/>
      <c s="9" r="J339"/>
      <c s="9" r="K339"/>
      <c t="s" s="17" r="L339">
        <v>10681</v>
      </c>
      <c t="s" s="17" r="M339">
        <v>10671</v>
      </c>
      <c s="17" r="N339">
        <v>1.0</v>
      </c>
      <c s="24" r="O339"/>
      <c s="24" r="P339"/>
      <c s="24" r="Q339"/>
      <c t="s" s="17" r="R339">
        <v>6048</v>
      </c>
      <c s="17" r="S339">
        <v>2.0</v>
      </c>
      <c t="s" s="17" r="T339">
        <v>802</v>
      </c>
    </row>
    <row r="340">
      <c t="s" s="17" r="A340">
        <v>10671</v>
      </c>
      <c t="s" s="17" r="B340">
        <v>10684</v>
      </c>
      <c t="s" s="17" r="C340">
        <v>10686</v>
      </c>
      <c s="17" r="D340">
        <v>3.0</v>
      </c>
      <c s="9" r="E340"/>
      <c s="9" r="F340"/>
      <c s="7" r="G340">
        <v>3.0</v>
      </c>
      <c s="9" r="H340"/>
      <c s="9" r="I340"/>
      <c s="9" r="J340"/>
      <c s="9" r="K340"/>
      <c t="s" s="17" r="L340">
        <v>10688</v>
      </c>
      <c t="s" s="17" r="M340">
        <v>10671</v>
      </c>
      <c s="17" r="N340">
        <v>2.0</v>
      </c>
      <c s="24" r="O340"/>
      <c s="24" r="P340"/>
      <c s="24" r="Q340"/>
      <c t="s" s="17" r="R340">
        <v>6048</v>
      </c>
      <c s="17" r="S340">
        <v>2.0</v>
      </c>
      <c t="s" s="17" r="T340">
        <v>802</v>
      </c>
    </row>
    <row r="341">
      <c t="s" s="17" r="A341">
        <v>10671</v>
      </c>
      <c t="s" s="17" r="B341">
        <v>10690</v>
      </c>
      <c t="s" s="17" r="C341">
        <v>10691</v>
      </c>
      <c s="17" r="D341">
        <v>4.0</v>
      </c>
      <c s="9" r="E341"/>
      <c s="9" r="F341"/>
      <c s="7" r="G341">
        <v>4.0</v>
      </c>
      <c s="9" r="H341"/>
      <c s="9" r="I341"/>
      <c s="9" r="J341"/>
      <c s="9" r="K341"/>
      <c t="s" s="17" r="L341">
        <v>10693</v>
      </c>
      <c t="s" s="17" r="M341">
        <v>10671</v>
      </c>
      <c s="17" r="N341">
        <v>3.0</v>
      </c>
      <c s="24" r="O341"/>
      <c s="24" r="P341"/>
      <c s="24" r="Q341"/>
      <c t="s" s="17" r="R341">
        <v>6048</v>
      </c>
      <c s="17" r="S341">
        <v>2.0</v>
      </c>
      <c t="s" s="17" r="T341">
        <v>802</v>
      </c>
    </row>
    <row r="342">
      <c t="s" s="17" r="A342">
        <v>10671</v>
      </c>
      <c t="s" s="17" r="B342">
        <v>10700</v>
      </c>
      <c t="s" s="17" r="C342">
        <v>10701</v>
      </c>
      <c s="17" r="D342">
        <v>5.0</v>
      </c>
      <c s="9" r="E342"/>
      <c s="9" r="F342"/>
      <c s="7" r="G342">
        <v>5.0</v>
      </c>
      <c s="9" r="H342"/>
      <c s="9" r="I342"/>
      <c s="9" r="J342"/>
      <c s="9" r="K342"/>
      <c t="s" s="17" r="L342">
        <v>10702</v>
      </c>
      <c t="s" s="17" r="M342">
        <v>10671</v>
      </c>
      <c s="17" r="N342">
        <v>4.0</v>
      </c>
      <c s="24" r="O342"/>
      <c s="24" r="P342"/>
      <c s="24" r="Q342"/>
      <c t="s" s="17" r="R342">
        <v>6048</v>
      </c>
      <c s="17" r="S342">
        <v>2.0</v>
      </c>
      <c t="s" s="17" r="T342">
        <v>802</v>
      </c>
    </row>
    <row r="343">
      <c t="s" s="17" r="A343">
        <v>10671</v>
      </c>
      <c t="s" s="17" r="B343">
        <v>10703</v>
      </c>
      <c t="s" s="17" r="C343">
        <v>10704</v>
      </c>
      <c s="17" r="D343">
        <v>6.0</v>
      </c>
      <c s="9" r="E343"/>
      <c s="9" r="F343"/>
      <c s="7" r="G343">
        <v>6.0</v>
      </c>
      <c s="9" r="H343"/>
      <c s="9" r="I343"/>
      <c s="9" r="J343"/>
      <c s="9" r="K343"/>
      <c t="s" s="17" r="L343">
        <v>10705</v>
      </c>
      <c t="s" s="17" r="M343">
        <v>10671</v>
      </c>
      <c s="17" r="N343">
        <v>5.0</v>
      </c>
      <c s="24" r="O343"/>
      <c s="24" r="P343"/>
      <c s="24" r="Q343"/>
      <c t="s" s="17" r="R343">
        <v>6048</v>
      </c>
      <c s="17" r="S343">
        <v>2.0</v>
      </c>
      <c t="s" s="17" r="T343">
        <v>802</v>
      </c>
    </row>
    <row r="344">
      <c t="s" s="17" r="A344">
        <v>10712</v>
      </c>
      <c t="s" s="17" r="B344">
        <v>10713</v>
      </c>
      <c t="s" s="17" r="C344">
        <v>10714</v>
      </c>
      <c s="17" r="D344">
        <v>1.0</v>
      </c>
      <c s="9" r="E344"/>
      <c s="9" r="F344"/>
      <c s="7" r="G344">
        <v>1.0</v>
      </c>
      <c s="9" r="H344"/>
      <c s="9" r="I344"/>
      <c s="9" r="J344"/>
      <c s="9" r="K344"/>
      <c t="s" s="17" r="L344">
        <v>10715</v>
      </c>
      <c t="s" s="17" r="M344">
        <v>10712</v>
      </c>
      <c s="17" r="N344">
        <v>0.0</v>
      </c>
      <c s="24" r="O344"/>
      <c s="24" r="P344"/>
      <c s="24" r="Q344"/>
      <c t="s" s="17" r="R344">
        <v>6048</v>
      </c>
      <c s="17" r="S344">
        <v>2.0</v>
      </c>
      <c t="s" s="17" r="T344">
        <v>1454</v>
      </c>
    </row>
    <row r="345">
      <c t="s" s="17" r="A345">
        <v>10712</v>
      </c>
      <c t="s" s="17" r="B345">
        <v>10717</v>
      </c>
      <c t="s" s="17" r="C345">
        <v>10718</v>
      </c>
      <c s="17" r="D345">
        <v>2.0</v>
      </c>
      <c s="9" r="E345"/>
      <c s="9" r="F345"/>
      <c s="7" r="G345">
        <v>2.0</v>
      </c>
      <c s="9" r="H345"/>
      <c s="9" r="I345"/>
      <c s="9" r="J345"/>
      <c s="9" r="K345"/>
      <c t="s" s="17" r="L345">
        <v>10719</v>
      </c>
      <c t="s" s="17" r="M345">
        <v>10712</v>
      </c>
      <c s="17" r="N345">
        <v>1.0</v>
      </c>
      <c s="24" r="O345"/>
      <c s="24" r="P345"/>
      <c s="24" r="Q345"/>
      <c t="s" s="17" r="R345">
        <v>6048</v>
      </c>
      <c s="17" r="S345">
        <v>2.0</v>
      </c>
      <c t="s" s="17" r="T345">
        <v>1454</v>
      </c>
    </row>
    <row r="346">
      <c t="s" s="17" r="A346">
        <v>10712</v>
      </c>
      <c t="s" s="17" r="B346">
        <v>10720</v>
      </c>
      <c t="s" s="17" r="C346">
        <v>10721</v>
      </c>
      <c s="17" r="D346">
        <v>3.0</v>
      </c>
      <c s="9" r="E346"/>
      <c s="9" r="F346"/>
      <c s="7" r="G346">
        <v>3.0</v>
      </c>
      <c s="9" r="H346"/>
      <c s="9" r="I346"/>
      <c s="9" r="J346"/>
      <c s="9" r="K346"/>
      <c t="s" s="17" r="L346">
        <v>10723</v>
      </c>
      <c t="s" s="17" r="M346">
        <v>10712</v>
      </c>
      <c s="17" r="N346">
        <v>2.0</v>
      </c>
      <c s="24" r="O346"/>
      <c s="24" r="P346"/>
      <c s="24" r="Q346"/>
      <c t="s" s="17" r="R346">
        <v>6048</v>
      </c>
      <c s="17" r="S346">
        <v>2.0</v>
      </c>
      <c t="s" s="17" r="T346">
        <v>1454</v>
      </c>
    </row>
    <row r="347">
      <c t="s" s="17" r="A347">
        <v>10712</v>
      </c>
      <c t="s" s="17" r="B347">
        <v>10745</v>
      </c>
      <c t="s" s="17" r="C347">
        <v>10746</v>
      </c>
      <c s="17" r="D347">
        <v>4.0</v>
      </c>
      <c s="9" r="E347"/>
      <c s="9" r="F347"/>
      <c s="7" r="G347">
        <v>4.0</v>
      </c>
      <c s="9" r="H347"/>
      <c s="9" r="I347"/>
      <c s="9" r="J347"/>
      <c s="9" r="K347"/>
      <c t="s" s="17" r="L347">
        <v>10747</v>
      </c>
      <c t="s" s="17" r="M347">
        <v>10712</v>
      </c>
      <c s="17" r="N347">
        <v>3.0</v>
      </c>
      <c s="24" r="O347"/>
      <c s="24" r="P347"/>
      <c s="24" r="Q347"/>
      <c t="s" s="17" r="R347">
        <v>6048</v>
      </c>
      <c s="17" r="S347">
        <v>2.0</v>
      </c>
      <c t="s" s="17" r="T347">
        <v>1454</v>
      </c>
    </row>
    <row r="348">
      <c t="s" s="17" r="A348">
        <v>10712</v>
      </c>
      <c t="s" s="17" r="B348">
        <v>10750</v>
      </c>
      <c t="s" s="17" r="C348">
        <v>10751</v>
      </c>
      <c s="17" r="D348">
        <v>5.0</v>
      </c>
      <c s="9" r="E348"/>
      <c s="9" r="F348"/>
      <c s="7" r="G348">
        <v>5.0</v>
      </c>
      <c s="9" r="H348"/>
      <c s="9" r="I348"/>
      <c s="9" r="J348"/>
      <c s="9" r="K348"/>
      <c t="s" s="17" r="L348">
        <v>10752</v>
      </c>
      <c t="s" s="17" r="M348">
        <v>10712</v>
      </c>
      <c s="17" r="N348">
        <v>4.0</v>
      </c>
      <c s="24" r="O348"/>
      <c s="24" r="P348"/>
      <c s="24" r="Q348"/>
      <c t="s" s="17" r="R348">
        <v>6048</v>
      </c>
      <c s="17" r="S348">
        <v>2.0</v>
      </c>
      <c t="s" s="17" r="T348">
        <v>1454</v>
      </c>
    </row>
    <row r="349">
      <c t="s" s="17" r="A349">
        <v>10712</v>
      </c>
      <c t="s" s="17" r="B349">
        <v>10755</v>
      </c>
      <c t="s" s="17" r="C349">
        <v>10756</v>
      </c>
      <c s="17" r="D349">
        <v>6.0</v>
      </c>
      <c s="9" r="E349"/>
      <c s="9" r="F349"/>
      <c s="7" r="G349">
        <v>6.0</v>
      </c>
      <c s="9" r="H349"/>
      <c s="9" r="I349"/>
      <c s="9" r="J349"/>
      <c s="9" r="K349"/>
      <c t="s" s="17" r="L349">
        <v>10757</v>
      </c>
      <c t="s" s="17" r="M349">
        <v>10712</v>
      </c>
      <c s="17" r="N349">
        <v>5.0</v>
      </c>
      <c s="24" r="O349"/>
      <c s="24" r="P349"/>
      <c s="24" r="Q349"/>
      <c t="s" s="17" r="R349">
        <v>6048</v>
      </c>
      <c s="17" r="S349">
        <v>2.0</v>
      </c>
      <c t="s" s="17" r="T349">
        <v>1454</v>
      </c>
    </row>
    <row r="350">
      <c t="s" s="17" r="A350">
        <v>10758</v>
      </c>
      <c t="s" s="17" r="B350">
        <v>10759</v>
      </c>
      <c t="s" s="17" r="C350">
        <v>10760</v>
      </c>
      <c s="17" r="D350">
        <v>1.0</v>
      </c>
      <c s="9" r="E350"/>
      <c s="9" r="F350"/>
      <c s="7" r="G350">
        <v>1.0</v>
      </c>
      <c s="9" r="H350"/>
      <c s="9" r="I350"/>
      <c s="9" r="J350"/>
      <c s="9" r="K350"/>
      <c t="s" s="17" r="L350">
        <v>10761</v>
      </c>
      <c t="s" s="17" r="M350">
        <v>10758</v>
      </c>
      <c s="17" r="N350">
        <v>0.0</v>
      </c>
      <c s="24" r="O350"/>
      <c s="24" r="P350"/>
      <c s="24" r="Q350"/>
      <c t="s" s="17" r="R350">
        <v>6048</v>
      </c>
      <c s="17" r="S350">
        <v>3.0</v>
      </c>
      <c t="s" s="17" r="T350">
        <v>802</v>
      </c>
    </row>
    <row r="351">
      <c t="s" s="17" r="A351">
        <v>10758</v>
      </c>
      <c t="s" s="17" r="B351">
        <v>10763</v>
      </c>
      <c t="s" s="17" r="C351">
        <v>10765</v>
      </c>
      <c s="17" r="D351">
        <v>2.0</v>
      </c>
      <c s="9" r="E351"/>
      <c s="9" r="F351"/>
      <c s="7" r="G351">
        <v>2.0</v>
      </c>
      <c s="9" r="H351"/>
      <c s="9" r="I351"/>
      <c s="9" r="J351"/>
      <c s="9" r="K351"/>
      <c t="s" s="17" r="L351">
        <v>10766</v>
      </c>
      <c t="s" s="17" r="M351">
        <v>10758</v>
      </c>
      <c s="17" r="N351">
        <v>1.0</v>
      </c>
      <c s="24" r="O351"/>
      <c s="24" r="P351"/>
      <c s="24" r="Q351"/>
      <c t="s" s="17" r="R351">
        <v>6048</v>
      </c>
      <c s="17" r="S351">
        <v>3.0</v>
      </c>
      <c t="s" s="17" r="T351">
        <v>802</v>
      </c>
    </row>
    <row r="352">
      <c t="s" s="17" r="A352">
        <v>10758</v>
      </c>
      <c t="s" s="17" r="B352">
        <v>10768</v>
      </c>
      <c t="s" s="17" r="C352">
        <v>10769</v>
      </c>
      <c s="17" r="D352">
        <v>3.0</v>
      </c>
      <c s="9" r="E352"/>
      <c s="9" r="F352"/>
      <c s="7" r="G352">
        <v>3.0</v>
      </c>
      <c s="9" r="H352"/>
      <c s="9" r="I352"/>
      <c s="9" r="J352"/>
      <c s="9" r="K352"/>
      <c t="s" s="17" r="L352">
        <v>10771</v>
      </c>
      <c t="s" s="17" r="M352">
        <v>10758</v>
      </c>
      <c s="17" r="N352">
        <v>2.0</v>
      </c>
      <c s="24" r="O352"/>
      <c s="24" r="P352"/>
      <c s="24" r="Q352"/>
      <c t="s" s="17" r="R352">
        <v>6048</v>
      </c>
      <c s="17" r="S352">
        <v>3.0</v>
      </c>
      <c t="s" s="17" r="T352">
        <v>802</v>
      </c>
    </row>
    <row r="353">
      <c t="s" s="17" r="A353">
        <v>10758</v>
      </c>
      <c t="s" s="17" r="B353">
        <v>10773</v>
      </c>
      <c t="s" s="17" r="C353">
        <v>10774</v>
      </c>
      <c s="17" r="D353">
        <v>4.0</v>
      </c>
      <c s="9" r="E353"/>
      <c s="9" r="F353"/>
      <c s="7" r="G353">
        <v>4.0</v>
      </c>
      <c s="9" r="H353"/>
      <c s="9" r="I353"/>
      <c s="9" r="J353"/>
      <c s="9" r="K353"/>
      <c t="s" s="17" r="L353">
        <v>10775</v>
      </c>
      <c t="s" s="17" r="M353">
        <v>10758</v>
      </c>
      <c s="17" r="N353">
        <v>3.0</v>
      </c>
      <c s="24" r="O353"/>
      <c s="24" r="P353"/>
      <c s="24" r="Q353"/>
      <c t="s" s="17" r="R353">
        <v>6048</v>
      </c>
      <c s="17" r="S353">
        <v>3.0</v>
      </c>
      <c t="s" s="17" r="T353">
        <v>802</v>
      </c>
    </row>
    <row r="354">
      <c t="s" s="17" r="A354">
        <v>10758</v>
      </c>
      <c t="s" s="17" r="B354">
        <v>10779</v>
      </c>
      <c t="s" s="17" r="C354">
        <v>10780</v>
      </c>
      <c s="17" r="D354">
        <v>5.0</v>
      </c>
      <c s="9" r="E354"/>
      <c s="9" r="F354"/>
      <c s="7" r="G354">
        <v>5.0</v>
      </c>
      <c s="9" r="H354"/>
      <c s="9" r="I354"/>
      <c s="9" r="J354"/>
      <c s="9" r="K354"/>
      <c t="s" s="17" r="L354">
        <v>10782</v>
      </c>
      <c t="s" s="17" r="M354">
        <v>10758</v>
      </c>
      <c s="17" r="N354">
        <v>4.0</v>
      </c>
      <c s="24" r="O354"/>
      <c s="24" r="P354"/>
      <c s="24" r="Q354"/>
      <c t="s" s="17" r="R354">
        <v>6048</v>
      </c>
      <c s="17" r="S354">
        <v>3.0</v>
      </c>
      <c t="s" s="17" r="T354">
        <v>802</v>
      </c>
    </row>
    <row r="355">
      <c t="s" s="17" r="A355">
        <v>10758</v>
      </c>
      <c t="s" s="17" r="B355">
        <v>10784</v>
      </c>
      <c t="s" s="17" r="C355">
        <v>10785</v>
      </c>
      <c s="17" r="D355">
        <v>6.0</v>
      </c>
      <c s="9" r="E355"/>
      <c s="9" r="F355"/>
      <c s="7" r="G355">
        <v>6.0</v>
      </c>
      <c s="9" r="H355"/>
      <c s="9" r="I355"/>
      <c s="9" r="J355"/>
      <c s="9" r="K355"/>
      <c t="s" s="17" r="L355">
        <v>10786</v>
      </c>
      <c t="s" s="17" r="M355">
        <v>10758</v>
      </c>
      <c s="17" r="N355">
        <v>5.0</v>
      </c>
      <c s="24" r="O355"/>
      <c s="24" r="P355"/>
      <c s="24" r="Q355"/>
      <c t="s" s="17" r="R355">
        <v>6048</v>
      </c>
      <c s="17" r="S355">
        <v>3.0</v>
      </c>
      <c t="s" s="17" r="T355">
        <v>802</v>
      </c>
    </row>
    <row r="356">
      <c t="s" s="17" r="A356">
        <v>10788</v>
      </c>
      <c t="s" s="17" r="B356">
        <v>10789</v>
      </c>
      <c t="s" s="17" r="C356">
        <v>10790</v>
      </c>
      <c s="17" r="D356">
        <v>1.0</v>
      </c>
      <c s="9" r="E356"/>
      <c s="9" r="F356"/>
      <c s="7" r="G356">
        <v>1.0</v>
      </c>
      <c s="9" r="H356"/>
      <c s="9" r="I356"/>
      <c s="9" r="J356"/>
      <c s="9" r="K356"/>
      <c t="s" s="17" r="L356">
        <v>10791</v>
      </c>
      <c t="s" s="17" r="M356">
        <v>10788</v>
      </c>
      <c s="17" r="N356">
        <v>0.0</v>
      </c>
      <c s="24" r="O356"/>
      <c s="24" r="P356"/>
      <c s="24" r="Q356"/>
      <c t="s" s="17" r="R356">
        <v>6048</v>
      </c>
      <c s="17" r="S356">
        <v>3.0</v>
      </c>
      <c t="s" s="17" r="T356">
        <v>1454</v>
      </c>
    </row>
    <row r="357">
      <c t="s" s="17" r="A357">
        <v>10788</v>
      </c>
      <c t="s" s="17" r="B357">
        <v>10792</v>
      </c>
      <c t="s" s="17" r="C357">
        <v>10793</v>
      </c>
      <c s="17" r="D357">
        <v>2.0</v>
      </c>
      <c s="9" r="E357"/>
      <c s="9" r="F357"/>
      <c s="7" r="G357">
        <v>2.0</v>
      </c>
      <c s="9" r="H357"/>
      <c s="9" r="I357"/>
      <c s="9" r="J357"/>
      <c s="9" r="K357"/>
      <c t="s" s="17" r="L357">
        <v>10794</v>
      </c>
      <c t="s" s="17" r="M357">
        <v>10788</v>
      </c>
      <c s="17" r="N357">
        <v>1.0</v>
      </c>
      <c s="24" r="O357"/>
      <c s="24" r="P357"/>
      <c s="24" r="Q357"/>
      <c t="s" s="17" r="R357">
        <v>6048</v>
      </c>
      <c s="17" r="S357">
        <v>3.0</v>
      </c>
      <c t="s" s="17" r="T357">
        <v>1454</v>
      </c>
    </row>
    <row r="358">
      <c t="s" s="17" r="A358">
        <v>10788</v>
      </c>
      <c t="s" s="17" r="B358">
        <v>10796</v>
      </c>
      <c t="s" s="17" r="C358">
        <v>10797</v>
      </c>
      <c s="17" r="D358">
        <v>3.0</v>
      </c>
      <c s="9" r="E358"/>
      <c s="9" r="F358"/>
      <c s="7" r="G358">
        <v>3.0</v>
      </c>
      <c s="9" r="H358"/>
      <c s="9" r="I358"/>
      <c s="9" r="J358"/>
      <c s="9" r="K358"/>
      <c t="s" s="17" r="L358">
        <v>10799</v>
      </c>
      <c t="s" s="17" r="M358">
        <v>10788</v>
      </c>
      <c s="17" r="N358">
        <v>2.0</v>
      </c>
      <c s="24" r="O358"/>
      <c s="24" r="P358"/>
      <c s="24" r="Q358"/>
      <c t="s" s="17" r="R358">
        <v>6048</v>
      </c>
      <c s="17" r="S358">
        <v>3.0</v>
      </c>
      <c t="s" s="17" r="T358">
        <v>1454</v>
      </c>
    </row>
    <row r="359">
      <c t="s" s="17" r="A359">
        <v>10788</v>
      </c>
      <c t="s" s="17" r="B359">
        <v>10801</v>
      </c>
      <c t="s" s="17" r="C359">
        <v>10802</v>
      </c>
      <c s="17" r="D359">
        <v>4.0</v>
      </c>
      <c s="9" r="E359"/>
      <c s="9" r="F359"/>
      <c s="7" r="G359">
        <v>4.0</v>
      </c>
      <c s="9" r="H359"/>
      <c s="9" r="I359"/>
      <c s="9" r="J359"/>
      <c s="9" r="K359"/>
      <c t="s" s="17" r="L359">
        <v>10803</v>
      </c>
      <c t="s" s="17" r="M359">
        <v>10788</v>
      </c>
      <c s="17" r="N359">
        <v>3.0</v>
      </c>
      <c s="24" r="O359"/>
      <c s="24" r="P359"/>
      <c s="24" r="Q359"/>
      <c t="s" s="17" r="R359">
        <v>6048</v>
      </c>
      <c s="17" r="S359">
        <v>3.0</v>
      </c>
      <c t="s" s="17" r="T359">
        <v>1454</v>
      </c>
    </row>
    <row r="360">
      <c t="s" s="17" r="A360">
        <v>10788</v>
      </c>
      <c t="s" s="17" r="B360">
        <v>10804</v>
      </c>
      <c t="s" s="17" r="C360">
        <v>10807</v>
      </c>
      <c s="17" r="D360">
        <v>5.0</v>
      </c>
      <c s="9" r="E360"/>
      <c s="9" r="F360"/>
      <c s="7" r="G360">
        <v>5.0</v>
      </c>
      <c s="9" r="H360"/>
      <c s="9" r="I360"/>
      <c s="9" r="J360"/>
      <c s="9" r="K360"/>
      <c t="s" s="17" r="L360">
        <v>10809</v>
      </c>
      <c t="s" s="17" r="M360">
        <v>10788</v>
      </c>
      <c s="17" r="N360">
        <v>4.0</v>
      </c>
      <c s="24" r="O360"/>
      <c s="24" r="P360"/>
      <c s="24" r="Q360"/>
      <c t="s" s="17" r="R360">
        <v>6048</v>
      </c>
      <c s="17" r="S360">
        <v>3.0</v>
      </c>
      <c t="s" s="17" r="T360">
        <v>1454</v>
      </c>
    </row>
    <row r="361">
      <c t="s" s="17" r="A361">
        <v>10788</v>
      </c>
      <c t="s" s="17" r="B361">
        <v>10811</v>
      </c>
      <c t="s" s="17" r="C361">
        <v>10812</v>
      </c>
      <c s="17" r="D361">
        <v>6.0</v>
      </c>
      <c s="9" r="E361"/>
      <c s="9" r="F361"/>
      <c s="7" r="G361">
        <v>6.0</v>
      </c>
      <c s="9" r="H361"/>
      <c s="9" r="I361"/>
      <c s="9" r="J361"/>
      <c s="9" r="K361"/>
      <c t="s" s="17" r="L361">
        <v>10820</v>
      </c>
      <c t="s" s="17" r="M361">
        <v>10788</v>
      </c>
      <c s="17" r="N361">
        <v>5.0</v>
      </c>
      <c s="24" r="O361"/>
      <c s="24" r="P361"/>
      <c s="24" r="Q361"/>
      <c t="s" s="17" r="R361">
        <v>6048</v>
      </c>
      <c s="17" r="S361">
        <v>3.0</v>
      </c>
      <c t="s" s="17" r="T361">
        <v>1454</v>
      </c>
    </row>
  </sheetData>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7" r="A1">
        <v>949</v>
      </c>
      <c t="s" s="17" r="B1">
        <v>953</v>
      </c>
      <c t="s" s="17" r="C1">
        <v>955</v>
      </c>
      <c t="s" s="17" r="D1">
        <v>956</v>
      </c>
      <c t="s" s="17" r="E1">
        <v>957</v>
      </c>
      <c t="s" s="17" r="F1">
        <v>966</v>
      </c>
      <c t="s" s="17" r="G1">
        <v>968</v>
      </c>
      <c t="s" s="17" r="H1">
        <v>970</v>
      </c>
      <c t="s" s="17" r="I1">
        <v>996</v>
      </c>
      <c t="s" s="17" r="J1">
        <v>997</v>
      </c>
      <c t="s" s="17" r="K1">
        <v>998</v>
      </c>
      <c t="s" s="17" r="L1">
        <v>1041</v>
      </c>
      <c t="s" s="17" r="M1">
        <v>1042</v>
      </c>
      <c t="s" s="17" r="N1">
        <v>1043</v>
      </c>
      <c t="s" s="17" r="O1">
        <v>1044</v>
      </c>
      <c t="s" s="17" r="P1">
        <v>1045</v>
      </c>
      <c t="s" s="17" r="Q1">
        <v>1046</v>
      </c>
      <c t="s" s="17" r="R1">
        <v>1047</v>
      </c>
      <c t="s" s="17" r="S1">
        <v>1048</v>
      </c>
      <c t="s" s="17" r="T1">
        <v>1049</v>
      </c>
      <c t="s" s="17" r="U1">
        <v>1050</v>
      </c>
      <c t="s" s="17" r="V1">
        <v>1051</v>
      </c>
      <c t="s" s="17" r="W1">
        <v>1052</v>
      </c>
      <c t="s" s="17" r="X1">
        <v>1054</v>
      </c>
      <c t="s" s="17" r="Y1">
        <v>1056</v>
      </c>
      <c t="s" s="17" r="Z1">
        <v>1057</v>
      </c>
      <c t="s" s="17" r="AA1">
        <v>1060</v>
      </c>
      <c t="s" s="17" r="AB1">
        <v>1061</v>
      </c>
      <c t="s" s="17" r="AC1">
        <v>1062</v>
      </c>
      <c t="s" s="17" r="AD1">
        <v>1063</v>
      </c>
      <c t="s" s="17" r="AE1">
        <v>1064</v>
      </c>
      <c t="s" s="17" r="AF1">
        <v>1065</v>
      </c>
      <c t="s" s="17" r="AG1">
        <v>1066</v>
      </c>
      <c t="s" s="17" r="AH1">
        <v>1068</v>
      </c>
      <c t="s" s="17" r="AI1">
        <v>1070</v>
      </c>
      <c t="s" s="17" r="AJ1">
        <v>1071</v>
      </c>
      <c t="s" s="17" r="AK1">
        <v>1072</v>
      </c>
      <c t="s" s="7" r="AL1">
        <v>1254</v>
      </c>
      <c t="s" s="17" r="AM1">
        <v>1255</v>
      </c>
      <c t="s" s="17" r="AN1">
        <v>1256</v>
      </c>
      <c t="s" s="17" r="AO1">
        <v>1257</v>
      </c>
      <c t="s" s="17" r="AP1">
        <v>1258</v>
      </c>
      <c t="s" s="17" r="AQ1">
        <v>1259</v>
      </c>
      <c t="s" s="7" r="AR1">
        <v>1260</v>
      </c>
      <c t="s" s="17" r="AS1">
        <v>1261</v>
      </c>
      <c t="s" s="17" r="AT1">
        <v>1262</v>
      </c>
      <c t="s" s="17" r="AU1">
        <v>1263</v>
      </c>
      <c t="s" s="17" r="AV1">
        <v>1264</v>
      </c>
      <c t="s" s="17" r="AW1">
        <v>1265</v>
      </c>
      <c t="s" s="7" r="AX1">
        <v>1266</v>
      </c>
      <c t="s" s="17" r="AY1">
        <v>1268</v>
      </c>
      <c t="s" s="17" r="AZ1">
        <v>1269</v>
      </c>
      <c t="s" s="17" r="BA1">
        <v>1270</v>
      </c>
      <c t="s" s="17" r="BB1">
        <v>1271</v>
      </c>
      <c t="s" s="17" r="BC1">
        <v>1273</v>
      </c>
      <c t="s" s="7" r="BD1">
        <v>1274</v>
      </c>
      <c t="s" s="17" r="BE1">
        <v>1275</v>
      </c>
      <c t="s" s="17" r="BF1">
        <v>1276</v>
      </c>
      <c t="s" s="17" r="BG1">
        <v>1277</v>
      </c>
      <c t="s" s="17" r="BH1">
        <v>1278</v>
      </c>
      <c t="s" s="17" r="BI1">
        <v>1279</v>
      </c>
      <c t="s" s="7" r="BJ1">
        <v>1280</v>
      </c>
      <c t="s" s="17" r="BK1">
        <v>1281</v>
      </c>
      <c t="s" s="17" r="BL1">
        <v>1282</v>
      </c>
      <c t="s" s="17" r="BM1">
        <v>1283</v>
      </c>
      <c t="s" s="17" r="BN1">
        <v>1284</v>
      </c>
      <c t="s" s="17" r="BO1">
        <v>1285</v>
      </c>
      <c t="s" s="7" r="BP1">
        <v>1286</v>
      </c>
      <c t="s" s="17" r="BQ1">
        <v>1287</v>
      </c>
      <c t="s" s="17" r="BR1">
        <v>1288</v>
      </c>
      <c t="s" s="17" r="BS1">
        <v>1289</v>
      </c>
      <c t="s" s="17" r="BT1">
        <v>1290</v>
      </c>
      <c t="s" s="17" r="BU1">
        <v>1291</v>
      </c>
      <c t="s" s="7" r="BV1">
        <v>1292</v>
      </c>
      <c t="s" s="17" r="BW1">
        <v>1293</v>
      </c>
      <c t="s" s="17" r="BX1">
        <v>1294</v>
      </c>
      <c t="s" s="17" r="BY1">
        <v>1370</v>
      </c>
      <c t="s" s="17" r="BZ1">
        <v>1371</v>
      </c>
      <c t="s" s="17" r="CA1">
        <v>1372</v>
      </c>
      <c t="s" s="7" r="CB1">
        <v>1373</v>
      </c>
      <c t="s" s="17" r="CC1">
        <v>1374</v>
      </c>
      <c t="s" s="17" r="CD1">
        <v>1830</v>
      </c>
      <c t="s" s="17" r="CE1">
        <v>1831</v>
      </c>
      <c t="s" s="17" r="CF1">
        <v>1832</v>
      </c>
      <c t="s" s="17" r="CG1">
        <v>1833</v>
      </c>
      <c t="s" s="7" r="CH1">
        <v>1893</v>
      </c>
      <c t="s" s="17" r="CI1">
        <v>1894</v>
      </c>
      <c t="s" s="17" r="CJ1">
        <v>1895</v>
      </c>
      <c t="s" s="17" r="CK1">
        <v>1896</v>
      </c>
      <c t="s" s="17" r="CL1">
        <v>1898</v>
      </c>
      <c t="s" s="17" r="CM1">
        <v>1900</v>
      </c>
      <c t="s" s="7" r="CN1">
        <v>1901</v>
      </c>
      <c t="s" s="17" r="CO1">
        <v>1902</v>
      </c>
      <c t="s" s="17" r="CP1">
        <v>1903</v>
      </c>
      <c t="s" s="17" r="CQ1">
        <v>1904</v>
      </c>
      <c t="s" s="17" r="CR1">
        <v>1905</v>
      </c>
      <c t="s" s="17" r="CS1">
        <v>1906</v>
      </c>
      <c t="s" s="7" r="CT1">
        <v>1907</v>
      </c>
      <c t="s" s="17" r="CU1">
        <v>1908</v>
      </c>
      <c t="s" s="17" r="CV1">
        <v>1909</v>
      </c>
      <c t="s" s="17" r="CW1">
        <v>1910</v>
      </c>
      <c t="s" s="17" r="CX1">
        <v>1911</v>
      </c>
      <c t="s" s="17" r="CY1">
        <v>1912</v>
      </c>
      <c t="s" s="7" r="CZ1">
        <v>1914</v>
      </c>
      <c t="s" s="17" r="DA1">
        <v>1915</v>
      </c>
      <c t="s" s="17" r="DB1">
        <v>2133</v>
      </c>
      <c t="s" s="17" r="DC1">
        <v>2134</v>
      </c>
      <c t="s" s="17" r="DD1">
        <v>2135</v>
      </c>
      <c t="s" s="17" r="DE1">
        <v>2136</v>
      </c>
      <c t="s" s="7" r="DF1">
        <v>2137</v>
      </c>
      <c t="s" s="17" r="DG1">
        <v>2138</v>
      </c>
      <c t="s" s="17" r="DH1">
        <v>2139</v>
      </c>
      <c t="s" s="17" r="DI1">
        <v>2140</v>
      </c>
      <c t="s" s="17" r="DJ1">
        <v>2141</v>
      </c>
      <c t="s" s="17" r="DK1">
        <v>2142</v>
      </c>
      <c t="s" s="7" r="DL1">
        <v>2143</v>
      </c>
      <c t="s" s="17" r="DM1">
        <v>2144</v>
      </c>
      <c t="s" s="17" r="DN1">
        <v>2145</v>
      </c>
      <c t="s" s="17" r="DO1">
        <v>2146</v>
      </c>
      <c t="s" s="17" r="DP1">
        <v>2147</v>
      </c>
      <c t="s" s="17" r="DQ1">
        <v>2148</v>
      </c>
      <c s="8" r="DR1"/>
      <c s="8" r="DS1"/>
      <c s="8" r="DT1"/>
      <c s="8" r="DU1"/>
      <c s="8" r="DV1"/>
      <c s="8" r="DW1"/>
      <c s="8" r="DX1"/>
      <c t="s" s="7" r="DY1">
        <v>681</v>
      </c>
      <c s="8" r="DZ1"/>
      <c s="8" r="EA1"/>
      <c s="8" r="EB1"/>
      <c s="8" r="EC1"/>
      <c s="8" r="ED1"/>
      <c s="8" r="EE1"/>
      <c s="8" r="EF1"/>
      <c s="8" r="EG1"/>
      <c s="8" r="EH1"/>
      <c s="8" r="EI1"/>
      <c s="8" r="EJ1"/>
      <c s="8" r="EK1"/>
      <c s="8" r="EL1"/>
      <c s="8" r="EM1"/>
      <c s="8" r="EN1"/>
      <c s="8" r="EO1"/>
      <c s="8" r="EP1"/>
      <c s="8" r="EQ1"/>
      <c s="8" r="ER1"/>
      <c s="8" r="ES1"/>
      <c s="8" r="ET1"/>
      <c s="8" r="EU1"/>
      <c s="8" r="EV1"/>
      <c s="8" r="EW1"/>
      <c s="8" r="EX1"/>
      <c s="8" r="EY1"/>
      <c s="8" r="EZ1"/>
      <c s="8" r="FA1"/>
      <c s="8" r="FB1"/>
      <c s="8" r="FC1"/>
      <c s="8" r="FD1"/>
      <c s="8" r="FE1"/>
      <c s="8" r="FF1"/>
      <c s="8" r="FG1"/>
      <c s="8" r="FH1"/>
      <c s="8" r="FI1"/>
      <c s="8" r="FJ1"/>
      <c s="8" r="FK1"/>
      <c s="8" r="FL1"/>
    </row>
    <row r="2">
      <c t="s" s="7" r="A2">
        <v>576</v>
      </c>
      <c s="7" r="B2">
        <v>382.0</v>
      </c>
      <c s="9" r="C2"/>
      <c s="9" r="D2"/>
      <c s="9" r="E2"/>
      <c s="9" r="F2"/>
      <c t="s" s="7" r="G2">
        <v>2187</v>
      </c>
      <c s="7" r="H2">
        <v>1526.0</v>
      </c>
      <c t="s" s="7" r="I2">
        <v>2188</v>
      </c>
      <c s="9" r="J2"/>
      <c s="9" r="K2"/>
      <c s="9" r="L2"/>
      <c t="s" s="7" r="M2">
        <v>2189</v>
      </c>
      <c s="7" r="N2">
        <v>3434.0</v>
      </c>
      <c t="s" s="7" r="O2">
        <v>2191</v>
      </c>
      <c s="24" r="P2"/>
      <c t="s" s="17" r="Q2">
        <v>2193</v>
      </c>
      <c s="9" r="R2"/>
      <c t="s" s="7" r="S2">
        <v>2353</v>
      </c>
      <c s="7" r="T2">
        <v>6105.0</v>
      </c>
      <c t="s" s="7" r="U2">
        <v>2355</v>
      </c>
      <c s="9" r="V2"/>
      <c t="s" s="17" r="W2">
        <v>2356</v>
      </c>
      <c s="9" r="X2"/>
      <c t="s" s="7" r="Y2">
        <v>2358</v>
      </c>
      <c s="7" r="Z2">
        <v>9538.0</v>
      </c>
      <c t="s" s="7" r="AA2">
        <v>2359</v>
      </c>
      <c s="9" r="AB2"/>
      <c t="s" s="17" r="AC2">
        <v>2407</v>
      </c>
      <c t="s" s="7" r="AD2">
        <v>2409</v>
      </c>
      <c t="s" s="7" r="AE2">
        <v>2410</v>
      </c>
      <c s="7" r="AF2">
        <v>13735.0</v>
      </c>
      <c t="s" s="7" r="AG2">
        <v>2412</v>
      </c>
      <c s="9" r="AH2"/>
      <c t="s" s="17" r="AI2">
        <v>2415</v>
      </c>
      <c t="s" s="7" r="AJ2">
        <v>2409</v>
      </c>
      <c t="s" s="7" r="AK2">
        <v>2565</v>
      </c>
      <c s="7" r="AL2">
        <v>18695.0</v>
      </c>
      <c t="s" s="7" r="AM2">
        <v>2566</v>
      </c>
      <c s="9" r="AN2"/>
      <c t="s" s="17" r="AO2">
        <v>2567</v>
      </c>
      <c t="s" s="7" r="AP2">
        <v>2409</v>
      </c>
      <c t="s" s="7" r="AQ2">
        <v>2607</v>
      </c>
      <c s="7" r="AR2">
        <v>24418.0</v>
      </c>
      <c t="s" s="7" r="AS2">
        <v>2608</v>
      </c>
      <c s="9" r="AT2"/>
      <c t="s" s="17" r="AU2">
        <v>2609</v>
      </c>
      <c t="s" s="7" r="AV2">
        <v>2215</v>
      </c>
      <c t="s" s="7" r="AW2">
        <v>2770</v>
      </c>
      <c s="7" r="AX2">
        <v>30904.0</v>
      </c>
      <c t="s" s="7" r="AY2">
        <v>2771</v>
      </c>
      <c s="9" r="AZ2"/>
      <c t="s" s="17" r="BA2">
        <v>2772</v>
      </c>
      <c t="s" s="7" r="BB2">
        <v>2215</v>
      </c>
      <c t="s" s="7" r="BC2">
        <v>2773</v>
      </c>
      <c s="7" r="BD2">
        <v>38153.0</v>
      </c>
      <c t="s" s="7" r="BE2">
        <v>2775</v>
      </c>
      <c s="9" r="BF2"/>
      <c t="s" s="17" r="BG2">
        <v>2776</v>
      </c>
      <c t="s" s="7" r="BH2">
        <v>2777</v>
      </c>
      <c t="s" s="7" r="BI2">
        <v>2779</v>
      </c>
      <c s="7" r="BJ2">
        <v>46166.0</v>
      </c>
      <c t="s" s="7" r="BK2">
        <v>2819</v>
      </c>
      <c s="9" r="BL2"/>
      <c t="s" s="17" r="BM2">
        <v>2820</v>
      </c>
      <c t="s" s="7" r="BN2">
        <v>2821</v>
      </c>
      <c t="s" s="7" r="BO2">
        <v>2822</v>
      </c>
      <c s="7" r="BP2">
        <v>54941.0</v>
      </c>
      <c t="s" s="7" r="BQ2">
        <v>2823</v>
      </c>
      <c s="9" r="BR2"/>
      <c t="s" s="17" r="BS2">
        <v>2824</v>
      </c>
      <c t="s" s="7" r="BT2">
        <v>2825</v>
      </c>
      <c t="s" s="7" r="BU2">
        <v>2826</v>
      </c>
      <c s="7" r="BV2">
        <v>64479.0</v>
      </c>
      <c t="s" s="7" r="BW2">
        <v>2827</v>
      </c>
      <c s="9" r="BX2"/>
      <c t="s" s="17" r="BY2">
        <v>2829</v>
      </c>
      <c t="s" s="7" r="BZ2">
        <v>2332</v>
      </c>
      <c t="s" s="7" r="CA2">
        <v>2830</v>
      </c>
      <c s="7" r="CB2">
        <v>74780.0</v>
      </c>
      <c t="s" s="7" r="CC2">
        <v>2833</v>
      </c>
      <c s="9" r="CD2"/>
      <c t="s" s="17" r="CE2">
        <v>2834</v>
      </c>
      <c t="s" s="7" r="CF2">
        <v>2836</v>
      </c>
      <c t="s" s="7" r="CG2">
        <v>2837</v>
      </c>
      <c s="7" r="CH2">
        <v>85845.0</v>
      </c>
      <c t="s" s="7" r="CI2">
        <v>2838</v>
      </c>
      <c s="9" r="CJ2"/>
      <c t="s" s="17" r="CK2">
        <v>2839</v>
      </c>
      <c t="s" s="7" r="CL2">
        <v>2840</v>
      </c>
      <c t="s" s="7" r="CM2">
        <v>2841</v>
      </c>
      <c s="7" r="CN2">
        <v>97672.0</v>
      </c>
      <c t="s" s="7" r="CO2">
        <v>2842</v>
      </c>
      <c s="9" r="CP2"/>
      <c t="s" s="17" r="CQ2">
        <v>2944</v>
      </c>
      <c t="s" s="7" r="CR2">
        <v>2946</v>
      </c>
      <c t="s" s="7" r="CS2">
        <v>2947</v>
      </c>
      <c s="7" r="CT2">
        <v>110263.0</v>
      </c>
      <c t="s" s="7" r="CU2">
        <v>2948</v>
      </c>
      <c s="9" r="CV2"/>
      <c t="s" s="17" r="CW2">
        <v>2950</v>
      </c>
      <c t="s" s="7" r="CX2">
        <v>2336</v>
      </c>
      <c t="s" s="7" r="CY2">
        <v>2953</v>
      </c>
      <c s="7" r="CZ2">
        <v>123617.0</v>
      </c>
      <c t="s" s="7" r="DA2">
        <v>2954</v>
      </c>
      <c s="9" r="DB2"/>
      <c t="s" s="17" r="DC2">
        <v>2955</v>
      </c>
      <c t="s" s="7" r="DD2">
        <v>2956</v>
      </c>
      <c t="s" s="7" r="DE2">
        <v>2957</v>
      </c>
      <c s="7" r="DF2">
        <v>137733.0</v>
      </c>
      <c t="s" s="7" r="DG2">
        <v>2958</v>
      </c>
      <c s="9" r="DH2"/>
      <c t="s" s="17" r="DI2">
        <v>2959</v>
      </c>
      <c t="s" s="7" r="DJ2">
        <v>2960</v>
      </c>
      <c t="s" s="7" r="DK2">
        <v>3028</v>
      </c>
      <c s="7" r="DL2">
        <v>152613.0</v>
      </c>
      <c t="s" s="7" r="DM2">
        <v>3029</v>
      </c>
      <c s="9" r="DN2"/>
      <c t="s" s="17" r="DO2">
        <v>3030</v>
      </c>
      <c t="s" s="7" r="DP2">
        <v>2427</v>
      </c>
      <c t="s" s="7" r="DQ2">
        <v>3031</v>
      </c>
      <c s="8" r="DS2"/>
      <c s="8" r="DT2"/>
      <c s="8" r="DU2"/>
      <c s="8" r="DV2"/>
      <c s="8" r="DW2"/>
      <c s="8" r="DX2"/>
      <c t="s" s="7" r="DY2">
        <v>3032</v>
      </c>
      <c s="8" r="DZ2"/>
      <c s="8" r="EA2"/>
      <c s="8" r="EB2"/>
      <c s="8" r="EC2"/>
      <c s="8" r="ED2"/>
      <c s="8" r="EE2"/>
      <c s="8" r="EF2"/>
      <c s="8" r="EG2"/>
      <c s="8" r="EH2"/>
      <c s="8" r="EI2"/>
      <c s="8" r="EJ2"/>
      <c s="8" r="EK2"/>
      <c s="8" r="EL2"/>
      <c s="8" r="EM2"/>
      <c s="8" r="EN2"/>
      <c s="8" r="EO2"/>
      <c s="8" r="EP2"/>
      <c s="8" r="EQ2"/>
      <c s="8" r="ER2"/>
      <c s="8" r="ES2"/>
      <c s="8" r="ET2"/>
      <c s="8" r="EU2"/>
      <c s="8" r="EV2"/>
      <c s="8" r="EW2"/>
      <c s="8" r="EX2"/>
      <c s="8" r="EY2"/>
      <c s="8" r="EZ2"/>
      <c s="8" r="FA2"/>
      <c s="8" r="FB2"/>
      <c s="8" r="FC2"/>
      <c s="8" r="FD2"/>
      <c s="8" r="FE2"/>
      <c s="8" r="FF2"/>
      <c s="8" r="FG2"/>
      <c s="8" r="FH2"/>
      <c s="8" r="FI2"/>
      <c s="8" r="FJ2"/>
      <c s="8" r="FK2"/>
      <c s="8" r="FL2"/>
    </row>
    <row r="3">
      <c t="s" s="7" r="A3">
        <v>969</v>
      </c>
      <c s="7" r="B3">
        <v>382.0</v>
      </c>
      <c s="9" r="C3"/>
      <c s="9" r="D3"/>
      <c s="9" r="E3"/>
      <c s="9" r="F3"/>
      <c t="s" s="7" r="G3">
        <v>1299</v>
      </c>
      <c s="7" r="H3">
        <v>1526.0</v>
      </c>
      <c t="s" s="7" r="I3">
        <v>2188</v>
      </c>
      <c s="9" r="J3"/>
      <c s="9" r="K3"/>
      <c s="9" r="L3"/>
      <c t="s" s="7" r="M3">
        <v>3143</v>
      </c>
      <c s="7" r="N3">
        <v>3434.0</v>
      </c>
      <c t="s" s="7" r="O3">
        <v>2191</v>
      </c>
      <c s="9" r="P3"/>
      <c t="s" s="17" r="Q3">
        <v>3145</v>
      </c>
      <c s="9" r="R3"/>
      <c t="s" s="7" r="S3">
        <v>3146</v>
      </c>
      <c s="7" r="T3">
        <v>6105.0</v>
      </c>
      <c t="s" s="7" r="U3">
        <v>2355</v>
      </c>
      <c s="9" r="V3"/>
      <c t="s" s="17" r="W3">
        <v>3147</v>
      </c>
      <c s="9" r="X3"/>
      <c t="s" s="7" r="Y3">
        <v>3148</v>
      </c>
      <c s="7" r="Z3">
        <v>9538.0</v>
      </c>
      <c t="s" s="7" r="AA3">
        <v>2359</v>
      </c>
      <c s="9" r="AB3"/>
      <c t="s" s="17" r="AC3">
        <v>3149</v>
      </c>
      <c t="s" s="7" r="AD3">
        <v>1297</v>
      </c>
      <c t="s" s="7" r="AE3">
        <v>3150</v>
      </c>
      <c s="7" r="AF3">
        <v>13735.0</v>
      </c>
      <c t="s" s="7" r="AG3">
        <v>2412</v>
      </c>
      <c s="9" r="AH3"/>
      <c t="s" s="17" r="AI3">
        <v>3152</v>
      </c>
      <c t="s" s="7" r="AJ3">
        <v>1297</v>
      </c>
      <c t="s" s="7" r="AK3">
        <v>3153</v>
      </c>
      <c s="7" r="AL3">
        <v>18695.0</v>
      </c>
      <c t="s" s="7" r="AM3">
        <v>2566</v>
      </c>
      <c s="9" r="AN3"/>
      <c t="s" s="17" r="AO3">
        <v>3154</v>
      </c>
      <c t="s" s="7" r="AP3">
        <v>1297</v>
      </c>
      <c t="s" s="7" r="AQ3">
        <v>3155</v>
      </c>
      <c s="7" r="AR3">
        <v>24418.0</v>
      </c>
      <c t="s" s="7" r="AS3">
        <v>2608</v>
      </c>
      <c s="9" r="AT3"/>
      <c t="s" s="17" r="AU3">
        <v>3156</v>
      </c>
      <c t="s" s="7" r="AV3">
        <v>1310</v>
      </c>
      <c t="s" s="7" r="AW3">
        <v>3158</v>
      </c>
      <c s="7" r="AX3">
        <v>30904.0</v>
      </c>
      <c t="s" s="7" r="AY3">
        <v>2771</v>
      </c>
      <c s="9" r="AZ3"/>
      <c t="s" s="17" r="BA3">
        <v>3196</v>
      </c>
      <c t="s" s="7" r="BB3">
        <v>1310</v>
      </c>
      <c t="s" s="7" r="BC3">
        <v>3197</v>
      </c>
      <c s="7" r="BD3">
        <v>38153.0</v>
      </c>
      <c t="s" s="7" r="BE3">
        <v>2775</v>
      </c>
      <c s="9" r="BF3"/>
      <c t="s" s="17" r="BG3">
        <v>3199</v>
      </c>
      <c t="s" s="7" r="BH3">
        <v>2383</v>
      </c>
      <c t="s" s="7" r="BI3">
        <v>3200</v>
      </c>
      <c s="7" r="BJ3">
        <v>46166.0</v>
      </c>
      <c t="s" s="7" r="BK3">
        <v>2819</v>
      </c>
      <c s="9" r="BL3"/>
      <c t="s" s="17" r="BM3">
        <v>3352</v>
      </c>
      <c t="s" s="7" r="BN3">
        <v>2283</v>
      </c>
      <c t="s" s="7" r="BO3">
        <v>3353</v>
      </c>
      <c s="7" r="BP3">
        <v>54941.0</v>
      </c>
      <c t="s" s="7" r="BQ3">
        <v>2823</v>
      </c>
      <c s="9" r="BR3"/>
      <c t="s" s="17" r="BS3">
        <v>3354</v>
      </c>
      <c t="s" s="7" r="BT3">
        <v>1316</v>
      </c>
      <c t="s" s="7" r="BU3">
        <v>3355</v>
      </c>
      <c s="7" r="BV3">
        <v>64479.0</v>
      </c>
      <c t="s" s="7" r="BW3">
        <v>2827</v>
      </c>
      <c s="9" r="BX3"/>
      <c t="s" s="17" r="BY3">
        <v>3356</v>
      </c>
      <c t="s" s="7" r="BZ3">
        <v>2291</v>
      </c>
      <c t="s" s="7" r="CA3">
        <v>3357</v>
      </c>
      <c s="7" r="CB3">
        <v>74780.0</v>
      </c>
      <c t="s" s="7" r="CC3">
        <v>2833</v>
      </c>
      <c s="9" r="CD3"/>
      <c t="s" s="17" r="CE3">
        <v>3404</v>
      </c>
      <c t="s" s="7" r="CF3">
        <v>3406</v>
      </c>
      <c t="s" s="7" r="CG3">
        <v>3407</v>
      </c>
      <c s="7" r="CH3">
        <v>85845.0</v>
      </c>
      <c t="s" s="7" r="CI3">
        <v>2838</v>
      </c>
      <c s="9" r="CJ3"/>
      <c t="s" s="17" r="CK3">
        <v>3409</v>
      </c>
      <c t="s" s="7" r="CL3">
        <v>2296</v>
      </c>
      <c t="s" s="7" r="CM3">
        <v>3411</v>
      </c>
      <c s="7" r="CN3">
        <v>97672.0</v>
      </c>
      <c t="s" s="7" r="CO3">
        <v>2842</v>
      </c>
      <c s="9" r="CP3"/>
      <c t="s" s="17" r="CQ3">
        <v>3586</v>
      </c>
      <c t="s" s="7" r="CR3">
        <v>1322</v>
      </c>
      <c t="s" s="7" r="CS3">
        <v>3588</v>
      </c>
      <c s="7" r="CT3">
        <v>110263.0</v>
      </c>
      <c t="s" s="7" r="CU3">
        <v>2948</v>
      </c>
      <c s="9" r="CV3"/>
      <c t="s" s="17" r="CW3">
        <v>3592</v>
      </c>
      <c t="s" s="7" r="CX3">
        <v>2301</v>
      </c>
      <c t="s" s="7" r="CY3">
        <v>3593</v>
      </c>
      <c s="7" r="CZ3">
        <v>123617.0</v>
      </c>
      <c t="s" s="7" r="DA3">
        <v>2954</v>
      </c>
      <c s="9" r="DB3"/>
      <c t="s" s="17" r="DC3">
        <v>3595</v>
      </c>
      <c t="s" s="7" r="DD3">
        <v>3596</v>
      </c>
      <c t="s" s="7" r="DE3">
        <v>3598</v>
      </c>
      <c s="7" r="DF3">
        <v>137733.0</v>
      </c>
      <c t="s" s="7" r="DG3">
        <v>2958</v>
      </c>
      <c s="9" r="DH3"/>
      <c t="s" s="17" r="DI3">
        <v>3599</v>
      </c>
      <c t="s" s="7" r="DJ3">
        <v>2492</v>
      </c>
      <c t="s" s="7" r="DK3">
        <v>3600</v>
      </c>
      <c s="7" r="DL3">
        <v>152613.0</v>
      </c>
      <c t="s" s="7" r="DM3">
        <v>3029</v>
      </c>
      <c s="9" r="DN3"/>
      <c t="s" s="17" r="DO3">
        <v>3601</v>
      </c>
      <c t="s" s="7" r="DP3">
        <v>2523</v>
      </c>
      <c t="s" s="7" r="DQ3">
        <v>3602</v>
      </c>
      <c s="8" r="DR3"/>
      <c s="8" r="DS3"/>
      <c s="8" r="DT3"/>
      <c s="8" r="DU3"/>
      <c s="8" r="DV3"/>
      <c s="8" r="DW3"/>
      <c s="8" r="DX3"/>
      <c t="s" s="7" r="DY3">
        <v>3603</v>
      </c>
      <c s="8" r="DZ3"/>
      <c s="8" r="EA3"/>
      <c s="8" r="EB3"/>
      <c s="8" r="EC3"/>
      <c s="8" r="ED3"/>
      <c s="8" r="EE3"/>
      <c s="8" r="EF3"/>
      <c s="8" r="EG3"/>
      <c s="8" r="EH3"/>
      <c s="8" r="EI3"/>
      <c s="8" r="EJ3"/>
      <c s="8" r="EK3"/>
      <c s="8" r="EL3"/>
      <c s="8" r="EM3"/>
      <c s="8" r="EN3"/>
      <c s="8" r="EO3"/>
      <c s="8" r="EP3"/>
      <c s="8" r="EQ3"/>
      <c s="8" r="ER3"/>
      <c s="8" r="ES3"/>
      <c s="8" r="ET3"/>
      <c s="8" r="EU3"/>
      <c s="8" r="EV3"/>
      <c s="8" r="EW3"/>
      <c s="8" r="EX3"/>
      <c s="8" r="EY3"/>
      <c s="8" r="EZ3"/>
      <c s="8" r="FA3"/>
      <c s="8" r="FB3"/>
      <c s="8" r="FC3"/>
      <c s="8" r="FD3"/>
      <c s="8" r="FE3"/>
      <c s="8" r="FF3"/>
      <c s="8" r="FG3"/>
      <c s="8" r="FH3"/>
      <c s="8" r="FI3"/>
      <c s="8" r="FJ3"/>
      <c s="8" r="FK3"/>
      <c s="8" r="FL3"/>
    </row>
    <row r="4">
      <c t="s" s="7" r="A4">
        <v>2578</v>
      </c>
      <c s="7" r="B4">
        <v>382.0</v>
      </c>
      <c s="9" r="C4"/>
      <c s="9" r="D4"/>
      <c s="9" r="E4"/>
      <c s="9" r="F4"/>
      <c t="s" s="7" r="G4">
        <v>2187</v>
      </c>
      <c s="7" r="H4">
        <v>1526.0</v>
      </c>
      <c t="s" s="7" r="I4">
        <v>2188</v>
      </c>
      <c s="9" r="J4"/>
      <c s="9" r="K4"/>
      <c s="9" r="L4"/>
      <c t="s" s="7" r="M4">
        <v>2189</v>
      </c>
      <c s="7" r="N4">
        <v>3434.0</v>
      </c>
      <c t="s" s="7" r="O4">
        <v>2191</v>
      </c>
      <c s="9" r="P4"/>
      <c t="s" s="17" r="Q4">
        <v>3633</v>
      </c>
      <c s="9" r="R4"/>
      <c t="s" s="7" r="S4">
        <v>2353</v>
      </c>
      <c s="7" r="T4">
        <v>6105.0</v>
      </c>
      <c t="s" s="7" r="U4">
        <v>2355</v>
      </c>
      <c s="9" r="V4"/>
      <c t="s" s="17" r="W4">
        <v>3635</v>
      </c>
      <c s="9" r="X4"/>
      <c t="s" s="7" r="Y4">
        <v>2358</v>
      </c>
      <c s="7" r="Z4">
        <v>9538.0</v>
      </c>
      <c t="s" s="7" r="AA4">
        <v>2359</v>
      </c>
      <c s="9" r="AB4"/>
      <c t="s" s="17" r="AC4">
        <v>3638</v>
      </c>
      <c t="s" s="7" r="AD4">
        <v>2409</v>
      </c>
      <c t="s" s="7" r="AE4">
        <v>2410</v>
      </c>
      <c s="7" r="AF4">
        <v>13735.0</v>
      </c>
      <c t="s" s="7" r="AG4">
        <v>2412</v>
      </c>
      <c s="9" r="AH4"/>
      <c t="s" s="17" r="AI4">
        <v>3645</v>
      </c>
      <c t="s" s="7" r="AJ4">
        <v>2409</v>
      </c>
      <c t="s" s="7" r="AK4">
        <v>2565</v>
      </c>
      <c s="7" r="AL4">
        <v>18695.0</v>
      </c>
      <c t="s" s="7" r="AM4">
        <v>2566</v>
      </c>
      <c s="9" r="AN4"/>
      <c t="s" s="17" r="AO4">
        <v>3647</v>
      </c>
      <c t="s" s="7" r="AP4">
        <v>2409</v>
      </c>
      <c t="s" s="7" r="AQ4">
        <v>2607</v>
      </c>
      <c s="7" r="AR4">
        <v>24418.0</v>
      </c>
      <c t="s" s="7" r="AS4">
        <v>2608</v>
      </c>
      <c s="9" r="AT4"/>
      <c t="s" s="17" r="AU4">
        <v>3780</v>
      </c>
      <c t="s" s="7" r="AV4">
        <v>2215</v>
      </c>
      <c t="s" s="7" r="AW4">
        <v>2770</v>
      </c>
      <c s="7" r="AX4">
        <v>30904.0</v>
      </c>
      <c t="s" s="7" r="AY4">
        <v>2771</v>
      </c>
      <c s="9" r="AZ4"/>
      <c t="s" s="17" r="BA4">
        <v>3793</v>
      </c>
      <c t="s" s="7" r="BB4">
        <v>2215</v>
      </c>
      <c t="s" s="7" r="BC4">
        <v>2773</v>
      </c>
      <c s="7" r="BD4">
        <v>38153.0</v>
      </c>
      <c t="s" s="7" r="BE4">
        <v>2775</v>
      </c>
      <c s="9" r="BF4"/>
      <c t="s" s="17" r="BG4">
        <v>3794</v>
      </c>
      <c t="s" s="7" r="BH4">
        <v>2777</v>
      </c>
      <c t="s" s="7" r="BI4">
        <v>2779</v>
      </c>
      <c s="7" r="BJ4">
        <v>46166.0</v>
      </c>
      <c t="s" s="7" r="BK4">
        <v>2819</v>
      </c>
      <c s="9" r="BL4"/>
      <c t="s" s="17" r="BM4">
        <v>3798</v>
      </c>
      <c t="s" s="7" r="BN4">
        <v>2821</v>
      </c>
      <c t="s" s="7" r="BO4">
        <v>2822</v>
      </c>
      <c s="7" r="BP4">
        <v>54941.0</v>
      </c>
      <c t="s" s="7" r="BQ4">
        <v>2823</v>
      </c>
      <c s="9" r="BR4"/>
      <c t="s" s="17" r="BS4">
        <v>3801</v>
      </c>
      <c t="s" s="7" r="BT4">
        <v>2825</v>
      </c>
      <c t="s" s="7" r="BU4">
        <v>2826</v>
      </c>
      <c s="7" r="BV4">
        <v>64479.0</v>
      </c>
      <c t="s" s="7" r="BW4">
        <v>2827</v>
      </c>
      <c s="9" r="BX4"/>
      <c t="s" s="17" r="BY4">
        <v>3802</v>
      </c>
      <c t="s" s="7" r="BZ4">
        <v>2332</v>
      </c>
      <c t="s" s="7" r="CA4">
        <v>2830</v>
      </c>
      <c s="7" r="CB4">
        <v>74780.0</v>
      </c>
      <c t="s" s="7" r="CC4">
        <v>2833</v>
      </c>
      <c s="9" r="CD4"/>
      <c t="s" s="17" r="CE4">
        <v>3804</v>
      </c>
      <c t="s" s="7" r="CF4">
        <v>2836</v>
      </c>
      <c t="s" s="7" r="CG4">
        <v>2837</v>
      </c>
      <c s="7" r="CH4">
        <v>85845.0</v>
      </c>
      <c t="s" s="7" r="CI4">
        <v>2838</v>
      </c>
      <c s="9" r="CJ4"/>
      <c t="s" s="17" r="CK4">
        <v>3805</v>
      </c>
      <c t="s" s="7" r="CL4">
        <v>2840</v>
      </c>
      <c t="s" s="7" r="CM4">
        <v>2841</v>
      </c>
      <c s="7" r="CN4">
        <v>97672.0</v>
      </c>
      <c t="s" s="7" r="CO4">
        <v>2842</v>
      </c>
      <c s="9" r="CP4"/>
      <c t="s" s="17" r="CQ4">
        <v>3807</v>
      </c>
      <c t="s" s="7" r="CR4">
        <v>2946</v>
      </c>
      <c t="s" s="7" r="CS4">
        <v>2947</v>
      </c>
      <c s="7" r="CT4">
        <v>110263.0</v>
      </c>
      <c t="s" s="7" r="CU4">
        <v>2948</v>
      </c>
      <c s="9" r="CV4"/>
      <c t="s" s="17" r="CW4">
        <v>3817</v>
      </c>
      <c t="s" s="7" r="CX4">
        <v>2336</v>
      </c>
      <c t="s" s="7" r="CY4">
        <v>2953</v>
      </c>
      <c s="7" r="CZ4">
        <v>123617.0</v>
      </c>
      <c t="s" s="7" r="DA4">
        <v>2954</v>
      </c>
      <c s="9" r="DB4"/>
      <c t="s" s="17" r="DC4">
        <v>3819</v>
      </c>
      <c t="s" s="7" r="DD4">
        <v>2956</v>
      </c>
      <c t="s" s="7" r="DE4">
        <v>2957</v>
      </c>
      <c s="7" r="DF4">
        <v>137733.0</v>
      </c>
      <c t="s" s="7" r="DG4">
        <v>2958</v>
      </c>
      <c s="9" r="DH4"/>
      <c t="s" s="17" r="DI4">
        <v>3820</v>
      </c>
      <c t="s" s="7" r="DJ4">
        <v>2960</v>
      </c>
      <c t="s" s="7" r="DK4">
        <v>3028</v>
      </c>
      <c s="7" r="DL4">
        <v>152613.0</v>
      </c>
      <c t="s" s="7" r="DM4">
        <v>3029</v>
      </c>
      <c s="9" r="DN4"/>
      <c t="s" s="17" r="DO4">
        <v>3821</v>
      </c>
      <c t="s" s="7" r="DP4">
        <v>2427</v>
      </c>
      <c t="s" s="7" r="DQ4">
        <v>3031</v>
      </c>
      <c s="8" r="DS4"/>
      <c s="8" r="DT4"/>
      <c s="8" r="DU4"/>
      <c s="8" r="DV4"/>
      <c s="8" r="DW4"/>
      <c s="8" r="DX4"/>
      <c t="s" s="7" r="DY4">
        <v>3823</v>
      </c>
      <c s="8" r="DZ4"/>
      <c s="8" r="EA4"/>
      <c s="8" r="EB4"/>
      <c s="8" r="EC4"/>
      <c s="8" r="ED4"/>
      <c s="8" r="EE4"/>
      <c s="8" r="EF4"/>
      <c s="8" r="EG4"/>
      <c s="8" r="EH4"/>
      <c s="8" r="EI4"/>
      <c s="8" r="EJ4"/>
      <c s="8" r="EK4"/>
      <c s="8" r="EL4"/>
      <c s="8" r="EM4"/>
      <c s="8" r="EN4"/>
      <c s="8" r="EO4"/>
      <c s="8" r="EP4"/>
      <c s="8" r="EQ4"/>
      <c s="8" r="ER4"/>
      <c s="8" r="ES4"/>
      <c s="8" r="ET4"/>
      <c s="8" r="EU4"/>
      <c s="8" r="EV4"/>
      <c s="8" r="EW4"/>
      <c s="8" r="EX4"/>
      <c s="8" r="EY4"/>
      <c s="8" r="EZ4"/>
      <c s="8" r="FA4"/>
      <c s="8" r="FB4"/>
      <c s="8" r="FC4"/>
      <c s="8" r="FD4"/>
      <c s="8" r="FE4"/>
      <c s="8" r="FF4"/>
      <c s="8" r="FG4"/>
      <c s="8" r="FH4"/>
      <c s="8" r="FI4"/>
      <c s="8" r="FJ4"/>
      <c s="8" r="FK4"/>
      <c s="8" r="FL4"/>
    </row>
    <row r="5">
      <c t="s" s="7" r="A5">
        <v>3827</v>
      </c>
      <c s="7" r="B5">
        <v>382.0</v>
      </c>
      <c s="9" r="C5"/>
      <c s="9" r="D5"/>
      <c s="9" r="E5"/>
      <c s="9" r="F5"/>
      <c t="s" s="7" r="G5">
        <v>2187</v>
      </c>
      <c s="7" r="H5">
        <v>1526.0</v>
      </c>
      <c t="s" s="7" r="I5">
        <v>2188</v>
      </c>
      <c s="9" r="J5"/>
      <c s="9" r="K5"/>
      <c s="9" r="L5"/>
      <c t="s" s="7" r="M5">
        <v>2189</v>
      </c>
      <c s="7" r="N5">
        <v>3434.0</v>
      </c>
      <c t="s" s="7" r="O5">
        <v>2191</v>
      </c>
      <c s="9" r="P5"/>
      <c s="22" r="Q5"/>
      <c s="9" r="R5"/>
      <c t="s" s="7" r="S5">
        <v>2353</v>
      </c>
      <c s="7" r="T5">
        <v>6105.0</v>
      </c>
      <c t="s" s="7" r="U5">
        <v>2355</v>
      </c>
      <c s="9" r="V5"/>
      <c s="22" r="W5"/>
      <c s="9" r="X5"/>
      <c t="s" s="7" r="Y5">
        <v>2358</v>
      </c>
      <c s="7" r="Z5">
        <v>9538.0</v>
      </c>
      <c t="s" s="7" r="AA5">
        <v>2359</v>
      </c>
      <c s="9" r="AB5"/>
      <c s="22" r="AC5"/>
      <c t="s" s="7" r="AD5">
        <v>2409</v>
      </c>
      <c t="s" s="7" r="AE5">
        <v>2410</v>
      </c>
      <c s="7" r="AF5">
        <v>13735.0</v>
      </c>
      <c t="s" s="7" r="AG5">
        <v>2412</v>
      </c>
      <c s="9" r="AH5"/>
      <c s="22" r="AI5"/>
      <c t="s" s="7" r="AJ5">
        <v>2409</v>
      </c>
      <c t="s" s="7" r="AK5">
        <v>2565</v>
      </c>
      <c s="7" r="AL5">
        <v>18695.0</v>
      </c>
      <c t="s" s="7" r="AM5">
        <v>2566</v>
      </c>
      <c s="9" r="AN5"/>
      <c s="22" r="AO5"/>
      <c t="s" s="7" r="AP5">
        <v>2409</v>
      </c>
      <c t="s" s="7" r="AQ5">
        <v>2607</v>
      </c>
      <c s="7" r="AR5">
        <v>24418.0</v>
      </c>
      <c t="s" s="7" r="AS5">
        <v>2608</v>
      </c>
      <c s="9" r="AT5"/>
      <c s="22" r="AU5"/>
      <c t="s" s="7" r="AV5">
        <v>2215</v>
      </c>
      <c t="s" s="7" r="AW5">
        <v>2770</v>
      </c>
      <c s="7" r="AX5">
        <v>30904.0</v>
      </c>
      <c t="s" s="7" r="AY5">
        <v>2771</v>
      </c>
      <c s="9" r="AZ5"/>
      <c s="22" r="BA5"/>
      <c t="s" s="7" r="BB5">
        <v>2215</v>
      </c>
      <c t="s" s="7" r="BC5">
        <v>2773</v>
      </c>
      <c s="7" r="BD5">
        <v>38153.0</v>
      </c>
      <c t="s" s="7" r="BE5">
        <v>2775</v>
      </c>
      <c s="9" r="BF5"/>
      <c s="22" r="BG5"/>
      <c t="s" s="7" r="BH5">
        <v>2777</v>
      </c>
      <c t="s" s="7" r="BI5">
        <v>2779</v>
      </c>
      <c s="7" r="BJ5">
        <v>46166.0</v>
      </c>
      <c t="s" s="7" r="BK5">
        <v>2819</v>
      </c>
      <c s="9" r="BL5"/>
      <c s="22" r="BM5"/>
      <c t="s" s="7" r="BN5">
        <v>2821</v>
      </c>
      <c t="s" s="7" r="BO5">
        <v>2822</v>
      </c>
      <c s="7" r="BP5">
        <v>54941.0</v>
      </c>
      <c t="s" s="7" r="BQ5">
        <v>2823</v>
      </c>
      <c s="9" r="BR5"/>
      <c s="22" r="BS5"/>
      <c t="s" s="7" r="BT5">
        <v>2825</v>
      </c>
      <c t="s" s="7" r="BU5">
        <v>2826</v>
      </c>
      <c s="7" r="BV5">
        <v>64479.0</v>
      </c>
      <c t="s" s="7" r="BW5">
        <v>2827</v>
      </c>
      <c s="9" r="BX5"/>
      <c s="22" r="BY5"/>
      <c t="s" s="7" r="BZ5">
        <v>2332</v>
      </c>
      <c t="s" s="7" r="CA5">
        <v>2830</v>
      </c>
      <c s="7" r="CB5">
        <v>74780.0</v>
      </c>
      <c t="s" s="7" r="CC5">
        <v>2833</v>
      </c>
      <c s="9" r="CD5"/>
      <c s="22" r="CE5"/>
      <c t="s" s="7" r="CF5">
        <v>2836</v>
      </c>
      <c t="s" s="7" r="CG5">
        <v>2837</v>
      </c>
      <c s="7" r="CH5">
        <v>85845.0</v>
      </c>
      <c t="s" s="7" r="CI5">
        <v>2838</v>
      </c>
      <c s="9" r="CJ5"/>
      <c s="22" r="CK5"/>
      <c t="s" s="7" r="CL5">
        <v>2840</v>
      </c>
      <c t="s" s="7" r="CM5">
        <v>2841</v>
      </c>
      <c s="7" r="CN5">
        <v>97672.0</v>
      </c>
      <c t="s" s="7" r="CO5">
        <v>2842</v>
      </c>
      <c s="9" r="CP5"/>
      <c s="22" r="CQ5"/>
      <c t="s" s="7" r="CR5">
        <v>2946</v>
      </c>
      <c t="s" s="7" r="CS5">
        <v>2947</v>
      </c>
      <c s="7" r="CT5">
        <v>110263.0</v>
      </c>
      <c t="s" s="7" r="CU5">
        <v>2948</v>
      </c>
      <c s="9" r="CV5"/>
      <c s="22" r="CW5"/>
      <c t="s" s="7" r="CX5">
        <v>2336</v>
      </c>
      <c t="s" s="7" r="CY5">
        <v>2953</v>
      </c>
      <c s="7" r="CZ5">
        <v>123617.0</v>
      </c>
      <c t="s" s="7" r="DA5">
        <v>2954</v>
      </c>
      <c s="9" r="DB5"/>
      <c s="22" r="DC5"/>
      <c t="s" s="7" r="DD5">
        <v>2956</v>
      </c>
      <c t="s" s="7" r="DE5">
        <v>2957</v>
      </c>
      <c s="7" r="DF5">
        <v>137733.0</v>
      </c>
      <c t="s" s="7" r="DG5">
        <v>2958</v>
      </c>
      <c s="9" r="DH5"/>
      <c s="22" r="DI5"/>
      <c t="s" s="7" r="DJ5">
        <v>2960</v>
      </c>
      <c t="s" s="7" r="DK5">
        <v>3028</v>
      </c>
      <c s="7" r="DL5">
        <v>152613.0</v>
      </c>
      <c t="s" s="7" r="DM5">
        <v>3029</v>
      </c>
      <c s="9" r="DN5"/>
      <c s="22" r="DO5"/>
      <c t="s" s="7" r="DP5">
        <v>2427</v>
      </c>
      <c t="s" s="7" r="DQ5">
        <v>3031</v>
      </c>
      <c s="8" r="DS5"/>
      <c s="8" r="DT5"/>
      <c s="8" r="DU5"/>
      <c s="8" r="DV5"/>
      <c s="8" r="DW5"/>
      <c s="8" r="DX5"/>
      <c t="s" s="7" r="DY5">
        <v>4343</v>
      </c>
      <c s="8" r="DZ5"/>
      <c s="8" r="EA5"/>
      <c s="8" r="EB5"/>
      <c s="8" r="EC5"/>
      <c s="8" r="ED5"/>
      <c s="8" r="EE5"/>
      <c s="8" r="EF5"/>
      <c s="8" r="EG5"/>
      <c s="8" r="EH5"/>
      <c s="8" r="EI5"/>
      <c s="8" r="EJ5"/>
      <c s="8" r="EK5"/>
      <c s="8" r="EL5"/>
      <c s="8" r="EM5"/>
      <c s="8" r="EN5"/>
      <c s="8" r="EO5"/>
      <c s="8" r="EP5"/>
      <c s="8" r="EQ5"/>
      <c s="8" r="ER5"/>
      <c s="8" r="ES5"/>
      <c s="8" r="ET5"/>
      <c s="8" r="EU5"/>
      <c s="8" r="EV5"/>
      <c s="8" r="EW5"/>
      <c s="8" r="EX5"/>
      <c s="8" r="EY5"/>
      <c s="8" r="EZ5"/>
      <c s="8" r="FA5"/>
      <c s="8" r="FB5"/>
      <c s="8" r="FC5"/>
      <c s="8" r="FD5"/>
      <c s="8" r="FE5"/>
      <c s="8" r="FF5"/>
      <c s="8" r="FG5"/>
      <c s="8" r="FH5"/>
      <c s="8" r="FI5"/>
      <c s="8" r="FJ5"/>
      <c s="8" r="FK5"/>
      <c s="8" r="FL5"/>
    </row>
    <row r="6">
      <c t="s" s="7" r="A6">
        <v>3209</v>
      </c>
      <c s="7" r="B6">
        <v>382.0</v>
      </c>
      <c s="9" r="C6"/>
      <c s="9" r="D6"/>
      <c s="9" r="E6"/>
      <c s="9" r="F6"/>
      <c t="s" s="7" r="G6">
        <v>1116</v>
      </c>
      <c s="7" r="H6">
        <v>1526.0</v>
      </c>
      <c t="s" s="7" r="I6">
        <v>2188</v>
      </c>
      <c s="9" r="J6"/>
      <c s="9" r="K6"/>
      <c s="9" r="L6"/>
      <c t="s" s="7" r="M6">
        <v>4763</v>
      </c>
      <c s="7" r="N6">
        <v>3434.0</v>
      </c>
      <c t="s" s="7" r="O6">
        <v>2191</v>
      </c>
      <c s="9" r="P6"/>
      <c t="s" s="17" r="Q6">
        <v>4764</v>
      </c>
      <c s="9" r="R6"/>
      <c t="s" s="7" r="S6">
        <v>4765</v>
      </c>
      <c s="7" r="T6">
        <v>6105.0</v>
      </c>
      <c t="s" s="7" r="U6">
        <v>2355</v>
      </c>
      <c s="9" r="V6"/>
      <c t="s" s="17" r="W6">
        <v>4766</v>
      </c>
      <c s="9" r="X6"/>
      <c t="s" s="7" r="Y6">
        <v>4767</v>
      </c>
      <c s="7" r="Z6">
        <v>9538.0</v>
      </c>
      <c t="s" s="7" r="AA6">
        <v>2359</v>
      </c>
      <c s="9" r="AB6"/>
      <c t="s" s="17" r="AC6">
        <v>4768</v>
      </c>
      <c t="s" s="7" r="AD6">
        <v>1115</v>
      </c>
      <c t="s" s="7" r="AE6">
        <v>4769</v>
      </c>
      <c s="7" r="AF6">
        <v>13735.0</v>
      </c>
      <c t="s" s="7" r="AG6">
        <v>2412</v>
      </c>
      <c s="9" r="AH6"/>
      <c t="s" s="17" r="AI6">
        <v>4770</v>
      </c>
      <c t="s" s="7" r="AJ6">
        <v>1115</v>
      </c>
      <c t="s" s="7" r="AK6">
        <v>4771</v>
      </c>
      <c s="7" r="AL6">
        <v>18695.0</v>
      </c>
      <c t="s" s="7" r="AM6">
        <v>2566</v>
      </c>
      <c s="9" r="AN6"/>
      <c t="s" s="17" r="AO6">
        <v>4772</v>
      </c>
      <c t="s" s="7" r="AP6">
        <v>1115</v>
      </c>
      <c t="s" s="7" r="AQ6">
        <v>4773</v>
      </c>
      <c s="7" r="AR6">
        <v>24418.0</v>
      </c>
      <c t="s" s="7" r="AS6">
        <v>2608</v>
      </c>
      <c s="9" r="AT6"/>
      <c t="s" s="17" r="AU6">
        <v>4775</v>
      </c>
      <c t="s" s="7" r="AV6">
        <v>1124</v>
      </c>
      <c t="s" s="7" r="AW6">
        <v>4776</v>
      </c>
      <c s="7" r="AX6">
        <v>30904.0</v>
      </c>
      <c t="s" s="7" r="AY6">
        <v>2771</v>
      </c>
      <c s="9" r="AZ6"/>
      <c t="s" s="17" r="BA6">
        <v>4777</v>
      </c>
      <c t="s" s="7" r="BB6">
        <v>1124</v>
      </c>
      <c t="s" s="7" r="BC6">
        <v>4779</v>
      </c>
      <c s="7" r="BD6">
        <v>38153.0</v>
      </c>
      <c t="s" s="7" r="BE6">
        <v>2775</v>
      </c>
      <c s="9" r="BF6"/>
      <c t="s" s="17" r="BG6">
        <v>4780</v>
      </c>
      <c t="s" s="7" r="BH6">
        <v>2123</v>
      </c>
      <c t="s" s="7" r="BI6">
        <v>4781</v>
      </c>
      <c s="7" r="BJ6">
        <v>46166.0</v>
      </c>
      <c t="s" s="7" r="BK6">
        <v>2819</v>
      </c>
      <c s="9" r="BL6"/>
      <c t="s" s="17" r="BM6">
        <v>4795</v>
      </c>
      <c t="s" s="7" r="BN6">
        <v>3400</v>
      </c>
      <c t="s" s="7" r="BO6">
        <v>4796</v>
      </c>
      <c s="7" r="BP6">
        <v>54941.0</v>
      </c>
      <c t="s" s="7" r="BQ6">
        <v>2823</v>
      </c>
      <c s="9" r="BR6"/>
      <c t="s" s="17" r="BS6">
        <v>4797</v>
      </c>
      <c t="s" s="7" r="BT6">
        <v>1130</v>
      </c>
      <c t="s" s="7" r="BU6">
        <v>4893</v>
      </c>
      <c s="7" r="BV6">
        <v>64479.0</v>
      </c>
      <c t="s" s="7" r="BW6">
        <v>2827</v>
      </c>
      <c s="9" r="BX6"/>
      <c t="s" s="17" r="BY6">
        <v>4894</v>
      </c>
      <c t="s" s="7" r="BZ6">
        <v>3432</v>
      </c>
      <c t="s" s="7" r="CA6">
        <v>4895</v>
      </c>
      <c s="7" r="CB6">
        <v>74780.0</v>
      </c>
      <c t="s" s="7" r="CC6">
        <v>2833</v>
      </c>
      <c s="9" r="CD6"/>
      <c t="s" s="17" r="CE6">
        <v>4897</v>
      </c>
      <c t="s" s="7" r="CF6">
        <v>2977</v>
      </c>
      <c t="s" s="7" r="CG6">
        <v>4907</v>
      </c>
      <c s="7" r="CH6">
        <v>85845.0</v>
      </c>
      <c t="s" s="7" r="CI6">
        <v>2838</v>
      </c>
      <c s="9" r="CJ6"/>
      <c t="s" s="17" r="CK6">
        <v>4908</v>
      </c>
      <c t="s" s="7" r="CL6">
        <v>3484</v>
      </c>
      <c t="s" s="7" r="CM6">
        <v>4909</v>
      </c>
      <c s="7" r="CN6">
        <v>97672.0</v>
      </c>
      <c t="s" s="7" r="CO6">
        <v>2842</v>
      </c>
      <c s="9" r="CP6"/>
      <c t="s" s="17" r="CQ6">
        <v>4910</v>
      </c>
      <c t="s" s="7" r="CR6">
        <v>1138</v>
      </c>
      <c t="s" s="7" r="CS6">
        <v>4911</v>
      </c>
      <c s="7" r="CT6">
        <v>110263.0</v>
      </c>
      <c t="s" s="7" r="CU6">
        <v>2948</v>
      </c>
      <c s="9" r="CV6"/>
      <c t="s" s="17" r="CW6">
        <v>4912</v>
      </c>
      <c t="s" s="7" r="CX6">
        <v>2984</v>
      </c>
      <c t="s" s="7" r="CY6">
        <v>4913</v>
      </c>
      <c s="7" r="CZ6">
        <v>123617.0</v>
      </c>
      <c t="s" s="7" r="DA6">
        <v>2954</v>
      </c>
      <c s="9" r="DB6"/>
      <c t="s" s="17" r="DC6">
        <v>4915</v>
      </c>
      <c t="s" s="7" r="DD6">
        <v>2989</v>
      </c>
      <c t="s" s="7" r="DE6">
        <v>4916</v>
      </c>
      <c s="7" r="DF6">
        <v>137733.0</v>
      </c>
      <c t="s" s="7" r="DG6">
        <v>2958</v>
      </c>
      <c s="9" r="DH6"/>
      <c t="s" s="17" r="DI6">
        <v>4918</v>
      </c>
      <c t="s" s="7" r="DJ6">
        <v>2996</v>
      </c>
      <c t="s" s="7" r="DK6">
        <v>5048</v>
      </c>
      <c s="7" r="DL6">
        <v>152613.0</v>
      </c>
      <c t="s" s="7" r="DM6">
        <v>3029</v>
      </c>
      <c s="9" r="DN6"/>
      <c t="s" s="17" r="DO6">
        <v>5051</v>
      </c>
      <c t="s" s="7" r="DP6">
        <v>3001</v>
      </c>
      <c t="s" s="7" r="DQ6">
        <v>5064</v>
      </c>
      <c s="8" r="DR6"/>
      <c s="8" r="DS6"/>
      <c s="8" r="DT6"/>
      <c s="8" r="DU6"/>
      <c s="8" r="DV6"/>
      <c s="8" r="DW6"/>
      <c s="8" r="DX6"/>
      <c t="s" s="7" r="DY6">
        <v>5066</v>
      </c>
      <c s="8" r="DZ6"/>
      <c s="8" r="EA6"/>
      <c s="8" r="EB6"/>
      <c s="8" r="EC6"/>
      <c s="8" r="ED6"/>
      <c s="8" r="EE6"/>
      <c s="8" r="EF6"/>
      <c s="8" r="EG6"/>
      <c s="8" r="EH6"/>
      <c s="8" r="EI6"/>
      <c s="8" r="EJ6"/>
      <c s="8" r="EK6"/>
      <c s="8" r="EL6"/>
      <c s="8" r="EM6"/>
      <c s="8" r="EN6"/>
      <c s="8" r="EO6"/>
      <c s="8" r="EP6"/>
      <c s="8" r="EQ6"/>
      <c s="8" r="ER6"/>
      <c s="8" r="ES6"/>
      <c s="8" r="ET6"/>
      <c s="8" r="EU6"/>
      <c s="8" r="EV6"/>
      <c s="8" r="EW6"/>
      <c s="8" r="EX6"/>
      <c s="8" r="EY6"/>
      <c s="8" r="EZ6"/>
      <c s="8" r="FA6"/>
      <c s="8" r="FB6"/>
      <c s="8" r="FC6"/>
      <c s="8" r="FD6"/>
      <c s="8" r="FE6"/>
      <c s="8" r="FF6"/>
      <c s="8" r="FG6"/>
      <c s="8" r="FH6"/>
      <c s="8" r="FI6"/>
      <c s="8" r="FJ6"/>
      <c s="8" r="FK6"/>
      <c s="8" r="FL6"/>
    </row>
    <row r="7">
      <c t="s" s="7" r="A7">
        <v>3862</v>
      </c>
      <c s="7" r="B7">
        <v>382.0</v>
      </c>
      <c s="9" r="C7"/>
      <c s="9" r="D7"/>
      <c s="9" r="E7"/>
      <c s="9" r="F7"/>
      <c t="s" s="7" r="G7">
        <v>2187</v>
      </c>
      <c s="7" r="H7">
        <v>1526.0</v>
      </c>
      <c t="s" s="7" r="I7">
        <v>2188</v>
      </c>
      <c s="9" r="J7"/>
      <c s="9" r="K7"/>
      <c s="9" r="L7"/>
      <c t="s" s="7" r="M7">
        <v>2189</v>
      </c>
      <c s="7" r="N7">
        <v>3434.0</v>
      </c>
      <c t="s" s="7" r="O7">
        <v>2191</v>
      </c>
      <c s="9" r="P7"/>
      <c t="s" s="17" r="Q7">
        <v>5072</v>
      </c>
      <c s="8" r="R7"/>
      <c t="s" s="7" r="S7">
        <v>2353</v>
      </c>
      <c s="7" r="T7">
        <v>6105.0</v>
      </c>
      <c t="s" s="7" r="U7">
        <v>2355</v>
      </c>
      <c s="9" r="V7"/>
      <c t="s" s="17" r="W7">
        <v>5208</v>
      </c>
      <c s="9" r="X7"/>
      <c t="s" s="7" r="Y7">
        <v>2358</v>
      </c>
      <c s="7" r="Z7">
        <v>9538.0</v>
      </c>
      <c t="s" s="7" r="AA7">
        <v>2359</v>
      </c>
      <c s="9" r="AB7"/>
      <c t="s" s="17" r="AC7">
        <v>5210</v>
      </c>
      <c t="s" s="7" r="AD7">
        <v>2409</v>
      </c>
      <c t="s" s="7" r="AE7">
        <v>2410</v>
      </c>
      <c s="7" r="AF7">
        <v>13735.0</v>
      </c>
      <c t="s" s="7" r="AG7">
        <v>2412</v>
      </c>
      <c s="9" r="AH7"/>
      <c t="s" s="17" r="AI7">
        <v>5211</v>
      </c>
      <c t="s" s="7" r="AJ7">
        <v>2409</v>
      </c>
      <c t="s" s="7" r="AK7">
        <v>2565</v>
      </c>
      <c s="7" r="AL7">
        <v>18695.0</v>
      </c>
      <c t="s" s="7" r="AM7">
        <v>2566</v>
      </c>
      <c s="9" r="AN7"/>
      <c t="s" s="17" r="AO7">
        <v>5241</v>
      </c>
      <c t="s" s="7" r="AP7">
        <v>2409</v>
      </c>
      <c t="s" s="7" r="AQ7">
        <v>2607</v>
      </c>
      <c s="7" r="AR7">
        <v>24418.0</v>
      </c>
      <c t="s" s="7" r="AS7">
        <v>2608</v>
      </c>
      <c s="9" r="AT7"/>
      <c t="s" s="17" r="AU7">
        <v>5244</v>
      </c>
      <c t="s" s="7" r="AV7">
        <v>2215</v>
      </c>
      <c t="s" s="7" r="AW7">
        <v>2770</v>
      </c>
      <c s="7" r="AX7">
        <v>30904.0</v>
      </c>
      <c t="s" s="7" r="AY7">
        <v>2771</v>
      </c>
      <c s="9" r="AZ7"/>
      <c t="s" s="17" r="BA7">
        <v>5247</v>
      </c>
      <c t="s" s="7" r="BB7">
        <v>2215</v>
      </c>
      <c t="s" s="7" r="BC7">
        <v>2773</v>
      </c>
      <c s="7" r="BD7">
        <v>38153.0</v>
      </c>
      <c t="s" s="7" r="BE7">
        <v>2775</v>
      </c>
      <c s="9" r="BF7"/>
      <c t="s" s="17" r="BG7">
        <v>5319</v>
      </c>
      <c t="s" s="7" r="BH7">
        <v>2777</v>
      </c>
      <c t="s" s="7" r="BI7">
        <v>2779</v>
      </c>
      <c s="7" r="BJ7">
        <v>46166.0</v>
      </c>
      <c t="s" s="7" r="BK7">
        <v>2819</v>
      </c>
      <c s="9" r="BL7"/>
      <c t="s" s="17" r="BM7">
        <v>5343</v>
      </c>
      <c t="s" s="7" r="BN7">
        <v>2821</v>
      </c>
      <c t="s" s="7" r="BO7">
        <v>2822</v>
      </c>
      <c s="7" r="BP7">
        <v>54941.0</v>
      </c>
      <c t="s" s="7" r="BQ7">
        <v>2823</v>
      </c>
      <c s="9" r="BR7"/>
      <c t="s" s="17" r="BS7">
        <v>5346</v>
      </c>
      <c t="s" s="7" r="BT7">
        <v>2825</v>
      </c>
      <c t="s" s="7" r="BU7">
        <v>2826</v>
      </c>
      <c s="7" r="BV7">
        <v>64479.0</v>
      </c>
      <c t="s" s="7" r="BW7">
        <v>2827</v>
      </c>
      <c s="9" r="BX7"/>
      <c t="s" s="17" r="BY7">
        <v>5482</v>
      </c>
      <c t="s" s="7" r="BZ7">
        <v>2332</v>
      </c>
      <c t="s" s="7" r="CA7">
        <v>2830</v>
      </c>
      <c s="7" r="CB7">
        <v>74780.0</v>
      </c>
      <c t="s" s="7" r="CC7">
        <v>2833</v>
      </c>
      <c s="9" r="CD7"/>
      <c t="s" s="17" r="CE7">
        <v>5483</v>
      </c>
      <c t="s" s="7" r="CF7">
        <v>2836</v>
      </c>
      <c t="s" s="7" r="CG7">
        <v>2837</v>
      </c>
      <c s="7" r="CH7">
        <v>85845.0</v>
      </c>
      <c t="s" s="7" r="CI7">
        <v>2838</v>
      </c>
      <c s="9" r="CJ7"/>
      <c t="s" s="17" r="CK7">
        <v>5485</v>
      </c>
      <c t="s" s="7" r="CL7">
        <v>2840</v>
      </c>
      <c t="s" s="7" r="CM7">
        <v>2841</v>
      </c>
      <c s="7" r="CN7">
        <v>97672.0</v>
      </c>
      <c t="s" s="7" r="CO7">
        <v>2842</v>
      </c>
      <c s="9" r="CP7"/>
      <c t="s" s="17" r="CQ7">
        <v>5497</v>
      </c>
      <c t="s" s="7" r="CR7">
        <v>2946</v>
      </c>
      <c t="s" s="7" r="CS7">
        <v>2947</v>
      </c>
      <c s="7" r="CT7">
        <v>110263.0</v>
      </c>
      <c t="s" s="7" r="CU7">
        <v>2948</v>
      </c>
      <c s="9" r="CV7"/>
      <c t="s" s="17" r="CW7">
        <v>5498</v>
      </c>
      <c t="s" s="7" r="CX7">
        <v>2336</v>
      </c>
      <c t="s" s="7" r="CY7">
        <v>2953</v>
      </c>
      <c s="7" r="CZ7">
        <v>123617.0</v>
      </c>
      <c t="s" s="7" r="DA7">
        <v>2954</v>
      </c>
      <c s="9" r="DB7"/>
      <c t="s" s="17" r="DC7">
        <v>5500</v>
      </c>
      <c t="s" s="7" r="DD7">
        <v>2956</v>
      </c>
      <c t="s" s="7" r="DE7">
        <v>2957</v>
      </c>
      <c s="7" r="DF7">
        <v>137733.0</v>
      </c>
      <c t="s" s="7" r="DG7">
        <v>2958</v>
      </c>
      <c s="9" r="DH7"/>
      <c t="s" s="17" r="DI7">
        <v>5670</v>
      </c>
      <c t="s" s="7" r="DJ7">
        <v>2960</v>
      </c>
      <c t="s" s="7" r="DK7">
        <v>3028</v>
      </c>
      <c s="7" r="DL7">
        <v>152613.0</v>
      </c>
      <c t="s" s="7" r="DM7">
        <v>3029</v>
      </c>
      <c s="9" r="DN7"/>
      <c t="s" s="17" r="DO7">
        <v>5749</v>
      </c>
      <c t="s" s="7" r="DP7">
        <v>2427</v>
      </c>
      <c t="s" s="7" r="DQ7">
        <v>3031</v>
      </c>
      <c s="8" r="DS7"/>
      <c s="8" r="DT7"/>
      <c s="8" r="DU7"/>
      <c s="8" r="DV7"/>
      <c s="8" r="DW7"/>
      <c s="8" r="DX7"/>
      <c t="s" s="7" r="DY7">
        <v>5753</v>
      </c>
      <c s="8" r="DZ7"/>
      <c s="8" r="EA7"/>
      <c s="8" r="EB7"/>
      <c s="8" r="EC7"/>
      <c s="8" r="ED7"/>
      <c s="8" r="EE7"/>
      <c s="8" r="EF7"/>
      <c s="8" r="EG7"/>
      <c s="8" r="EH7"/>
      <c s="8" r="EI7"/>
      <c s="8" r="EJ7"/>
      <c s="8" r="EK7"/>
      <c s="8" r="EL7"/>
      <c s="8" r="EM7"/>
      <c s="8" r="EN7"/>
      <c s="8" r="EO7"/>
      <c s="8" r="EP7"/>
      <c s="8" r="EQ7"/>
      <c s="8" r="ER7"/>
      <c s="8" r="ES7"/>
      <c s="8" r="ET7"/>
      <c s="8" r="EU7"/>
      <c s="8" r="EV7"/>
      <c s="8" r="EW7"/>
      <c s="8" r="EX7"/>
      <c s="8" r="EY7"/>
      <c s="8" r="EZ7"/>
      <c s="8" r="FA7"/>
      <c s="8" r="FB7"/>
      <c s="8" r="FC7"/>
      <c s="8" r="FD7"/>
      <c s="8" r="FE7"/>
      <c s="8" r="FF7"/>
      <c s="8" r="FG7"/>
      <c s="8" r="FH7"/>
      <c s="8" r="FI7"/>
      <c s="8" r="FJ7"/>
      <c s="8" r="FK7"/>
      <c s="8" r="FL7"/>
    </row>
    <row r="8">
      <c t="s" s="7" r="A8">
        <v>4345</v>
      </c>
      <c s="7" r="B8">
        <v>382.0</v>
      </c>
      <c s="9" r="C8"/>
      <c s="9" r="D8"/>
      <c s="9" r="E8"/>
      <c s="9" r="F8"/>
      <c t="s" s="7" r="G8">
        <v>1084</v>
      </c>
      <c s="7" r="H8">
        <v>1526.0</v>
      </c>
      <c t="s" s="7" r="I8">
        <v>2188</v>
      </c>
      <c s="9" r="J8"/>
      <c s="9" r="K8"/>
      <c s="9" r="L8"/>
      <c t="s" s="7" r="M8">
        <v>5755</v>
      </c>
      <c s="7" r="N8">
        <v>3434.0</v>
      </c>
      <c t="s" s="7" r="O8">
        <v>2191</v>
      </c>
      <c s="9" r="P8"/>
      <c t="s" s="17" r="Q8">
        <v>5757</v>
      </c>
      <c s="9" r="R8"/>
      <c t="s" s="7" r="S8">
        <v>5758</v>
      </c>
      <c s="7" r="T8">
        <v>6105.0</v>
      </c>
      <c t="s" s="7" r="U8">
        <v>2355</v>
      </c>
      <c s="9" r="V8"/>
      <c t="s" s="17" r="W8">
        <v>5759</v>
      </c>
      <c s="9" r="X8"/>
      <c t="s" s="7" r="Y8">
        <v>5761</v>
      </c>
      <c s="7" r="Z8">
        <v>9538.0</v>
      </c>
      <c t="s" s="7" r="AA8">
        <v>2359</v>
      </c>
      <c s="9" r="AB8"/>
      <c t="s" s="17" r="AC8">
        <v>5763</v>
      </c>
      <c t="s" s="7" r="AD8">
        <v>4483</v>
      </c>
      <c t="s" s="7" r="AE8">
        <v>5813</v>
      </c>
      <c s="7" r="AF8">
        <v>13735.0</v>
      </c>
      <c t="s" s="7" r="AG8">
        <v>2412</v>
      </c>
      <c s="9" r="AH8"/>
      <c t="s" s="17" r="AI8">
        <v>5814</v>
      </c>
      <c t="s" s="7" r="AJ8">
        <v>4483</v>
      </c>
      <c t="s" s="7" r="AK8">
        <v>5815</v>
      </c>
      <c s="7" r="AL8">
        <v>18695.0</v>
      </c>
      <c t="s" s="7" r="AM8">
        <v>2566</v>
      </c>
      <c s="9" r="AN8"/>
      <c t="s" s="17" r="AO8">
        <v>5816</v>
      </c>
      <c t="s" s="7" r="AP8">
        <v>4483</v>
      </c>
      <c t="s" s="7" r="AQ8">
        <v>5817</v>
      </c>
      <c s="7" r="AR8">
        <v>24418.0</v>
      </c>
      <c t="s" s="7" r="AS8">
        <v>2608</v>
      </c>
      <c s="9" r="AT8"/>
      <c t="s" s="17" r="AU8">
        <v>5819</v>
      </c>
      <c t="s" s="7" r="AV8">
        <v>1094</v>
      </c>
      <c t="s" s="7" r="AW8">
        <v>5820</v>
      </c>
      <c s="7" r="AX8">
        <v>30904.0</v>
      </c>
      <c t="s" s="7" r="AY8">
        <v>2771</v>
      </c>
      <c s="9" r="AZ8"/>
      <c t="s" s="17" r="BA8">
        <v>5821</v>
      </c>
      <c t="s" s="7" r="BB8">
        <v>1094</v>
      </c>
      <c t="s" s="7" r="BC8">
        <v>5864</v>
      </c>
      <c s="7" r="BD8">
        <v>38153.0</v>
      </c>
      <c t="s" s="7" r="BE8">
        <v>2775</v>
      </c>
      <c s="9" r="BF8"/>
      <c t="s" s="17" r="BG8">
        <v>5866</v>
      </c>
      <c t="s" s="7" r="BH8">
        <v>5868</v>
      </c>
      <c t="s" s="7" r="BI8">
        <v>5869</v>
      </c>
      <c s="7" r="BJ8">
        <v>46166.0</v>
      </c>
      <c t="s" s="7" r="BK8">
        <v>2819</v>
      </c>
      <c s="9" r="BL8"/>
      <c t="s" s="17" r="BM8">
        <v>5870</v>
      </c>
      <c t="s" s="7" r="BN8">
        <v>4608</v>
      </c>
      <c t="s" s="7" r="BO8">
        <v>5871</v>
      </c>
      <c s="7" r="BP8">
        <v>54941.0</v>
      </c>
      <c t="s" s="7" r="BQ8">
        <v>2823</v>
      </c>
      <c s="9" r="BR8"/>
      <c t="s" s="17" r="BS8">
        <v>5873</v>
      </c>
      <c t="s" s="7" r="BT8">
        <v>1099</v>
      </c>
      <c t="s" s="7" r="BU8">
        <v>5875</v>
      </c>
      <c s="7" r="BV8">
        <v>64479.0</v>
      </c>
      <c t="s" s="7" r="BW8">
        <v>2827</v>
      </c>
      <c s="9" r="BX8"/>
      <c t="s" s="17" r="BY8">
        <v>5876</v>
      </c>
      <c t="s" s="7" r="BZ8">
        <v>2547</v>
      </c>
      <c t="s" s="7" r="CA8">
        <v>5877</v>
      </c>
      <c s="7" r="CB8">
        <v>74780.0</v>
      </c>
      <c t="s" s="7" r="CC8">
        <v>2833</v>
      </c>
      <c s="9" r="CD8"/>
      <c t="s" s="17" r="CE8">
        <v>5878</v>
      </c>
      <c t="s" s="7" r="CF8">
        <v>5880</v>
      </c>
      <c t="s" s="7" r="CG8">
        <v>5881</v>
      </c>
      <c s="7" r="CH8">
        <v>85845.0</v>
      </c>
      <c t="s" s="7" r="CI8">
        <v>2838</v>
      </c>
      <c s="9" r="CJ8"/>
      <c t="s" s="17" r="CK8">
        <v>5919</v>
      </c>
      <c t="s" s="7" r="CL8">
        <v>4668</v>
      </c>
      <c t="s" s="7" r="CM8">
        <v>5920</v>
      </c>
      <c s="7" r="CN8">
        <v>97672.0</v>
      </c>
      <c t="s" s="7" r="CO8">
        <v>2842</v>
      </c>
      <c s="9" r="CP8"/>
      <c t="s" s="17" r="CQ8">
        <v>5922</v>
      </c>
      <c t="s" s="7" r="CR8">
        <v>1104</v>
      </c>
      <c t="s" s="7" r="CS8">
        <v>5925</v>
      </c>
      <c s="7" r="CT8">
        <v>110263.0</v>
      </c>
      <c t="s" s="7" r="CU8">
        <v>2948</v>
      </c>
      <c s="9" r="CV8"/>
      <c t="s" s="17" r="CW8">
        <v>5926</v>
      </c>
      <c t="s" s="7" r="CX8">
        <v>2550</v>
      </c>
      <c t="s" s="7" r="CY8">
        <v>5929</v>
      </c>
      <c s="7" r="CZ8">
        <v>123617.0</v>
      </c>
      <c t="s" s="7" r="DA8">
        <v>2954</v>
      </c>
      <c s="9" r="DB8"/>
      <c t="s" s="17" r="DC8">
        <v>5931</v>
      </c>
      <c t="s" s="7" r="DD8">
        <v>5932</v>
      </c>
      <c t="s" s="7" r="DE8">
        <v>5933</v>
      </c>
      <c s="7" r="DF8">
        <v>137733.0</v>
      </c>
      <c t="s" s="7" r="DG8">
        <v>2958</v>
      </c>
      <c s="9" r="DH8"/>
      <c t="s" s="17" r="DI8">
        <v>5935</v>
      </c>
      <c t="s" s="7" r="DJ8">
        <v>4676</v>
      </c>
      <c t="s" s="7" r="DK8">
        <v>5937</v>
      </c>
      <c s="7" r="DL8">
        <v>152613.0</v>
      </c>
      <c t="s" s="7" r="DM8">
        <v>3029</v>
      </c>
      <c s="9" r="DN8"/>
      <c t="s" s="17" r="DO8">
        <v>5939</v>
      </c>
      <c t="s" s="7" r="DP8">
        <v>2552</v>
      </c>
      <c t="s" s="7" r="DQ8">
        <v>5940</v>
      </c>
      <c s="8" r="DR8"/>
      <c s="8" r="DS8"/>
      <c s="8" r="DT8"/>
      <c s="8" r="DU8"/>
      <c s="8" r="DV8"/>
      <c s="8" r="DW8"/>
      <c s="8" r="DX8"/>
      <c t="s" s="7" r="DY8">
        <v>5944</v>
      </c>
      <c s="8" r="DZ8"/>
      <c s="8" r="EA8"/>
      <c s="8" r="EB8"/>
      <c s="8" r="EC8"/>
      <c s="8" r="ED8"/>
      <c s="8" r="EE8"/>
      <c s="8" r="EF8"/>
      <c s="8" r="EG8"/>
      <c s="8" r="EH8"/>
      <c s="8" r="EI8"/>
      <c s="8" r="EJ8"/>
      <c s="8" r="EK8"/>
      <c s="8" r="EL8"/>
      <c s="8" r="EM8"/>
      <c s="8" r="EN8"/>
      <c s="8" r="EO8"/>
      <c s="8" r="EP8"/>
      <c s="8" r="EQ8"/>
      <c s="8" r="ER8"/>
      <c s="8" r="ES8"/>
      <c s="8" r="ET8"/>
      <c s="8" r="EU8"/>
      <c s="8" r="EV8"/>
      <c s="8" r="EW8"/>
      <c s="8" r="EX8"/>
      <c s="8" r="EY8"/>
      <c s="8" r="EZ8"/>
      <c s="8" r="FA8"/>
      <c s="8" r="FB8"/>
      <c s="8" r="FC8"/>
      <c s="8" r="FD8"/>
      <c s="8" r="FE8"/>
      <c s="8" r="FF8"/>
      <c s="8" r="FG8"/>
      <c s="8" r="FH8"/>
      <c s="8" r="FI8"/>
      <c s="8" r="FJ8"/>
      <c s="8" r="FK8"/>
      <c s="8" r="FL8"/>
    </row>
    <row r="9">
      <c t="s" s="7" r="A9">
        <v>4823</v>
      </c>
      <c s="7" r="B9">
        <v>382.0</v>
      </c>
      <c s="9" r="C9"/>
      <c s="9" r="D9"/>
      <c s="9" r="E9"/>
      <c s="9" r="F9"/>
      <c t="s" s="7" r="G9">
        <v>2187</v>
      </c>
      <c s="7" r="H9">
        <v>1526.0</v>
      </c>
      <c t="s" s="7" r="I9">
        <v>2188</v>
      </c>
      <c s="9" r="J9"/>
      <c s="9" r="K9"/>
      <c s="9" r="L9"/>
      <c t="s" s="7" r="M9">
        <v>2189</v>
      </c>
      <c s="7" r="N9">
        <v>3434.0</v>
      </c>
      <c t="s" s="7" r="O9">
        <v>2191</v>
      </c>
      <c s="9" r="P9"/>
      <c t="s" s="17" r="Q9">
        <v>6009</v>
      </c>
      <c s="8" r="R9"/>
      <c t="s" s="7" r="S9">
        <v>2353</v>
      </c>
      <c s="7" r="T9">
        <v>6105.0</v>
      </c>
      <c t="s" s="7" r="U9">
        <v>2355</v>
      </c>
      <c s="9" r="V9"/>
      <c t="s" s="17" r="W9">
        <v>6011</v>
      </c>
      <c s="9" r="X9"/>
      <c t="s" s="7" r="Y9">
        <v>2358</v>
      </c>
      <c s="7" r="Z9">
        <v>9538.0</v>
      </c>
      <c t="s" s="7" r="AA9">
        <v>2359</v>
      </c>
      <c s="9" r="AB9"/>
      <c t="s" s="17" r="AC9">
        <v>6012</v>
      </c>
      <c t="s" s="7" r="AD9">
        <v>2409</v>
      </c>
      <c t="s" s="7" r="AE9">
        <v>2410</v>
      </c>
      <c s="7" r="AF9">
        <v>13735.0</v>
      </c>
      <c t="s" s="7" r="AG9">
        <v>2412</v>
      </c>
      <c s="9" r="AH9"/>
      <c t="s" s="17" r="AI9">
        <v>6013</v>
      </c>
      <c t="s" s="7" r="AJ9">
        <v>2409</v>
      </c>
      <c t="s" s="7" r="AK9">
        <v>2565</v>
      </c>
      <c s="7" r="AL9">
        <v>18695.0</v>
      </c>
      <c t="s" s="7" r="AM9">
        <v>2566</v>
      </c>
      <c s="9" r="AN9"/>
      <c t="s" s="17" r="AO9">
        <v>6014</v>
      </c>
      <c t="s" s="7" r="AP9">
        <v>2409</v>
      </c>
      <c t="s" s="7" r="AQ9">
        <v>2607</v>
      </c>
      <c s="7" r="AR9">
        <v>24418.0</v>
      </c>
      <c t="s" s="7" r="AS9">
        <v>2608</v>
      </c>
      <c s="9" r="AT9"/>
      <c t="s" s="17" r="AU9">
        <v>6093</v>
      </c>
      <c t="s" s="7" r="AV9">
        <v>2215</v>
      </c>
      <c t="s" s="7" r="AW9">
        <v>2770</v>
      </c>
      <c s="7" r="AX9">
        <v>30904.0</v>
      </c>
      <c t="s" s="7" r="AY9">
        <v>2771</v>
      </c>
      <c s="9" r="AZ9"/>
      <c t="s" s="17" r="BA9">
        <v>6094</v>
      </c>
      <c t="s" s="7" r="BB9">
        <v>2215</v>
      </c>
      <c t="s" s="7" r="BC9">
        <v>2773</v>
      </c>
      <c s="7" r="BD9">
        <v>38153.0</v>
      </c>
      <c t="s" s="7" r="BE9">
        <v>2775</v>
      </c>
      <c s="9" r="BF9"/>
      <c t="s" s="17" r="BG9">
        <v>6095</v>
      </c>
      <c t="s" s="7" r="BH9">
        <v>2777</v>
      </c>
      <c t="s" s="7" r="BI9">
        <v>2779</v>
      </c>
      <c s="7" r="BJ9">
        <v>46166.0</v>
      </c>
      <c t="s" s="7" r="BK9">
        <v>2819</v>
      </c>
      <c s="9" r="BL9"/>
      <c t="s" s="17" r="BM9">
        <v>6106</v>
      </c>
      <c t="s" s="7" r="BN9">
        <v>2821</v>
      </c>
      <c t="s" s="7" r="BO9">
        <v>2822</v>
      </c>
      <c s="7" r="BP9">
        <v>54941.0</v>
      </c>
      <c t="s" s="7" r="BQ9">
        <v>2823</v>
      </c>
      <c s="9" r="BR9"/>
      <c t="s" s="17" r="BS9">
        <v>6107</v>
      </c>
      <c t="s" s="7" r="BT9">
        <v>2825</v>
      </c>
      <c t="s" s="7" r="BU9">
        <v>2826</v>
      </c>
      <c s="7" r="BV9">
        <v>64479.0</v>
      </c>
      <c t="s" s="7" r="BW9">
        <v>2827</v>
      </c>
      <c s="9" r="BX9"/>
      <c t="s" s="17" r="BY9">
        <v>6110</v>
      </c>
      <c t="s" s="7" r="BZ9">
        <v>2332</v>
      </c>
      <c t="s" s="7" r="CA9">
        <v>2830</v>
      </c>
      <c s="7" r="CB9">
        <v>74780.0</v>
      </c>
      <c t="s" s="7" r="CC9">
        <v>2833</v>
      </c>
      <c s="9" r="CD9"/>
      <c t="s" s="17" r="CE9">
        <v>6112</v>
      </c>
      <c t="s" s="7" r="CF9">
        <v>2836</v>
      </c>
      <c t="s" s="7" r="CG9">
        <v>2837</v>
      </c>
      <c s="7" r="CH9">
        <v>85845.0</v>
      </c>
      <c t="s" s="7" r="CI9">
        <v>2838</v>
      </c>
      <c s="9" r="CJ9"/>
      <c t="s" s="17" r="CK9">
        <v>6113</v>
      </c>
      <c t="s" s="7" r="CL9">
        <v>2840</v>
      </c>
      <c t="s" s="7" r="CM9">
        <v>2841</v>
      </c>
      <c s="7" r="CN9">
        <v>97672.0</v>
      </c>
      <c t="s" s="7" r="CO9">
        <v>2842</v>
      </c>
      <c s="9" r="CP9"/>
      <c t="s" s="17" r="CQ9">
        <v>6114</v>
      </c>
      <c t="s" s="7" r="CR9">
        <v>2946</v>
      </c>
      <c t="s" s="7" r="CS9">
        <v>2947</v>
      </c>
      <c s="7" r="CT9">
        <v>110263.0</v>
      </c>
      <c t="s" s="7" r="CU9">
        <v>2948</v>
      </c>
      <c s="9" r="CV9"/>
      <c t="s" s="17" r="CW9">
        <v>6116</v>
      </c>
      <c t="s" s="7" r="CX9">
        <v>2336</v>
      </c>
      <c t="s" s="7" r="CY9">
        <v>2953</v>
      </c>
      <c s="7" r="CZ9">
        <v>123617.0</v>
      </c>
      <c t="s" s="7" r="DA9">
        <v>2954</v>
      </c>
      <c s="9" r="DB9"/>
      <c t="s" s="17" r="DC9">
        <v>6118</v>
      </c>
      <c t="s" s="7" r="DD9">
        <v>2956</v>
      </c>
      <c t="s" s="7" r="DE9">
        <v>2957</v>
      </c>
      <c s="7" r="DF9">
        <v>137733.0</v>
      </c>
      <c t="s" s="7" r="DG9">
        <v>2958</v>
      </c>
      <c s="9" r="DH9"/>
      <c t="s" s="17" r="DI9">
        <v>6120</v>
      </c>
      <c t="s" s="7" r="DJ9">
        <v>2960</v>
      </c>
      <c t="s" s="7" r="DK9">
        <v>3028</v>
      </c>
      <c s="7" r="DL9">
        <v>152613.0</v>
      </c>
      <c t="s" s="7" r="DM9">
        <v>3029</v>
      </c>
      <c s="9" r="DN9"/>
      <c t="s" s="17" r="DO9">
        <v>6121</v>
      </c>
      <c t="s" s="7" r="DP9">
        <v>2427</v>
      </c>
      <c t="s" s="7" r="DQ9">
        <v>3031</v>
      </c>
      <c s="8" r="DS9"/>
      <c s="8" r="DT9"/>
      <c s="8" r="DU9"/>
      <c s="8" r="DV9"/>
      <c s="8" r="DW9"/>
      <c s="8" r="DX9"/>
      <c t="s" s="7" r="DY9">
        <v>6122</v>
      </c>
      <c s="8" r="DZ9"/>
      <c s="8" r="EA9"/>
      <c s="8" r="EB9"/>
      <c s="8" r="EC9"/>
      <c s="8" r="ED9"/>
      <c s="8" r="EE9"/>
      <c s="8" r="EF9"/>
      <c s="8" r="EG9"/>
      <c s="8" r="EH9"/>
      <c s="8" r="EI9"/>
      <c s="8" r="EJ9"/>
      <c s="8" r="EK9"/>
      <c s="8" r="EL9"/>
      <c s="8" r="EM9"/>
      <c s="8" r="EN9"/>
      <c s="8" r="EO9"/>
      <c s="8" r="EP9"/>
      <c s="8" r="EQ9"/>
      <c s="8" r="ER9"/>
      <c s="8" r="ES9"/>
      <c s="8" r="ET9"/>
      <c s="8" r="EU9"/>
      <c s="8" r="EV9"/>
      <c s="8" r="EW9"/>
      <c s="8" r="EX9"/>
      <c s="8" r="EY9"/>
      <c s="8" r="EZ9"/>
      <c s="8" r="FA9"/>
      <c s="8" r="FB9"/>
      <c s="8" r="FC9"/>
      <c s="8" r="FD9"/>
      <c s="8" r="FE9"/>
      <c s="8" r="FF9"/>
      <c s="8" r="FG9"/>
      <c s="8" r="FH9"/>
      <c s="8" r="FI9"/>
      <c s="8" r="FJ9"/>
      <c s="8" r="FK9"/>
      <c s="8" r="FL9"/>
    </row>
    <row r="10">
      <c t="s" s="7" r="A10">
        <v>5206</v>
      </c>
      <c s="7" r="B10">
        <v>382.0</v>
      </c>
      <c s="9" r="C10"/>
      <c s="9" r="D10"/>
      <c s="9" r="E10"/>
      <c s="9" r="F10"/>
      <c t="s" s="7" r="G10">
        <v>1116</v>
      </c>
      <c s="7" r="H10">
        <v>1526.0</v>
      </c>
      <c t="s" s="7" r="I10">
        <v>2188</v>
      </c>
      <c s="9" r="J10"/>
      <c s="9" r="K10"/>
      <c s="9" r="L10"/>
      <c t="s" s="7" r="M10">
        <v>4763</v>
      </c>
      <c s="7" r="N10">
        <v>3434.0</v>
      </c>
      <c t="s" s="7" r="O10">
        <v>2191</v>
      </c>
      <c s="9" r="P10"/>
      <c t="s" s="17" r="Q10">
        <v>6124</v>
      </c>
      <c t="s" s="7" r="S10">
        <v>4765</v>
      </c>
      <c s="7" r="T10">
        <v>6105.0</v>
      </c>
      <c t="s" s="7" r="U10">
        <v>2355</v>
      </c>
      <c s="9" r="V10"/>
      <c t="s" s="17" r="W10">
        <v>6155</v>
      </c>
      <c s="9" r="X10"/>
      <c t="s" s="7" r="Y10">
        <v>4767</v>
      </c>
      <c s="7" r="Z10">
        <v>9538.0</v>
      </c>
      <c t="s" s="7" r="AA10">
        <v>2359</v>
      </c>
      <c s="8" r="AB10"/>
      <c t="s" s="17" r="AC10">
        <v>6157</v>
      </c>
      <c t="s" s="7" r="AD10">
        <v>1115</v>
      </c>
      <c t="s" s="7" r="AE10">
        <v>4769</v>
      </c>
      <c s="7" r="AF10">
        <v>13735.0</v>
      </c>
      <c t="s" s="7" r="AG10">
        <v>2412</v>
      </c>
      <c s="9" r="AH10"/>
      <c t="s" s="17" r="AI10">
        <v>6160</v>
      </c>
      <c t="s" s="7" r="AJ10">
        <v>1115</v>
      </c>
      <c t="s" s="7" r="AK10">
        <v>4771</v>
      </c>
      <c s="7" r="AL10">
        <v>18695.0</v>
      </c>
      <c t="s" s="7" r="AM10">
        <v>2566</v>
      </c>
      <c s="9" r="AN10"/>
      <c t="s" s="17" r="AO10">
        <v>6161</v>
      </c>
      <c t="s" s="7" r="AP10">
        <v>1115</v>
      </c>
      <c t="s" s="7" r="AQ10">
        <v>4773</v>
      </c>
      <c s="7" r="AR10">
        <v>24418.0</v>
      </c>
      <c t="s" s="7" r="AS10">
        <v>2608</v>
      </c>
      <c s="9" r="AT10"/>
      <c t="s" s="17" r="AU10">
        <v>6163</v>
      </c>
      <c t="s" s="7" r="AV10">
        <v>1124</v>
      </c>
      <c t="s" s="7" r="AW10">
        <v>4776</v>
      </c>
      <c s="7" r="AX10">
        <v>30904.0</v>
      </c>
      <c t="s" s="7" r="AY10">
        <v>2771</v>
      </c>
      <c s="9" r="AZ10"/>
      <c t="s" s="17" r="BA10">
        <v>6214</v>
      </c>
      <c t="s" s="7" r="BB10">
        <v>1124</v>
      </c>
      <c t="s" s="7" r="BC10">
        <v>4779</v>
      </c>
      <c s="7" r="BD10">
        <v>38153.0</v>
      </c>
      <c t="s" s="7" r="BE10">
        <v>2775</v>
      </c>
      <c s="9" r="BF10"/>
      <c t="s" s="17" r="BG10">
        <v>6216</v>
      </c>
      <c t="s" s="7" r="BH10">
        <v>2123</v>
      </c>
      <c t="s" s="7" r="BI10">
        <v>4781</v>
      </c>
      <c s="7" r="BJ10">
        <v>46166.0</v>
      </c>
      <c t="s" s="7" r="BK10">
        <v>2819</v>
      </c>
      <c s="9" r="BL10"/>
      <c t="s" s="17" r="BM10">
        <v>6218</v>
      </c>
      <c t="s" s="7" r="BN10">
        <v>3400</v>
      </c>
      <c t="s" s="7" r="BO10">
        <v>4796</v>
      </c>
      <c s="7" r="BP10">
        <v>54941.0</v>
      </c>
      <c t="s" s="7" r="BQ10">
        <v>2823</v>
      </c>
      <c s="9" r="BR10"/>
      <c t="s" s="17" r="BS10">
        <v>6221</v>
      </c>
      <c t="s" s="7" r="BT10">
        <v>1130</v>
      </c>
      <c t="s" s="7" r="BU10">
        <v>4893</v>
      </c>
      <c s="7" r="BV10">
        <v>64479.0</v>
      </c>
      <c t="s" s="7" r="BW10">
        <v>2827</v>
      </c>
      <c s="9" r="BX10"/>
      <c t="s" s="17" r="BY10">
        <v>6222</v>
      </c>
      <c t="s" s="7" r="BZ10">
        <v>3432</v>
      </c>
      <c t="s" s="7" r="CA10">
        <v>4895</v>
      </c>
      <c s="7" r="CB10">
        <v>74780.0</v>
      </c>
      <c t="s" s="7" r="CC10">
        <v>2833</v>
      </c>
      <c s="9" r="CD10"/>
      <c t="s" s="17" r="CE10">
        <v>6256</v>
      </c>
      <c t="s" s="7" r="CF10">
        <v>2977</v>
      </c>
      <c t="s" s="7" r="CG10">
        <v>4907</v>
      </c>
      <c s="7" r="CH10">
        <v>85845.0</v>
      </c>
      <c t="s" s="7" r="CI10">
        <v>2838</v>
      </c>
      <c s="9" r="CJ10"/>
      <c t="s" s="17" r="CK10">
        <v>6257</v>
      </c>
      <c t="s" s="7" r="CL10">
        <v>3484</v>
      </c>
      <c t="s" s="7" r="CM10">
        <v>4909</v>
      </c>
      <c s="7" r="CN10">
        <v>97672.0</v>
      </c>
      <c t="s" s="7" r="CO10">
        <v>2842</v>
      </c>
      <c s="9" r="CP10"/>
      <c t="s" s="17" r="CQ10">
        <v>6258</v>
      </c>
      <c t="s" s="7" r="CR10">
        <v>1138</v>
      </c>
      <c t="s" s="7" r="CS10">
        <v>4911</v>
      </c>
      <c s="7" r="CT10">
        <v>110263.0</v>
      </c>
      <c t="s" s="7" r="CU10">
        <v>2948</v>
      </c>
      <c s="9" r="CV10"/>
      <c t="s" s="17" r="CW10">
        <v>6259</v>
      </c>
      <c t="s" s="7" r="CX10">
        <v>2984</v>
      </c>
      <c t="s" s="7" r="CY10">
        <v>4913</v>
      </c>
      <c s="7" r="CZ10">
        <v>123617.0</v>
      </c>
      <c t="s" s="7" r="DA10">
        <v>2954</v>
      </c>
      <c s="9" r="DB10"/>
      <c t="s" s="17" r="DC10">
        <v>6261</v>
      </c>
      <c t="s" s="7" r="DD10">
        <v>2989</v>
      </c>
      <c t="s" s="7" r="DE10">
        <v>4916</v>
      </c>
      <c s="7" r="DF10">
        <v>137733.0</v>
      </c>
      <c t="s" s="7" r="DG10">
        <v>2958</v>
      </c>
      <c s="9" r="DH10"/>
      <c t="s" s="17" r="DI10">
        <v>6262</v>
      </c>
      <c t="s" s="7" r="DJ10">
        <v>2996</v>
      </c>
      <c t="s" s="7" r="DK10">
        <v>5048</v>
      </c>
      <c s="7" r="DL10">
        <v>152613.0</v>
      </c>
      <c t="s" s="7" r="DM10">
        <v>3029</v>
      </c>
      <c s="9" r="DN10"/>
      <c t="s" s="17" r="DO10">
        <v>6264</v>
      </c>
      <c t="s" s="7" r="DP10">
        <v>3001</v>
      </c>
      <c t="s" s="7" r="DQ10">
        <v>5064</v>
      </c>
      <c s="8" r="DR10"/>
      <c s="8" r="DS10"/>
      <c s="8" r="DT10"/>
      <c s="8" r="DU10"/>
      <c s="8" r="DV10"/>
      <c s="8" r="DW10"/>
      <c s="8" r="DX10"/>
      <c t="s" s="7" r="DY10">
        <v>6265</v>
      </c>
      <c s="8" r="DZ10"/>
      <c s="8" r="EA10"/>
      <c s="8" r="EB10"/>
      <c s="8" r="EC10"/>
      <c s="8" r="ED10"/>
      <c s="8" r="EE10"/>
      <c s="8" r="EF10"/>
      <c s="8" r="EG10"/>
      <c s="8" r="EH10"/>
      <c s="8" r="EI10"/>
      <c s="8" r="EJ10"/>
      <c s="8" r="EK10"/>
      <c s="8" r="EL10"/>
      <c s="8" r="EM10"/>
      <c s="8" r="EN10"/>
      <c s="8" r="EO10"/>
      <c s="8" r="EP10"/>
      <c s="8" r="EQ10"/>
      <c s="8" r="ER10"/>
      <c s="8" r="ES10"/>
      <c s="8" r="ET10"/>
      <c s="8" r="EU10"/>
      <c s="8" r="EV10"/>
      <c s="8" r="EW10"/>
      <c s="8" r="EX10"/>
      <c s="8" r="EY10"/>
      <c s="8" r="EZ10"/>
      <c s="8" r="FA10"/>
      <c s="8" r="FB10"/>
      <c s="8" r="FC10"/>
      <c s="8" r="FD10"/>
      <c s="8" r="FE10"/>
      <c s="8" r="FF10"/>
      <c s="8" r="FG10"/>
      <c s="8" r="FH10"/>
      <c s="8" r="FI10"/>
      <c s="8" r="FJ10"/>
      <c s="8" r="FK10"/>
      <c s="8" r="FL10"/>
    </row>
    <row r="11">
      <c t="s" s="7" r="A11">
        <v>5742</v>
      </c>
      <c s="7" r="B11">
        <v>382.0</v>
      </c>
      <c s="9" r="C11"/>
      <c s="9" r="D11"/>
      <c s="9" r="E11"/>
      <c s="9" r="F11"/>
      <c t="s" s="7" r="G11">
        <v>1116</v>
      </c>
      <c s="7" r="H11">
        <v>1526.0</v>
      </c>
      <c t="s" s="7" r="I11">
        <v>2188</v>
      </c>
      <c s="9" r="J11"/>
      <c s="9" r="K11"/>
      <c s="9" r="L11"/>
      <c t="s" s="7" r="M11">
        <v>4763</v>
      </c>
      <c s="7" r="N11">
        <v>3434.0</v>
      </c>
      <c t="s" s="7" r="O11">
        <v>2191</v>
      </c>
      <c s="9" r="P11"/>
      <c t="s" s="17" r="Q11">
        <v>6271</v>
      </c>
      <c s="8" r="R11"/>
      <c t="s" s="7" r="S11">
        <v>4765</v>
      </c>
      <c s="7" r="T11">
        <v>6105.0</v>
      </c>
      <c t="s" s="7" r="U11">
        <v>2355</v>
      </c>
      <c s="9" r="V11"/>
      <c t="s" s="17" r="W11">
        <v>6296</v>
      </c>
      <c s="9" r="X11"/>
      <c t="s" s="7" r="Y11">
        <v>4767</v>
      </c>
      <c s="7" r="Z11">
        <v>9538.0</v>
      </c>
      <c t="s" s="7" r="AA11">
        <v>2359</v>
      </c>
      <c s="8" r="AB11"/>
      <c t="s" s="17" r="AC11">
        <v>6297</v>
      </c>
      <c t="s" s="7" r="AD11">
        <v>1115</v>
      </c>
      <c t="s" s="7" r="AE11">
        <v>4769</v>
      </c>
      <c s="7" r="AF11">
        <v>13735.0</v>
      </c>
      <c t="s" s="7" r="AG11">
        <v>2412</v>
      </c>
      <c s="9" r="AH11"/>
      <c t="s" s="17" r="AI11">
        <v>6394</v>
      </c>
      <c t="s" s="7" r="AJ11">
        <v>1115</v>
      </c>
      <c t="s" s="7" r="AK11">
        <v>4771</v>
      </c>
      <c s="7" r="AL11">
        <v>18695.0</v>
      </c>
      <c t="s" s="7" r="AM11">
        <v>2566</v>
      </c>
      <c s="9" r="AN11"/>
      <c t="s" s="17" r="AO11">
        <v>6418</v>
      </c>
      <c t="s" s="7" r="AP11">
        <v>1115</v>
      </c>
      <c t="s" s="7" r="AQ11">
        <v>4773</v>
      </c>
      <c s="7" r="AR11">
        <v>24418.0</v>
      </c>
      <c t="s" s="7" r="AS11">
        <v>2608</v>
      </c>
      <c s="9" r="AT11"/>
      <c t="s" s="17" r="AU11">
        <v>6496</v>
      </c>
      <c t="s" s="7" r="AV11">
        <v>1124</v>
      </c>
      <c t="s" s="7" r="AW11">
        <v>4776</v>
      </c>
      <c s="7" r="AX11">
        <v>30904.0</v>
      </c>
      <c t="s" s="7" r="AY11">
        <v>2771</v>
      </c>
      <c s="9" r="AZ11"/>
      <c t="s" s="17" r="BA11">
        <v>6498</v>
      </c>
      <c t="s" s="7" r="BB11">
        <v>1124</v>
      </c>
      <c t="s" s="7" r="BC11">
        <v>4779</v>
      </c>
      <c s="7" r="BD11">
        <v>38153.0</v>
      </c>
      <c t="s" s="7" r="BE11">
        <v>2775</v>
      </c>
      <c s="9" r="BF11"/>
      <c t="s" s="17" r="BG11">
        <v>6515</v>
      </c>
      <c t="s" s="7" r="BH11">
        <v>2123</v>
      </c>
      <c t="s" s="7" r="BI11">
        <v>4781</v>
      </c>
      <c s="7" r="BJ11">
        <v>46166.0</v>
      </c>
      <c t="s" s="7" r="BK11">
        <v>2819</v>
      </c>
      <c s="9" r="BL11"/>
      <c t="s" s="17" r="BM11">
        <v>6517</v>
      </c>
      <c t="s" s="7" r="BN11">
        <v>3400</v>
      </c>
      <c t="s" s="7" r="BO11">
        <v>4796</v>
      </c>
      <c s="7" r="BP11">
        <v>54941.0</v>
      </c>
      <c t="s" s="7" r="BQ11">
        <v>2823</v>
      </c>
      <c s="9" r="BR11"/>
      <c t="s" s="17" r="BS11">
        <v>6519</v>
      </c>
      <c t="s" s="7" r="BT11">
        <v>1130</v>
      </c>
      <c t="s" s="7" r="BU11">
        <v>4893</v>
      </c>
      <c s="7" r="BV11">
        <v>64479.0</v>
      </c>
      <c t="s" s="7" r="BW11">
        <v>2827</v>
      </c>
      <c s="9" r="BX11"/>
      <c t="s" s="17" r="BY11">
        <v>6523</v>
      </c>
      <c t="s" s="7" r="BZ11">
        <v>3432</v>
      </c>
      <c t="s" s="7" r="CA11">
        <v>4895</v>
      </c>
      <c s="7" r="CB11">
        <v>74780.0</v>
      </c>
      <c t="s" s="7" r="CC11">
        <v>2833</v>
      </c>
      <c s="9" r="CD11"/>
      <c t="s" s="17" r="CE11">
        <v>6526</v>
      </c>
      <c t="s" s="7" r="CF11">
        <v>2977</v>
      </c>
      <c t="s" s="7" r="CG11">
        <v>4907</v>
      </c>
      <c s="7" r="CH11">
        <v>85845.0</v>
      </c>
      <c t="s" s="7" r="CI11">
        <v>2838</v>
      </c>
      <c s="9" r="CJ11"/>
      <c t="s" s="17" r="CK11">
        <v>6528</v>
      </c>
      <c t="s" s="7" r="CL11">
        <v>3484</v>
      </c>
      <c t="s" s="7" r="CM11">
        <v>4909</v>
      </c>
      <c s="7" r="CN11">
        <v>97672.0</v>
      </c>
      <c t="s" s="7" r="CO11">
        <v>2842</v>
      </c>
      <c s="9" r="CP11"/>
      <c t="s" s="17" r="CQ11">
        <v>6598</v>
      </c>
      <c t="s" s="7" r="CR11">
        <v>1138</v>
      </c>
      <c t="s" s="7" r="CS11">
        <v>4911</v>
      </c>
      <c s="7" r="CT11">
        <v>110263.0</v>
      </c>
      <c t="s" s="7" r="CU11">
        <v>2948</v>
      </c>
      <c s="9" r="CV11"/>
      <c t="s" s="17" r="CW11">
        <v>6600</v>
      </c>
      <c t="s" s="7" r="CX11">
        <v>2984</v>
      </c>
      <c t="s" s="7" r="CY11">
        <v>4913</v>
      </c>
      <c s="7" r="CZ11">
        <v>123617.0</v>
      </c>
      <c t="s" s="7" r="DA11">
        <v>2954</v>
      </c>
      <c s="9" r="DB11"/>
      <c t="s" s="17" r="DC11">
        <v>6636</v>
      </c>
      <c t="s" s="7" r="DD11">
        <v>2989</v>
      </c>
      <c t="s" s="7" r="DE11">
        <v>4916</v>
      </c>
      <c s="7" r="DF11">
        <v>137733.0</v>
      </c>
      <c t="s" s="7" r="DG11">
        <v>2958</v>
      </c>
      <c s="9" r="DH11"/>
      <c t="s" s="17" r="DI11">
        <v>6638</v>
      </c>
      <c t="s" s="7" r="DJ11">
        <v>2996</v>
      </c>
      <c t="s" s="7" r="DK11">
        <v>5048</v>
      </c>
      <c s="7" r="DL11">
        <v>152613.0</v>
      </c>
      <c t="s" s="7" r="DM11">
        <v>3029</v>
      </c>
      <c s="9" r="DN11"/>
      <c t="s" s="17" r="DO11">
        <v>6640</v>
      </c>
      <c t="s" s="7" r="DP11">
        <v>3001</v>
      </c>
      <c t="s" s="7" r="DQ11">
        <v>5064</v>
      </c>
      <c s="8" r="DR11"/>
      <c s="8" r="DS11"/>
      <c s="8" r="DT11"/>
      <c s="8" r="DU11"/>
      <c s="8" r="DV11"/>
      <c s="8" r="DW11"/>
      <c s="8" r="DX11"/>
      <c t="s" s="7" r="DY11">
        <v>6643</v>
      </c>
      <c s="8" r="DZ11"/>
      <c s="8" r="EA11"/>
      <c s="8" r="EB11"/>
      <c s="8" r="EC11"/>
      <c s="8" r="ED11"/>
      <c s="8" r="EE11"/>
      <c s="8" r="EF11"/>
      <c s="8" r="EG11"/>
      <c s="8" r="EH11"/>
      <c s="8" r="EI11"/>
      <c s="8" r="EJ11"/>
      <c s="8" r="EK11"/>
      <c s="8" r="EL11"/>
      <c s="8" r="EM11"/>
      <c s="8" r="EN11"/>
      <c s="8" r="EO11"/>
      <c s="8" r="EP11"/>
      <c s="8" r="EQ11"/>
      <c s="8" r="ER11"/>
      <c s="8" r="ES11"/>
      <c s="8" r="ET11"/>
      <c s="8" r="EU11"/>
      <c s="8" r="EV11"/>
      <c s="8" r="EW11"/>
      <c s="8" r="EX11"/>
      <c s="8" r="EY11"/>
      <c s="8" r="EZ11"/>
      <c s="8" r="FA11"/>
      <c s="8" r="FB11"/>
      <c s="8" r="FC11"/>
      <c s="8" r="FD11"/>
      <c s="8" r="FE11"/>
      <c s="8" r="FF11"/>
      <c s="8" r="FG11"/>
      <c s="8" r="FH11"/>
      <c s="8" r="FI11"/>
      <c s="8" r="FJ11"/>
      <c s="8" r="FK11"/>
      <c s="8" r="FL11"/>
    </row>
    <row r="12">
      <c t="s" s="7" r="A12">
        <v>6048</v>
      </c>
      <c s="7" r="B12">
        <v>382.0</v>
      </c>
      <c s="9" r="C12"/>
      <c s="9" r="D12"/>
      <c s="9" r="E12"/>
      <c s="9" r="F12"/>
      <c t="s" s="7" r="G12">
        <v>1299</v>
      </c>
      <c s="7" r="H12">
        <v>1526.0</v>
      </c>
      <c t="s" s="7" r="I12">
        <v>2188</v>
      </c>
      <c s="9" r="J12"/>
      <c s="9" r="K12"/>
      <c s="9" r="L12"/>
      <c t="s" s="7" r="M12">
        <v>3143</v>
      </c>
      <c s="7" r="N12">
        <v>3434.0</v>
      </c>
      <c t="s" s="7" r="O12">
        <v>2191</v>
      </c>
      <c s="9" r="P12"/>
      <c t="s" s="17" r="Q12">
        <v>6700</v>
      </c>
      <c s="8" r="R12"/>
      <c t="s" s="7" r="S12">
        <v>3146</v>
      </c>
      <c s="7" r="T12">
        <v>6105.0</v>
      </c>
      <c t="s" s="7" r="U12">
        <v>2355</v>
      </c>
      <c s="9" r="V12"/>
      <c t="s" s="17" r="W12">
        <v>6739</v>
      </c>
      <c s="9" r="X12"/>
      <c t="s" s="7" r="Y12">
        <v>3148</v>
      </c>
      <c s="7" r="Z12">
        <v>9538.0</v>
      </c>
      <c t="s" s="7" r="AA12">
        <v>2359</v>
      </c>
      <c s="8" r="AB12"/>
      <c t="s" s="17" r="AC12">
        <v>6740</v>
      </c>
      <c t="s" s="7" r="AD12">
        <v>1297</v>
      </c>
      <c t="s" s="7" r="AE12">
        <v>3150</v>
      </c>
      <c s="7" r="AF12">
        <v>13735.0</v>
      </c>
      <c t="s" s="7" r="AG12">
        <v>2412</v>
      </c>
      <c s="9" r="AH12"/>
      <c t="s" s="17" r="AI12">
        <v>6742</v>
      </c>
      <c t="s" s="7" r="AJ12">
        <v>1297</v>
      </c>
      <c t="s" s="7" r="AK12">
        <v>3153</v>
      </c>
      <c s="7" r="AL12">
        <v>18695.0</v>
      </c>
      <c t="s" s="7" r="AM12">
        <v>2566</v>
      </c>
      <c s="9" r="AN12"/>
      <c t="s" s="17" r="AO12">
        <v>6806</v>
      </c>
      <c t="s" s="7" r="AP12">
        <v>1297</v>
      </c>
      <c t="s" s="7" r="AQ12">
        <v>3155</v>
      </c>
      <c s="7" r="AR12">
        <v>24418.0</v>
      </c>
      <c t="s" s="7" r="AS12">
        <v>2608</v>
      </c>
      <c s="9" r="AT12"/>
      <c t="s" s="17" r="AU12">
        <v>6807</v>
      </c>
      <c t="s" s="7" r="AV12">
        <v>1310</v>
      </c>
      <c t="s" s="7" r="AW12">
        <v>3158</v>
      </c>
      <c s="7" r="AX12">
        <v>30904.0</v>
      </c>
      <c t="s" s="7" r="AY12">
        <v>2771</v>
      </c>
      <c s="9" r="AZ12"/>
      <c t="s" s="17" r="BA12">
        <v>6881</v>
      </c>
      <c t="s" s="7" r="BB12">
        <v>1310</v>
      </c>
      <c t="s" s="7" r="BC12">
        <v>3197</v>
      </c>
      <c s="7" r="BD12">
        <v>38153.0</v>
      </c>
      <c t="s" s="7" r="BE12">
        <v>2775</v>
      </c>
      <c s="9" r="BF12"/>
      <c t="s" s="17" r="BG12">
        <v>6883</v>
      </c>
      <c t="s" s="7" r="BH12">
        <v>2383</v>
      </c>
      <c t="s" s="7" r="BI12">
        <v>3200</v>
      </c>
      <c s="7" r="BJ12">
        <v>46166.0</v>
      </c>
      <c t="s" s="7" r="BK12">
        <v>2819</v>
      </c>
      <c s="9" r="BL12"/>
      <c t="s" s="17" r="BM12">
        <v>6885</v>
      </c>
      <c t="s" s="7" r="BN12">
        <v>2283</v>
      </c>
      <c t="s" s="7" r="BO12">
        <v>3353</v>
      </c>
      <c s="7" r="BP12">
        <v>54941.0</v>
      </c>
      <c t="s" s="7" r="BQ12">
        <v>2823</v>
      </c>
      <c s="9" r="BR12"/>
      <c t="s" s="17" r="BS12">
        <v>6887</v>
      </c>
      <c t="s" s="7" r="BT12">
        <v>1316</v>
      </c>
      <c t="s" s="7" r="BU12">
        <v>3355</v>
      </c>
      <c s="7" r="BV12">
        <v>64479.0</v>
      </c>
      <c t="s" s="7" r="BW12">
        <v>2827</v>
      </c>
      <c s="9" r="BX12"/>
      <c t="s" s="17" r="BY12">
        <v>6891</v>
      </c>
      <c t="s" s="7" r="BZ12">
        <v>2291</v>
      </c>
      <c t="s" s="7" r="CA12">
        <v>3357</v>
      </c>
      <c s="7" r="CB12">
        <v>74780.0</v>
      </c>
      <c t="s" s="7" r="CC12">
        <v>2833</v>
      </c>
      <c s="9" r="CD12"/>
      <c t="s" s="17" r="CE12">
        <v>6894</v>
      </c>
      <c t="s" s="7" r="CF12">
        <v>3406</v>
      </c>
      <c t="s" s="7" r="CG12">
        <v>3407</v>
      </c>
      <c s="7" r="CH12">
        <v>85845.0</v>
      </c>
      <c t="s" s="7" r="CI12">
        <v>2838</v>
      </c>
      <c s="9" r="CJ12"/>
      <c t="s" s="17" r="CK12">
        <v>6910</v>
      </c>
      <c t="s" s="7" r="CL12">
        <v>2296</v>
      </c>
      <c t="s" s="7" r="CM12">
        <v>3411</v>
      </c>
      <c s="7" r="CN12">
        <v>97672.0</v>
      </c>
      <c t="s" s="7" r="CO12">
        <v>2842</v>
      </c>
      <c s="9" r="CP12"/>
      <c t="s" s="17" r="CQ12">
        <v>6916</v>
      </c>
      <c t="s" s="7" r="CR12">
        <v>1322</v>
      </c>
      <c t="s" s="7" r="CS12">
        <v>3588</v>
      </c>
      <c s="7" r="CT12">
        <v>110263.0</v>
      </c>
      <c t="s" s="7" r="CU12">
        <v>2948</v>
      </c>
      <c s="9" r="CV12"/>
      <c t="s" s="17" r="CW12">
        <v>6918</v>
      </c>
      <c t="s" s="7" r="CX12">
        <v>2301</v>
      </c>
      <c t="s" s="7" r="CY12">
        <v>3593</v>
      </c>
      <c s="7" r="CZ12">
        <v>123617.0</v>
      </c>
      <c t="s" s="7" r="DA12">
        <v>2954</v>
      </c>
      <c s="9" r="DB12"/>
      <c t="s" s="17" r="DC12">
        <v>6921</v>
      </c>
      <c t="s" s="7" r="DD12">
        <v>3596</v>
      </c>
      <c t="s" s="7" r="DE12">
        <v>3598</v>
      </c>
      <c s="7" r="DF12">
        <v>137733.0</v>
      </c>
      <c t="s" s="7" r="DG12">
        <v>2958</v>
      </c>
      <c s="9" r="DH12"/>
      <c t="s" s="17" r="DI12">
        <v>6923</v>
      </c>
      <c t="s" s="7" r="DJ12">
        <v>2492</v>
      </c>
      <c t="s" s="7" r="DK12">
        <v>3600</v>
      </c>
      <c s="7" r="DL12">
        <v>152613.0</v>
      </c>
      <c t="s" s="7" r="DM12">
        <v>3029</v>
      </c>
      <c s="9" r="DN12"/>
      <c t="s" s="17" r="DO12">
        <v>6925</v>
      </c>
      <c t="s" s="7" r="DP12">
        <v>2523</v>
      </c>
      <c t="s" s="7" r="DQ12">
        <v>3602</v>
      </c>
      <c s="8" r="DR12"/>
      <c s="8" r="DS12"/>
      <c s="8" r="DT12"/>
      <c s="8" r="DU12"/>
      <c s="8" r="DV12"/>
      <c s="8" r="DW12"/>
      <c s="8" r="DX12"/>
      <c t="s" s="7" r="DY12">
        <v>6948</v>
      </c>
      <c s="8" r="DZ12"/>
      <c s="8" r="EA12"/>
      <c s="8" r="EB12"/>
      <c s="8" r="EC12"/>
      <c s="8" r="ED12"/>
      <c s="8" r="EE12"/>
      <c s="8" r="EF12"/>
      <c s="8" r="EG12"/>
      <c s="8" r="EH12"/>
      <c s="8" r="EI12"/>
      <c s="8" r="EJ12"/>
      <c s="8" r="EK12"/>
      <c s="8" r="EL12"/>
      <c s="8" r="EM12"/>
      <c s="8" r="EN12"/>
      <c s="8" r="EO12"/>
      <c s="8" r="EP12"/>
      <c s="8" r="EQ12"/>
      <c s="8" r="ER12"/>
      <c s="8" r="ES12"/>
      <c s="8" r="ET12"/>
      <c s="8" r="EU12"/>
      <c s="8" r="EV12"/>
      <c s="8" r="EW12"/>
      <c s="8" r="EX12"/>
      <c s="8" r="EY12"/>
      <c s="8" r="EZ12"/>
      <c s="8" r="FA12"/>
      <c s="8" r="FB12"/>
      <c s="8" r="FC12"/>
      <c s="8" r="FD12"/>
      <c s="8" r="FE12"/>
      <c s="8" r="FF12"/>
      <c s="8" r="FG12"/>
      <c s="8" r="FH12"/>
      <c s="8" r="FI12"/>
      <c s="8" r="FJ12"/>
      <c s="8" r="FK12"/>
      <c s="8" r="FL12"/>
    </row>
    <row r="13">
      <c t="s" s="7" r="A13">
        <v>794</v>
      </c>
      <c s="7" r="B13">
        <v>382.0</v>
      </c>
      <c s="9" r="C13"/>
      <c s="9" r="D13"/>
      <c s="9" r="E13"/>
      <c s="9" r="F13"/>
      <c t="s" s="7" r="G13">
        <v>1084</v>
      </c>
      <c s="7" r="H13">
        <v>1526.0</v>
      </c>
      <c t="s" s="7" r="I13">
        <v>2188</v>
      </c>
      <c s="9" r="J13"/>
      <c s="9" r="K13"/>
      <c s="9" r="L13"/>
      <c t="s" s="7" r="M13">
        <v>5755</v>
      </c>
      <c s="7" r="N13">
        <v>3434.0</v>
      </c>
      <c t="s" s="7" r="O13">
        <v>2191</v>
      </c>
      <c s="9" r="P13"/>
      <c t="s" s="17" r="Q13">
        <v>6952</v>
      </c>
      <c s="8" r="R13"/>
      <c t="s" s="7" r="S13">
        <v>5758</v>
      </c>
      <c s="7" r="T13">
        <v>6105.0</v>
      </c>
      <c t="s" s="7" r="U13">
        <v>2355</v>
      </c>
      <c s="9" r="V13"/>
      <c t="s" s="17" r="W13">
        <v>6953</v>
      </c>
      <c s="9" r="X13"/>
      <c t="s" s="7" r="Y13">
        <v>5761</v>
      </c>
      <c s="7" r="Z13">
        <v>9538.0</v>
      </c>
      <c t="s" s="7" r="AA13">
        <v>2359</v>
      </c>
      <c s="8" r="AB13"/>
      <c t="s" s="17" r="AC13">
        <v>6954</v>
      </c>
      <c t="s" s="7" r="AD13">
        <v>4483</v>
      </c>
      <c t="s" s="7" r="AE13">
        <v>5813</v>
      </c>
      <c s="7" r="AF13">
        <v>13735.0</v>
      </c>
      <c t="s" s="7" r="AG13">
        <v>2412</v>
      </c>
      <c s="9" r="AH13"/>
      <c t="s" s="17" r="AI13">
        <v>6955</v>
      </c>
      <c t="s" s="7" r="AJ13">
        <v>4483</v>
      </c>
      <c t="s" s="7" r="AK13">
        <v>5815</v>
      </c>
      <c s="7" r="AL13">
        <v>18695.0</v>
      </c>
      <c t="s" s="7" r="AM13">
        <v>2566</v>
      </c>
      <c s="9" r="AN13"/>
      <c t="s" s="17" r="AO13">
        <v>6956</v>
      </c>
      <c t="s" s="7" r="AP13">
        <v>4483</v>
      </c>
      <c t="s" s="7" r="AQ13">
        <v>5817</v>
      </c>
      <c s="7" r="AR13">
        <v>24418.0</v>
      </c>
      <c t="s" s="7" r="AS13">
        <v>2608</v>
      </c>
      <c s="9" r="AT13"/>
      <c t="s" s="17" r="AU13">
        <v>6957</v>
      </c>
      <c t="s" s="7" r="AV13">
        <v>1094</v>
      </c>
      <c t="s" s="7" r="AW13">
        <v>5820</v>
      </c>
      <c s="7" r="AX13">
        <v>30904.0</v>
      </c>
      <c t="s" s="7" r="AY13">
        <v>2771</v>
      </c>
      <c s="9" r="AZ13"/>
      <c t="s" s="17" r="BA13">
        <v>6958</v>
      </c>
      <c t="s" s="7" r="BB13">
        <v>1094</v>
      </c>
      <c t="s" s="7" r="BC13">
        <v>5864</v>
      </c>
      <c s="7" r="BD13">
        <v>38153.0</v>
      </c>
      <c t="s" s="7" r="BE13">
        <v>2775</v>
      </c>
      <c s="9" r="BF13"/>
      <c t="s" s="17" r="BG13">
        <v>6959</v>
      </c>
      <c t="s" s="7" r="BH13">
        <v>5868</v>
      </c>
      <c t="s" s="7" r="BI13">
        <v>5869</v>
      </c>
      <c s="7" r="BJ13">
        <v>46166.0</v>
      </c>
      <c t="s" s="7" r="BK13">
        <v>2819</v>
      </c>
      <c s="9" r="BL13"/>
      <c t="s" s="17" r="BM13">
        <v>6960</v>
      </c>
      <c t="s" s="7" r="BN13">
        <v>4608</v>
      </c>
      <c t="s" s="7" r="BO13">
        <v>5871</v>
      </c>
      <c s="7" r="BP13">
        <v>54941.0</v>
      </c>
      <c t="s" s="7" r="BQ13">
        <v>2823</v>
      </c>
      <c s="9" r="BR13"/>
      <c t="s" s="17" r="BS13">
        <v>6961</v>
      </c>
      <c t="s" s="7" r="BT13">
        <v>1099</v>
      </c>
      <c t="s" s="7" r="BU13">
        <v>5875</v>
      </c>
      <c s="7" r="BV13">
        <v>64479.0</v>
      </c>
      <c t="s" s="7" r="BW13">
        <v>2827</v>
      </c>
      <c s="9" r="BX13"/>
      <c t="s" s="17" r="BY13">
        <v>6962</v>
      </c>
      <c t="s" s="7" r="BZ13">
        <v>2547</v>
      </c>
      <c t="s" s="7" r="CA13">
        <v>5877</v>
      </c>
      <c s="7" r="CB13">
        <v>74780.0</v>
      </c>
      <c t="s" s="7" r="CC13">
        <v>2833</v>
      </c>
      <c s="9" r="CD13"/>
      <c t="s" s="17" r="CE13">
        <v>6964</v>
      </c>
      <c t="s" s="7" r="CF13">
        <v>5880</v>
      </c>
      <c t="s" s="7" r="CG13">
        <v>5881</v>
      </c>
      <c s="7" r="CH13">
        <v>85845.0</v>
      </c>
      <c t="s" s="7" r="CI13">
        <v>2838</v>
      </c>
      <c s="9" r="CJ13"/>
      <c t="s" s="17" r="CK13">
        <v>6965</v>
      </c>
      <c t="s" s="7" r="CL13">
        <v>4668</v>
      </c>
      <c t="s" s="7" r="CM13">
        <v>5920</v>
      </c>
      <c s="7" r="CN13">
        <v>97672.0</v>
      </c>
      <c t="s" s="7" r="CO13">
        <v>2842</v>
      </c>
      <c s="9" r="CP13"/>
      <c t="s" s="17" r="CQ13">
        <v>6984</v>
      </c>
      <c t="s" s="7" r="CR13">
        <v>1104</v>
      </c>
      <c t="s" s="7" r="CS13">
        <v>5925</v>
      </c>
      <c s="7" r="CT13">
        <v>110263.0</v>
      </c>
      <c t="s" s="7" r="CU13">
        <v>2948</v>
      </c>
      <c s="9" r="CV13"/>
      <c t="s" s="17" r="CW13">
        <v>6985</v>
      </c>
      <c t="s" s="7" r="CX13">
        <v>2550</v>
      </c>
      <c t="s" s="7" r="CY13">
        <v>5929</v>
      </c>
      <c s="7" r="CZ13">
        <v>123617.0</v>
      </c>
      <c t="s" s="7" r="DA13">
        <v>2954</v>
      </c>
      <c s="9" r="DB13"/>
      <c t="s" s="17" r="DC13">
        <v>6988</v>
      </c>
      <c t="s" s="7" r="DD13">
        <v>5932</v>
      </c>
      <c t="s" s="7" r="DE13">
        <v>5933</v>
      </c>
      <c s="7" r="DF13">
        <v>137733.0</v>
      </c>
      <c t="s" s="7" r="DG13">
        <v>2958</v>
      </c>
      <c s="9" r="DH13"/>
      <c t="s" s="17" r="DI13">
        <v>7058</v>
      </c>
      <c t="s" s="7" r="DJ13">
        <v>4676</v>
      </c>
      <c t="s" s="7" r="DK13">
        <v>5937</v>
      </c>
      <c s="7" r="DL13">
        <v>152613.0</v>
      </c>
      <c t="s" s="7" r="DM13">
        <v>3029</v>
      </c>
      <c s="9" r="DN13"/>
      <c t="s" s="17" r="DO13">
        <v>7059</v>
      </c>
      <c t="s" s="7" r="DP13">
        <v>2552</v>
      </c>
      <c t="s" s="7" r="DQ13">
        <v>5940</v>
      </c>
      <c s="8" r="DR13"/>
      <c s="8" r="DS13"/>
      <c s="8" r="DT13"/>
      <c s="8" r="DU13"/>
      <c s="8" r="DV13"/>
      <c s="8" r="DW13"/>
      <c s="8" r="DX13"/>
      <c t="s" s="7" r="DY13">
        <v>7062</v>
      </c>
      <c s="8" r="DZ13"/>
      <c s="8" r="EA13"/>
      <c s="8" r="EB13"/>
      <c s="8" r="EC13"/>
      <c s="8" r="ED13"/>
      <c s="8" r="EE13"/>
      <c s="8" r="EF13"/>
      <c s="8" r="EG13"/>
      <c s="8" r="EH13"/>
      <c s="8" r="EI13"/>
      <c s="8" r="EJ13"/>
      <c s="8" r="EK13"/>
      <c s="8" r="EL13"/>
      <c s="8" r="EM13"/>
      <c s="8" r="EN13"/>
      <c s="8" r="EO13"/>
      <c s="8" r="EP13"/>
      <c s="8" r="EQ13"/>
      <c s="8" r="ER13"/>
      <c s="8" r="ES13"/>
      <c s="8" r="ET13"/>
      <c s="8" r="EU13"/>
      <c s="8" r="EV13"/>
      <c s="8" r="EW13"/>
      <c s="8" r="EX13"/>
      <c s="8" r="EY13"/>
      <c s="8" r="EZ13"/>
      <c s="8" r="FA13"/>
      <c s="8" r="FB13"/>
      <c s="8" r="FC13"/>
      <c s="8" r="FD13"/>
      <c s="8" r="FE13"/>
      <c s="8" r="FF13"/>
      <c s="8" r="FG13"/>
      <c s="8" r="FH13"/>
      <c s="8" r="FI13"/>
      <c s="8" r="FJ13"/>
      <c s="8" r="FK13"/>
      <c s="8" r="FL13"/>
    </row>
    <row r="14">
      <c t="s" s="7" r="A14">
        <v>7065</v>
      </c>
      <c s="7" r="B14">
        <v>25.0</v>
      </c>
      <c s="9" r="C14"/>
      <c s="9" r="D14"/>
      <c s="9" r="E14"/>
      <c s="9" r="F14"/>
      <c t="s" s="7" r="G14">
        <v>7066</v>
      </c>
      <c s="7" r="H14">
        <v>199.0</v>
      </c>
      <c t="s" s="7" r="I14">
        <v>5775</v>
      </c>
      <c s="9" r="J14"/>
      <c s="9" r="K14"/>
      <c s="9" r="L14"/>
      <c t="s" s="7" r="M14">
        <v>7067</v>
      </c>
      <c s="7" r="N14">
        <v>670.0</v>
      </c>
      <c t="s" s="7" r="O14">
        <v>1246</v>
      </c>
      <c s="9" r="P14"/>
      <c t="s" s="17" r="Q14">
        <v>7069</v>
      </c>
      <c t="s" s="7" r="S14">
        <v>7070</v>
      </c>
      <c s="7" r="T14">
        <v>1589.0</v>
      </c>
      <c t="s" s="7" r="U14">
        <v>5778</v>
      </c>
      <c s="9" r="V14"/>
      <c s="22" r="W14"/>
      <c s="9" r="X14"/>
      <c t="s" s="7" r="Y14">
        <v>7072</v>
      </c>
      <c s="7" r="Z14">
        <v>3104.0</v>
      </c>
      <c t="s" s="7" r="AA14">
        <v>4681</v>
      </c>
      <c t="s" s="17" r="AC14">
        <v>7073</v>
      </c>
      <c t="s" s="7" r="AD14">
        <v>7074</v>
      </c>
      <c t="s" s="7" r="AE14">
        <v>7075</v>
      </c>
      <c s="7" r="AF14">
        <v>5363.0</v>
      </c>
      <c t="s" s="7" r="AG14">
        <v>5782</v>
      </c>
      <c s="9" r="AH14"/>
      <c s="8" r="AI14"/>
      <c t="s" s="7" r="AJ14">
        <v>7074</v>
      </c>
      <c t="s" s="7" r="AK14">
        <v>7076</v>
      </c>
      <c s="7" r="AL14">
        <v>8517.0</v>
      </c>
      <c t="s" s="7" r="AM14">
        <v>4684</v>
      </c>
      <c s="9" r="AN14"/>
      <c t="s" s="17" r="AO14">
        <v>7077</v>
      </c>
      <c t="s" s="7" r="AP14">
        <v>7074</v>
      </c>
      <c t="s" s="7" r="AQ14">
        <v>7079</v>
      </c>
      <c s="7" r="AR14">
        <v>12713.0</v>
      </c>
      <c t="s" s="7" r="AS14">
        <v>5783</v>
      </c>
      <c s="9" r="AT14"/>
      <c s="8" r="AU14"/>
      <c t="s" s="7" r="AV14">
        <v>4400</v>
      </c>
      <c t="s" s="7" r="AW14">
        <v>7080</v>
      </c>
      <c s="7" r="AX14">
        <v>18101.0</v>
      </c>
      <c t="s" s="7" r="AY14">
        <v>4686</v>
      </c>
      <c s="9" r="AZ14"/>
      <c t="s" s="17" r="BA14">
        <v>7082</v>
      </c>
      <c t="s" s="7" r="BB14">
        <v>4400</v>
      </c>
      <c t="s" s="7" r="BC14">
        <v>7083</v>
      </c>
      <c s="7" r="BD14">
        <v>24830.0</v>
      </c>
      <c t="s" s="7" r="BE14">
        <v>1247</v>
      </c>
      <c s="9" r="BF14"/>
      <c s="8" r="BG14"/>
      <c t="s" s="7" r="BH14">
        <v>6328</v>
      </c>
      <c t="s" s="7" r="BI14">
        <v>7086</v>
      </c>
      <c s="7" r="BJ14">
        <v>33049.0</v>
      </c>
      <c t="s" s="7" r="BK14">
        <v>4738</v>
      </c>
      <c s="9" r="BL14"/>
      <c t="s" s="17" r="BM14">
        <v>7087</v>
      </c>
      <c t="s" s="7" r="BN14">
        <v>7090</v>
      </c>
      <c t="s" s="7" r="BO14">
        <v>7092</v>
      </c>
      <c s="7" r="BP14">
        <v>42906.0</v>
      </c>
      <c t="s" s="7" r="BQ14">
        <v>5787</v>
      </c>
      <c s="9" r="BR14"/>
      <c s="8" r="BS14"/>
      <c t="s" s="7" r="BT14">
        <v>6332</v>
      </c>
      <c t="s" s="7" r="BU14">
        <v>7093</v>
      </c>
      <c s="7" r="BV14">
        <v>54551.0</v>
      </c>
      <c t="s" s="7" r="BW14">
        <v>4816</v>
      </c>
      <c s="9" r="BX14"/>
      <c t="s" s="17" r="BY14">
        <v>7096</v>
      </c>
      <c t="s" s="7" r="BZ14">
        <v>4405</v>
      </c>
      <c t="s" s="7" r="CA14">
        <v>7097</v>
      </c>
      <c s="7" r="CB14">
        <v>68133.0</v>
      </c>
      <c t="s" s="7" r="CC14">
        <v>5789</v>
      </c>
      <c s="9" r="CD14"/>
      <c s="8" r="CE14"/>
      <c t="s" s="7" r="CF14">
        <v>6335</v>
      </c>
      <c t="s" s="7" r="CG14">
        <v>7099</v>
      </c>
      <c s="7" r="CH14">
        <v>83801.0</v>
      </c>
      <c t="s" s="7" r="CI14">
        <v>1248</v>
      </c>
      <c s="9" r="CJ14"/>
      <c t="s" s="17" r="CK14">
        <v>7101</v>
      </c>
      <c t="s" s="7" r="CL14">
        <v>7102</v>
      </c>
      <c t="s" s="7" r="CM14">
        <v>7104</v>
      </c>
      <c s="7" r="CN14">
        <v>101703.0</v>
      </c>
      <c t="s" s="7" r="CO14">
        <v>5791</v>
      </c>
      <c s="9" r="CP14"/>
      <c t="s" s="17" r="CQ14">
        <v>7105</v>
      </c>
      <c t="s" s="7" r="CR14">
        <v>6337</v>
      </c>
      <c t="s" s="7" r="CS14">
        <v>7106</v>
      </c>
      <c s="7" r="CT14">
        <v>121989.0</v>
      </c>
      <c t="s" s="7" r="CU14">
        <v>4873</v>
      </c>
      <c s="9" r="CV14"/>
      <c s="8" r="CW14"/>
      <c t="s" s="7" r="CX14">
        <v>4409</v>
      </c>
      <c t="s" s="7" r="CY14">
        <v>7107</v>
      </c>
      <c s="7" r="CZ14">
        <v>144808.0</v>
      </c>
      <c t="s" s="7" r="DA14">
        <v>5794</v>
      </c>
      <c s="9" r="DB14"/>
      <c t="s" s="17" r="DC14">
        <v>7108</v>
      </c>
      <c t="s" s="7" r="DD14">
        <v>6340</v>
      </c>
      <c t="s" s="7" r="DE14">
        <v>7109</v>
      </c>
      <c s="7" r="DF14">
        <v>170309.0</v>
      </c>
      <c t="s" s="7" r="DG14">
        <v>4875</v>
      </c>
      <c s="9" r="DH14"/>
      <c s="8" r="DI14"/>
      <c t="s" s="7" r="DJ14">
        <v>6448</v>
      </c>
      <c t="s" s="7" r="DK14">
        <v>7110</v>
      </c>
      <c s="7" r="DL14">
        <v>198639.0</v>
      </c>
      <c t="s" s="7" r="DM14">
        <v>1249</v>
      </c>
      <c s="9" r="DN14"/>
      <c t="s" s="17" r="DO14">
        <v>7112</v>
      </c>
      <c t="s" s="7" r="DP14">
        <v>4412</v>
      </c>
      <c t="s" s="7" r="DQ14">
        <v>7116</v>
      </c>
      <c s="8" r="DR14"/>
      <c s="8" r="DS14"/>
      <c s="8" r="DT14"/>
      <c s="8" r="DU14"/>
      <c s="8" r="DV14"/>
      <c s="8" r="DW14"/>
      <c s="8" r="DX14"/>
      <c t="s" s="7" r="DY14">
        <v>7117</v>
      </c>
      <c s="8" r="DZ14"/>
      <c s="8" r="EA14"/>
      <c s="8" r="EB14"/>
      <c s="8" r="EC14"/>
      <c s="8" r="ED14"/>
      <c s="8" r="EE14"/>
      <c s="8" r="EF14"/>
      <c s="8" r="EG14"/>
      <c s="8" r="EH14"/>
      <c s="8" r="EI14"/>
      <c s="8" r="EJ14"/>
      <c s="8" r="EK14"/>
      <c s="8" r="EL14"/>
      <c s="8" r="EM14"/>
      <c s="8" r="EN14"/>
      <c s="8" r="EO14"/>
      <c s="8" r="EP14"/>
      <c s="8" r="EQ14"/>
      <c s="8" r="ER14"/>
      <c s="8" r="ES14"/>
      <c s="8" r="ET14"/>
      <c s="8" r="EU14"/>
      <c s="8" r="EV14"/>
      <c s="8" r="EW14"/>
      <c s="8" r="EX14"/>
      <c s="8" r="EY14"/>
      <c s="8" r="EZ14"/>
      <c s="8" r="FA14"/>
      <c s="8" r="FB14"/>
      <c s="8" r="FC14"/>
      <c s="8" r="FD14"/>
      <c s="8" r="FE14"/>
      <c s="8" r="FF14"/>
      <c s="8" r="FG14"/>
      <c s="8" r="FH14"/>
      <c s="8" r="FI14"/>
      <c s="8" r="FJ14"/>
      <c s="8" r="FK14"/>
      <c s="8" r="FL14"/>
    </row>
    <row r="15">
      <c t="s" s="7" r="A15">
        <v>7119</v>
      </c>
      <c s="7" r="B15">
        <v>25.0</v>
      </c>
      <c s="9" r="C15"/>
      <c s="9" r="D15"/>
      <c s="9" r="E15"/>
      <c s="9" r="F15"/>
      <c t="s" s="7" r="G15">
        <v>7121</v>
      </c>
      <c s="7" r="H15">
        <v>199.0</v>
      </c>
      <c t="s" s="7" r="I15">
        <v>5775</v>
      </c>
      <c s="9" r="J15"/>
      <c s="9" r="K15"/>
      <c s="9" r="L15"/>
      <c t="s" s="7" r="M15">
        <v>7122</v>
      </c>
      <c s="7" r="N15">
        <v>670.0</v>
      </c>
      <c t="s" s="7" r="O15">
        <v>1246</v>
      </c>
      <c s="9" r="P15"/>
      <c t="s" s="17" r="Q15">
        <v>7123</v>
      </c>
      <c t="s" s="7" r="S15">
        <v>7125</v>
      </c>
      <c s="7" r="T15">
        <v>1589.0</v>
      </c>
      <c t="s" s="7" r="U15">
        <v>5778</v>
      </c>
      <c s="9" r="V15"/>
      <c s="22" r="W15"/>
      <c s="9" r="X15"/>
      <c t="s" s="7" r="Y15">
        <v>7126</v>
      </c>
      <c s="7" r="Z15">
        <v>3104.0</v>
      </c>
      <c t="s" s="7" r="AA15">
        <v>4681</v>
      </c>
      <c t="s" s="17" r="AC15">
        <v>7128</v>
      </c>
      <c t="s" s="7" r="AD15">
        <v>4483</v>
      </c>
      <c t="s" s="7" r="AE15">
        <v>7129</v>
      </c>
      <c s="7" r="AF15">
        <v>5363.0</v>
      </c>
      <c t="s" s="7" r="AG15">
        <v>5782</v>
      </c>
      <c s="9" r="AH15"/>
      <c s="8" r="AI15"/>
      <c t="s" s="7" r="AJ15">
        <v>4483</v>
      </c>
      <c t="s" s="7" r="AK15">
        <v>7131</v>
      </c>
      <c s="7" r="AL15">
        <v>8517.0</v>
      </c>
      <c t="s" s="7" r="AM15">
        <v>4684</v>
      </c>
      <c s="9" r="AN15"/>
      <c t="s" s="17" r="AO15">
        <v>7132</v>
      </c>
      <c t="s" s="7" r="AP15">
        <v>4483</v>
      </c>
      <c t="s" s="7" r="AQ15">
        <v>7134</v>
      </c>
      <c s="7" r="AR15">
        <v>12713.0</v>
      </c>
      <c t="s" s="7" r="AS15">
        <v>5783</v>
      </c>
      <c s="9" r="AT15"/>
      <c s="8" r="AU15"/>
      <c t="s" s="7" r="AV15">
        <v>1094</v>
      </c>
      <c t="s" s="7" r="AW15">
        <v>7193</v>
      </c>
      <c s="7" r="AX15">
        <v>18101.0</v>
      </c>
      <c t="s" s="7" r="AY15">
        <v>4686</v>
      </c>
      <c s="9" r="AZ15"/>
      <c t="s" s="17" r="BA15">
        <v>7195</v>
      </c>
      <c t="s" s="7" r="BB15">
        <v>1094</v>
      </c>
      <c t="s" s="7" r="BC15">
        <v>7196</v>
      </c>
      <c s="7" r="BD15">
        <v>24830.0</v>
      </c>
      <c t="s" s="7" r="BE15">
        <v>1247</v>
      </c>
      <c s="9" r="BF15"/>
      <c s="8" r="BG15"/>
      <c t="s" s="7" r="BH15">
        <v>5868</v>
      </c>
      <c t="s" s="7" r="BI15">
        <v>7205</v>
      </c>
      <c s="7" r="BJ15">
        <v>33049.0</v>
      </c>
      <c t="s" s="7" r="BK15">
        <v>4738</v>
      </c>
      <c s="9" r="BL15"/>
      <c t="s" s="17" r="BM15">
        <v>7206</v>
      </c>
      <c t="s" s="7" r="BN15">
        <v>4608</v>
      </c>
      <c t="s" s="7" r="BO15">
        <v>7208</v>
      </c>
      <c s="7" r="BP15">
        <v>42906.0</v>
      </c>
      <c t="s" s="7" r="BQ15">
        <v>5787</v>
      </c>
      <c s="9" r="BR15"/>
      <c s="8" r="BS15"/>
      <c t="s" s="7" r="BT15">
        <v>1099</v>
      </c>
      <c t="s" s="7" r="BU15">
        <v>7263</v>
      </c>
      <c s="7" r="BV15">
        <v>54551.0</v>
      </c>
      <c t="s" s="7" r="BW15">
        <v>4816</v>
      </c>
      <c s="9" r="BX15"/>
      <c t="s" s="17" r="BY15">
        <v>7265</v>
      </c>
      <c t="s" s="7" r="BZ15">
        <v>2547</v>
      </c>
      <c t="s" s="7" r="CA15">
        <v>7266</v>
      </c>
      <c s="7" r="CB15">
        <v>68133.0</v>
      </c>
      <c t="s" s="7" r="CC15">
        <v>5789</v>
      </c>
      <c s="9" r="CD15"/>
      <c s="8" r="CE15"/>
      <c t="s" s="7" r="CF15">
        <v>5880</v>
      </c>
      <c t="s" s="7" r="CG15">
        <v>7268</v>
      </c>
      <c s="7" r="CH15">
        <v>83801.0</v>
      </c>
      <c t="s" s="7" r="CI15">
        <v>1248</v>
      </c>
      <c s="9" r="CJ15"/>
      <c t="s" s="17" r="CK15">
        <v>7280</v>
      </c>
      <c t="s" s="7" r="CL15">
        <v>4668</v>
      </c>
      <c t="s" s="7" r="CM15">
        <v>7282</v>
      </c>
      <c s="7" r="CN15">
        <v>101703.0</v>
      </c>
      <c t="s" s="7" r="CO15">
        <v>5791</v>
      </c>
      <c s="9" r="CP15"/>
      <c t="s" s="17" r="CQ15">
        <v>7333</v>
      </c>
      <c t="s" s="7" r="CR15">
        <v>1104</v>
      </c>
      <c t="s" s="7" r="CS15">
        <v>7335</v>
      </c>
      <c s="7" r="CT15">
        <v>121989.0</v>
      </c>
      <c t="s" s="7" r="CU15">
        <v>4873</v>
      </c>
      <c s="9" r="CV15"/>
      <c s="8" r="CW15"/>
      <c t="s" s="7" r="CX15">
        <v>2550</v>
      </c>
      <c t="s" s="7" r="CY15">
        <v>7337</v>
      </c>
      <c s="7" r="CZ15">
        <v>144808.0</v>
      </c>
      <c t="s" s="7" r="DA15">
        <v>5794</v>
      </c>
      <c s="9" r="DB15"/>
      <c t="s" s="17" r="DC15">
        <v>7341</v>
      </c>
      <c t="s" s="7" r="DD15">
        <v>5932</v>
      </c>
      <c t="s" s="7" r="DE15">
        <v>7344</v>
      </c>
      <c s="7" r="DF15">
        <v>170309.0</v>
      </c>
      <c t="s" s="7" r="DG15">
        <v>4875</v>
      </c>
      <c s="9" r="DH15"/>
      <c s="8" r="DI15"/>
      <c t="s" s="7" r="DJ15">
        <v>4676</v>
      </c>
      <c t="s" s="7" r="DK15">
        <v>7345</v>
      </c>
      <c s="7" r="DL15">
        <v>198639.0</v>
      </c>
      <c t="s" s="7" r="DM15">
        <v>1249</v>
      </c>
      <c s="9" r="DN15"/>
      <c t="s" s="17" r="DO15">
        <v>7347</v>
      </c>
      <c t="s" s="7" r="DP15">
        <v>2552</v>
      </c>
      <c t="s" s="7" r="DQ15">
        <v>7348</v>
      </c>
      <c s="8" r="DR15"/>
      <c s="8" r="DS15"/>
      <c s="8" r="DT15"/>
      <c s="8" r="DU15"/>
      <c s="8" r="DV15"/>
      <c s="8" r="DW15"/>
      <c s="8" r="DX15"/>
      <c t="s" s="7" r="DY15">
        <v>7405</v>
      </c>
      <c s="8" r="DZ15"/>
      <c s="8" r="EA15"/>
      <c s="8" r="EB15"/>
      <c s="8" r="EC15"/>
      <c s="8" r="ED15"/>
      <c s="8" r="EE15"/>
      <c s="8" r="EF15"/>
      <c s="8" r="EG15"/>
      <c s="8" r="EH15"/>
      <c s="8" r="EI15"/>
      <c s="8" r="EJ15"/>
      <c s="8" r="EK15"/>
      <c s="8" r="EL15"/>
      <c s="8" r="EM15"/>
      <c s="8" r="EN15"/>
      <c s="8" r="EO15"/>
      <c s="8" r="EP15"/>
      <c s="8" r="EQ15"/>
      <c s="8" r="ER15"/>
      <c s="8" r="ES15"/>
      <c s="8" r="ET15"/>
      <c s="8" r="EU15"/>
      <c s="8" r="EV15"/>
      <c s="8" r="EW15"/>
      <c s="8" r="EX15"/>
      <c s="8" r="EY15"/>
      <c s="8" r="EZ15"/>
      <c s="8" r="FA15"/>
      <c s="8" r="FB15"/>
      <c s="8" r="FC15"/>
      <c s="8" r="FD15"/>
      <c s="8" r="FE15"/>
      <c s="8" r="FF15"/>
      <c s="8" r="FG15"/>
      <c s="8" r="FH15"/>
      <c s="8" r="FI15"/>
      <c s="8" r="FJ15"/>
      <c s="8" r="FK15"/>
      <c s="8" r="FL15"/>
    </row>
    <row r="16">
      <c t="s" s="7" r="A16">
        <v>7407</v>
      </c>
      <c s="7" r="B16">
        <v>25.0</v>
      </c>
      <c s="9" r="C16"/>
      <c s="9" r="D16"/>
      <c s="9" r="E16"/>
      <c s="9" r="F16"/>
      <c t="s" s="7" r="G16">
        <v>7121</v>
      </c>
      <c s="7" r="H16">
        <v>199.0</v>
      </c>
      <c t="s" s="7" r="I16">
        <v>5775</v>
      </c>
      <c s="9" r="J16"/>
      <c s="9" r="K16"/>
      <c s="9" r="L16"/>
      <c t="s" s="7" r="M16">
        <v>7122</v>
      </c>
      <c s="7" r="N16">
        <v>670.0</v>
      </c>
      <c t="s" s="7" r="O16">
        <v>1246</v>
      </c>
      <c s="9" r="P16"/>
      <c t="s" s="17" r="Q16">
        <v>7408</v>
      </c>
      <c t="s" s="7" r="S16">
        <v>7125</v>
      </c>
      <c s="7" r="T16">
        <v>1589.0</v>
      </c>
      <c t="s" s="7" r="U16">
        <v>5778</v>
      </c>
      <c s="9" r="V16"/>
      <c s="22" r="W16"/>
      <c s="9" r="X16"/>
      <c t="s" s="7" r="Y16">
        <v>7126</v>
      </c>
      <c s="7" r="Z16">
        <v>3104.0</v>
      </c>
      <c t="s" s="7" r="AA16">
        <v>4681</v>
      </c>
      <c t="s" s="17" r="AC16">
        <v>7411</v>
      </c>
      <c t="s" s="7" r="AD16">
        <v>4483</v>
      </c>
      <c t="s" s="7" r="AE16">
        <v>7129</v>
      </c>
      <c s="7" r="AF16">
        <v>5363.0</v>
      </c>
      <c t="s" s="7" r="AG16">
        <v>5782</v>
      </c>
      <c s="9" r="AH16"/>
      <c s="8" r="AI16"/>
      <c t="s" s="7" r="AJ16">
        <v>4483</v>
      </c>
      <c t="s" s="7" r="AK16">
        <v>7131</v>
      </c>
      <c s="7" r="AL16">
        <v>8517.0</v>
      </c>
      <c t="s" s="7" r="AM16">
        <v>4684</v>
      </c>
      <c s="9" r="AN16"/>
      <c t="s" s="17" r="AO16">
        <v>7412</v>
      </c>
      <c t="s" s="7" r="AP16">
        <v>4483</v>
      </c>
      <c t="s" s="7" r="AQ16">
        <v>7134</v>
      </c>
      <c s="7" r="AR16">
        <v>12713.0</v>
      </c>
      <c t="s" s="7" r="AS16">
        <v>5783</v>
      </c>
      <c s="9" r="AT16"/>
      <c s="8" r="AU16"/>
      <c t="s" s="7" r="AV16">
        <v>1094</v>
      </c>
      <c t="s" s="7" r="AW16">
        <v>7193</v>
      </c>
      <c s="7" r="AX16">
        <v>18101.0</v>
      </c>
      <c t="s" s="7" r="AY16">
        <v>4686</v>
      </c>
      <c s="9" r="AZ16"/>
      <c t="s" s="17" r="BA16">
        <v>7414</v>
      </c>
      <c t="s" s="7" r="BB16">
        <v>1094</v>
      </c>
      <c t="s" s="7" r="BC16">
        <v>7196</v>
      </c>
      <c s="7" r="BD16">
        <v>24830.0</v>
      </c>
      <c t="s" s="7" r="BE16">
        <v>1247</v>
      </c>
      <c s="9" r="BF16"/>
      <c s="8" r="BG16"/>
      <c t="s" s="7" r="BH16">
        <v>5868</v>
      </c>
      <c t="s" s="7" r="BI16">
        <v>7205</v>
      </c>
      <c s="7" r="BJ16">
        <v>33049.0</v>
      </c>
      <c t="s" s="7" r="BK16">
        <v>4738</v>
      </c>
      <c s="9" r="BL16"/>
      <c t="s" s="17" r="BM16">
        <v>7416</v>
      </c>
      <c t="s" s="7" r="BN16">
        <v>4608</v>
      </c>
      <c t="s" s="7" r="BO16">
        <v>7208</v>
      </c>
      <c s="7" r="BP16">
        <v>42906.0</v>
      </c>
      <c t="s" s="7" r="BQ16">
        <v>5787</v>
      </c>
      <c s="9" r="BR16"/>
      <c s="8" r="BS16"/>
      <c t="s" s="7" r="BT16">
        <v>1099</v>
      </c>
      <c t="s" s="7" r="BU16">
        <v>7263</v>
      </c>
      <c s="7" r="BV16">
        <v>54551.0</v>
      </c>
      <c t="s" s="7" r="BW16">
        <v>4816</v>
      </c>
      <c s="9" r="BX16"/>
      <c t="s" s="17" r="BY16">
        <v>7470</v>
      </c>
      <c t="s" s="7" r="BZ16">
        <v>2547</v>
      </c>
      <c t="s" s="7" r="CA16">
        <v>7266</v>
      </c>
      <c s="7" r="CB16">
        <v>68133.0</v>
      </c>
      <c t="s" s="7" r="CC16">
        <v>5789</v>
      </c>
      <c s="9" r="CD16"/>
      <c s="8" r="CE16"/>
      <c t="s" s="7" r="CF16">
        <v>5880</v>
      </c>
      <c t="s" s="7" r="CG16">
        <v>7268</v>
      </c>
      <c s="7" r="CH16">
        <v>83801.0</v>
      </c>
      <c t="s" s="7" r="CI16">
        <v>1248</v>
      </c>
      <c s="9" r="CJ16"/>
      <c t="s" s="17" r="CK16">
        <v>7473</v>
      </c>
      <c t="s" s="7" r="CL16">
        <v>4668</v>
      </c>
      <c t="s" s="7" r="CM16">
        <v>7282</v>
      </c>
      <c s="7" r="CN16">
        <v>101703.0</v>
      </c>
      <c t="s" s="7" r="CO16">
        <v>5791</v>
      </c>
      <c s="9" r="CP16"/>
      <c t="s" s="17" r="CQ16">
        <v>7474</v>
      </c>
      <c t="s" s="7" r="CR16">
        <v>1104</v>
      </c>
      <c t="s" s="7" r="CS16">
        <v>7335</v>
      </c>
      <c s="7" r="CT16">
        <v>121989.0</v>
      </c>
      <c t="s" s="7" r="CU16">
        <v>4873</v>
      </c>
      <c s="9" r="CV16"/>
      <c s="8" r="CW16"/>
      <c t="s" s="7" r="CX16">
        <v>2550</v>
      </c>
      <c t="s" s="7" r="CY16">
        <v>7337</v>
      </c>
      <c s="7" r="CZ16">
        <v>144808.0</v>
      </c>
      <c t="s" s="7" r="DA16">
        <v>5794</v>
      </c>
      <c s="9" r="DB16"/>
      <c t="s" s="17" r="DC16">
        <v>7477</v>
      </c>
      <c t="s" s="7" r="DD16">
        <v>5932</v>
      </c>
      <c t="s" s="7" r="DE16">
        <v>7344</v>
      </c>
      <c s="7" r="DF16">
        <v>170309.0</v>
      </c>
      <c t="s" s="7" r="DG16">
        <v>4875</v>
      </c>
      <c s="9" r="DH16"/>
      <c s="8" r="DI16"/>
      <c t="s" s="7" r="DJ16">
        <v>4676</v>
      </c>
      <c t="s" s="7" r="DK16">
        <v>7345</v>
      </c>
      <c s="7" r="DL16">
        <v>198639.0</v>
      </c>
      <c t="s" s="7" r="DM16">
        <v>1249</v>
      </c>
      <c s="9" r="DN16"/>
      <c t="s" s="17" r="DO16">
        <v>7514</v>
      </c>
      <c t="s" s="7" r="DP16">
        <v>2552</v>
      </c>
      <c t="s" s="7" r="DQ16">
        <v>7348</v>
      </c>
      <c s="8" r="DR16"/>
      <c s="8" r="DS16"/>
      <c s="8" r="DT16"/>
      <c s="8" r="DU16"/>
      <c s="8" r="DV16"/>
      <c s="8" r="DW16"/>
      <c s="8" r="DX16"/>
      <c t="s" s="7" r="DY16">
        <v>7515</v>
      </c>
      <c s="8" r="DZ16"/>
      <c s="8" r="EA16"/>
      <c s="8" r="EB16"/>
      <c s="8" r="EC16"/>
      <c s="8" r="ED16"/>
      <c s="8" r="EE16"/>
      <c s="8" r="EF16"/>
      <c s="8" r="EG16"/>
      <c s="8" r="EH16"/>
      <c s="8" r="EI16"/>
      <c s="8" r="EJ16"/>
      <c s="8" r="EK16"/>
      <c s="8" r="EL16"/>
      <c s="8" r="EM16"/>
      <c s="8" r="EN16"/>
      <c s="8" r="EO16"/>
      <c s="8" r="EP16"/>
      <c s="8" r="EQ16"/>
      <c s="8" r="ER16"/>
      <c s="8" r="ES16"/>
      <c s="8" r="ET16"/>
      <c s="8" r="EU16"/>
      <c s="8" r="EV16"/>
      <c s="8" r="EW16"/>
      <c s="8" r="EX16"/>
      <c s="8" r="EY16"/>
      <c s="8" r="EZ16"/>
      <c s="8" r="FA16"/>
      <c s="8" r="FB16"/>
      <c s="8" r="FC16"/>
      <c s="8" r="FD16"/>
      <c s="8" r="FE16"/>
      <c s="8" r="FF16"/>
      <c s="8" r="FG16"/>
      <c s="8" r="FH16"/>
      <c s="8" r="FI16"/>
      <c s="8" r="FJ16"/>
      <c s="8" r="FK16"/>
      <c s="8" r="FL16"/>
    </row>
    <row r="17">
      <c t="s" s="7" r="A17">
        <v>3960</v>
      </c>
      <c s="7" r="B17">
        <v>382.0</v>
      </c>
      <c s="9" r="C17"/>
      <c s="9" r="D17"/>
      <c s="9" r="E17"/>
      <c s="9" r="F17"/>
      <c t="s" s="7" r="G17">
        <v>1116</v>
      </c>
      <c s="7" r="H17">
        <v>1526.0</v>
      </c>
      <c t="s" s="7" r="I17">
        <v>2188</v>
      </c>
      <c s="9" r="J17"/>
      <c s="9" r="K17"/>
      <c s="9" r="L17"/>
      <c t="s" s="7" r="M17">
        <v>4763</v>
      </c>
      <c s="7" r="N17">
        <v>3434.0</v>
      </c>
      <c t="s" s="7" r="O17">
        <v>2191</v>
      </c>
      <c s="9" r="P17"/>
      <c t="s" s="17" r="Q17">
        <v>7516</v>
      </c>
      <c s="8" r="R17"/>
      <c t="s" s="7" r="S17">
        <v>4765</v>
      </c>
      <c s="7" r="T17">
        <v>6105.0</v>
      </c>
      <c t="s" s="7" r="U17">
        <v>2355</v>
      </c>
      <c s="9" r="V17"/>
      <c t="s" s="17" r="W17">
        <v>7517</v>
      </c>
      <c s="9" r="X17"/>
      <c t="s" s="7" r="Y17">
        <v>4767</v>
      </c>
      <c s="7" r="Z17">
        <v>9538.0</v>
      </c>
      <c t="s" s="7" r="AA17">
        <v>2359</v>
      </c>
      <c s="8" r="AB17"/>
      <c t="s" s="17" r="AC17">
        <v>7518</v>
      </c>
      <c t="s" s="7" r="AD17">
        <v>1115</v>
      </c>
      <c t="s" s="7" r="AE17">
        <v>4769</v>
      </c>
      <c s="7" r="AF17">
        <v>13735.0</v>
      </c>
      <c t="s" s="7" r="AG17">
        <v>2412</v>
      </c>
      <c s="9" r="AH17"/>
      <c t="s" s="17" r="AI17">
        <v>7519</v>
      </c>
      <c t="s" s="7" r="AJ17">
        <v>1115</v>
      </c>
      <c t="s" s="7" r="AK17">
        <v>4771</v>
      </c>
      <c s="7" r="AL17">
        <v>18695.0</v>
      </c>
      <c t="s" s="7" r="AM17">
        <v>2566</v>
      </c>
      <c s="9" r="AN17"/>
      <c t="s" s="17" r="AO17">
        <v>7520</v>
      </c>
      <c t="s" s="7" r="AP17">
        <v>1115</v>
      </c>
      <c t="s" s="7" r="AQ17">
        <v>4773</v>
      </c>
      <c s="7" r="AR17">
        <v>24418.0</v>
      </c>
      <c t="s" s="7" r="AS17">
        <v>2608</v>
      </c>
      <c s="9" r="AT17"/>
      <c t="s" s="17" r="AU17">
        <v>7521</v>
      </c>
      <c t="s" s="7" r="AV17">
        <v>1124</v>
      </c>
      <c t="s" s="7" r="AW17">
        <v>4776</v>
      </c>
      <c s="7" r="AX17">
        <v>30904.0</v>
      </c>
      <c t="s" s="7" r="AY17">
        <v>2771</v>
      </c>
      <c s="9" r="AZ17"/>
      <c t="s" s="17" r="BA17">
        <v>7523</v>
      </c>
      <c t="s" s="7" r="BB17">
        <v>1124</v>
      </c>
      <c t="s" s="7" r="BC17">
        <v>4779</v>
      </c>
      <c s="7" r="BD17">
        <v>38153.0</v>
      </c>
      <c t="s" s="7" r="BE17">
        <v>2775</v>
      </c>
      <c s="9" r="BF17"/>
      <c t="s" s="17" r="BG17">
        <v>7524</v>
      </c>
      <c t="s" s="7" r="BH17">
        <v>2123</v>
      </c>
      <c t="s" s="7" r="BI17">
        <v>4781</v>
      </c>
      <c s="7" r="BJ17">
        <v>46166.0</v>
      </c>
      <c t="s" s="7" r="BK17">
        <v>2819</v>
      </c>
      <c s="9" r="BL17"/>
      <c t="s" s="17" r="BM17">
        <v>7525</v>
      </c>
      <c t="s" s="7" r="BN17">
        <v>3400</v>
      </c>
      <c t="s" s="7" r="BO17">
        <v>4796</v>
      </c>
      <c s="7" r="BP17">
        <v>54941.0</v>
      </c>
      <c t="s" s="7" r="BQ17">
        <v>2823</v>
      </c>
      <c s="9" r="BR17"/>
      <c t="s" s="17" r="BS17">
        <v>7526</v>
      </c>
      <c t="s" s="7" r="BT17">
        <v>1130</v>
      </c>
      <c t="s" s="7" r="BU17">
        <v>4893</v>
      </c>
      <c s="7" r="BV17">
        <v>64479.0</v>
      </c>
      <c t="s" s="7" r="BW17">
        <v>2827</v>
      </c>
      <c s="9" r="BX17"/>
      <c t="s" s="17" r="BY17">
        <v>7527</v>
      </c>
      <c t="s" s="7" r="BZ17">
        <v>3432</v>
      </c>
      <c t="s" s="7" r="CA17">
        <v>4895</v>
      </c>
      <c s="7" r="CB17">
        <v>74780.0</v>
      </c>
      <c t="s" s="7" r="CC17">
        <v>2833</v>
      </c>
      <c s="9" r="CD17"/>
      <c t="s" s="17" r="CE17">
        <v>7528</v>
      </c>
      <c t="s" s="7" r="CF17">
        <v>2977</v>
      </c>
      <c t="s" s="7" r="CG17">
        <v>4907</v>
      </c>
      <c s="7" r="CH17">
        <v>85845.0</v>
      </c>
      <c t="s" s="7" r="CI17">
        <v>2838</v>
      </c>
      <c s="9" r="CJ17"/>
      <c t="s" s="17" r="CK17">
        <v>7530</v>
      </c>
      <c t="s" s="7" r="CL17">
        <v>3484</v>
      </c>
      <c t="s" s="7" r="CM17">
        <v>4909</v>
      </c>
      <c s="7" r="CN17">
        <v>97672.0</v>
      </c>
      <c t="s" s="7" r="CO17">
        <v>2842</v>
      </c>
      <c s="9" r="CP17"/>
      <c t="s" s="17" r="CQ17">
        <v>7531</v>
      </c>
      <c t="s" s="7" r="CR17">
        <v>1138</v>
      </c>
      <c t="s" s="7" r="CS17">
        <v>4911</v>
      </c>
      <c s="7" r="CT17">
        <v>110263.0</v>
      </c>
      <c t="s" s="7" r="CU17">
        <v>2948</v>
      </c>
      <c s="9" r="CV17"/>
      <c t="s" s="17" r="CW17">
        <v>7532</v>
      </c>
      <c t="s" s="7" r="CX17">
        <v>2984</v>
      </c>
      <c t="s" s="7" r="CY17">
        <v>4913</v>
      </c>
      <c s="7" r="CZ17">
        <v>123617.0</v>
      </c>
      <c t="s" s="7" r="DA17">
        <v>2954</v>
      </c>
      <c s="9" r="DB17"/>
      <c t="s" s="17" r="DC17">
        <v>7533</v>
      </c>
      <c t="s" s="7" r="DD17">
        <v>2989</v>
      </c>
      <c t="s" s="7" r="DE17">
        <v>4916</v>
      </c>
      <c s="7" r="DF17">
        <v>137733.0</v>
      </c>
      <c t="s" s="7" r="DG17">
        <v>4875</v>
      </c>
      <c s="9" r="DH17"/>
      <c t="s" s="17" r="DI17">
        <v>7534</v>
      </c>
      <c t="s" s="7" r="DJ17">
        <v>2996</v>
      </c>
      <c t="s" s="7" r="DK17">
        <v>5048</v>
      </c>
      <c s="7" r="DL17">
        <v>152613.0</v>
      </c>
      <c t="s" s="7" r="DM17">
        <v>3029</v>
      </c>
      <c s="9" r="DN17"/>
      <c t="s" s="17" r="DO17">
        <v>7535</v>
      </c>
      <c t="s" s="7" r="DP17">
        <v>3001</v>
      </c>
      <c t="s" s="7" r="DQ17">
        <v>5064</v>
      </c>
      <c s="8" r="DR17"/>
      <c s="8" r="DS17"/>
      <c s="8" r="DT17"/>
      <c s="8" r="DU17"/>
      <c s="8" r="DV17"/>
      <c s="8" r="DW17"/>
      <c s="8" r="DX17"/>
      <c t="s" s="7" r="DY17">
        <v>7536</v>
      </c>
      <c s="8" r="DZ17"/>
      <c s="8" r="EA17"/>
      <c s="8" r="EB17"/>
      <c s="8" r="EC17"/>
      <c s="8" r="ED17"/>
      <c s="8" r="EE17"/>
      <c s="8" r="EF17"/>
      <c s="8" r="EG17"/>
      <c s="8" r="EH17"/>
      <c s="8" r="EI17"/>
      <c s="8" r="EJ17"/>
      <c s="8" r="EK17"/>
      <c s="8" r="EL17"/>
      <c s="8" r="EM17"/>
      <c s="8" r="EN17"/>
      <c s="8" r="EO17"/>
      <c s="8" r="EP17"/>
      <c s="8" r="EQ17"/>
      <c s="8" r="ER17"/>
      <c s="8" r="ES17"/>
      <c s="8" r="ET17"/>
      <c s="8" r="EU17"/>
      <c s="8" r="EV17"/>
      <c s="8" r="EW17"/>
      <c s="8" r="EX17"/>
      <c s="8" r="EY17"/>
      <c s="8" r="EZ17"/>
      <c s="8" r="FA17"/>
      <c s="8" r="FB17"/>
      <c s="8" r="FC17"/>
      <c s="8" r="FD17"/>
      <c s="8" r="FE17"/>
      <c s="8" r="FF17"/>
      <c s="8" r="FG17"/>
      <c s="8" r="FH17"/>
      <c s="8" r="FI17"/>
      <c s="8" r="FJ17"/>
      <c s="8" r="FK17"/>
      <c s="8" r="FL17"/>
    </row>
    <row r="18">
      <c t="s" s="7" r="A18">
        <v>7537</v>
      </c>
      <c s="7" r="B18">
        <v>25.0</v>
      </c>
      <c s="9" r="C18"/>
      <c s="9" r="D18"/>
      <c s="9" r="E18"/>
      <c s="9" r="F18"/>
      <c t="s" s="7" r="G18">
        <v>4033</v>
      </c>
      <c s="7" r="H18">
        <v>199.0</v>
      </c>
      <c t="s" s="7" r="I18">
        <v>5775</v>
      </c>
      <c s="9" r="J18"/>
      <c s="9" r="K18"/>
      <c s="9" r="L18"/>
      <c t="s" s="7" r="M18">
        <v>4264</v>
      </c>
      <c s="7" r="N18">
        <v>670.0</v>
      </c>
      <c t="s" s="7" r="O18">
        <v>1246</v>
      </c>
      <c s="9" r="P18"/>
      <c t="s" s="17" r="Q18">
        <v>7555</v>
      </c>
      <c t="s" s="7" r="S18">
        <v>7556</v>
      </c>
      <c s="7" r="T18">
        <v>1589.0</v>
      </c>
      <c t="s" s="7" r="U18">
        <v>5778</v>
      </c>
      <c s="9" r="V18"/>
      <c s="22" r="W18"/>
      <c s="9" r="X18"/>
      <c t="s" s="7" r="Y18">
        <v>7557</v>
      </c>
      <c s="7" r="Z18">
        <v>3104.0</v>
      </c>
      <c t="s" s="7" r="AA18">
        <v>4681</v>
      </c>
      <c t="s" s="17" r="AC18">
        <v>7558</v>
      </c>
      <c t="s" s="7" r="AD18">
        <v>4266</v>
      </c>
      <c t="s" s="7" r="AE18">
        <v>7561</v>
      </c>
      <c s="7" r="AF18">
        <v>5363.0</v>
      </c>
      <c t="s" s="7" r="AG18">
        <v>5782</v>
      </c>
      <c s="9" r="AH18"/>
      <c s="8" r="AI18"/>
      <c t="s" s="7" r="AJ18">
        <v>4266</v>
      </c>
      <c t="s" s="7" r="AK18">
        <v>7593</v>
      </c>
      <c s="7" r="AL18">
        <v>8517.0</v>
      </c>
      <c t="s" s="7" r="AM18">
        <v>4684</v>
      </c>
      <c s="9" r="AN18"/>
      <c t="s" s="17" r="AO18">
        <v>7595</v>
      </c>
      <c t="s" s="7" r="AP18">
        <v>4266</v>
      </c>
      <c t="s" s="7" r="AQ18">
        <v>7596</v>
      </c>
      <c s="7" r="AR18">
        <v>12713.0</v>
      </c>
      <c t="s" s="7" r="AS18">
        <v>5783</v>
      </c>
      <c s="9" r="AT18"/>
      <c s="8" r="AU18"/>
      <c t="s" s="7" r="AV18">
        <v>3898</v>
      </c>
      <c t="s" s="7" r="AW18">
        <v>5714</v>
      </c>
      <c s="7" r="AX18">
        <v>18101.0</v>
      </c>
      <c t="s" s="7" r="AY18">
        <v>4686</v>
      </c>
      <c s="9" r="AZ18"/>
      <c t="s" s="17" r="BA18">
        <v>7598</v>
      </c>
      <c t="s" s="7" r="BB18">
        <v>3898</v>
      </c>
      <c t="s" s="7" r="BC18">
        <v>7599</v>
      </c>
      <c s="7" r="BD18">
        <v>24830.0</v>
      </c>
      <c t="s" s="7" r="BE18">
        <v>1247</v>
      </c>
      <c s="9" r="BF18"/>
      <c s="8" r="BG18"/>
      <c t="s" s="7" r="BH18">
        <v>1237</v>
      </c>
      <c t="s" s="7" r="BI18">
        <v>7601</v>
      </c>
      <c s="7" r="BJ18">
        <v>33049.0</v>
      </c>
      <c t="s" s="7" r="BK18">
        <v>4738</v>
      </c>
      <c s="9" r="BL18"/>
      <c t="s" s="17" r="BM18">
        <v>7631</v>
      </c>
      <c t="s" s="7" r="BN18">
        <v>4462</v>
      </c>
      <c t="s" s="7" r="BO18">
        <v>7632</v>
      </c>
      <c s="7" r="BP18">
        <v>42906.0</v>
      </c>
      <c t="s" s="7" r="BQ18">
        <v>5787</v>
      </c>
      <c s="9" r="BR18"/>
      <c s="8" r="BS18"/>
      <c t="s" s="7" r="BT18">
        <v>4466</v>
      </c>
      <c t="s" s="7" r="BU18">
        <v>7634</v>
      </c>
      <c s="7" r="BV18">
        <v>54551.0</v>
      </c>
      <c t="s" s="7" r="BW18">
        <v>4816</v>
      </c>
      <c s="9" r="BX18"/>
      <c t="s" s="17" r="BY18">
        <v>7637</v>
      </c>
      <c t="s" s="7" r="BZ18">
        <v>3959</v>
      </c>
      <c t="s" s="7" r="CA18">
        <v>7671</v>
      </c>
      <c s="7" r="CB18">
        <v>68133.0</v>
      </c>
      <c t="s" s="7" r="CC18">
        <v>5789</v>
      </c>
      <c s="9" r="CD18"/>
      <c s="8" r="CE18"/>
      <c t="s" s="7" r="CF18">
        <v>4614</v>
      </c>
      <c t="s" s="7" r="CG18">
        <v>7672</v>
      </c>
      <c s="7" r="CH18">
        <v>83801.0</v>
      </c>
      <c t="s" s="7" r="CI18">
        <v>1248</v>
      </c>
      <c s="9" r="CJ18"/>
      <c t="s" s="17" r="CK18">
        <v>7689</v>
      </c>
      <c t="s" s="7" r="CL18">
        <v>1240</v>
      </c>
      <c t="s" s="7" r="CM18">
        <v>7691</v>
      </c>
      <c s="7" r="CN18">
        <v>101703.0</v>
      </c>
      <c t="s" s="7" r="CO18">
        <v>5791</v>
      </c>
      <c s="9" r="CP18"/>
      <c t="s" s="17" r="CQ18">
        <v>7694</v>
      </c>
      <c t="s" s="7" r="CR18">
        <v>7695</v>
      </c>
      <c t="s" s="7" r="CS18">
        <v>7696</v>
      </c>
      <c s="7" r="CT18">
        <v>121989.0</v>
      </c>
      <c t="s" s="7" r="CU18">
        <v>4873</v>
      </c>
      <c s="9" r="CV18"/>
      <c s="8" r="CW18"/>
      <c t="s" s="7" r="CX18">
        <v>3964</v>
      </c>
      <c t="s" s="7" r="CY18">
        <v>7761</v>
      </c>
      <c s="7" r="CZ18">
        <v>144808.0</v>
      </c>
      <c t="s" s="7" r="DA18">
        <v>5794</v>
      </c>
      <c s="9" r="DB18"/>
      <c t="s" s="17" r="DC18">
        <v>7763</v>
      </c>
      <c t="s" s="7" r="DD18">
        <v>7764</v>
      </c>
      <c t="s" s="7" r="DE18">
        <v>7765</v>
      </c>
      <c s="7" r="DF18">
        <v>170309.0</v>
      </c>
      <c t="s" s="7" r="DG18">
        <v>4875</v>
      </c>
      <c s="9" r="DH18"/>
      <c s="8" r="DI18"/>
      <c t="s" s="7" r="DJ18">
        <v>4876</v>
      </c>
      <c t="s" s="7" r="DK18">
        <v>7766</v>
      </c>
      <c s="7" r="DL18">
        <v>198639.0</v>
      </c>
      <c t="s" s="7" r="DM18">
        <v>1249</v>
      </c>
      <c s="9" r="DN18"/>
      <c t="s" s="17" r="DO18">
        <v>7769</v>
      </c>
      <c t="s" s="7" r="DP18">
        <v>1243</v>
      </c>
      <c t="s" s="7" r="DQ18">
        <v>7772</v>
      </c>
      <c s="8" r="DS18"/>
      <c s="8" r="DT18"/>
      <c s="8" r="DU18"/>
      <c s="8" r="DV18"/>
      <c s="8" r="DW18"/>
      <c s="8" r="DX18"/>
      <c t="s" s="7" r="DY18">
        <v>7775</v>
      </c>
      <c s="8" r="DZ18"/>
      <c s="8" r="EA18"/>
      <c s="8" r="EB18"/>
      <c s="8" r="EC18"/>
      <c s="8" r="ED18"/>
      <c s="8" r="EE18"/>
      <c s="8" r="EF18"/>
      <c s="8" r="EG18"/>
      <c s="8" r="EH18"/>
      <c s="8" r="EI18"/>
      <c s="8" r="EJ18"/>
      <c s="8" r="EK18"/>
      <c s="8" r="EL18"/>
      <c s="8" r="EM18"/>
      <c s="8" r="EN18"/>
      <c s="8" r="EO18"/>
      <c s="8" r="EP18"/>
      <c s="8" r="EQ18"/>
      <c s="8" r="ER18"/>
      <c s="8" r="ES18"/>
      <c s="8" r="ET18"/>
      <c s="8" r="EU18"/>
      <c s="8" r="EV18"/>
      <c s="8" r="EW18"/>
      <c s="8" r="EX18"/>
      <c s="8" r="EY18"/>
      <c s="8" r="EZ18"/>
      <c s="8" r="FA18"/>
      <c s="8" r="FB18"/>
      <c s="8" r="FC18"/>
      <c s="8" r="FD18"/>
      <c s="8" r="FE18"/>
      <c s="8" r="FF18"/>
      <c s="8" r="FG18"/>
      <c s="8" r="FH18"/>
      <c s="8" r="FI18"/>
      <c s="8" r="FJ18"/>
      <c s="8" r="FK18"/>
      <c s="8" r="FL18"/>
    </row>
    <row r="19">
      <c t="s" s="7" r="A19">
        <v>1180</v>
      </c>
      <c s="7" r="B19">
        <v>382.0</v>
      </c>
      <c s="9" r="C19"/>
      <c s="9" r="D19"/>
      <c s="9" r="E19"/>
      <c s="9" r="F19"/>
      <c t="s" s="7" r="G19">
        <v>7777</v>
      </c>
      <c s="7" r="H19">
        <v>1526.0</v>
      </c>
      <c t="s" s="7" r="I19">
        <v>2188</v>
      </c>
      <c s="9" r="J19"/>
      <c s="9" r="K19"/>
      <c s="9" r="L19"/>
      <c t="s" s="7" r="M19">
        <v>7778</v>
      </c>
      <c s="7" r="N19">
        <v>3434.0</v>
      </c>
      <c t="s" s="7" r="O19">
        <v>2191</v>
      </c>
      <c s="9" r="P19"/>
      <c t="s" s="17" r="Q19">
        <v>7779</v>
      </c>
      <c s="9" r="R19"/>
      <c t="s" s="7" r="S19">
        <v>7780</v>
      </c>
      <c s="7" r="T19">
        <v>6105.0</v>
      </c>
      <c t="s" s="7" r="U19">
        <v>2355</v>
      </c>
      <c s="9" r="V19"/>
      <c t="s" s="17" r="W19">
        <v>7782</v>
      </c>
      <c s="9" r="X19"/>
      <c t="s" s="7" r="Y19">
        <v>7783</v>
      </c>
      <c s="7" r="Z19">
        <v>9538.0</v>
      </c>
      <c t="s" s="7" r="AA19">
        <v>2359</v>
      </c>
      <c s="9" r="AB19"/>
      <c t="s" s="17" r="AC19">
        <v>7785</v>
      </c>
      <c t="s" s="7" r="AD19">
        <v>7074</v>
      </c>
      <c t="s" s="7" r="AE19">
        <v>7787</v>
      </c>
      <c s="7" r="AF19">
        <v>13735.0</v>
      </c>
      <c t="s" s="7" r="AG19">
        <v>2412</v>
      </c>
      <c s="9" r="AH19"/>
      <c t="s" s="17" r="AI19">
        <v>7788</v>
      </c>
      <c t="s" s="7" r="AJ19">
        <v>7074</v>
      </c>
      <c t="s" s="7" r="AK19">
        <v>7790</v>
      </c>
      <c s="7" r="AL19">
        <v>18695.0</v>
      </c>
      <c t="s" s="7" r="AM19">
        <v>2566</v>
      </c>
      <c s="9" r="AN19"/>
      <c t="s" s="17" r="AO19">
        <v>7791</v>
      </c>
      <c t="s" s="7" r="AP19">
        <v>7074</v>
      </c>
      <c t="s" s="7" r="AQ19">
        <v>7792</v>
      </c>
      <c s="7" r="AR19">
        <v>24418.0</v>
      </c>
      <c t="s" s="7" r="AS19">
        <v>2608</v>
      </c>
      <c s="9" r="AT19"/>
      <c t="s" s="17" r="AU19">
        <v>7793</v>
      </c>
      <c t="s" s="7" r="AV19">
        <v>4400</v>
      </c>
      <c t="s" s="7" r="AW19">
        <v>7794</v>
      </c>
      <c s="7" r="AX19">
        <v>30904.0</v>
      </c>
      <c t="s" s="7" r="AY19">
        <v>2771</v>
      </c>
      <c s="9" r="AZ19"/>
      <c t="s" s="17" r="BA19">
        <v>7797</v>
      </c>
      <c t="s" s="7" r="BB19">
        <v>4400</v>
      </c>
      <c t="s" s="7" r="BC19">
        <v>7799</v>
      </c>
      <c s="7" r="BD19">
        <v>38153.0</v>
      </c>
      <c t="s" s="7" r="BE19">
        <v>2775</v>
      </c>
      <c s="9" r="BF19"/>
      <c t="s" s="17" r="BG19">
        <v>7801</v>
      </c>
      <c t="s" s="7" r="BH19">
        <v>6328</v>
      </c>
      <c t="s" s="7" r="BI19">
        <v>7803</v>
      </c>
      <c s="7" r="BJ19">
        <v>46166.0</v>
      </c>
      <c t="s" s="7" r="BK19">
        <v>2819</v>
      </c>
      <c s="9" r="BL19"/>
      <c t="s" s="17" r="BM19">
        <v>7805</v>
      </c>
      <c t="s" s="7" r="BN19">
        <v>7090</v>
      </c>
      <c t="s" s="7" r="BO19">
        <v>7806</v>
      </c>
      <c s="7" r="BP19">
        <v>54941.0</v>
      </c>
      <c t="s" s="7" r="BQ19">
        <v>2823</v>
      </c>
      <c s="9" r="BR19"/>
      <c t="s" s="17" r="BS19">
        <v>7809</v>
      </c>
      <c t="s" s="7" r="BT19">
        <v>6332</v>
      </c>
      <c t="s" s="7" r="BU19">
        <v>7810</v>
      </c>
      <c s="7" r="BV19">
        <v>64479.0</v>
      </c>
      <c t="s" s="7" r="BW19">
        <v>2827</v>
      </c>
      <c s="9" r="BX19"/>
      <c t="s" s="17" r="BY19">
        <v>7811</v>
      </c>
      <c t="s" s="7" r="BZ19">
        <v>4405</v>
      </c>
      <c t="s" s="7" r="CA19">
        <v>7813</v>
      </c>
      <c s="7" r="CB19">
        <v>74780.0</v>
      </c>
      <c t="s" s="7" r="CC19">
        <v>2833</v>
      </c>
      <c s="9" r="CD19"/>
      <c t="s" s="17" r="CE19">
        <v>7816</v>
      </c>
      <c t="s" s="7" r="CF19">
        <v>6335</v>
      </c>
      <c t="s" s="7" r="CG19">
        <v>7840</v>
      </c>
      <c s="7" r="CH19">
        <v>85845.0</v>
      </c>
      <c t="s" s="7" r="CI19">
        <v>2838</v>
      </c>
      <c s="9" r="CJ19"/>
      <c t="s" s="17" r="CK19">
        <v>7841</v>
      </c>
      <c t="s" s="7" r="CL19">
        <v>7102</v>
      </c>
      <c t="s" s="7" r="CM19">
        <v>7888</v>
      </c>
      <c s="7" r="CN19">
        <v>97672.0</v>
      </c>
      <c t="s" s="7" r="CO19">
        <v>2842</v>
      </c>
      <c s="9" r="CP19"/>
      <c t="s" s="17" r="CQ19">
        <v>7890</v>
      </c>
      <c t="s" s="7" r="CR19">
        <v>6337</v>
      </c>
      <c t="s" s="7" r="CS19">
        <v>7892</v>
      </c>
      <c s="7" r="CT19">
        <v>110263.0</v>
      </c>
      <c t="s" s="7" r="CU19">
        <v>2948</v>
      </c>
      <c s="9" r="CV19"/>
      <c t="s" s="17" r="CW19">
        <v>7894</v>
      </c>
      <c t="s" s="7" r="CX19">
        <v>4409</v>
      </c>
      <c t="s" s="7" r="CY19">
        <v>7895</v>
      </c>
      <c s="7" r="CZ19">
        <v>123617.0</v>
      </c>
      <c t="s" s="7" r="DA19">
        <v>2954</v>
      </c>
      <c s="9" r="DB19"/>
      <c t="s" s="17" r="DC19">
        <v>7897</v>
      </c>
      <c t="s" s="7" r="DD19">
        <v>6340</v>
      </c>
      <c t="s" s="7" r="DE19">
        <v>7913</v>
      </c>
      <c s="7" r="DF19">
        <v>137733.0</v>
      </c>
      <c t="s" s="7" r="DG19">
        <v>2958</v>
      </c>
      <c s="9" r="DH19"/>
      <c t="s" s="17" r="DI19">
        <v>7916</v>
      </c>
      <c t="s" s="7" r="DJ19">
        <v>6448</v>
      </c>
      <c t="s" s="7" r="DK19">
        <v>7919</v>
      </c>
      <c s="7" r="DL19">
        <v>152613.0</v>
      </c>
      <c t="s" s="7" r="DM19">
        <v>3029</v>
      </c>
      <c s="9" r="DN19"/>
      <c t="s" s="17" r="DO19">
        <v>7952</v>
      </c>
      <c t="s" s="7" r="DP19">
        <v>4412</v>
      </c>
      <c t="s" s="7" r="DQ19">
        <v>7953</v>
      </c>
      <c s="8" r="DR19"/>
      <c s="8" r="DS19"/>
      <c s="8" r="DT19"/>
      <c s="8" r="DU19"/>
      <c s="8" r="DV19"/>
      <c s="8" r="DW19"/>
      <c s="8" r="DX19"/>
      <c t="s" s="7" r="DY19">
        <v>7958</v>
      </c>
      <c s="8" r="DZ19"/>
      <c s="8" r="EA19"/>
      <c s="8" r="EB19"/>
      <c s="8" r="EC19"/>
      <c s="8" r="ED19"/>
      <c s="8" r="EE19"/>
      <c s="8" r="EF19"/>
      <c s="8" r="EG19"/>
      <c s="8" r="EH19"/>
      <c s="8" r="EI19"/>
      <c s="8" r="EJ19"/>
      <c s="8" r="EK19"/>
      <c s="8" r="EL19"/>
      <c s="8" r="EM19"/>
      <c s="8" r="EN19"/>
      <c s="8" r="EO19"/>
      <c s="8" r="EP19"/>
      <c s="8" r="EQ19"/>
      <c s="8" r="ER19"/>
      <c s="8" r="ES19"/>
      <c s="8" r="ET19"/>
      <c s="8" r="EU19"/>
      <c s="8" r="EV19"/>
      <c s="8" r="EW19"/>
      <c s="8" r="EX19"/>
      <c s="8" r="EY19"/>
      <c s="8" r="EZ19"/>
      <c s="8" r="FA19"/>
      <c s="8" r="FB19"/>
      <c s="8" r="FC19"/>
      <c s="8" r="FD19"/>
      <c s="8" r="FE19"/>
      <c s="8" r="FF19"/>
      <c s="8" r="FG19"/>
      <c s="8" r="FH19"/>
      <c s="8" r="FI19"/>
      <c s="8" r="FJ19"/>
      <c s="8" r="FK19"/>
      <c s="8" r="FL19"/>
    </row>
    <row r="20">
      <c t="s" s="7" r="A20">
        <v>6004</v>
      </c>
      <c s="7" r="B20">
        <v>382.0</v>
      </c>
      <c s="9" r="C20"/>
      <c s="9" r="D20"/>
      <c s="9" r="E20"/>
      <c s="9" r="F20"/>
      <c t="s" s="7" r="G20">
        <v>4269</v>
      </c>
      <c s="7" r="H20">
        <v>1526.0</v>
      </c>
      <c t="s" s="7" r="I20">
        <v>2188</v>
      </c>
      <c s="9" r="J20"/>
      <c s="9" r="K20"/>
      <c s="9" r="L20"/>
      <c t="s" s="7" r="M20">
        <v>7963</v>
      </c>
      <c s="7" r="N20">
        <v>3434.0</v>
      </c>
      <c t="s" s="7" r="O20">
        <v>2191</v>
      </c>
      <c s="9" r="P20"/>
      <c t="s" s="17" r="Q20">
        <v>7968</v>
      </c>
      <c s="9" r="R20"/>
      <c t="s" s="7" r="S20">
        <v>7970</v>
      </c>
      <c s="7" r="T20">
        <v>6105.0</v>
      </c>
      <c t="s" s="7" r="U20">
        <v>2355</v>
      </c>
      <c s="8" r="V20"/>
      <c t="s" s="17" r="W20">
        <v>7971</v>
      </c>
      <c s="9" r="X20"/>
      <c t="s" s="7" r="Y20">
        <v>7972</v>
      </c>
      <c s="7" r="Z20">
        <v>9538.0</v>
      </c>
      <c t="s" s="7" r="AA20">
        <v>2359</v>
      </c>
      <c s="8" r="AB20"/>
      <c t="s" s="17" r="AC20">
        <v>7983</v>
      </c>
      <c t="s" s="7" r="AD20">
        <v>4266</v>
      </c>
      <c t="s" s="7" r="AE20">
        <v>7985</v>
      </c>
      <c s="7" r="AF20">
        <v>13735.0</v>
      </c>
      <c t="s" s="7" r="AG20">
        <v>2412</v>
      </c>
      <c s="9" r="AH20"/>
      <c t="s" s="17" r="AI20">
        <v>7989</v>
      </c>
      <c t="s" s="7" r="AJ20">
        <v>4266</v>
      </c>
      <c t="s" s="7" r="AK20">
        <v>7990</v>
      </c>
      <c s="7" r="AL20">
        <v>18695.0</v>
      </c>
      <c t="s" s="7" r="AM20">
        <v>2566</v>
      </c>
      <c s="9" r="AN20"/>
      <c t="s" s="17" r="AO20">
        <v>7991</v>
      </c>
      <c t="s" s="7" r="AP20">
        <v>4266</v>
      </c>
      <c t="s" s="7" r="AQ20">
        <v>7992</v>
      </c>
      <c s="7" r="AR20">
        <v>24418.0</v>
      </c>
      <c t="s" s="7" r="AS20">
        <v>2608</v>
      </c>
      <c s="9" r="AT20"/>
      <c t="s" s="17" r="AU20">
        <v>7995</v>
      </c>
      <c t="s" s="7" r="AV20">
        <v>3898</v>
      </c>
      <c t="s" s="7" r="AW20">
        <v>7997</v>
      </c>
      <c s="7" r="AX20">
        <v>30904.0</v>
      </c>
      <c t="s" s="7" r="AY20">
        <v>2771</v>
      </c>
      <c s="9" r="AZ20"/>
      <c t="s" s="17" r="BA20">
        <v>7998</v>
      </c>
      <c t="s" s="7" r="BB20">
        <v>3898</v>
      </c>
      <c t="s" s="7" r="BC20">
        <v>8001</v>
      </c>
      <c s="7" r="BD20">
        <v>38153.0</v>
      </c>
      <c t="s" s="7" r="BE20">
        <v>2775</v>
      </c>
      <c s="9" r="BF20"/>
      <c t="s" s="17" r="BG20">
        <v>8002</v>
      </c>
      <c t="s" s="7" r="BH20">
        <v>1237</v>
      </c>
      <c t="s" s="7" r="BI20">
        <v>8004</v>
      </c>
      <c s="7" r="BJ20">
        <v>46166.0</v>
      </c>
      <c t="s" s="7" r="BK20">
        <v>2819</v>
      </c>
      <c s="9" r="BL20"/>
      <c t="s" s="17" r="BM20">
        <v>8006</v>
      </c>
      <c t="s" s="7" r="BN20">
        <v>4462</v>
      </c>
      <c t="s" s="7" r="BO20">
        <v>8023</v>
      </c>
      <c s="7" r="BP20">
        <v>54941.0</v>
      </c>
      <c t="s" s="7" r="BQ20">
        <v>2823</v>
      </c>
      <c s="9" r="BR20"/>
      <c t="s" s="17" r="BS20">
        <v>8024</v>
      </c>
      <c t="s" s="7" r="BT20">
        <v>4466</v>
      </c>
      <c t="s" s="7" r="BU20">
        <v>8025</v>
      </c>
      <c s="7" r="BV20">
        <v>64479.0</v>
      </c>
      <c t="s" s="7" r="BW20">
        <v>2827</v>
      </c>
      <c s="9" r="BX20"/>
      <c t="s" s="17" r="BY20">
        <v>8028</v>
      </c>
      <c t="s" s="7" r="BZ20">
        <v>3959</v>
      </c>
      <c t="s" s="7" r="CA20">
        <v>8031</v>
      </c>
      <c s="7" r="CB20">
        <v>74780.0</v>
      </c>
      <c t="s" s="7" r="CC20">
        <v>2833</v>
      </c>
      <c s="9" r="CD20"/>
      <c t="s" s="17" r="CE20">
        <v>8033</v>
      </c>
      <c t="s" s="7" r="CF20">
        <v>4614</v>
      </c>
      <c t="s" s="7" r="CG20">
        <v>8034</v>
      </c>
      <c s="7" r="CH20">
        <v>85845.0</v>
      </c>
      <c t="s" s="7" r="CI20">
        <v>2838</v>
      </c>
      <c s="9" r="CJ20"/>
      <c t="s" s="17" r="CK20">
        <v>8036</v>
      </c>
      <c t="s" s="7" r="CL20">
        <v>1240</v>
      </c>
      <c t="s" s="7" r="CM20">
        <v>8039</v>
      </c>
      <c s="7" r="CN20">
        <v>97672.0</v>
      </c>
      <c t="s" s="7" r="CO20">
        <v>2842</v>
      </c>
      <c s="9" r="CP20"/>
      <c t="s" s="17" r="CQ20">
        <v>8078</v>
      </c>
      <c t="s" s="7" r="CR20">
        <v>7695</v>
      </c>
      <c t="s" s="7" r="CS20">
        <v>8079</v>
      </c>
      <c s="7" r="CT20">
        <v>110263.0</v>
      </c>
      <c t="s" s="7" r="CU20">
        <v>2948</v>
      </c>
      <c s="9" r="CV20"/>
      <c t="s" s="17" r="CW20">
        <v>8082</v>
      </c>
      <c t="s" s="7" r="CX20">
        <v>3964</v>
      </c>
      <c t="s" s="7" r="CY20">
        <v>8083</v>
      </c>
      <c s="7" r="CZ20">
        <v>123617.0</v>
      </c>
      <c t="s" s="7" r="DA20">
        <v>2954</v>
      </c>
      <c s="9" r="DB20"/>
      <c t="s" s="17" r="DC20">
        <v>8085</v>
      </c>
      <c t="s" s="7" r="DD20">
        <v>7764</v>
      </c>
      <c t="s" s="7" r="DE20">
        <v>8086</v>
      </c>
      <c s="7" r="DF20">
        <v>137733.0</v>
      </c>
      <c t="s" s="7" r="DG20">
        <v>2958</v>
      </c>
      <c s="9" r="DH20"/>
      <c t="s" s="17" r="DI20">
        <v>8087</v>
      </c>
      <c t="s" s="7" r="DJ20">
        <v>4876</v>
      </c>
      <c t="s" s="7" r="DK20">
        <v>8095</v>
      </c>
      <c s="7" r="DL20">
        <v>152613.0</v>
      </c>
      <c t="s" s="7" r="DM20">
        <v>3029</v>
      </c>
      <c s="9" r="DN20"/>
      <c t="s" s="17" r="DO20">
        <v>8096</v>
      </c>
      <c t="s" s="7" r="DP20">
        <v>1243</v>
      </c>
      <c t="s" s="7" r="DQ20">
        <v>8097</v>
      </c>
      <c s="8" r="DS20"/>
      <c s="8" r="DT20"/>
      <c s="8" r="DU20"/>
      <c s="8" r="DV20"/>
      <c s="8" r="DW20"/>
      <c s="8" r="DX20"/>
      <c t="s" s="7" r="DY20">
        <v>8098</v>
      </c>
      <c s="8" r="DZ20"/>
      <c s="8" r="EA20"/>
      <c s="8" r="EB20"/>
      <c s="8" r="EC20"/>
      <c s="8" r="ED20"/>
      <c s="8" r="EE20"/>
      <c s="8" r="EF20"/>
      <c s="8" r="EG20"/>
      <c s="8" r="EH20"/>
      <c s="8" r="EI20"/>
      <c s="8" r="EJ20"/>
      <c s="8" r="EK20"/>
      <c s="8" r="EL20"/>
      <c s="8" r="EM20"/>
      <c s="8" r="EN20"/>
      <c s="8" r="EO20"/>
      <c s="8" r="EP20"/>
      <c s="8" r="EQ20"/>
      <c s="8" r="ER20"/>
      <c s="8" r="ES20"/>
      <c s="8" r="ET20"/>
      <c s="8" r="EU20"/>
      <c s="8" r="EV20"/>
      <c s="8" r="EW20"/>
      <c s="8" r="EX20"/>
      <c s="8" r="EY20"/>
      <c s="8" r="EZ20"/>
      <c s="8" r="FA20"/>
      <c s="8" r="FB20"/>
      <c s="8" r="FC20"/>
      <c s="8" r="FD20"/>
      <c s="8" r="FE20"/>
      <c s="8" r="FF20"/>
      <c s="8" r="FG20"/>
      <c s="8" r="FH20"/>
      <c s="8" r="FI20"/>
      <c s="8" r="FJ20"/>
      <c s="8" r="FK20"/>
      <c s="8" r="FL20"/>
    </row>
    <row r="21">
      <c t="s" s="7" r="A21">
        <v>6631</v>
      </c>
      <c s="7" r="B21">
        <v>382.0</v>
      </c>
      <c s="9" r="C21"/>
      <c s="9" r="D21"/>
      <c s="9" r="E21"/>
      <c s="9" r="F21"/>
      <c t="s" s="7" r="G21">
        <v>4269</v>
      </c>
      <c s="7" r="H21">
        <v>1526.0</v>
      </c>
      <c t="s" s="7" r="I21">
        <v>2188</v>
      </c>
      <c s="9" r="J21"/>
      <c s="9" r="K21"/>
      <c s="9" r="L21"/>
      <c t="s" s="7" r="M21">
        <v>7963</v>
      </c>
      <c s="7" r="N21">
        <v>3434.0</v>
      </c>
      <c t="s" s="7" r="O21">
        <v>2191</v>
      </c>
      <c s="9" r="P21"/>
      <c t="s" s="17" r="Q21">
        <v>8099</v>
      </c>
      <c s="9" r="R21"/>
      <c t="s" s="7" r="S21">
        <v>7970</v>
      </c>
      <c s="7" r="T21">
        <v>6105.0</v>
      </c>
      <c t="s" s="7" r="U21">
        <v>2355</v>
      </c>
      <c s="8" r="V21"/>
      <c t="s" s="17" r="W21">
        <v>8100</v>
      </c>
      <c s="9" r="X21"/>
      <c t="s" s="7" r="Y21">
        <v>7972</v>
      </c>
      <c s="7" r="Z21">
        <v>9538.0</v>
      </c>
      <c t="s" s="7" r="AA21">
        <v>2359</v>
      </c>
      <c s="8" r="AB21"/>
      <c t="s" s="17" r="AC21">
        <v>8102</v>
      </c>
      <c t="s" s="7" r="AD21">
        <v>4266</v>
      </c>
      <c t="s" s="7" r="AE21">
        <v>7985</v>
      </c>
      <c s="7" r="AF21">
        <v>13735.0</v>
      </c>
      <c t="s" s="7" r="AG21">
        <v>2412</v>
      </c>
      <c s="9" r="AH21"/>
      <c t="s" s="17" r="AI21">
        <v>8152</v>
      </c>
      <c t="s" s="7" r="AJ21">
        <v>4266</v>
      </c>
      <c t="s" s="7" r="AK21">
        <v>7990</v>
      </c>
      <c s="7" r="AL21">
        <v>18695.0</v>
      </c>
      <c t="s" s="7" r="AM21">
        <v>2566</v>
      </c>
      <c s="9" r="AN21"/>
      <c t="s" s="17" r="AO21">
        <v>8167</v>
      </c>
      <c t="s" s="7" r="AP21">
        <v>4266</v>
      </c>
      <c t="s" s="7" r="AQ21">
        <v>7992</v>
      </c>
      <c s="7" r="AR21">
        <v>24418.0</v>
      </c>
      <c t="s" s="7" r="AS21">
        <v>2608</v>
      </c>
      <c s="9" r="AT21"/>
      <c t="s" s="17" r="AU21">
        <v>8211</v>
      </c>
      <c t="s" s="7" r="AV21">
        <v>3898</v>
      </c>
      <c t="s" s="7" r="AW21">
        <v>7997</v>
      </c>
      <c s="7" r="AX21">
        <v>30904.0</v>
      </c>
      <c t="s" s="7" r="AY21">
        <v>2771</v>
      </c>
      <c s="9" r="AZ21"/>
      <c t="s" s="17" r="BA21">
        <v>8212</v>
      </c>
      <c t="s" s="7" r="BB21">
        <v>3898</v>
      </c>
      <c t="s" s="7" r="BC21">
        <v>8001</v>
      </c>
      <c s="7" r="BD21">
        <v>38153.0</v>
      </c>
      <c t="s" s="7" r="BE21">
        <v>2775</v>
      </c>
      <c s="9" r="BF21"/>
      <c t="s" s="17" r="BG21">
        <v>8214</v>
      </c>
      <c t="s" s="7" r="BH21">
        <v>1237</v>
      </c>
      <c t="s" s="7" r="BI21">
        <v>8004</v>
      </c>
      <c s="7" r="BJ21">
        <v>46166.0</v>
      </c>
      <c t="s" s="7" r="BK21">
        <v>2819</v>
      </c>
      <c s="9" r="BL21"/>
      <c t="s" s="17" r="BM21">
        <v>8215</v>
      </c>
      <c t="s" s="7" r="BN21">
        <v>4462</v>
      </c>
      <c t="s" s="7" r="BO21">
        <v>8023</v>
      </c>
      <c s="7" r="BP21">
        <v>54941.0</v>
      </c>
      <c t="s" s="7" r="BQ21">
        <v>2823</v>
      </c>
      <c s="9" r="BR21"/>
      <c t="s" s="17" r="BS21">
        <v>8216</v>
      </c>
      <c t="s" s="7" r="BT21">
        <v>4466</v>
      </c>
      <c t="s" s="7" r="BU21">
        <v>8025</v>
      </c>
      <c s="7" r="BV21">
        <v>64479.0</v>
      </c>
      <c t="s" s="7" r="BW21">
        <v>2827</v>
      </c>
      <c s="9" r="BX21"/>
      <c t="s" s="17" r="BY21">
        <v>8217</v>
      </c>
      <c t="s" s="7" r="BZ21">
        <v>3959</v>
      </c>
      <c t="s" s="7" r="CA21">
        <v>8031</v>
      </c>
      <c s="7" r="CB21">
        <v>74780.0</v>
      </c>
      <c t="s" s="7" r="CC21">
        <v>2833</v>
      </c>
      <c s="9" r="CD21"/>
      <c t="s" s="17" r="CE21">
        <v>8225</v>
      </c>
      <c t="s" s="7" r="CF21">
        <v>4614</v>
      </c>
      <c t="s" s="7" r="CG21">
        <v>8034</v>
      </c>
      <c s="7" r="CH21">
        <v>85845.0</v>
      </c>
      <c t="s" s="7" r="CI21">
        <v>2838</v>
      </c>
      <c s="9" r="CJ21"/>
      <c t="s" s="17" r="CK21">
        <v>8227</v>
      </c>
      <c t="s" s="7" r="CL21">
        <v>1240</v>
      </c>
      <c t="s" s="7" r="CM21">
        <v>8039</v>
      </c>
      <c s="7" r="CN21">
        <v>97672.0</v>
      </c>
      <c t="s" s="7" r="CO21">
        <v>2842</v>
      </c>
      <c s="9" r="CP21"/>
      <c t="s" s="17" r="CQ21">
        <v>8229</v>
      </c>
      <c t="s" s="7" r="CR21">
        <v>7695</v>
      </c>
      <c t="s" s="7" r="CS21">
        <v>8079</v>
      </c>
      <c s="7" r="CT21">
        <v>110263.0</v>
      </c>
      <c t="s" s="7" r="CU21">
        <v>2948</v>
      </c>
      <c s="9" r="CV21"/>
      <c t="s" s="17" r="CW21">
        <v>8230</v>
      </c>
      <c t="s" s="7" r="CX21">
        <v>3964</v>
      </c>
      <c t="s" s="7" r="CY21">
        <v>8083</v>
      </c>
      <c s="7" r="CZ21">
        <v>123617.0</v>
      </c>
      <c t="s" s="7" r="DA21">
        <v>2954</v>
      </c>
      <c s="9" r="DB21"/>
      <c t="s" s="17" r="DC21">
        <v>8233</v>
      </c>
      <c t="s" s="7" r="DD21">
        <v>7764</v>
      </c>
      <c t="s" s="7" r="DE21">
        <v>8086</v>
      </c>
      <c s="7" r="DF21">
        <v>137733.0</v>
      </c>
      <c t="s" s="7" r="DG21">
        <v>2958</v>
      </c>
      <c s="9" r="DH21"/>
      <c t="s" s="17" r="DI21">
        <v>8287</v>
      </c>
      <c t="s" s="7" r="DJ21">
        <v>4876</v>
      </c>
      <c t="s" s="7" r="DK21">
        <v>8095</v>
      </c>
      <c s="7" r="DL21">
        <v>152613.0</v>
      </c>
      <c t="s" s="7" r="DM21">
        <v>3029</v>
      </c>
      <c s="9" r="DN21"/>
      <c t="s" s="17" r="DO21">
        <v>8288</v>
      </c>
      <c t="s" s="7" r="DP21">
        <v>1243</v>
      </c>
      <c t="s" s="7" r="DQ21">
        <v>8097</v>
      </c>
      <c s="8" r="DS21"/>
      <c s="8" r="DT21"/>
      <c s="8" r="DU21"/>
      <c s="8" r="DV21"/>
      <c s="8" r="DW21"/>
      <c s="8" r="DX21"/>
      <c t="s" s="7" r="DY21">
        <v>8289</v>
      </c>
      <c s="8" r="DZ21"/>
      <c s="8" r="EA21"/>
      <c s="8" r="EB21"/>
      <c s="8" r="EC21"/>
      <c s="8" r="ED21"/>
      <c s="8" r="EE21"/>
      <c s="8" r="EF21"/>
      <c s="8" r="EG21"/>
      <c s="8" r="EH21"/>
      <c s="8" r="EI21"/>
      <c s="8" r="EJ21"/>
      <c s="8" r="EK21"/>
      <c s="8" r="EL21"/>
      <c s="8" r="EM21"/>
      <c s="8" r="EN21"/>
      <c s="8" r="EO21"/>
      <c s="8" r="EP21"/>
      <c s="8" r="EQ21"/>
      <c s="8" r="ER21"/>
      <c s="8" r="ES21"/>
      <c s="8" r="ET21"/>
      <c s="8" r="EU21"/>
      <c s="8" r="EV21"/>
      <c s="8" r="EW21"/>
      <c s="8" r="EX21"/>
      <c s="8" r="EY21"/>
      <c s="8" r="EZ21"/>
      <c s="8" r="FA21"/>
      <c s="8" r="FB21"/>
      <c s="8" r="FC21"/>
      <c s="8" r="FD21"/>
      <c s="8" r="FE21"/>
      <c s="8" r="FF21"/>
      <c s="8" r="FG21"/>
      <c s="8" r="FH21"/>
      <c s="8" r="FI21"/>
      <c s="8" r="FJ21"/>
      <c s="8" r="FK21"/>
      <c s="8" r="FL21"/>
    </row>
    <row r="22">
      <c t="s" s="7" r="A22">
        <v>7653</v>
      </c>
      <c s="7" r="B22">
        <v>382.0</v>
      </c>
      <c s="9" r="C22"/>
      <c s="9" r="D22"/>
      <c s="9" r="E22"/>
      <c s="9" r="F22"/>
      <c t="s" s="7" r="G22">
        <v>4269</v>
      </c>
      <c s="7" r="H22">
        <v>1526.0</v>
      </c>
      <c t="s" s="7" r="I22">
        <v>2188</v>
      </c>
      <c s="8" r="J22"/>
      <c s="9" r="K22"/>
      <c s="9" r="L22"/>
      <c t="s" s="7" r="M22">
        <v>7963</v>
      </c>
      <c s="7" r="N22">
        <v>3434.0</v>
      </c>
      <c t="s" s="7" r="O22">
        <v>2191</v>
      </c>
      <c s="9" r="P22"/>
      <c t="s" s="17" r="Q22">
        <v>8293</v>
      </c>
      <c s="9" r="R22"/>
      <c t="s" s="7" r="S22">
        <v>7970</v>
      </c>
      <c s="7" r="T22">
        <v>6105.0</v>
      </c>
      <c t="s" s="7" r="U22">
        <v>2355</v>
      </c>
      <c s="8" r="V22"/>
      <c t="s" s="17" r="W22">
        <v>8295</v>
      </c>
      <c s="9" r="X22"/>
      <c t="s" s="7" r="Y22">
        <v>7972</v>
      </c>
      <c s="7" r="Z22">
        <v>9538.0</v>
      </c>
      <c t="s" s="7" r="AA22">
        <v>2359</v>
      </c>
      <c s="8" r="AB22"/>
      <c t="s" s="17" r="AC22">
        <v>8350</v>
      </c>
      <c t="s" s="7" r="AD22">
        <v>4266</v>
      </c>
      <c t="s" s="7" r="AE22">
        <v>7985</v>
      </c>
      <c s="7" r="AF22">
        <v>13735.0</v>
      </c>
      <c t="s" s="7" r="AG22">
        <v>2412</v>
      </c>
      <c s="9" r="AH22"/>
      <c t="s" s="17" r="AI22">
        <v>8351</v>
      </c>
      <c t="s" s="7" r="AJ22">
        <v>4266</v>
      </c>
      <c t="s" s="7" r="AK22">
        <v>7990</v>
      </c>
      <c s="7" r="AL22">
        <v>18695.0</v>
      </c>
      <c t="s" s="7" r="AM22">
        <v>2566</v>
      </c>
      <c s="9" r="AN22"/>
      <c t="s" s="17" r="AO22">
        <v>8353</v>
      </c>
      <c t="s" s="7" r="AP22">
        <v>4266</v>
      </c>
      <c t="s" s="7" r="AQ22">
        <v>7992</v>
      </c>
      <c s="7" r="AR22">
        <v>24418.0</v>
      </c>
      <c t="s" s="7" r="AS22">
        <v>2608</v>
      </c>
      <c s="9" r="AT22"/>
      <c t="s" s="17" r="AU22">
        <v>8354</v>
      </c>
      <c t="s" s="7" r="AV22">
        <v>3898</v>
      </c>
      <c t="s" s="7" r="AW22">
        <v>7997</v>
      </c>
      <c s="7" r="AX22">
        <v>30904.0</v>
      </c>
      <c t="s" s="7" r="AY22">
        <v>2771</v>
      </c>
      <c s="9" r="AZ22"/>
      <c t="s" s="17" r="BA22">
        <v>8356</v>
      </c>
      <c t="s" s="7" r="BB22">
        <v>3898</v>
      </c>
      <c t="s" s="7" r="BC22">
        <v>8001</v>
      </c>
      <c s="7" r="BD22">
        <v>38153.0</v>
      </c>
      <c t="s" s="7" r="BE22">
        <v>2775</v>
      </c>
      <c s="9" r="BF22"/>
      <c t="s" s="17" r="BG22">
        <v>8470</v>
      </c>
      <c t="s" s="7" r="BH22">
        <v>1237</v>
      </c>
      <c t="s" s="7" r="BI22">
        <v>8004</v>
      </c>
      <c s="7" r="BJ22">
        <v>46166.0</v>
      </c>
      <c t="s" s="7" r="BK22">
        <v>2819</v>
      </c>
      <c s="9" r="BL22"/>
      <c t="s" s="17" r="BM22">
        <v>8471</v>
      </c>
      <c t="s" s="7" r="BN22">
        <v>4462</v>
      </c>
      <c t="s" s="7" r="BO22">
        <v>8023</v>
      </c>
      <c s="7" r="BP22">
        <v>54941.0</v>
      </c>
      <c t="s" s="7" r="BQ22">
        <v>2823</v>
      </c>
      <c s="9" r="BR22"/>
      <c t="s" s="17" r="BS22">
        <v>8475</v>
      </c>
      <c t="s" s="7" r="BT22">
        <v>4466</v>
      </c>
      <c t="s" s="7" r="BU22">
        <v>8025</v>
      </c>
      <c s="7" r="BV22">
        <v>64479.0</v>
      </c>
      <c t="s" s="7" r="BW22">
        <v>2827</v>
      </c>
      <c s="9" r="BX22"/>
      <c t="s" s="17" r="BY22">
        <v>8478</v>
      </c>
      <c t="s" s="7" r="BZ22">
        <v>3959</v>
      </c>
      <c t="s" s="7" r="CA22">
        <v>8031</v>
      </c>
      <c s="7" r="CB22">
        <v>74780.0</v>
      </c>
      <c t="s" s="7" r="CC22">
        <v>2833</v>
      </c>
      <c s="9" r="CD22"/>
      <c t="s" s="17" r="CE22">
        <v>8479</v>
      </c>
      <c t="s" s="7" r="CF22">
        <v>4614</v>
      </c>
      <c t="s" s="7" r="CG22">
        <v>8034</v>
      </c>
      <c s="7" r="CH22">
        <v>85845.0</v>
      </c>
      <c t="s" s="7" r="CI22">
        <v>2838</v>
      </c>
      <c s="9" r="CJ22"/>
      <c t="s" s="17" r="CK22">
        <v>8481</v>
      </c>
      <c t="s" s="7" r="CL22">
        <v>1240</v>
      </c>
      <c t="s" s="7" r="CM22">
        <v>8039</v>
      </c>
      <c s="7" r="CN22">
        <v>97672.0</v>
      </c>
      <c t="s" s="7" r="CO22">
        <v>2842</v>
      </c>
      <c s="9" r="CP22"/>
      <c t="s" s="17" r="CQ22">
        <v>8483</v>
      </c>
      <c t="s" s="7" r="CR22">
        <v>7695</v>
      </c>
      <c t="s" s="7" r="CS22">
        <v>8079</v>
      </c>
      <c s="7" r="CT22">
        <v>110263.0</v>
      </c>
      <c t="s" s="7" r="CU22">
        <v>2948</v>
      </c>
      <c s="9" r="CV22"/>
      <c t="s" s="17" r="CW22">
        <v>8485</v>
      </c>
      <c t="s" s="7" r="CX22">
        <v>3964</v>
      </c>
      <c t="s" s="7" r="CY22">
        <v>8083</v>
      </c>
      <c s="7" r="CZ22">
        <v>123617.0</v>
      </c>
      <c t="s" s="7" r="DA22">
        <v>2954</v>
      </c>
      <c s="9" r="DB22"/>
      <c t="s" s="17" r="DC22">
        <v>8491</v>
      </c>
      <c t="s" s="7" r="DD22">
        <v>7764</v>
      </c>
      <c t="s" s="7" r="DE22">
        <v>8086</v>
      </c>
      <c s="7" r="DF22">
        <v>137733.0</v>
      </c>
      <c t="s" s="7" r="DG22">
        <v>2958</v>
      </c>
      <c s="9" r="DH22"/>
      <c t="s" s="17" r="DI22">
        <v>8492</v>
      </c>
      <c t="s" s="7" r="DJ22">
        <v>4876</v>
      </c>
      <c t="s" s="7" r="DK22">
        <v>8095</v>
      </c>
      <c s="7" r="DL22">
        <v>152613.0</v>
      </c>
      <c t="s" s="7" r="DM22">
        <v>3029</v>
      </c>
      <c s="9" r="DN22"/>
      <c t="s" s="17" r="DO22">
        <v>8493</v>
      </c>
      <c t="s" s="7" r="DP22">
        <v>1243</v>
      </c>
      <c t="s" s="7" r="DQ22">
        <v>8097</v>
      </c>
      <c s="8" r="DS22"/>
      <c s="8" r="DT22"/>
      <c s="8" r="DU22"/>
      <c s="8" r="DV22"/>
      <c s="8" r="DW22"/>
      <c s="8" r="DX22"/>
      <c t="s" s="7" r="DY22">
        <v>8494</v>
      </c>
      <c s="8" r="DZ22"/>
      <c s="8" r="EA22"/>
      <c s="8" r="EB22"/>
      <c s="8" r="EC22"/>
      <c s="8" r="ED22"/>
      <c s="8" r="EE22"/>
      <c s="8" r="EF22"/>
      <c s="8" r="EG22"/>
      <c s="8" r="EH22"/>
      <c s="8" r="EI22"/>
      <c s="8" r="EJ22"/>
      <c s="8" r="EK22"/>
      <c s="8" r="EL22"/>
      <c s="8" r="EM22"/>
      <c s="8" r="EN22"/>
      <c s="8" r="EO22"/>
      <c s="8" r="EP22"/>
      <c s="8" r="EQ22"/>
      <c s="8" r="ER22"/>
      <c s="8" r="ES22"/>
      <c s="8" r="ET22"/>
      <c s="8" r="EU22"/>
      <c s="8" r="EV22"/>
      <c s="8" r="EW22"/>
      <c s="8" r="EX22"/>
      <c s="8" r="EY22"/>
      <c s="8" r="EZ22"/>
      <c s="8" r="FA22"/>
      <c s="8" r="FB22"/>
      <c s="8" r="FC22"/>
      <c s="8" r="FD22"/>
      <c s="8" r="FE22"/>
      <c s="8" r="FF22"/>
      <c s="8" r="FG22"/>
      <c s="8" r="FH22"/>
      <c s="8" r="FI22"/>
      <c s="8" r="FJ22"/>
      <c s="8" r="FK22"/>
      <c s="8" r="FL22"/>
    </row>
    <row r="23">
      <c t="s" s="7" r="A23">
        <v>8182</v>
      </c>
      <c s="7" r="B23">
        <v>382.0</v>
      </c>
      <c s="9" r="C23"/>
      <c s="9" r="D23"/>
      <c s="9" r="E23"/>
      <c s="9" r="F23"/>
      <c t="s" s="7" r="G23">
        <v>1116</v>
      </c>
      <c s="7" r="H23">
        <v>1526.0</v>
      </c>
      <c t="s" s="7" r="I23">
        <v>2188</v>
      </c>
      <c s="8" r="J23"/>
      <c s="9" r="K23"/>
      <c s="9" r="L23"/>
      <c t="s" s="7" r="M23">
        <v>4763</v>
      </c>
      <c s="7" r="N23">
        <v>3434.0</v>
      </c>
      <c t="s" s="7" r="O23">
        <v>2191</v>
      </c>
      <c s="9" r="P23"/>
      <c t="s" s="17" r="Q23">
        <v>8510</v>
      </c>
      <c s="9" r="R23"/>
      <c t="s" s="7" r="S23">
        <v>4765</v>
      </c>
      <c s="7" r="T23">
        <v>6105.0</v>
      </c>
      <c t="s" s="7" r="U23">
        <v>2355</v>
      </c>
      <c s="8" r="V23"/>
      <c t="s" s="17" r="W23">
        <v>8511</v>
      </c>
      <c s="9" r="X23"/>
      <c t="s" s="7" r="Y23">
        <v>4767</v>
      </c>
      <c s="7" r="Z23">
        <v>9538.0</v>
      </c>
      <c t="s" s="7" r="AA23">
        <v>2359</v>
      </c>
      <c s="8" r="AB23"/>
      <c t="s" s="17" r="AC23">
        <v>8554</v>
      </c>
      <c t="s" s="7" r="AD23">
        <v>1115</v>
      </c>
      <c t="s" s="7" r="AE23">
        <v>4769</v>
      </c>
      <c s="7" r="AF23">
        <v>13735.0</v>
      </c>
      <c t="s" s="7" r="AG23">
        <v>2412</v>
      </c>
      <c s="9" r="AH23"/>
      <c t="s" s="17" r="AI23">
        <v>8557</v>
      </c>
      <c t="s" s="7" r="AJ23">
        <v>1115</v>
      </c>
      <c t="s" s="7" r="AK23">
        <v>4771</v>
      </c>
      <c s="7" r="AL23">
        <v>18695.0</v>
      </c>
      <c t="s" s="7" r="AM23">
        <v>2566</v>
      </c>
      <c s="9" r="AN23"/>
      <c t="s" s="17" r="AO23">
        <v>8558</v>
      </c>
      <c t="s" s="7" r="AP23">
        <v>1115</v>
      </c>
      <c t="s" s="7" r="AQ23">
        <v>4773</v>
      </c>
      <c s="7" r="AR23">
        <v>24418.0</v>
      </c>
      <c t="s" s="7" r="AS23">
        <v>2608</v>
      </c>
      <c s="9" r="AT23"/>
      <c t="s" s="17" r="AU23">
        <v>8562</v>
      </c>
      <c t="s" s="7" r="AV23">
        <v>1124</v>
      </c>
      <c t="s" s="7" r="AW23">
        <v>4776</v>
      </c>
      <c s="7" r="AX23">
        <v>30904.0</v>
      </c>
      <c t="s" s="7" r="AY23">
        <v>2771</v>
      </c>
      <c s="9" r="AZ23"/>
      <c t="s" s="17" r="BA23">
        <v>8563</v>
      </c>
      <c t="s" s="7" r="BB23">
        <v>1124</v>
      </c>
      <c t="s" s="7" r="BC23">
        <v>4779</v>
      </c>
      <c s="7" r="BD23">
        <v>38153.0</v>
      </c>
      <c t="s" s="7" r="BE23">
        <v>2775</v>
      </c>
      <c s="9" r="BF23"/>
      <c t="s" s="17" r="BG23">
        <v>8564</v>
      </c>
      <c t="s" s="7" r="BH23">
        <v>2123</v>
      </c>
      <c t="s" s="7" r="BI23">
        <v>4781</v>
      </c>
      <c s="7" r="BJ23">
        <v>46166.0</v>
      </c>
      <c t="s" s="7" r="BK23">
        <v>2819</v>
      </c>
      <c s="9" r="BL23"/>
      <c t="s" s="17" r="BM23">
        <v>8589</v>
      </c>
      <c t="s" s="7" r="BN23">
        <v>3400</v>
      </c>
      <c t="s" s="7" r="BO23">
        <v>4796</v>
      </c>
      <c s="7" r="BP23">
        <v>54941.0</v>
      </c>
      <c t="s" s="7" r="BQ23">
        <v>2823</v>
      </c>
      <c s="9" r="BR23"/>
      <c t="s" s="17" r="BS23">
        <v>8592</v>
      </c>
      <c t="s" s="7" r="BT23">
        <v>1130</v>
      </c>
      <c t="s" s="7" r="BU23">
        <v>4893</v>
      </c>
      <c s="7" r="BV23">
        <v>64479.0</v>
      </c>
      <c t="s" s="7" r="BW23">
        <v>2827</v>
      </c>
      <c s="9" r="BX23"/>
      <c t="s" s="17" r="BY23">
        <v>8656</v>
      </c>
      <c t="s" s="7" r="BZ23">
        <v>3432</v>
      </c>
      <c t="s" s="7" r="CA23">
        <v>4895</v>
      </c>
      <c s="7" r="CB23">
        <v>74780.0</v>
      </c>
      <c t="s" s="7" r="CC23">
        <v>2833</v>
      </c>
      <c s="9" r="CD23"/>
      <c t="s" s="17" r="CE23">
        <v>8660</v>
      </c>
      <c t="s" s="7" r="CF23">
        <v>2977</v>
      </c>
      <c t="s" s="7" r="CG23">
        <v>4907</v>
      </c>
      <c s="7" r="CH23">
        <v>85845.0</v>
      </c>
      <c t="s" s="7" r="CI23">
        <v>2838</v>
      </c>
      <c s="9" r="CJ23"/>
      <c t="s" s="17" r="CK23">
        <v>8661</v>
      </c>
      <c t="s" s="7" r="CL23">
        <v>3484</v>
      </c>
      <c t="s" s="7" r="CM23">
        <v>4909</v>
      </c>
      <c s="7" r="CN23">
        <v>97672.0</v>
      </c>
      <c t="s" s="7" r="CO23">
        <v>2842</v>
      </c>
      <c s="9" r="CP23"/>
      <c t="s" s="17" r="CQ23">
        <v>8663</v>
      </c>
      <c t="s" s="7" r="CR23">
        <v>1138</v>
      </c>
      <c t="s" s="7" r="CS23">
        <v>4911</v>
      </c>
      <c s="7" r="CT23">
        <v>110263.0</v>
      </c>
      <c t="s" s="7" r="CU23">
        <v>2948</v>
      </c>
      <c s="9" r="CV23"/>
      <c t="s" s="17" r="CW23">
        <v>8667</v>
      </c>
      <c t="s" s="7" r="CX23">
        <v>2984</v>
      </c>
      <c t="s" s="7" r="CY23">
        <v>4913</v>
      </c>
      <c s="7" r="CZ23">
        <v>123617.0</v>
      </c>
      <c t="s" s="7" r="DA23">
        <v>2954</v>
      </c>
      <c s="9" r="DB23"/>
      <c t="s" s="17" r="DC23">
        <v>8670</v>
      </c>
      <c t="s" s="7" r="DD23">
        <v>2989</v>
      </c>
      <c t="s" s="7" r="DE23">
        <v>4916</v>
      </c>
      <c s="7" r="DF23">
        <v>137733.0</v>
      </c>
      <c t="s" s="7" r="DG23">
        <v>2958</v>
      </c>
      <c s="9" r="DH23"/>
      <c t="s" s="17" r="DI23">
        <v>8672</v>
      </c>
      <c t="s" s="7" r="DJ23">
        <v>2996</v>
      </c>
      <c t="s" s="7" r="DK23">
        <v>5048</v>
      </c>
      <c s="7" r="DL23">
        <v>152613.0</v>
      </c>
      <c t="s" s="7" r="DM23">
        <v>3029</v>
      </c>
      <c s="9" r="DN23"/>
      <c t="s" s="17" r="DO23">
        <v>8673</v>
      </c>
      <c t="s" s="7" r="DP23">
        <v>3001</v>
      </c>
      <c t="s" s="7" r="DQ23">
        <v>5064</v>
      </c>
      <c s="8" r="DR23"/>
      <c s="8" r="DS23"/>
      <c s="8" r="DT23"/>
      <c s="8" r="DU23"/>
      <c s="8" r="DV23"/>
      <c s="8" r="DW23"/>
      <c s="8" r="DX23"/>
      <c t="s" s="7" r="DY23">
        <v>8675</v>
      </c>
      <c s="8" r="DZ23"/>
      <c s="8" r="EA23"/>
      <c s="8" r="EB23"/>
      <c s="8" r="EC23"/>
      <c s="8" r="ED23"/>
      <c s="8" r="EE23"/>
      <c s="8" r="EF23"/>
      <c s="8" r="EG23"/>
      <c s="8" r="EH23"/>
      <c s="8" r="EI23"/>
      <c s="8" r="EJ23"/>
      <c s="8" r="EK23"/>
      <c s="8" r="EL23"/>
      <c s="8" r="EM23"/>
      <c s="8" r="EN23"/>
      <c s="8" r="EO23"/>
      <c s="8" r="EP23"/>
      <c s="8" r="EQ23"/>
      <c s="8" r="ER23"/>
      <c s="8" r="ES23"/>
      <c s="8" r="ET23"/>
      <c s="8" r="EU23"/>
      <c s="8" r="EV23"/>
      <c s="8" r="EW23"/>
      <c s="8" r="EX23"/>
      <c s="8" r="EY23"/>
      <c s="8" r="EZ23"/>
      <c s="8" r="FA23"/>
      <c s="8" r="FB23"/>
      <c s="8" r="FC23"/>
      <c s="8" r="FD23"/>
      <c s="8" r="FE23"/>
      <c s="8" r="FF23"/>
      <c s="8" r="FG23"/>
      <c s="8" r="FH23"/>
      <c s="8" r="FI23"/>
      <c s="8" r="FJ23"/>
      <c s="8" r="FK23"/>
      <c s="8" r="FL23"/>
    </row>
    <row r="24">
      <c t="s" s="7" r="A24">
        <v>8676</v>
      </c>
      <c s="7" r="B24">
        <v>382.0</v>
      </c>
      <c s="9" r="C24"/>
      <c s="9" r="D24"/>
      <c s="9" r="E24"/>
      <c s="9" r="F24"/>
      <c t="s" s="7" r="G24">
        <v>2187</v>
      </c>
      <c s="7" r="H24">
        <v>1526.0</v>
      </c>
      <c t="s" s="7" r="I24">
        <v>2188</v>
      </c>
      <c s="9" r="J24"/>
      <c s="9" r="K24"/>
      <c s="9" r="L24"/>
      <c t="s" s="7" r="M24">
        <v>2189</v>
      </c>
      <c s="7" r="N24">
        <v>3434.0</v>
      </c>
      <c t="s" s="7" r="O24">
        <v>2191</v>
      </c>
      <c s="9" r="P24"/>
      <c s="9" r="Q24"/>
      <c s="9" r="R24"/>
      <c t="s" s="7" r="S24">
        <v>2353</v>
      </c>
      <c s="7" r="T24">
        <v>6105.0</v>
      </c>
      <c t="s" s="7" r="U24">
        <v>2355</v>
      </c>
      <c s="9" r="V24"/>
      <c s="24" r="W24"/>
      <c s="9" r="X24"/>
      <c t="s" s="7" r="Y24">
        <v>2358</v>
      </c>
      <c s="7" r="Z24">
        <v>9538.0</v>
      </c>
      <c t="s" s="7" r="AA24">
        <v>2359</v>
      </c>
      <c s="9" r="AB24"/>
      <c s="9" r="AC24"/>
      <c t="s" s="7" r="AD24">
        <v>2409</v>
      </c>
      <c t="s" s="7" r="AE24">
        <v>2410</v>
      </c>
      <c s="7" r="AF24">
        <v>13735.0</v>
      </c>
      <c t="s" s="7" r="AG24">
        <v>2412</v>
      </c>
      <c s="9" r="AH24"/>
      <c s="9" r="AI24"/>
      <c t="s" s="7" r="AJ24">
        <v>2409</v>
      </c>
      <c t="s" s="7" r="AK24">
        <v>2565</v>
      </c>
      <c s="7" r="AL24">
        <v>18695.0</v>
      </c>
      <c t="s" s="7" r="AM24">
        <v>2566</v>
      </c>
      <c s="9" r="AN24"/>
      <c s="9" r="AO24"/>
      <c t="s" s="7" r="AP24">
        <v>2409</v>
      </c>
      <c t="s" s="7" r="AQ24">
        <v>2607</v>
      </c>
      <c s="7" r="AR24">
        <v>24418.0</v>
      </c>
      <c t="s" s="7" r="AS24">
        <v>2608</v>
      </c>
      <c s="9" r="AT24"/>
      <c s="9" r="AU24"/>
      <c t="s" s="7" r="AV24">
        <v>2215</v>
      </c>
      <c t="s" s="7" r="AW24">
        <v>2770</v>
      </c>
      <c s="7" r="AX24">
        <v>30904.0</v>
      </c>
      <c t="s" s="7" r="AY24">
        <v>2771</v>
      </c>
      <c s="9" r="AZ24"/>
      <c s="9" r="BA24"/>
      <c t="s" s="7" r="BB24">
        <v>2215</v>
      </c>
      <c t="s" s="7" r="BC24">
        <v>2773</v>
      </c>
      <c s="7" r="BD24">
        <v>38153.0</v>
      </c>
      <c t="s" s="7" r="BE24">
        <v>2775</v>
      </c>
      <c s="9" r="BF24"/>
      <c s="9" r="BG24"/>
      <c t="s" s="7" r="BH24">
        <v>2777</v>
      </c>
      <c t="s" s="7" r="BI24">
        <v>2779</v>
      </c>
      <c s="7" r="BJ24">
        <v>46166.0</v>
      </c>
      <c t="s" s="7" r="BK24">
        <v>2819</v>
      </c>
      <c s="9" r="BL24"/>
      <c s="9" r="BM24"/>
      <c t="s" s="7" r="BN24">
        <v>2821</v>
      </c>
      <c t="s" s="7" r="BO24">
        <v>2822</v>
      </c>
      <c s="7" r="BP24">
        <v>54941.0</v>
      </c>
      <c t="s" s="7" r="BQ24">
        <v>2823</v>
      </c>
      <c s="9" r="BR24"/>
      <c s="9" r="BS24"/>
      <c t="s" s="7" r="BT24">
        <v>2825</v>
      </c>
      <c t="s" s="7" r="BU24">
        <v>2826</v>
      </c>
      <c s="7" r="BV24">
        <v>64479.0</v>
      </c>
      <c t="s" s="7" r="BW24">
        <v>2827</v>
      </c>
      <c s="9" r="BX24"/>
      <c s="9" r="BY24"/>
      <c t="s" s="7" r="BZ24">
        <v>2332</v>
      </c>
      <c t="s" s="7" r="CA24">
        <v>2830</v>
      </c>
      <c s="7" r="CB24">
        <v>74780.0</v>
      </c>
      <c t="s" s="7" r="CC24">
        <v>2833</v>
      </c>
      <c s="9" r="CD24"/>
      <c s="9" r="CE24"/>
      <c t="s" s="7" r="CF24">
        <v>2836</v>
      </c>
      <c t="s" s="7" r="CG24">
        <v>2837</v>
      </c>
      <c s="7" r="CH24">
        <v>85845.0</v>
      </c>
      <c t="s" s="7" r="CI24">
        <v>2838</v>
      </c>
      <c s="9" r="CJ24"/>
      <c s="9" r="CK24"/>
      <c t="s" s="7" r="CL24">
        <v>2840</v>
      </c>
      <c t="s" s="7" r="CM24">
        <v>2841</v>
      </c>
      <c s="7" r="CN24">
        <v>97672.0</v>
      </c>
      <c t="s" s="7" r="CO24">
        <v>2842</v>
      </c>
      <c s="9" r="CP24"/>
      <c s="9" r="CQ24"/>
      <c t="s" s="7" r="CR24">
        <v>2946</v>
      </c>
      <c t="s" s="7" r="CS24">
        <v>2947</v>
      </c>
      <c s="7" r="CT24">
        <v>110263.0</v>
      </c>
      <c t="s" s="7" r="CU24">
        <v>2948</v>
      </c>
      <c s="9" r="CV24"/>
      <c s="9" r="CW24"/>
      <c t="s" s="7" r="CX24">
        <v>2336</v>
      </c>
      <c t="s" s="7" r="CY24">
        <v>2953</v>
      </c>
      <c s="7" r="CZ24">
        <v>123617.0</v>
      </c>
      <c t="s" s="7" r="DA24">
        <v>2954</v>
      </c>
      <c s="9" r="DB24"/>
      <c s="9" r="DC24"/>
      <c t="s" s="7" r="DD24">
        <v>2956</v>
      </c>
      <c t="s" s="7" r="DE24">
        <v>2957</v>
      </c>
      <c s="7" r="DF24">
        <v>137733.0</v>
      </c>
      <c t="s" s="7" r="DG24">
        <v>2958</v>
      </c>
      <c s="9" r="DH24"/>
      <c s="9" r="DI24"/>
      <c t="s" s="7" r="DJ24">
        <v>2960</v>
      </c>
      <c t="s" s="7" r="DK24">
        <v>3028</v>
      </c>
      <c s="7" r="DL24">
        <v>152613.0</v>
      </c>
      <c t="s" s="7" r="DM24">
        <v>3029</v>
      </c>
      <c s="9" r="DN24"/>
      <c s="9" r="DO24"/>
      <c t="s" s="7" r="DP24">
        <v>2427</v>
      </c>
      <c t="s" s="7" r="DQ24">
        <v>3031</v>
      </c>
      <c s="8" r="DS24"/>
      <c s="8" r="DT24"/>
      <c s="8" r="DU24"/>
      <c s="8" r="DV24"/>
      <c s="8" r="DW24"/>
      <c s="8" r="DX24"/>
      <c t="s" s="7" r="DY24">
        <v>8807</v>
      </c>
      <c s="8" r="DZ24"/>
      <c s="8" r="EA24"/>
      <c s="8" r="EB24"/>
      <c s="8" r="EC24"/>
      <c s="8" r="ED24"/>
      <c s="8" r="EE24"/>
      <c s="8" r="EF24"/>
      <c s="8" r="EG24"/>
      <c s="8" r="EH24"/>
      <c s="8" r="EI24"/>
      <c s="8" r="EJ24"/>
      <c s="8" r="EK24"/>
      <c s="8" r="EL24"/>
      <c s="8" r="EM24"/>
      <c s="8" r="EN24"/>
      <c s="8" r="EO24"/>
      <c s="8" r="EP24"/>
      <c s="8" r="EQ24"/>
      <c s="8" r="ER24"/>
      <c s="8" r="ES24"/>
      <c s="8" r="ET24"/>
      <c s="8" r="EU24"/>
      <c s="8" r="EV24"/>
      <c s="8" r="EW24"/>
      <c s="8" r="EX24"/>
      <c s="8" r="EY24"/>
      <c s="8" r="EZ24"/>
      <c s="8" r="FA24"/>
      <c s="8" r="FB24"/>
      <c s="8" r="FC24"/>
      <c s="8" r="FD24"/>
      <c s="8" r="FE24"/>
      <c s="8" r="FF24"/>
      <c s="8" r="FG24"/>
      <c s="8" r="FH24"/>
      <c s="8" r="FI24"/>
      <c s="8" r="FJ24"/>
      <c s="8" r="FK24"/>
      <c s="8" r="FL24"/>
    </row>
    <row r="25">
      <c t="s" s="7" r="A25">
        <v>8820</v>
      </c>
      <c s="7" r="B25">
        <v>382.0</v>
      </c>
      <c s="9" r="C25"/>
      <c s="9" r="D25"/>
      <c s="9" r="E25"/>
      <c s="9" r="F25"/>
      <c t="s" s="7" r="G25">
        <v>4269</v>
      </c>
      <c s="7" r="H25">
        <v>1526.0</v>
      </c>
      <c t="s" s="7" r="I25">
        <v>2188</v>
      </c>
      <c s="8" r="J25"/>
      <c s="9" r="K25"/>
      <c s="9" r="L25"/>
      <c t="s" s="7" r="M25">
        <v>7963</v>
      </c>
      <c s="7" r="N25">
        <v>3434.0</v>
      </c>
      <c t="s" s="7" r="O25">
        <v>2191</v>
      </c>
      <c s="9" r="P25"/>
      <c s="9" r="Q25"/>
      <c s="9" r="R25"/>
      <c t="s" s="7" r="S25">
        <v>7970</v>
      </c>
      <c s="7" r="T25">
        <v>6105.0</v>
      </c>
      <c t="s" s="7" r="U25">
        <v>2355</v>
      </c>
      <c s="8" r="V25"/>
      <c s="9" r="W25"/>
      <c s="9" r="X25"/>
      <c t="s" s="7" r="Y25">
        <v>7972</v>
      </c>
      <c s="7" r="Z25">
        <v>9538.0</v>
      </c>
      <c t="s" s="7" r="AA25">
        <v>2359</v>
      </c>
      <c s="8" r="AB25"/>
      <c s="9" r="AC25"/>
      <c t="s" s="7" r="AD25">
        <v>4266</v>
      </c>
      <c t="s" s="7" r="AE25">
        <v>7985</v>
      </c>
      <c s="7" r="AF25">
        <v>13735.0</v>
      </c>
      <c t="s" s="7" r="AG25">
        <v>2412</v>
      </c>
      <c s="9" r="AH25"/>
      <c s="9" r="AI25"/>
      <c t="s" s="7" r="AJ25">
        <v>4266</v>
      </c>
      <c t="s" s="7" r="AK25">
        <v>7990</v>
      </c>
      <c s="7" r="AL25">
        <v>18695.0</v>
      </c>
      <c t="s" s="7" r="AM25">
        <v>2566</v>
      </c>
      <c s="9" r="AN25"/>
      <c s="9" r="AO25"/>
      <c t="s" s="7" r="AP25">
        <v>4266</v>
      </c>
      <c t="s" s="7" r="AQ25">
        <v>7992</v>
      </c>
      <c s="7" r="AR25">
        <v>24418.0</v>
      </c>
      <c t="s" s="7" r="AS25">
        <v>2608</v>
      </c>
      <c s="9" r="AT25"/>
      <c s="9" r="AU25"/>
      <c t="s" s="7" r="AV25">
        <v>3898</v>
      </c>
      <c t="s" s="7" r="AW25">
        <v>7997</v>
      </c>
      <c s="7" r="AX25">
        <v>30904.0</v>
      </c>
      <c t="s" s="7" r="AY25">
        <v>2771</v>
      </c>
      <c s="9" r="AZ25"/>
      <c s="9" r="BA25"/>
      <c t="s" s="7" r="BB25">
        <v>3898</v>
      </c>
      <c t="s" s="7" r="BC25">
        <v>8001</v>
      </c>
      <c s="7" r="BD25">
        <v>38153.0</v>
      </c>
      <c t="s" s="7" r="BE25">
        <v>2775</v>
      </c>
      <c s="9" r="BF25"/>
      <c s="9" r="BG25"/>
      <c t="s" s="7" r="BH25">
        <v>1237</v>
      </c>
      <c t="s" s="7" r="BI25">
        <v>8004</v>
      </c>
      <c s="7" r="BJ25">
        <v>46166.0</v>
      </c>
      <c t="s" s="7" r="BK25">
        <v>2819</v>
      </c>
      <c s="9" r="BL25"/>
      <c s="9" r="BM25"/>
      <c t="s" s="7" r="BN25">
        <v>4462</v>
      </c>
      <c t="s" s="7" r="BO25">
        <v>8023</v>
      </c>
      <c s="7" r="BP25">
        <v>54941.0</v>
      </c>
      <c t="s" s="7" r="BQ25">
        <v>2823</v>
      </c>
      <c s="9" r="BR25"/>
      <c s="9" r="BS25"/>
      <c t="s" s="7" r="BT25">
        <v>4466</v>
      </c>
      <c t="s" s="7" r="BU25">
        <v>8025</v>
      </c>
      <c s="7" r="BV25">
        <v>64479.0</v>
      </c>
      <c t="s" s="7" r="BW25">
        <v>2827</v>
      </c>
      <c s="9" r="BX25"/>
      <c s="9" r="BY25"/>
      <c t="s" s="7" r="BZ25">
        <v>3959</v>
      </c>
      <c t="s" s="7" r="CA25">
        <v>8031</v>
      </c>
      <c s="7" r="CB25">
        <v>74780.0</v>
      </c>
      <c t="s" s="7" r="CC25">
        <v>2833</v>
      </c>
      <c s="9" r="CD25"/>
      <c s="9" r="CE25"/>
      <c t="s" s="7" r="CF25">
        <v>4614</v>
      </c>
      <c t="s" s="7" r="CG25">
        <v>8034</v>
      </c>
      <c s="7" r="CH25">
        <v>85845.0</v>
      </c>
      <c t="s" s="7" r="CI25">
        <v>2838</v>
      </c>
      <c s="9" r="CJ25"/>
      <c s="9" r="CK25"/>
      <c t="s" s="7" r="CL25">
        <v>1240</v>
      </c>
      <c t="s" s="7" r="CM25">
        <v>8039</v>
      </c>
      <c s="7" r="CN25">
        <v>97672.0</v>
      </c>
      <c t="s" s="7" r="CO25">
        <v>2842</v>
      </c>
      <c s="9" r="CP25"/>
      <c s="9" r="CQ25"/>
      <c t="s" s="7" r="CR25">
        <v>7695</v>
      </c>
      <c t="s" s="7" r="CS25">
        <v>8079</v>
      </c>
      <c s="7" r="CT25">
        <v>110263.0</v>
      </c>
      <c t="s" s="7" r="CU25">
        <v>2948</v>
      </c>
      <c s="9" r="CV25"/>
      <c s="9" r="CW25"/>
      <c t="s" s="7" r="CX25">
        <v>3964</v>
      </c>
      <c t="s" s="7" r="CY25">
        <v>8083</v>
      </c>
      <c s="7" r="CZ25">
        <v>123617.0</v>
      </c>
      <c t="s" s="7" r="DA25">
        <v>2954</v>
      </c>
      <c s="9" r="DB25"/>
      <c s="9" r="DC25"/>
      <c t="s" s="7" r="DD25">
        <v>7764</v>
      </c>
      <c t="s" s="7" r="DE25">
        <v>8086</v>
      </c>
      <c s="7" r="DF25">
        <v>137733.0</v>
      </c>
      <c t="s" s="7" r="DG25">
        <v>2958</v>
      </c>
      <c s="9" r="DH25"/>
      <c s="9" r="DI25"/>
      <c t="s" s="7" r="DJ25">
        <v>4876</v>
      </c>
      <c t="s" s="7" r="DK25">
        <v>8095</v>
      </c>
      <c s="7" r="DL25">
        <v>152613.0</v>
      </c>
      <c t="s" s="7" r="DM25">
        <v>3029</v>
      </c>
      <c s="9" r="DN25"/>
      <c s="9" r="DO25"/>
      <c t="s" s="7" r="DP25">
        <v>1243</v>
      </c>
      <c t="s" s="7" r="DQ25">
        <v>8097</v>
      </c>
      <c s="8" r="DS25"/>
      <c s="8" r="DT25"/>
      <c s="8" r="DU25"/>
      <c s="8" r="DV25"/>
      <c s="8" r="DW25"/>
      <c s="8" r="DX25"/>
      <c t="s" s="7" r="DY25">
        <v>8807</v>
      </c>
      <c s="8" r="DZ25"/>
      <c s="8" r="EA25"/>
      <c s="8" r="EB25"/>
      <c s="8" r="EC25"/>
      <c s="8" r="ED25"/>
      <c s="8" r="EE25"/>
      <c s="8" r="EF25"/>
      <c s="8" r="EG25"/>
      <c s="8" r="EH25"/>
      <c s="8" r="EI25"/>
      <c s="8" r="EJ25"/>
      <c s="8" r="EK25"/>
      <c s="8" r="EL25"/>
      <c s="8" r="EM25"/>
      <c s="8" r="EN25"/>
      <c s="8" r="EO25"/>
      <c s="8" r="EP25"/>
      <c s="8" r="EQ25"/>
      <c s="8" r="ER25"/>
      <c s="8" r="ES25"/>
      <c s="8" r="ET25"/>
      <c s="8" r="EU25"/>
      <c s="8" r="EV25"/>
      <c s="8" r="EW25"/>
      <c s="8" r="EX25"/>
      <c s="8" r="EY25"/>
      <c s="8" r="EZ25"/>
      <c s="8" r="FA25"/>
      <c s="8" r="FB25"/>
      <c s="8" r="FC25"/>
      <c s="8" r="FD25"/>
      <c s="8" r="FE25"/>
      <c s="8" r="FF25"/>
      <c s="8" r="FG25"/>
      <c s="8" r="FH25"/>
      <c s="8" r="FI25"/>
      <c s="8" r="FJ25"/>
      <c s="8" r="FK25"/>
      <c s="8" r="FL25"/>
    </row>
    <row r="26">
      <c t="s" s="7" r="A26">
        <v>8955</v>
      </c>
      <c s="7" r="B26">
        <v>382.0</v>
      </c>
      <c s="9" r="C26"/>
      <c s="9" r="D26"/>
      <c s="9" r="E26"/>
      <c s="9" r="F26"/>
      <c t="s" s="7" r="G26">
        <v>7777</v>
      </c>
      <c s="7" r="H26">
        <v>1526.0</v>
      </c>
      <c t="s" s="7" r="I26">
        <v>8957</v>
      </c>
      <c s="9" r="K26"/>
      <c s="9" r="L26"/>
      <c t="s" s="7" r="M26">
        <v>7778</v>
      </c>
      <c s="7" r="N26">
        <v>3434.0</v>
      </c>
      <c t="s" s="7" r="O26">
        <v>8964</v>
      </c>
      <c s="9" r="P26"/>
      <c s="9" r="Q26"/>
      <c s="9" r="R26"/>
      <c t="s" s="7" r="S26">
        <v>7780</v>
      </c>
      <c s="7" r="T26">
        <v>6105.0</v>
      </c>
      <c t="s" s="7" r="U26">
        <v>8968</v>
      </c>
      <c s="9" r="W26"/>
      <c s="9" r="X26"/>
      <c t="s" s="7" r="Y26">
        <v>7783</v>
      </c>
      <c s="7" r="Z26">
        <v>9538.0</v>
      </c>
      <c t="s" s="7" r="AA26">
        <v>8970</v>
      </c>
      <c s="9" r="AC26"/>
      <c t="s" s="7" r="AD26">
        <v>7074</v>
      </c>
      <c t="s" s="7" r="AE26">
        <v>7787</v>
      </c>
      <c s="7" r="AF26">
        <v>13735.0</v>
      </c>
      <c t="s" s="7" r="AG26">
        <v>9045</v>
      </c>
      <c s="9" r="AH26"/>
      <c s="9" r="AI26"/>
      <c t="s" s="7" r="AJ26">
        <v>7074</v>
      </c>
      <c t="s" s="7" r="AK26">
        <v>7790</v>
      </c>
      <c s="7" r="AL26">
        <v>18695.0</v>
      </c>
      <c t="s" s="7" r="AM26">
        <v>9047</v>
      </c>
      <c s="9" r="AN26"/>
      <c s="9" r="AO26"/>
      <c t="s" s="7" r="AP26">
        <v>7074</v>
      </c>
      <c t="s" s="7" r="AQ26">
        <v>7792</v>
      </c>
      <c s="7" r="AR26">
        <v>24418.0</v>
      </c>
      <c t="s" s="7" r="AS26">
        <v>9048</v>
      </c>
      <c s="9" r="AT26"/>
      <c s="9" r="AU26"/>
      <c t="s" s="7" r="AV26">
        <v>4400</v>
      </c>
      <c t="s" s="7" r="AW26">
        <v>7794</v>
      </c>
      <c s="7" r="AX26">
        <v>30904.0</v>
      </c>
      <c t="s" s="7" r="AY26">
        <v>9053</v>
      </c>
      <c s="9" r="AZ26"/>
      <c s="9" r="BA26"/>
      <c t="s" s="7" r="BB26">
        <v>4400</v>
      </c>
      <c t="s" s="7" r="BC26">
        <v>7799</v>
      </c>
      <c s="7" r="BD26">
        <v>38153.0</v>
      </c>
      <c t="s" s="7" r="BE26">
        <v>9057</v>
      </c>
      <c s="9" r="BF26"/>
      <c s="9" r="BG26"/>
      <c t="s" s="7" r="BH26">
        <v>6328</v>
      </c>
      <c t="s" s="7" r="BI26">
        <v>7803</v>
      </c>
      <c s="7" r="BJ26">
        <v>46166.0</v>
      </c>
      <c t="s" s="7" r="BK26">
        <v>9058</v>
      </c>
      <c s="9" r="BL26"/>
      <c s="9" r="BM26"/>
      <c t="s" s="7" r="BN26">
        <v>7090</v>
      </c>
      <c t="s" s="7" r="BO26">
        <v>7806</v>
      </c>
      <c s="7" r="BP26">
        <v>54941.0</v>
      </c>
      <c t="s" s="7" r="BQ26">
        <v>9089</v>
      </c>
      <c s="9" r="BR26"/>
      <c s="9" r="BS26"/>
      <c t="s" s="7" r="BT26">
        <v>6332</v>
      </c>
      <c t="s" s="7" r="BU26">
        <v>7810</v>
      </c>
      <c s="7" r="BV26">
        <v>64479.0</v>
      </c>
      <c t="s" s="7" r="BW26">
        <v>9099</v>
      </c>
      <c s="9" r="BX26"/>
      <c s="9" r="BY26"/>
      <c t="s" s="7" r="BZ26">
        <v>4405</v>
      </c>
      <c t="s" s="7" r="CA26">
        <v>7813</v>
      </c>
      <c s="7" r="CB26">
        <v>74780.0</v>
      </c>
      <c t="s" s="7" r="CC26">
        <v>9101</v>
      </c>
      <c s="9" r="CD26"/>
      <c s="9" r="CE26"/>
      <c t="s" s="7" r="CF26">
        <v>6335</v>
      </c>
      <c t="s" s="7" r="CG26">
        <v>7840</v>
      </c>
      <c s="7" r="CH26">
        <v>85845.0</v>
      </c>
      <c t="s" s="7" r="CI26">
        <v>9103</v>
      </c>
      <c s="9" r="CJ26"/>
      <c s="9" r="CK26"/>
      <c t="s" s="7" r="CL26">
        <v>7102</v>
      </c>
      <c t="s" s="7" r="CM26">
        <v>7888</v>
      </c>
      <c s="7" r="CN26">
        <v>97672.0</v>
      </c>
      <c t="s" s="7" r="CO26">
        <v>9132</v>
      </c>
      <c s="9" r="CP26"/>
      <c s="9" r="CQ26"/>
      <c t="s" s="7" r="CR26">
        <v>6337</v>
      </c>
      <c t="s" s="7" r="CS26">
        <v>7892</v>
      </c>
      <c s="7" r="CT26">
        <v>110263.0</v>
      </c>
      <c t="s" s="7" r="CU26">
        <v>9136</v>
      </c>
      <c s="9" r="CV26"/>
      <c s="9" r="CW26"/>
      <c t="s" s="7" r="CX26">
        <v>4409</v>
      </c>
      <c t="s" s="7" r="CY26">
        <v>7895</v>
      </c>
      <c s="7" r="CZ26">
        <v>123617.0</v>
      </c>
      <c t="s" s="7" r="DA26">
        <v>9140</v>
      </c>
      <c s="9" r="DB26"/>
      <c s="9" r="DC26"/>
      <c t="s" s="7" r="DD26">
        <v>6340</v>
      </c>
      <c t="s" s="7" r="DE26">
        <v>7913</v>
      </c>
      <c s="7" r="DF26">
        <v>137733.0</v>
      </c>
      <c t="s" s="7" r="DG26">
        <v>9142</v>
      </c>
      <c s="9" r="DH26"/>
      <c s="9" r="DI26"/>
      <c t="s" s="7" r="DJ26">
        <v>6448</v>
      </c>
      <c t="s" s="7" r="DK26">
        <v>7919</v>
      </c>
      <c s="7" r="DL26">
        <v>152613.0</v>
      </c>
      <c t="s" s="7" r="DM26">
        <v>9183</v>
      </c>
      <c s="9" r="DN26"/>
      <c s="9" r="DO26"/>
      <c t="s" s="7" r="DP26">
        <v>4412</v>
      </c>
      <c t="s" s="7" r="DQ26">
        <v>7953</v>
      </c>
      <c s="8" r="DR26"/>
      <c s="8" r="DS26"/>
      <c s="8" r="DT26"/>
      <c s="8" r="DU26"/>
      <c s="8" r="DV26"/>
      <c s="8" r="DW26"/>
      <c s="8" r="DX26"/>
      <c t="s" s="7" r="DY26">
        <v>8807</v>
      </c>
      <c s="8" r="DZ26"/>
      <c s="8" r="EA26"/>
      <c s="8" r="EB26"/>
      <c s="8" r="EC26"/>
      <c s="8" r="ED26"/>
      <c s="8" r="EE26"/>
      <c s="8" r="EF26"/>
      <c s="8" r="EG26"/>
      <c s="8" r="EH26"/>
      <c s="8" r="EI26"/>
      <c s="8" r="EJ26"/>
      <c s="8" r="EK26"/>
      <c s="8" r="EL26"/>
      <c s="8" r="EM26"/>
      <c s="8" r="EN26"/>
      <c s="8" r="EO26"/>
      <c s="8" r="EP26"/>
      <c s="8" r="EQ26"/>
      <c s="8" r="ER26"/>
      <c s="8" r="ES26"/>
      <c s="8" r="ET26"/>
      <c s="8" r="EU26"/>
      <c s="8" r="EV26"/>
      <c s="8" r="EW26"/>
      <c s="8" r="EX26"/>
      <c s="8" r="EY26"/>
      <c s="8" r="EZ26"/>
      <c s="8" r="FA26"/>
      <c s="8" r="FB26"/>
      <c s="8" r="FC26"/>
      <c s="8" r="FD26"/>
      <c s="8" r="FE26"/>
      <c s="8" r="FF26"/>
      <c s="8" r="FG26"/>
      <c s="8" r="FH26"/>
      <c s="8" r="FI26"/>
      <c s="8" r="FJ26"/>
      <c s="8" r="FK26"/>
      <c s="8" r="FL26"/>
    </row>
    <row r="27">
      <c t="s" s="7" r="A27">
        <v>9190</v>
      </c>
      <c s="7" r="B27">
        <v>382.0</v>
      </c>
      <c s="9" r="C27"/>
      <c s="9" r="D27"/>
      <c s="9" r="E27"/>
      <c s="9" r="F27"/>
      <c t="s" s="7" r="G27">
        <v>7777</v>
      </c>
      <c s="7" r="H27">
        <v>1526.0</v>
      </c>
      <c t="s" s="7" r="I27">
        <v>9212</v>
      </c>
      <c s="9" r="J27"/>
      <c s="9" r="K27"/>
      <c s="9" r="L27"/>
      <c t="s" s="7" r="M27">
        <v>7778</v>
      </c>
      <c s="7" r="N27">
        <v>3434.0</v>
      </c>
      <c t="s" s="7" r="O27">
        <v>9213</v>
      </c>
      <c s="9" r="P27"/>
      <c s="9" r="Q27"/>
      <c s="9" r="R27"/>
      <c t="s" s="7" r="S27">
        <v>7780</v>
      </c>
      <c s="7" r="T27">
        <v>6105.0</v>
      </c>
      <c t="s" s="7" r="U27">
        <v>9215</v>
      </c>
      <c s="9" r="V27"/>
      <c s="9" r="W27"/>
      <c s="9" r="X27"/>
      <c t="s" s="7" r="Y27">
        <v>7783</v>
      </c>
      <c s="7" r="Z27">
        <v>9538.0</v>
      </c>
      <c t="s" s="7" r="AA27">
        <v>9231</v>
      </c>
      <c s="8" r="AB27"/>
      <c s="9" r="AC27"/>
      <c t="s" s="7" r="AD27">
        <v>7074</v>
      </c>
      <c t="s" s="7" r="AE27">
        <v>7787</v>
      </c>
      <c s="7" r="AF27">
        <v>13735.0</v>
      </c>
      <c t="s" s="7" r="AG27">
        <v>9234</v>
      </c>
      <c s="9" r="AH27"/>
      <c s="9" r="AI27"/>
      <c t="s" s="7" r="AJ27">
        <v>7074</v>
      </c>
      <c t="s" s="7" r="AK27">
        <v>7790</v>
      </c>
      <c s="7" r="AL27">
        <v>18695.0</v>
      </c>
      <c t="s" s="7" r="AM27">
        <v>9236</v>
      </c>
      <c s="9" r="AN27"/>
      <c s="9" r="AO27"/>
      <c t="s" s="7" r="AP27">
        <v>7074</v>
      </c>
      <c t="s" s="7" r="AQ27">
        <v>7792</v>
      </c>
      <c s="7" r="AR27">
        <v>24418.0</v>
      </c>
      <c t="s" s="7" r="AS27">
        <v>9238</v>
      </c>
      <c s="9" r="AT27"/>
      <c s="9" r="AU27"/>
      <c t="s" s="7" r="AV27">
        <v>4400</v>
      </c>
      <c t="s" s="7" r="AW27">
        <v>7794</v>
      </c>
      <c s="7" r="AX27">
        <v>30904.0</v>
      </c>
      <c t="s" s="7" r="AY27">
        <v>9241</v>
      </c>
      <c s="9" r="AZ27"/>
      <c s="9" r="BA27"/>
      <c t="s" s="7" r="BB27">
        <v>4400</v>
      </c>
      <c t="s" s="7" r="BC27">
        <v>7799</v>
      </c>
      <c s="7" r="BD27">
        <v>38153.0</v>
      </c>
      <c t="s" s="7" r="BE27">
        <v>9242</v>
      </c>
      <c s="9" r="BF27"/>
      <c s="9" r="BG27"/>
      <c t="s" s="7" r="BH27">
        <v>6328</v>
      </c>
      <c t="s" s="7" r="BI27">
        <v>7803</v>
      </c>
      <c s="7" r="BJ27">
        <v>46166.0</v>
      </c>
      <c t="s" s="7" r="BK27">
        <v>9261</v>
      </c>
      <c s="9" r="BL27"/>
      <c s="9" r="BM27"/>
      <c t="s" s="7" r="BN27">
        <v>7090</v>
      </c>
      <c t="s" s="7" r="BO27">
        <v>7806</v>
      </c>
      <c s="7" r="BP27">
        <v>54941.0</v>
      </c>
      <c t="s" s="7" r="BQ27">
        <v>9263</v>
      </c>
      <c s="9" r="BR27"/>
      <c s="9" r="BS27"/>
      <c t="s" s="7" r="BT27">
        <v>6332</v>
      </c>
      <c t="s" s="7" r="BU27">
        <v>7810</v>
      </c>
      <c s="7" r="BV27">
        <v>64479.0</v>
      </c>
      <c t="s" s="7" r="BW27">
        <v>9285</v>
      </c>
      <c s="9" r="BX27"/>
      <c s="9" r="BY27"/>
      <c t="s" s="7" r="BZ27">
        <v>4405</v>
      </c>
      <c t="s" s="7" r="CA27">
        <v>7813</v>
      </c>
      <c s="7" r="CB27">
        <v>74780.0</v>
      </c>
      <c t="s" s="7" r="CC27">
        <v>9287</v>
      </c>
      <c s="9" r="CD27"/>
      <c s="9" r="CE27"/>
      <c t="s" s="7" r="CF27">
        <v>6335</v>
      </c>
      <c t="s" s="7" r="CG27">
        <v>7840</v>
      </c>
      <c s="7" r="CH27">
        <v>85845.0</v>
      </c>
      <c t="s" s="7" r="CI27">
        <v>9289</v>
      </c>
      <c s="9" r="CJ27"/>
      <c s="9" r="CK27"/>
      <c t="s" s="7" r="CL27">
        <v>7102</v>
      </c>
      <c t="s" s="7" r="CM27">
        <v>7888</v>
      </c>
      <c s="7" r="CN27">
        <v>97672.0</v>
      </c>
      <c t="s" s="7" r="CO27">
        <v>9290</v>
      </c>
      <c s="9" r="CP27"/>
      <c s="9" r="CQ27"/>
      <c t="s" s="7" r="CR27">
        <v>6337</v>
      </c>
      <c t="s" s="7" r="CS27">
        <v>7892</v>
      </c>
      <c s="7" r="CT27">
        <v>110263.0</v>
      </c>
      <c t="s" s="7" r="CU27">
        <v>9291</v>
      </c>
      <c s="9" r="CV27"/>
      <c s="9" r="CW27"/>
      <c t="s" s="7" r="CX27">
        <v>4409</v>
      </c>
      <c t="s" s="7" r="CY27">
        <v>7895</v>
      </c>
      <c s="7" r="CZ27">
        <v>123617.0</v>
      </c>
      <c t="s" s="7" r="DA27">
        <v>9303</v>
      </c>
      <c s="9" r="DB27"/>
      <c s="9" r="DC27"/>
      <c t="s" s="7" r="DD27">
        <v>6340</v>
      </c>
      <c t="s" s="7" r="DE27">
        <v>7913</v>
      </c>
      <c s="7" r="DF27">
        <v>137733.0</v>
      </c>
      <c t="s" s="7" r="DG27">
        <v>9305</v>
      </c>
      <c s="9" r="DH27"/>
      <c s="9" r="DI27"/>
      <c t="s" s="7" r="DJ27">
        <v>6448</v>
      </c>
      <c t="s" s="7" r="DK27">
        <v>7919</v>
      </c>
      <c s="7" r="DL27">
        <v>152613.0</v>
      </c>
      <c t="s" s="7" r="DM27">
        <v>9326</v>
      </c>
      <c s="9" r="DN27"/>
      <c s="9" r="DO27"/>
      <c t="s" s="7" r="DP27">
        <v>4412</v>
      </c>
      <c t="s" s="7" r="DQ27">
        <v>7953</v>
      </c>
      <c s="8" r="DR27"/>
      <c s="8" r="DS27"/>
      <c s="8" r="DT27"/>
      <c s="8" r="DU27"/>
      <c s="8" r="DV27"/>
      <c s="8" r="DW27"/>
      <c s="8" r="DX27"/>
      <c t="s" s="7" r="DY27">
        <v>8807</v>
      </c>
      <c s="8" r="DZ27"/>
      <c s="8" r="EA27"/>
      <c s="8" r="EB27"/>
      <c s="8" r="EC27"/>
      <c s="8" r="ED27"/>
      <c s="8" r="EE27"/>
      <c s="8" r="EF27"/>
      <c s="8" r="EG27"/>
      <c s="8" r="EH27"/>
      <c s="8" r="EI27"/>
      <c s="8" r="EJ27"/>
      <c s="8" r="EK27"/>
      <c s="8" r="EL27"/>
      <c s="8" r="EM27"/>
      <c s="8" r="EN27"/>
      <c s="8" r="EO27"/>
      <c s="8" r="EP27"/>
      <c s="8" r="EQ27"/>
      <c s="8" r="ER27"/>
      <c s="8" r="ES27"/>
      <c s="8" r="ET27"/>
      <c s="8" r="EU27"/>
      <c s="8" r="EV27"/>
      <c s="8" r="EW27"/>
      <c s="8" r="EX27"/>
      <c s="8" r="EY27"/>
      <c s="8" r="EZ27"/>
      <c s="8" r="FA27"/>
      <c s="8" r="FB27"/>
      <c s="8" r="FC27"/>
      <c s="8" r="FD27"/>
      <c s="8" r="FE27"/>
      <c s="8" r="FF27"/>
      <c s="8" r="FG27"/>
      <c s="8" r="FH27"/>
      <c s="8" r="FI27"/>
      <c s="8" r="FJ27"/>
      <c s="8" r="FK27"/>
      <c s="8" r="FL27"/>
    </row>
    <row r="28">
      <c t="s" s="7" r="A28">
        <v>9330</v>
      </c>
      <c s="7" r="B28">
        <v>382.0</v>
      </c>
      <c s="9" r="C28"/>
      <c s="9" r="D28"/>
      <c s="9" r="E28"/>
      <c s="9" r="F28"/>
      <c t="s" s="7" r="G28">
        <v>1299</v>
      </c>
      <c s="7" r="H28">
        <v>1526.0</v>
      </c>
      <c t="s" s="7" r="I28">
        <v>1837</v>
      </c>
      <c s="9" r="J28"/>
      <c s="9" r="K28"/>
      <c s="9" r="L28"/>
      <c t="s" s="7" r="M28">
        <v>3143</v>
      </c>
      <c s="7" r="N28">
        <v>3434.0</v>
      </c>
      <c t="s" s="7" r="O28">
        <v>1232</v>
      </c>
      <c s="9" r="P28"/>
      <c s="9" r="Q28"/>
      <c s="9" r="R28"/>
      <c t="s" s="7" r="S28">
        <v>3146</v>
      </c>
      <c s="7" r="T28">
        <v>6105.0</v>
      </c>
      <c t="s" s="7" r="U28">
        <v>1476</v>
      </c>
      <c s="9" r="V28"/>
      <c s="9" r="W28"/>
      <c s="9" r="X28"/>
      <c t="s" s="7" r="Y28">
        <v>3148</v>
      </c>
      <c s="7" r="Z28">
        <v>9538.0</v>
      </c>
      <c t="s" s="7" r="AA28">
        <v>1300</v>
      </c>
      <c s="8" r="AB28"/>
      <c s="9" r="AC28"/>
      <c t="s" s="7" r="AD28">
        <v>1297</v>
      </c>
      <c t="s" s="7" r="AE28">
        <v>3150</v>
      </c>
      <c s="7" r="AF28">
        <v>13735.0</v>
      </c>
      <c t="s" s="7" r="AG28">
        <v>2023</v>
      </c>
      <c s="9" r="AH28"/>
      <c s="9" r="AI28"/>
      <c t="s" s="7" r="AJ28">
        <v>1297</v>
      </c>
      <c t="s" s="7" r="AK28">
        <v>3153</v>
      </c>
      <c s="7" r="AL28">
        <v>18695.0</v>
      </c>
      <c t="s" s="7" r="AM28">
        <v>2269</v>
      </c>
      <c s="9" r="AN28"/>
      <c s="9" r="AO28"/>
      <c t="s" s="7" r="AP28">
        <v>1297</v>
      </c>
      <c t="s" s="7" r="AQ28">
        <v>3155</v>
      </c>
      <c s="7" r="AR28">
        <v>24418.0</v>
      </c>
      <c t="s" s="7" r="AS28">
        <v>1305</v>
      </c>
      <c s="9" r="AT28"/>
      <c s="9" r="AU28"/>
      <c t="s" s="7" r="AV28">
        <v>1310</v>
      </c>
      <c t="s" s="7" r="AW28">
        <v>3158</v>
      </c>
      <c s="7" r="AX28">
        <v>30904.0</v>
      </c>
      <c t="s" s="7" r="AY28">
        <v>2212</v>
      </c>
      <c s="9" r="AZ28"/>
      <c s="9" r="BA28"/>
      <c t="s" s="7" r="BB28">
        <v>1310</v>
      </c>
      <c t="s" s="7" r="BC28">
        <v>3197</v>
      </c>
      <c s="7" r="BD28">
        <v>38153.0</v>
      </c>
      <c t="s" s="7" r="BE28">
        <v>1235</v>
      </c>
      <c s="9" r="BF28"/>
      <c s="9" r="BG28"/>
      <c t="s" s="7" r="BH28">
        <v>2383</v>
      </c>
      <c t="s" s="7" r="BI28">
        <v>3200</v>
      </c>
      <c s="7" r="BJ28">
        <v>46166.0</v>
      </c>
      <c t="s" s="7" r="BK28">
        <v>2280</v>
      </c>
      <c s="9" r="BL28"/>
      <c s="9" r="BM28"/>
      <c t="s" s="7" r="BN28">
        <v>2283</v>
      </c>
      <c t="s" s="7" r="BO28">
        <v>3353</v>
      </c>
      <c s="7" r="BP28">
        <v>54941.0</v>
      </c>
      <c t="s" s="7" r="BQ28">
        <v>1312</v>
      </c>
      <c s="9" r="BR28"/>
      <c s="9" r="BS28"/>
      <c t="s" s="7" r="BT28">
        <v>1316</v>
      </c>
      <c t="s" s="7" r="BU28">
        <v>3355</v>
      </c>
      <c s="7" r="BV28">
        <v>64479.0</v>
      </c>
      <c t="s" s="7" r="BW28">
        <v>2286</v>
      </c>
      <c s="9" r="BX28"/>
      <c s="9" r="BY28"/>
      <c t="s" s="7" r="BZ28">
        <v>2291</v>
      </c>
      <c t="s" s="7" r="CA28">
        <v>3357</v>
      </c>
      <c s="7" r="CB28">
        <v>74780.0</v>
      </c>
      <c t="s" s="7" r="CC28">
        <v>2204</v>
      </c>
      <c s="9" r="CD28"/>
      <c s="9" r="CE28"/>
      <c t="s" s="7" r="CF28">
        <v>3406</v>
      </c>
      <c t="s" s="7" r="CG28">
        <v>3407</v>
      </c>
      <c s="7" r="CH28">
        <v>85845.0</v>
      </c>
      <c t="s" s="7" r="CI28">
        <v>1238</v>
      </c>
      <c s="9" r="CJ28"/>
      <c s="9" r="CK28"/>
      <c t="s" s="7" r="CL28">
        <v>2296</v>
      </c>
      <c t="s" s="7" r="CM28">
        <v>3411</v>
      </c>
      <c s="7" r="CN28">
        <v>97672.0</v>
      </c>
      <c t="s" s="7" r="CO28">
        <v>1318</v>
      </c>
      <c s="9" r="CP28"/>
      <c s="9" r="CQ28"/>
      <c t="s" s="7" r="CR28">
        <v>1322</v>
      </c>
      <c t="s" s="7" r="CS28">
        <v>3588</v>
      </c>
      <c s="7" r="CT28">
        <v>110263.0</v>
      </c>
      <c t="s" s="7" r="CU28">
        <v>2298</v>
      </c>
      <c s="9" r="CV28"/>
      <c s="9" r="CW28"/>
      <c t="s" s="7" r="CX28">
        <v>2301</v>
      </c>
      <c t="s" s="7" r="CY28">
        <v>3593</v>
      </c>
      <c s="7" r="CZ28">
        <v>123617.0</v>
      </c>
      <c t="s" s="7" r="DA28">
        <v>2348</v>
      </c>
      <c s="9" r="DB28"/>
      <c s="9" r="DC28"/>
      <c t="s" s="7" r="DD28">
        <v>3596</v>
      </c>
      <c t="s" s="7" r="DE28">
        <v>3598</v>
      </c>
      <c s="7" r="DF28">
        <v>137733.0</v>
      </c>
      <c t="s" s="7" r="DG28">
        <v>2303</v>
      </c>
      <c s="9" r="DH28"/>
      <c s="9" r="DI28"/>
      <c t="s" s="7" r="DJ28">
        <v>2492</v>
      </c>
      <c t="s" s="7" r="DK28">
        <v>3600</v>
      </c>
      <c s="7" r="DL28">
        <v>152613.0</v>
      </c>
      <c t="s" s="7" r="DM28">
        <v>1241</v>
      </c>
      <c s="9" r="DN28"/>
      <c s="9" r="DO28"/>
      <c t="s" s="7" r="DP28">
        <v>2523</v>
      </c>
      <c t="s" s="7" r="DQ28">
        <v>3602</v>
      </c>
      <c s="8" r="DR28"/>
      <c s="8" r="DS28"/>
      <c s="8" r="DT28"/>
      <c s="8" r="DU28"/>
      <c s="8" r="DV28"/>
      <c s="8" r="DW28"/>
      <c s="8" r="DX28"/>
      <c t="s" s="7" r="DY28">
        <v>8807</v>
      </c>
      <c s="8" r="DZ28"/>
      <c s="8" r="EA28"/>
      <c s="8" r="EB28"/>
      <c s="8" r="EC28"/>
      <c s="8" r="ED28"/>
      <c s="8" r="EE28"/>
      <c s="8" r="EF28"/>
      <c s="8" r="EG28"/>
      <c s="8" r="EH28"/>
      <c s="8" r="EI28"/>
      <c s="8" r="EJ28"/>
      <c s="8" r="EK28"/>
      <c s="8" r="EL28"/>
      <c s="8" r="EM28"/>
      <c s="8" r="EN28"/>
      <c s="8" r="EO28"/>
      <c s="8" r="EP28"/>
      <c s="8" r="EQ28"/>
      <c s="8" r="ER28"/>
      <c s="8" r="ES28"/>
      <c s="8" r="ET28"/>
      <c s="8" r="EU28"/>
      <c s="8" r="EV28"/>
      <c s="8" r="EW28"/>
      <c s="8" r="EX28"/>
      <c s="8" r="EY28"/>
      <c s="8" r="EZ28"/>
      <c s="8" r="FA28"/>
      <c s="8" r="FB28"/>
      <c s="8" r="FC28"/>
      <c s="8" r="FD28"/>
      <c s="8" r="FE28"/>
      <c s="8" r="FF28"/>
      <c s="8" r="FG28"/>
      <c s="8" r="FH28"/>
      <c s="8" r="FI28"/>
      <c s="8" r="FJ28"/>
      <c s="8" r="FK28"/>
      <c s="8" r="FL28"/>
    </row>
    <row r="29">
      <c t="s" s="7" r="A29">
        <v>9436</v>
      </c>
      <c s="7" r="B29">
        <v>382.0</v>
      </c>
      <c s="9" r="C29"/>
      <c s="9" r="D29"/>
      <c s="9" r="E29"/>
      <c s="9" r="F29"/>
      <c t="s" s="7" r="G29">
        <v>1299</v>
      </c>
      <c s="7" r="H29">
        <v>1526.0</v>
      </c>
      <c t="s" s="7" r="I29">
        <v>2188</v>
      </c>
      <c s="9" r="J29"/>
      <c s="9" r="K29"/>
      <c s="9" r="L29"/>
      <c t="s" s="7" r="M29">
        <v>3143</v>
      </c>
      <c s="7" r="N29">
        <v>3434.0</v>
      </c>
      <c t="s" s="7" r="O29">
        <v>2191</v>
      </c>
      <c s="9" r="P29"/>
      <c s="9" r="Q29"/>
      <c s="9" r="R29"/>
      <c t="s" s="7" r="S29">
        <v>3146</v>
      </c>
      <c s="7" r="T29">
        <v>6105.0</v>
      </c>
      <c t="s" s="7" r="U29">
        <v>2355</v>
      </c>
      <c s="9" r="V29"/>
      <c s="9" r="W29"/>
      <c s="9" r="X29"/>
      <c t="s" s="7" r="Y29">
        <v>3148</v>
      </c>
      <c s="7" r="Z29">
        <v>9538.0</v>
      </c>
      <c t="s" s="7" r="AA29">
        <v>2359</v>
      </c>
      <c s="8" r="AB29"/>
      <c s="9" r="AC29"/>
      <c t="s" s="7" r="AD29">
        <v>1297</v>
      </c>
      <c t="s" s="7" r="AE29">
        <v>3150</v>
      </c>
      <c s="7" r="AF29">
        <v>13735.0</v>
      </c>
      <c t="s" s="7" r="AG29">
        <v>2412</v>
      </c>
      <c s="9" r="AH29"/>
      <c s="9" r="AI29"/>
      <c t="s" s="7" r="AJ29">
        <v>1297</v>
      </c>
      <c t="s" s="7" r="AK29">
        <v>3153</v>
      </c>
      <c s="7" r="AL29">
        <v>18695.0</v>
      </c>
      <c t="s" s="7" r="AM29">
        <v>2566</v>
      </c>
      <c s="9" r="AN29"/>
      <c s="9" r="AO29"/>
      <c t="s" s="7" r="AP29">
        <v>1297</v>
      </c>
      <c t="s" s="7" r="AQ29">
        <v>3155</v>
      </c>
      <c s="7" r="AR29">
        <v>24418.0</v>
      </c>
      <c t="s" s="7" r="AS29">
        <v>2608</v>
      </c>
      <c s="9" r="AT29"/>
      <c s="9" r="AU29"/>
      <c t="s" s="7" r="AV29">
        <v>1310</v>
      </c>
      <c t="s" s="7" r="AW29">
        <v>3158</v>
      </c>
      <c s="7" r="AX29">
        <v>30904.0</v>
      </c>
      <c t="s" s="7" r="AY29">
        <v>2771</v>
      </c>
      <c s="9" r="AZ29"/>
      <c s="9" r="BA29"/>
      <c t="s" s="7" r="BB29">
        <v>1310</v>
      </c>
      <c t="s" s="7" r="BC29">
        <v>3197</v>
      </c>
      <c s="7" r="BD29">
        <v>38153.0</v>
      </c>
      <c t="s" s="7" r="BE29">
        <v>2775</v>
      </c>
      <c s="9" r="BF29"/>
      <c s="9" r="BG29"/>
      <c t="s" s="7" r="BH29">
        <v>2383</v>
      </c>
      <c t="s" s="7" r="BI29">
        <v>3200</v>
      </c>
      <c s="7" r="BJ29">
        <v>46166.0</v>
      </c>
      <c t="s" s="7" r="BK29">
        <v>2819</v>
      </c>
      <c s="9" r="BL29"/>
      <c s="9" r="BM29"/>
      <c t="s" s="7" r="BN29">
        <v>2283</v>
      </c>
      <c t="s" s="7" r="BO29">
        <v>3353</v>
      </c>
      <c s="7" r="BP29">
        <v>54941.0</v>
      </c>
      <c t="s" s="7" r="BQ29">
        <v>2823</v>
      </c>
      <c s="9" r="BR29"/>
      <c s="9" r="BS29"/>
      <c t="s" s="7" r="BT29">
        <v>1316</v>
      </c>
      <c t="s" s="7" r="BU29">
        <v>3355</v>
      </c>
      <c s="7" r="BV29">
        <v>64479.0</v>
      </c>
      <c t="s" s="7" r="BW29">
        <v>2827</v>
      </c>
      <c s="9" r="BX29"/>
      <c s="9" r="BY29"/>
      <c t="s" s="7" r="BZ29">
        <v>2291</v>
      </c>
      <c t="s" s="7" r="CA29">
        <v>3357</v>
      </c>
      <c s="7" r="CB29">
        <v>74780.0</v>
      </c>
      <c t="s" s="7" r="CC29">
        <v>2833</v>
      </c>
      <c s="9" r="CD29"/>
      <c s="9" r="CE29"/>
      <c t="s" s="7" r="CF29">
        <v>3406</v>
      </c>
      <c t="s" s="7" r="CG29">
        <v>3407</v>
      </c>
      <c s="7" r="CH29">
        <v>85845.0</v>
      </c>
      <c t="s" s="7" r="CI29">
        <v>2838</v>
      </c>
      <c s="9" r="CJ29"/>
      <c s="9" r="CK29"/>
      <c t="s" s="7" r="CL29">
        <v>2296</v>
      </c>
      <c t="s" s="7" r="CM29">
        <v>3411</v>
      </c>
      <c s="7" r="CN29">
        <v>97672.0</v>
      </c>
      <c t="s" s="7" r="CO29">
        <v>2842</v>
      </c>
      <c s="9" r="CP29"/>
      <c s="9" r="CQ29"/>
      <c t="s" s="7" r="CR29">
        <v>1322</v>
      </c>
      <c t="s" s="7" r="CS29">
        <v>3588</v>
      </c>
      <c s="7" r="CT29">
        <v>110263.0</v>
      </c>
      <c t="s" s="7" r="CU29">
        <v>2948</v>
      </c>
      <c s="9" r="CV29"/>
      <c s="9" r="CW29"/>
      <c t="s" s="7" r="CX29">
        <v>2301</v>
      </c>
      <c t="s" s="7" r="CY29">
        <v>3593</v>
      </c>
      <c s="7" r="CZ29">
        <v>123617.0</v>
      </c>
      <c t="s" s="7" r="DA29">
        <v>2954</v>
      </c>
      <c s="9" r="DB29"/>
      <c s="9" r="DC29"/>
      <c t="s" s="7" r="DD29">
        <v>3596</v>
      </c>
      <c t="s" s="7" r="DE29">
        <v>3598</v>
      </c>
      <c s="7" r="DF29">
        <v>137733.0</v>
      </c>
      <c t="s" s="7" r="DG29">
        <v>2958</v>
      </c>
      <c s="9" r="DH29"/>
      <c s="9" r="DI29"/>
      <c t="s" s="7" r="DJ29">
        <v>2492</v>
      </c>
      <c t="s" s="7" r="DK29">
        <v>3600</v>
      </c>
      <c s="7" r="DL29">
        <v>152613.0</v>
      </c>
      <c t="s" s="7" r="DM29">
        <v>3029</v>
      </c>
      <c s="9" r="DN29"/>
      <c s="9" r="DO29"/>
      <c t="s" s="7" r="DP29">
        <v>2523</v>
      </c>
      <c t="s" s="7" r="DQ29">
        <v>3602</v>
      </c>
      <c s="8" r="DR29"/>
      <c s="8" r="DS29"/>
      <c s="8" r="DT29"/>
      <c s="8" r="DU29"/>
      <c s="8" r="DV29"/>
      <c s="8" r="DW29"/>
      <c s="8" r="DX29"/>
      <c t="s" s="7" r="DY29">
        <v>8807</v>
      </c>
      <c s="8" r="DZ29"/>
      <c s="8" r="EA29"/>
      <c s="8" r="EB29"/>
      <c s="8" r="EC29"/>
      <c s="8" r="ED29"/>
      <c s="8" r="EE29"/>
      <c s="8" r="EF29"/>
      <c s="8" r="EG29"/>
      <c s="8" r="EH29"/>
      <c s="8" r="EI29"/>
      <c s="8" r="EJ29"/>
      <c s="8" r="EK29"/>
      <c s="8" r="EL29"/>
      <c s="8" r="EM29"/>
      <c s="8" r="EN29"/>
      <c s="8" r="EO29"/>
      <c s="8" r="EP29"/>
      <c s="8" r="EQ29"/>
      <c s="8" r="ER29"/>
      <c s="8" r="ES29"/>
      <c s="8" r="ET29"/>
      <c s="8" r="EU29"/>
      <c s="8" r="EV29"/>
      <c s="8" r="EW29"/>
      <c s="8" r="EX29"/>
      <c s="8" r="EY29"/>
      <c s="8" r="EZ29"/>
      <c s="8" r="FA29"/>
      <c s="8" r="FB29"/>
      <c s="8" r="FC29"/>
      <c s="8" r="FD29"/>
      <c s="8" r="FE29"/>
      <c s="8" r="FF29"/>
      <c s="8" r="FG29"/>
      <c s="8" r="FH29"/>
      <c s="8" r="FI29"/>
      <c s="8" r="FJ29"/>
      <c s="8" r="FK29"/>
      <c s="8" r="FL29"/>
    </row>
    <row r="30">
      <c t="s" s="7" r="A30">
        <v>9499</v>
      </c>
      <c s="7" r="B30">
        <v>1.0</v>
      </c>
      <c s="9" r="C30"/>
      <c s="9" r="D30"/>
      <c s="9" r="E30"/>
      <c s="9" r="F30"/>
      <c s="9" r="G30"/>
      <c s="7" r="H30">
        <v>10.0</v>
      </c>
      <c t="s" s="7" r="I30">
        <v>5775</v>
      </c>
      <c s="9" r="J30"/>
      <c s="9" r="K30"/>
      <c s="9" r="L30"/>
      <c s="9" r="M30"/>
      <c s="7" r="N30">
        <v>49.0</v>
      </c>
      <c t="s" s="7" r="O30">
        <v>1246</v>
      </c>
      <c s="9" r="P30"/>
      <c s="9" r="Q30"/>
      <c s="9" r="R30"/>
      <c t="s" s="7" r="S30">
        <v>6318</v>
      </c>
      <c s="7" r="T30">
        <v>155.0</v>
      </c>
      <c t="s" s="7" r="U30">
        <v>5778</v>
      </c>
      <c s="9" r="V30"/>
      <c s="9" r="W30"/>
      <c s="9" r="X30"/>
      <c t="s" s="7" r="Y30">
        <v>9507</v>
      </c>
      <c s="7" r="Z30">
        <v>379.0</v>
      </c>
      <c t="s" s="7" r="AA30">
        <v>4681</v>
      </c>
      <c s="9" r="AC30"/>
      <c t="s" s="7" r="AD30">
        <v>7074</v>
      </c>
      <c t="s" s="7" r="AE30">
        <v>9508</v>
      </c>
      <c s="7" r="AF30">
        <v>785.0</v>
      </c>
      <c t="s" s="7" r="AG30">
        <v>5782</v>
      </c>
      <c s="9" r="AH30"/>
      <c s="9" r="AI30"/>
      <c t="s" s="7" r="AJ30">
        <v>7074</v>
      </c>
      <c t="s" s="7" r="AK30">
        <v>9509</v>
      </c>
      <c s="7" r="AL30">
        <v>1455.0</v>
      </c>
      <c t="s" s="7" r="AM30">
        <v>4684</v>
      </c>
      <c s="9" r="AN30"/>
      <c s="9" r="AO30"/>
      <c t="s" s="7" r="AP30">
        <v>7074</v>
      </c>
      <c t="s" s="7" r="AQ30">
        <v>9510</v>
      </c>
      <c s="7" r="AR30">
        <v>2482.0</v>
      </c>
      <c t="s" s="7" r="AS30">
        <v>5783</v>
      </c>
      <c s="9" r="AT30"/>
      <c s="9" r="AU30"/>
      <c t="s" s="7" r="AV30">
        <v>4400</v>
      </c>
      <c t="s" s="7" r="AW30">
        <v>9524</v>
      </c>
      <c s="7" r="AX30">
        <v>3976.0</v>
      </c>
      <c t="s" s="7" r="AY30">
        <v>4686</v>
      </c>
      <c s="9" r="AZ30"/>
      <c s="9" r="BA30"/>
      <c t="s" s="7" r="BB30">
        <v>4400</v>
      </c>
      <c t="s" s="7" r="BC30">
        <v>6330</v>
      </c>
      <c s="7" r="BD30">
        <v>6061.0</v>
      </c>
      <c t="s" s="7" r="BE30">
        <v>1247</v>
      </c>
      <c s="9" r="BF30"/>
      <c s="9" r="BG30"/>
      <c t="s" s="7" r="BH30">
        <v>6328</v>
      </c>
      <c t="s" s="7" r="BI30">
        <v>6334</v>
      </c>
      <c s="7" r="BJ30">
        <v>8873.0</v>
      </c>
      <c t="s" s="7" r="BK30">
        <v>4738</v>
      </c>
      <c s="9" r="BL30"/>
      <c s="9" r="BM30"/>
      <c t="s" s="7" r="BN30">
        <v>7090</v>
      </c>
      <c t="s" s="7" r="BO30">
        <v>7780</v>
      </c>
      <c s="7" r="BP30">
        <v>12567.0</v>
      </c>
      <c t="s" s="7" r="BQ30">
        <v>5787</v>
      </c>
      <c s="9" r="BR30"/>
      <c s="9" r="BS30"/>
      <c t="s" s="7" r="BT30">
        <v>6332</v>
      </c>
      <c t="s" s="7" r="BU30">
        <v>9525</v>
      </c>
      <c s="7" r="BV30">
        <v>17310.0</v>
      </c>
      <c t="s" s="7" r="BW30">
        <v>4816</v>
      </c>
      <c s="9" r="BX30"/>
      <c s="9" r="BY30"/>
      <c t="s" s="7" r="BZ30">
        <v>4405</v>
      </c>
      <c t="s" s="7" r="CA30">
        <v>9546</v>
      </c>
      <c s="7" r="CB30">
        <v>23282.0</v>
      </c>
      <c t="s" s="7" r="CC30">
        <v>5789</v>
      </c>
      <c s="9" r="CD30"/>
      <c s="9" r="CE30"/>
      <c t="s" s="7" r="CF30">
        <v>6335</v>
      </c>
      <c t="s" s="7" r="CG30">
        <v>9547</v>
      </c>
      <c s="7" r="CH30">
        <v>30682.0</v>
      </c>
      <c t="s" s="7" r="CI30">
        <v>1248</v>
      </c>
      <c s="9" r="CJ30"/>
      <c s="9" r="CK30"/>
      <c t="s" s="7" r="CL30">
        <v>7102</v>
      </c>
      <c t="s" s="7" r="CM30">
        <v>9548</v>
      </c>
      <c s="7" r="CN30">
        <v>39719.0</v>
      </c>
      <c t="s" s="7" r="CO30">
        <v>5791</v>
      </c>
      <c s="9" r="CP30"/>
      <c s="9" r="CQ30"/>
      <c t="s" s="7" r="CR30">
        <v>6337</v>
      </c>
      <c t="s" s="7" r="CS30">
        <v>9549</v>
      </c>
      <c s="7" r="CT30">
        <v>50619.0</v>
      </c>
      <c t="s" s="7" r="CU30">
        <v>4873</v>
      </c>
      <c s="9" r="CV30"/>
      <c s="9" r="CW30"/>
      <c t="s" s="7" r="CX30">
        <v>4409</v>
      </c>
      <c t="s" s="7" r="CY30">
        <v>9551</v>
      </c>
      <c s="7" r="CZ30">
        <v>63622.0</v>
      </c>
      <c t="s" s="7" r="DA30">
        <v>5794</v>
      </c>
      <c s="9" r="DB30"/>
      <c s="9" r="DC30"/>
      <c t="s" s="7" r="DD30">
        <v>6340</v>
      </c>
      <c t="s" s="7" r="DE30">
        <v>7803</v>
      </c>
      <c s="7" r="DF30">
        <v>78983.0</v>
      </c>
      <c t="s" s="7" r="DG30">
        <v>4875</v>
      </c>
      <c s="9" r="DH30"/>
      <c s="9" r="DI30"/>
      <c t="s" s="7" r="DJ30">
        <v>6448</v>
      </c>
      <c t="s" s="7" r="DK30">
        <v>9552</v>
      </c>
      <c s="7" r="DL30">
        <v>91643.0</v>
      </c>
      <c t="s" s="7" r="DM30">
        <v>1249</v>
      </c>
      <c s="9" r="DN30"/>
      <c s="9" r="DO30"/>
      <c t="s" s="7" r="DP30">
        <v>4412</v>
      </c>
      <c t="s" s="7" r="DQ30">
        <v>9555</v>
      </c>
      <c s="8" r="DR30"/>
      <c s="8" r="DS30"/>
      <c s="8" r="DT30"/>
      <c s="8" r="DU30"/>
      <c s="8" r="DV30"/>
      <c s="8" r="DW30"/>
      <c s="8" r="DX30"/>
      <c t="s" s="7" r="DY30">
        <v>8807</v>
      </c>
      <c s="8" r="DZ30"/>
      <c s="8" r="EA30"/>
      <c s="8" r="EB30"/>
      <c s="8" r="EC30"/>
      <c s="8" r="ED30"/>
      <c s="8" r="EE30"/>
      <c s="8" r="EF30"/>
      <c s="8" r="EG30"/>
      <c s="8" r="EH30"/>
      <c s="8" r="EI30"/>
      <c s="8" r="EJ30"/>
      <c s="8" r="EK30"/>
      <c s="8" r="EL30"/>
      <c s="8" r="EM30"/>
      <c s="8" r="EN30"/>
      <c s="8" r="EO30"/>
      <c s="8" r="EP30"/>
      <c s="8" r="EQ30"/>
      <c s="8" r="ER30"/>
      <c s="8" r="ES30"/>
      <c s="8" r="ET30"/>
      <c s="8" r="EU30"/>
      <c s="8" r="EV30"/>
      <c s="8" r="EW30"/>
      <c s="8" r="EX30"/>
      <c s="8" r="EY30"/>
      <c s="8" r="EZ30"/>
      <c s="8" r="FA30"/>
      <c s="8" r="FB30"/>
      <c s="8" r="FC30"/>
      <c s="8" r="FD30"/>
      <c s="8" r="FE30"/>
      <c s="8" r="FF30"/>
      <c s="8" r="FG30"/>
      <c s="8" r="FH30"/>
      <c s="8" r="FI30"/>
      <c s="8" r="FJ30"/>
      <c s="8" r="FK30"/>
      <c s="8" r="FL30"/>
    </row>
    <row r="31">
      <c t="s" s="7" r="A31">
        <v>8223</v>
      </c>
      <c s="7" r="B31">
        <v>1.0</v>
      </c>
      <c s="9" r="C31"/>
      <c s="9" r="D31"/>
      <c s="9" r="E31"/>
      <c s="9" r="F31"/>
      <c s="9" r="G31"/>
      <c s="7" r="H31">
        <v>10.0</v>
      </c>
      <c t="s" s="7" r="I31">
        <v>5775</v>
      </c>
      <c s="9" r="J31"/>
      <c s="9" r="K31"/>
      <c s="9" r="L31"/>
      <c s="9" r="M31"/>
      <c s="7" r="N31">
        <v>49.0</v>
      </c>
      <c t="s" s="7" r="O31">
        <v>1246</v>
      </c>
      <c s="9" r="P31"/>
      <c s="9" r="Q31"/>
      <c s="9" r="R31"/>
      <c t="s" s="7" r="S31">
        <v>9562</v>
      </c>
      <c s="7" r="T31">
        <v>155.0</v>
      </c>
      <c t="s" s="7" r="U31">
        <v>5778</v>
      </c>
      <c s="9" r="V31"/>
      <c s="9" r="W31"/>
      <c s="9" r="X31"/>
      <c t="s" s="7" r="Y31">
        <v>3499</v>
      </c>
      <c s="7" r="Z31">
        <v>379.0</v>
      </c>
      <c t="s" s="7" r="AA31">
        <v>4681</v>
      </c>
      <c s="9" r="AC31"/>
      <c t="s" s="7" r="AD31">
        <v>4483</v>
      </c>
      <c t="s" s="7" r="AE31">
        <v>8426</v>
      </c>
      <c s="7" r="AF31">
        <v>785.0</v>
      </c>
      <c t="s" s="7" r="AG31">
        <v>5782</v>
      </c>
      <c s="9" r="AH31"/>
      <c s="9" r="AI31"/>
      <c t="s" s="7" r="AJ31">
        <v>4483</v>
      </c>
      <c t="s" s="7" r="AK31">
        <v>3502</v>
      </c>
      <c s="7" r="AL31">
        <v>1455.0</v>
      </c>
      <c t="s" s="7" r="AM31">
        <v>4684</v>
      </c>
      <c s="9" r="AN31"/>
      <c s="9" r="AO31"/>
      <c t="s" s="7" r="AP31">
        <v>4483</v>
      </c>
      <c t="s" s="7" r="AQ31">
        <v>9613</v>
      </c>
      <c s="7" r="AR31">
        <v>2482.0</v>
      </c>
      <c t="s" s="7" r="AS31">
        <v>5783</v>
      </c>
      <c s="9" r="AT31"/>
      <c s="9" r="AU31"/>
      <c t="s" s="7" r="AV31">
        <v>1094</v>
      </c>
      <c t="s" s="7" r="AW31">
        <v>9615</v>
      </c>
      <c s="7" r="AX31">
        <v>3976.0</v>
      </c>
      <c t="s" s="7" r="AY31">
        <v>4686</v>
      </c>
      <c s="9" r="AZ31"/>
      <c s="9" r="BA31"/>
      <c t="s" s="7" r="BB31">
        <v>1094</v>
      </c>
      <c t="s" s="7" r="BC31">
        <v>9617</v>
      </c>
      <c s="7" r="BD31">
        <v>6061.0</v>
      </c>
      <c t="s" s="7" r="BE31">
        <v>1247</v>
      </c>
      <c s="9" r="BF31"/>
      <c s="9" r="BG31"/>
      <c t="s" s="7" r="BH31">
        <v>5868</v>
      </c>
      <c t="s" s="7" r="BI31">
        <v>9623</v>
      </c>
      <c s="7" r="BJ31">
        <v>8873.0</v>
      </c>
      <c t="s" s="7" r="BK31">
        <v>4738</v>
      </c>
      <c s="9" r="BL31"/>
      <c s="9" r="BM31"/>
      <c t="s" s="7" r="BN31">
        <v>4608</v>
      </c>
      <c t="s" s="7" r="BO31">
        <v>5758</v>
      </c>
      <c s="7" r="BP31">
        <v>12567.0</v>
      </c>
      <c t="s" s="7" r="BQ31">
        <v>5787</v>
      </c>
      <c s="9" r="BR31"/>
      <c s="9" r="BS31"/>
      <c t="s" s="7" r="BT31">
        <v>1099</v>
      </c>
      <c t="s" s="7" r="BU31">
        <v>9625</v>
      </c>
      <c s="7" r="BV31">
        <v>17310.0</v>
      </c>
      <c t="s" s="7" r="BW31">
        <v>4816</v>
      </c>
      <c s="9" r="BX31"/>
      <c s="9" r="BY31"/>
      <c t="s" s="7" r="BZ31">
        <v>2547</v>
      </c>
      <c t="s" s="7" r="CA31">
        <v>9627</v>
      </c>
      <c s="7" r="CB31">
        <v>23282.0</v>
      </c>
      <c t="s" s="7" r="CC31">
        <v>5789</v>
      </c>
      <c s="9" r="CD31"/>
      <c s="9" r="CE31"/>
      <c t="s" s="7" r="CF31">
        <v>5880</v>
      </c>
      <c t="s" s="7" r="CG31">
        <v>9637</v>
      </c>
      <c s="7" r="CH31">
        <v>30682.0</v>
      </c>
      <c t="s" s="7" r="CI31">
        <v>1248</v>
      </c>
      <c s="9" r="CJ31"/>
      <c s="9" r="CK31"/>
      <c t="s" s="7" r="CL31">
        <v>4668</v>
      </c>
      <c t="s" s="7" r="CM31">
        <v>9638</v>
      </c>
      <c s="7" r="CN31">
        <v>39719.0</v>
      </c>
      <c t="s" s="7" r="CO31">
        <v>5791</v>
      </c>
      <c s="9" r="CP31"/>
      <c s="9" r="CQ31"/>
      <c t="s" s="7" r="CR31">
        <v>1104</v>
      </c>
      <c t="s" s="7" r="CS31">
        <v>9640</v>
      </c>
      <c s="7" r="CT31">
        <v>50619.0</v>
      </c>
      <c t="s" s="7" r="CU31">
        <v>4873</v>
      </c>
      <c s="9" r="CV31"/>
      <c s="9" r="CW31"/>
      <c t="s" s="7" r="CX31">
        <v>2550</v>
      </c>
      <c t="s" s="7" r="CY31">
        <v>9643</v>
      </c>
      <c s="7" r="CZ31">
        <v>63622.0</v>
      </c>
      <c t="s" s="7" r="DA31">
        <v>5794</v>
      </c>
      <c s="9" r="DB31"/>
      <c s="9" r="DC31"/>
      <c t="s" s="7" r="DD31">
        <v>5932</v>
      </c>
      <c t="s" s="7" r="DE31">
        <v>5869</v>
      </c>
      <c s="7" r="DF31">
        <v>78983.0</v>
      </c>
      <c t="s" s="7" r="DG31">
        <v>4875</v>
      </c>
      <c s="9" r="DH31"/>
      <c s="9" r="DI31"/>
      <c t="s" s="7" r="DJ31">
        <v>4676</v>
      </c>
      <c t="s" s="7" r="DK31">
        <v>9713</v>
      </c>
      <c s="7" r="DL31">
        <v>98970.0</v>
      </c>
      <c t="s" s="7" r="DM31">
        <v>1249</v>
      </c>
      <c s="9" r="DN31"/>
      <c s="9" r="DO31"/>
      <c t="s" s="7" r="DP31">
        <v>2552</v>
      </c>
      <c t="s" s="7" r="DQ31">
        <v>9714</v>
      </c>
      <c s="8" r="DR31"/>
      <c s="8" r="DS31"/>
      <c s="8" r="DT31"/>
      <c s="8" r="DU31"/>
      <c s="8" r="DV31"/>
      <c s="8" r="DW31"/>
      <c s="8" r="DX31"/>
      <c t="s" s="7" r="DY31">
        <v>9715</v>
      </c>
      <c s="8" r="DZ31"/>
      <c s="8" r="EA31"/>
      <c s="8" r="EB31"/>
      <c s="8" r="EC31"/>
      <c s="8" r="ED31"/>
      <c s="8" r="EE31"/>
      <c s="8" r="EF31"/>
      <c s="8" r="EG31"/>
      <c s="8" r="EH31"/>
      <c s="8" r="EI31"/>
      <c s="8" r="EJ31"/>
      <c s="8" r="EK31"/>
      <c s="8" r="EL31"/>
      <c s="8" r="EM31"/>
      <c s="8" r="EN31"/>
      <c s="8" r="EO31"/>
      <c s="8" r="EP31"/>
      <c s="8" r="EQ31"/>
      <c s="8" r="ER31"/>
      <c s="8" r="ES31"/>
      <c s="8" r="ET31"/>
      <c s="8" r="EU31"/>
      <c s="8" r="EV31"/>
      <c s="8" r="EW31"/>
      <c s="8" r="EX31"/>
      <c s="8" r="EY31"/>
      <c s="8" r="EZ31"/>
      <c s="8" r="FA31"/>
      <c s="8" r="FB31"/>
      <c s="8" r="FC31"/>
      <c s="8" r="FD31"/>
      <c s="8" r="FE31"/>
      <c s="8" r="FF31"/>
      <c s="8" r="FG31"/>
      <c s="8" r="FH31"/>
      <c s="8" r="FI31"/>
      <c s="8" r="FJ31"/>
      <c s="8" r="FK31"/>
      <c s="8" r="FL31"/>
    </row>
    <row r="32">
      <c t="s" s="7" r="A32">
        <v>7898</v>
      </c>
      <c s="7" r="B32">
        <v>1.0</v>
      </c>
      <c s="9" r="C32"/>
      <c s="9" r="D32"/>
      <c s="9" r="E32"/>
      <c s="9" r="F32"/>
      <c s="9" r="G32"/>
      <c s="7" r="H32">
        <v>10.0</v>
      </c>
      <c t="s" s="7" r="I32">
        <v>5775</v>
      </c>
      <c s="9" r="J32"/>
      <c s="9" r="K32"/>
      <c s="9" r="L32"/>
      <c s="9" r="M32"/>
      <c s="7" r="N32">
        <v>49.0</v>
      </c>
      <c t="s" s="7" r="O32">
        <v>1246</v>
      </c>
      <c s="9" r="P32"/>
      <c s="9" r="Q32"/>
      <c s="9" r="R32"/>
      <c t="s" s="7" r="S32">
        <v>9562</v>
      </c>
      <c s="7" r="T32">
        <v>155.0</v>
      </c>
      <c t="s" s="7" r="U32">
        <v>5778</v>
      </c>
      <c s="9" r="V32"/>
      <c s="9" r="W32"/>
      <c s="9" r="X32"/>
      <c t="s" s="7" r="Y32">
        <v>3499</v>
      </c>
      <c s="7" r="Z32">
        <v>379.0</v>
      </c>
      <c t="s" s="7" r="AA32">
        <v>4681</v>
      </c>
      <c s="9" r="AC32"/>
      <c t="s" s="7" r="AD32">
        <v>4483</v>
      </c>
      <c t="s" s="7" r="AE32">
        <v>8426</v>
      </c>
      <c s="7" r="AF32">
        <v>785.0</v>
      </c>
      <c t="s" s="7" r="AG32">
        <v>5782</v>
      </c>
      <c s="9" r="AH32"/>
      <c s="9" r="AI32"/>
      <c t="s" s="7" r="AJ32">
        <v>4483</v>
      </c>
      <c t="s" s="7" r="AK32">
        <v>3502</v>
      </c>
      <c s="7" r="AL32">
        <v>1455.0</v>
      </c>
      <c t="s" s="7" r="AM32">
        <v>4684</v>
      </c>
      <c s="9" r="AN32"/>
      <c s="9" r="AO32"/>
      <c t="s" s="7" r="AP32">
        <v>4483</v>
      </c>
      <c t="s" s="7" r="AQ32">
        <v>9613</v>
      </c>
      <c s="7" r="AR32">
        <v>2482.0</v>
      </c>
      <c t="s" s="7" r="AS32">
        <v>5783</v>
      </c>
      <c s="9" r="AT32"/>
      <c s="9" r="AU32"/>
      <c t="s" s="7" r="AV32">
        <v>1094</v>
      </c>
      <c t="s" s="7" r="AW32">
        <v>9615</v>
      </c>
      <c s="7" r="AX32">
        <v>3976.0</v>
      </c>
      <c t="s" s="7" r="AY32">
        <v>4686</v>
      </c>
      <c s="9" r="AZ32"/>
      <c s="9" r="BA32"/>
      <c t="s" s="7" r="BB32">
        <v>1094</v>
      </c>
      <c t="s" s="7" r="BC32">
        <v>9617</v>
      </c>
      <c s="7" r="BD32">
        <v>6061.0</v>
      </c>
      <c t="s" s="7" r="BE32">
        <v>1247</v>
      </c>
      <c s="9" r="BF32"/>
      <c s="9" r="BG32"/>
      <c t="s" s="7" r="BH32">
        <v>5868</v>
      </c>
      <c t="s" s="7" r="BI32">
        <v>9623</v>
      </c>
      <c s="7" r="BJ32">
        <v>8873.0</v>
      </c>
      <c t="s" s="7" r="BK32">
        <v>4738</v>
      </c>
      <c s="9" r="BL32"/>
      <c s="9" r="BM32"/>
      <c t="s" s="7" r="BN32">
        <v>4608</v>
      </c>
      <c t="s" s="7" r="BO32">
        <v>5758</v>
      </c>
      <c s="7" r="BP32">
        <v>12567.0</v>
      </c>
      <c t="s" s="7" r="BQ32">
        <v>5787</v>
      </c>
      <c s="9" r="BR32"/>
      <c s="9" r="BS32"/>
      <c t="s" s="7" r="BT32">
        <v>1099</v>
      </c>
      <c t="s" s="7" r="BU32">
        <v>9625</v>
      </c>
      <c s="7" r="BV32">
        <v>17310.0</v>
      </c>
      <c t="s" s="7" r="BW32">
        <v>4816</v>
      </c>
      <c s="9" r="BX32"/>
      <c s="9" r="BY32"/>
      <c t="s" s="7" r="BZ32">
        <v>2547</v>
      </c>
      <c t="s" s="7" r="CA32">
        <v>9627</v>
      </c>
      <c s="7" r="CB32">
        <v>23282.0</v>
      </c>
      <c t="s" s="7" r="CC32">
        <v>5789</v>
      </c>
      <c s="9" r="CD32"/>
      <c s="9" r="CE32"/>
      <c t="s" s="7" r="CF32">
        <v>5880</v>
      </c>
      <c t="s" s="7" r="CG32">
        <v>9637</v>
      </c>
      <c s="7" r="CH32">
        <v>30682.0</v>
      </c>
      <c t="s" s="7" r="CI32">
        <v>1248</v>
      </c>
      <c s="9" r="CJ32"/>
      <c s="9" r="CK32"/>
      <c t="s" s="7" r="CL32">
        <v>4668</v>
      </c>
      <c t="s" s="7" r="CM32">
        <v>9638</v>
      </c>
      <c s="7" r="CN32">
        <v>39719.0</v>
      </c>
      <c t="s" s="7" r="CO32">
        <v>5791</v>
      </c>
      <c s="9" r="CP32"/>
      <c s="9" r="CQ32"/>
      <c t="s" s="7" r="CR32">
        <v>1104</v>
      </c>
      <c t="s" s="7" r="CS32">
        <v>9640</v>
      </c>
      <c s="7" r="CT32">
        <v>50619.0</v>
      </c>
      <c t="s" s="7" r="CU32">
        <v>4873</v>
      </c>
      <c s="9" r="CV32"/>
      <c s="9" r="CW32"/>
      <c t="s" s="7" r="CX32">
        <v>2550</v>
      </c>
      <c t="s" s="7" r="CY32">
        <v>9643</v>
      </c>
      <c s="7" r="CZ32">
        <v>63622.0</v>
      </c>
      <c t="s" s="7" r="DA32">
        <v>5794</v>
      </c>
      <c s="9" r="DB32"/>
      <c s="9" r="DC32"/>
      <c t="s" s="7" r="DD32">
        <v>5932</v>
      </c>
      <c t="s" s="7" r="DE32">
        <v>5869</v>
      </c>
      <c s="7" r="DF32">
        <v>78983.0</v>
      </c>
      <c t="s" s="7" r="DG32">
        <v>4875</v>
      </c>
      <c s="9" r="DH32"/>
      <c s="9" r="DI32"/>
      <c t="s" s="7" r="DJ32">
        <v>4676</v>
      </c>
      <c t="s" s="7" r="DK32">
        <v>9713</v>
      </c>
      <c s="7" r="DL32">
        <v>98970.0</v>
      </c>
      <c t="s" s="7" r="DM32">
        <v>1249</v>
      </c>
      <c s="9" r="DN32"/>
      <c s="9" r="DO32"/>
      <c t="s" s="7" r="DP32">
        <v>2552</v>
      </c>
      <c t="s" s="7" r="DQ32">
        <v>9714</v>
      </c>
      <c s="8" r="DR32"/>
      <c s="8" r="DS32"/>
      <c s="8" r="DT32"/>
      <c s="8" r="DU32"/>
      <c s="8" r="DV32"/>
      <c s="8" r="DW32"/>
      <c s="8" r="DX32"/>
      <c t="s" s="7" r="DY32">
        <v>8807</v>
      </c>
      <c s="8" r="DZ32"/>
      <c s="8" r="EA32"/>
      <c s="8" r="EB32"/>
      <c s="8" r="EC32"/>
      <c s="8" r="ED32"/>
      <c s="8" r="EE32"/>
      <c s="8" r="EF32"/>
      <c s="8" r="EG32"/>
      <c s="8" r="EH32"/>
      <c s="8" r="EI32"/>
      <c s="8" r="EJ32"/>
      <c s="8" r="EK32"/>
      <c s="8" r="EL32"/>
      <c s="8" r="EM32"/>
      <c s="8" r="EN32"/>
      <c s="8" r="EO32"/>
      <c s="8" r="EP32"/>
      <c s="8" r="EQ32"/>
      <c s="8" r="ER32"/>
      <c s="8" r="ES32"/>
      <c s="8" r="ET32"/>
      <c s="8" r="EU32"/>
      <c s="8" r="EV32"/>
      <c s="8" r="EW32"/>
      <c s="8" r="EX32"/>
      <c s="8" r="EY32"/>
      <c s="8" r="EZ32"/>
      <c s="8" r="FA32"/>
      <c s="8" r="FB32"/>
      <c s="8" r="FC32"/>
      <c s="8" r="FD32"/>
      <c s="8" r="FE32"/>
      <c s="8" r="FF32"/>
      <c s="8" r="FG32"/>
      <c s="8" r="FH32"/>
      <c s="8" r="FI32"/>
      <c s="8" r="FJ32"/>
      <c s="8" r="FK32"/>
      <c s="8" r="FL32"/>
    </row>
    <row r="33">
      <c t="s" s="7" r="A33">
        <v>6344</v>
      </c>
      <c s="7" r="B33">
        <v>1.0</v>
      </c>
      <c s="9" r="C33"/>
      <c s="9" r="D33"/>
      <c s="9" r="E33"/>
      <c s="9" r="F33"/>
      <c s="9" r="G33"/>
      <c s="7" r="H33">
        <v>10.0</v>
      </c>
      <c t="s" s="7" r="I33">
        <v>4064</v>
      </c>
      <c s="8" r="J33"/>
      <c s="9" r="K33"/>
      <c s="9" r="L33"/>
      <c s="9" r="M33"/>
      <c s="7" r="N33">
        <v>49.0</v>
      </c>
      <c t="s" s="7" r="O33">
        <v>1379</v>
      </c>
      <c s="9" r="P33"/>
      <c s="9" r="Q33"/>
      <c s="9" r="R33"/>
      <c t="s" s="7" r="S33">
        <v>9814</v>
      </c>
      <c s="7" r="T33">
        <v>155.0</v>
      </c>
      <c t="s" s="7" r="U33">
        <v>4070</v>
      </c>
      <c s="8" r="V33"/>
      <c s="9" r="W33"/>
      <c s="9" r="X33"/>
      <c t="s" s="7" r="Y33">
        <v>9816</v>
      </c>
      <c s="7" r="Z33">
        <v>379.0</v>
      </c>
      <c t="s" s="7" r="AA33">
        <v>1383</v>
      </c>
      <c s="8" r="AB33"/>
      <c s="9" r="AC33"/>
      <c t="s" s="7" r="AD33">
        <v>2409</v>
      </c>
      <c t="s" s="7" r="AE33">
        <v>7771</v>
      </c>
      <c s="7" r="AF33">
        <v>785.0</v>
      </c>
      <c t="s" s="7" r="AG33">
        <v>4074</v>
      </c>
      <c s="9" r="AH33"/>
      <c s="9" r="AI33"/>
      <c t="s" s="7" r="AJ33">
        <v>2409</v>
      </c>
      <c t="s" s="7" r="AK33">
        <v>4535</v>
      </c>
      <c s="7" r="AL33">
        <v>1455.0</v>
      </c>
      <c t="s" s="7" r="AM33">
        <v>4005</v>
      </c>
      <c s="9" r="AN33"/>
      <c s="9" r="AO33"/>
      <c t="s" s="7" r="AP33">
        <v>2409</v>
      </c>
      <c t="s" s="7" r="AQ33">
        <v>9834</v>
      </c>
      <c s="7" r="AR33">
        <v>2482.0</v>
      </c>
      <c t="s" s="7" r="AS33">
        <v>1436</v>
      </c>
      <c s="9" r="AT33"/>
      <c s="9" r="AU33"/>
      <c t="s" s="7" r="AV33">
        <v>2215</v>
      </c>
      <c t="s" s="7" r="AW33">
        <v>9836</v>
      </c>
      <c s="7" r="AX33">
        <v>3976.0</v>
      </c>
      <c t="s" s="7" r="AY33">
        <v>3304</v>
      </c>
      <c s="9" r="AZ33"/>
      <c s="9" r="BA33"/>
      <c t="s" s="7" r="BB33">
        <v>2215</v>
      </c>
      <c t="s" s="7" r="BC33">
        <v>9837</v>
      </c>
      <c s="7" r="BD33">
        <v>6061.0</v>
      </c>
      <c t="s" s="7" r="BE33">
        <v>4078</v>
      </c>
      <c s="9" r="BF33"/>
      <c s="9" r="BG33"/>
      <c t="s" s="7" r="BH33">
        <v>2777</v>
      </c>
      <c t="s" s="7" r="BI33">
        <v>9840</v>
      </c>
      <c s="7" r="BJ33">
        <v>8873.0</v>
      </c>
      <c t="s" s="7" r="BK33">
        <v>4235</v>
      </c>
      <c s="9" r="BL33"/>
      <c s="9" r="BM33"/>
      <c t="s" s="7" r="BN33">
        <v>2821</v>
      </c>
      <c t="s" s="7" r="BO33">
        <v>2353</v>
      </c>
      <c s="7" r="BP33">
        <v>12567.0</v>
      </c>
      <c t="s" s="7" r="BQ33">
        <v>1942</v>
      </c>
      <c s="9" r="BR33"/>
      <c s="9" r="BS33"/>
      <c t="s" s="7" r="BT33">
        <v>2825</v>
      </c>
      <c t="s" s="7" r="BU33">
        <v>9841</v>
      </c>
      <c s="7" r="BV33">
        <v>17310.0</v>
      </c>
      <c t="s" s="7" r="BW33">
        <v>3309</v>
      </c>
      <c s="9" r="BX33"/>
      <c s="9" r="BY33"/>
      <c t="s" s="7" r="BZ33">
        <v>2332</v>
      </c>
      <c t="s" s="7" r="CA33">
        <v>9844</v>
      </c>
      <c s="7" r="CB33">
        <v>23282.0</v>
      </c>
      <c t="s" s="7" r="CC33">
        <v>4250</v>
      </c>
      <c s="9" r="CD33"/>
      <c s="9" r="CE33"/>
      <c t="s" s="7" r="CF33">
        <v>2836</v>
      </c>
      <c t="s" s="7" r="CG33">
        <v>9847</v>
      </c>
      <c s="7" r="CH33">
        <v>30682.0</v>
      </c>
      <c t="s" s="7" r="CI33">
        <v>4244</v>
      </c>
      <c s="9" r="CJ33"/>
      <c s="9" r="CK33"/>
      <c t="s" s="7" r="CL33">
        <v>2840</v>
      </c>
      <c t="s" s="7" r="CM33">
        <v>9853</v>
      </c>
      <c s="7" r="CN33">
        <v>39719.0</v>
      </c>
      <c t="s" s="7" r="CO33">
        <v>1473</v>
      </c>
      <c s="9" r="CP33"/>
      <c s="9" r="CQ33"/>
      <c t="s" s="7" r="CR33">
        <v>2946</v>
      </c>
      <c t="s" s="7" r="CS33">
        <v>9855</v>
      </c>
      <c s="7" r="CT33">
        <v>50619.0</v>
      </c>
      <c t="s" s="7" r="CU33">
        <v>3313</v>
      </c>
      <c s="9" r="CV33"/>
      <c s="9" r="CW33"/>
      <c t="s" s="7" r="CX33">
        <v>2336</v>
      </c>
      <c t="s" s="7" r="CY33">
        <v>9857</v>
      </c>
      <c s="7" r="CZ33">
        <v>63622.0</v>
      </c>
      <c t="s" s="7" r="DA33">
        <v>4290</v>
      </c>
      <c s="9" r="DB33"/>
      <c s="9" r="DC33"/>
      <c t="s" s="7" r="DD33">
        <v>2956</v>
      </c>
      <c t="s" s="7" r="DE33">
        <v>2779</v>
      </c>
      <c s="7" r="DF33">
        <v>78983.0</v>
      </c>
      <c t="s" s="7" r="DG33">
        <v>4295</v>
      </c>
      <c s="9" r="DH33"/>
      <c s="9" r="DI33"/>
      <c t="s" s="7" r="DJ33">
        <v>2960</v>
      </c>
      <c t="s" s="7" r="DK33">
        <v>9864</v>
      </c>
      <c s="7" r="DL33">
        <v>98970.0</v>
      </c>
      <c t="s" s="7" r="DM33">
        <v>3441</v>
      </c>
      <c s="9" r="DN33"/>
      <c s="9" r="DO33"/>
      <c t="s" s="7" r="DP33">
        <v>2427</v>
      </c>
      <c t="s" s="7" r="DQ33">
        <v>9866</v>
      </c>
      <c s="8" r="DR33"/>
      <c s="8" r="DS33"/>
      <c s="8" r="DT33"/>
      <c s="8" r="DU33"/>
      <c s="8" r="DV33"/>
      <c s="8" r="DW33"/>
      <c s="8" r="DX33"/>
      <c t="s" s="7" r="DY33">
        <v>8807</v>
      </c>
      <c s="8" r="DZ33"/>
      <c s="8" r="EA33"/>
      <c s="8" r="EB33"/>
      <c s="8" r="EC33"/>
      <c s="8" r="ED33"/>
      <c s="8" r="EE33"/>
      <c s="8" r="EF33"/>
      <c s="8" r="EG33"/>
      <c s="8" r="EH33"/>
      <c s="8" r="EI33"/>
      <c s="8" r="EJ33"/>
      <c s="8" r="EK33"/>
      <c s="8" r="EL33"/>
      <c s="8" r="EM33"/>
      <c s="8" r="EN33"/>
      <c s="8" r="EO33"/>
      <c s="8" r="EP33"/>
      <c s="8" r="EQ33"/>
      <c s="8" r="ER33"/>
      <c s="8" r="ES33"/>
      <c s="8" r="ET33"/>
      <c s="8" r="EU33"/>
      <c s="8" r="EV33"/>
      <c s="8" r="EW33"/>
      <c s="8" r="EX33"/>
      <c s="8" r="EY33"/>
      <c s="8" r="EZ33"/>
      <c s="8" r="FA33"/>
      <c s="8" r="FB33"/>
      <c s="8" r="FC33"/>
      <c s="8" r="FD33"/>
      <c s="8" r="FE33"/>
      <c s="8" r="FF33"/>
      <c s="8" r="FG33"/>
      <c s="8" r="FH33"/>
      <c s="8" r="FI33"/>
      <c s="8" r="FJ33"/>
      <c s="8" r="FK33"/>
      <c s="8" r="FL33"/>
    </row>
    <row r="34">
      <c t="s" s="7" r="A34">
        <v>6370</v>
      </c>
      <c s="7" r="B34">
        <v>1.0</v>
      </c>
      <c s="9" r="C34"/>
      <c s="9" r="D34"/>
      <c s="9" r="E34"/>
      <c s="9" r="F34"/>
      <c s="9" r="G34"/>
      <c s="7" r="H34">
        <v>10.0</v>
      </c>
      <c t="s" s="7" r="I34">
        <v>5775</v>
      </c>
      <c s="8" r="J34"/>
      <c s="9" r="K34"/>
      <c s="9" r="L34"/>
      <c s="9" r="M34"/>
      <c s="7" r="N34">
        <v>49.0</v>
      </c>
      <c t="s" s="7" r="O34">
        <v>1246</v>
      </c>
      <c s="9" r="P34"/>
      <c s="9" r="Q34"/>
      <c s="9" r="R34"/>
      <c t="s" s="7" r="S34">
        <v>9562</v>
      </c>
      <c s="7" r="T34">
        <v>155.0</v>
      </c>
      <c t="s" s="7" r="U34">
        <v>5778</v>
      </c>
      <c s="8" r="V34"/>
      <c s="9" r="W34"/>
      <c s="9" r="X34"/>
      <c t="s" s="7" r="Y34">
        <v>3499</v>
      </c>
      <c s="7" r="Z34">
        <v>379.0</v>
      </c>
      <c t="s" s="7" r="AA34">
        <v>4681</v>
      </c>
      <c s="9" r="AC34"/>
      <c t="s" s="7" r="AD34">
        <v>4483</v>
      </c>
      <c t="s" s="7" r="AE34">
        <v>8426</v>
      </c>
      <c s="7" r="AF34">
        <v>785.0</v>
      </c>
      <c t="s" s="7" r="AG34">
        <v>5782</v>
      </c>
      <c s="9" r="AH34"/>
      <c s="9" r="AI34"/>
      <c t="s" s="7" r="AJ34">
        <v>4483</v>
      </c>
      <c t="s" s="7" r="AK34">
        <v>3502</v>
      </c>
      <c s="7" r="AL34">
        <v>1455.0</v>
      </c>
      <c t="s" s="7" r="AM34">
        <v>4684</v>
      </c>
      <c s="9" r="AN34"/>
      <c s="9" r="AO34"/>
      <c t="s" s="7" r="AP34">
        <v>4483</v>
      </c>
      <c t="s" s="7" r="AQ34">
        <v>9613</v>
      </c>
      <c s="7" r="AR34">
        <v>2482.0</v>
      </c>
      <c t="s" s="7" r="AS34">
        <v>5783</v>
      </c>
      <c s="9" r="AT34"/>
      <c s="9" r="AU34"/>
      <c t="s" s="7" r="AV34">
        <v>1094</v>
      </c>
      <c t="s" s="7" r="AW34">
        <v>9615</v>
      </c>
      <c s="7" r="AX34">
        <v>3976.0</v>
      </c>
      <c t="s" s="7" r="AY34">
        <v>4686</v>
      </c>
      <c s="9" r="AZ34"/>
      <c s="9" r="BA34"/>
      <c t="s" s="7" r="BB34">
        <v>1094</v>
      </c>
      <c t="s" s="7" r="BC34">
        <v>9617</v>
      </c>
      <c s="7" r="BD34">
        <v>6061.0</v>
      </c>
      <c t="s" s="7" r="BE34">
        <v>1247</v>
      </c>
      <c s="9" r="BF34"/>
      <c s="9" r="BG34"/>
      <c t="s" s="7" r="BH34">
        <v>5868</v>
      </c>
      <c t="s" s="7" r="BI34">
        <v>9623</v>
      </c>
      <c s="7" r="BJ34">
        <v>8873.0</v>
      </c>
      <c t="s" s="7" r="BK34">
        <v>4738</v>
      </c>
      <c s="9" r="BL34"/>
      <c s="9" r="BM34"/>
      <c t="s" s="7" r="BN34">
        <v>4608</v>
      </c>
      <c t="s" s="7" r="BO34">
        <v>5758</v>
      </c>
      <c s="7" r="BP34">
        <v>12567.0</v>
      </c>
      <c t="s" s="7" r="BQ34">
        <v>5787</v>
      </c>
      <c s="9" r="BR34"/>
      <c s="9" r="BS34"/>
      <c t="s" s="7" r="BT34">
        <v>1099</v>
      </c>
      <c t="s" s="7" r="BU34">
        <v>9625</v>
      </c>
      <c s="7" r="BV34">
        <v>17310.0</v>
      </c>
      <c t="s" s="7" r="BW34">
        <v>4816</v>
      </c>
      <c s="9" r="BX34"/>
      <c s="9" r="BY34"/>
      <c t="s" s="7" r="BZ34">
        <v>2547</v>
      </c>
      <c t="s" s="7" r="CA34">
        <v>9627</v>
      </c>
      <c s="7" r="CB34">
        <v>23282.0</v>
      </c>
      <c t="s" s="7" r="CC34">
        <v>5789</v>
      </c>
      <c s="9" r="CD34"/>
      <c s="9" r="CE34"/>
      <c t="s" s="7" r="CF34">
        <v>5880</v>
      </c>
      <c t="s" s="7" r="CG34">
        <v>9637</v>
      </c>
      <c s="7" r="CH34">
        <v>30682.0</v>
      </c>
      <c t="s" s="7" r="CI34">
        <v>1248</v>
      </c>
      <c s="9" r="CJ34"/>
      <c s="9" r="CK34"/>
      <c t="s" s="7" r="CL34">
        <v>4668</v>
      </c>
      <c t="s" s="7" r="CM34">
        <v>9638</v>
      </c>
      <c s="7" r="CN34">
        <v>39719.0</v>
      </c>
      <c t="s" s="7" r="CO34">
        <v>5791</v>
      </c>
      <c s="9" r="CP34"/>
      <c s="9" r="CQ34"/>
      <c t="s" s="7" r="CR34">
        <v>1104</v>
      </c>
      <c t="s" s="7" r="CS34">
        <v>9640</v>
      </c>
      <c s="7" r="CT34">
        <v>50619.0</v>
      </c>
      <c t="s" s="7" r="CU34">
        <v>4873</v>
      </c>
      <c s="9" r="CV34"/>
      <c s="9" r="CW34"/>
      <c t="s" s="7" r="CX34">
        <v>2550</v>
      </c>
      <c t="s" s="7" r="CY34">
        <v>9643</v>
      </c>
      <c s="7" r="CZ34">
        <v>63622.0</v>
      </c>
      <c t="s" s="7" r="DA34">
        <v>5794</v>
      </c>
      <c s="9" r="DB34"/>
      <c s="9" r="DC34"/>
      <c t="s" s="7" r="DD34">
        <v>5932</v>
      </c>
      <c t="s" s="7" r="DE34">
        <v>5869</v>
      </c>
      <c s="7" r="DF34">
        <v>78983.0</v>
      </c>
      <c t="s" s="7" r="DG34">
        <v>4875</v>
      </c>
      <c s="9" r="DH34"/>
      <c s="9" r="DI34"/>
      <c t="s" s="7" r="DJ34">
        <v>4676</v>
      </c>
      <c t="s" s="7" r="DK34">
        <v>9713</v>
      </c>
      <c s="7" r="DL34">
        <v>98970.0</v>
      </c>
      <c t="s" s="7" r="DM34">
        <v>1249</v>
      </c>
      <c s="9" r="DN34"/>
      <c s="9" r="DO34"/>
      <c t="s" s="7" r="DP34">
        <v>2552</v>
      </c>
      <c t="s" s="7" r="DQ34">
        <v>9714</v>
      </c>
      <c s="8" r="DR34"/>
      <c s="8" r="DS34"/>
      <c s="8" r="DT34"/>
      <c s="8" r="DU34"/>
      <c s="8" r="DV34"/>
      <c s="8" r="DW34"/>
      <c s="8" r="DX34"/>
      <c t="s" s="7" r="DY34">
        <v>8807</v>
      </c>
      <c s="8" r="DZ34"/>
      <c s="8" r="EA34"/>
      <c s="8" r="EB34"/>
      <c s="8" r="EC34"/>
      <c s="8" r="ED34"/>
      <c s="8" r="EE34"/>
      <c s="8" r="EF34"/>
      <c s="8" r="EG34"/>
      <c s="8" r="EH34"/>
      <c s="8" r="EI34"/>
      <c s="8" r="EJ34"/>
      <c s="8" r="EK34"/>
      <c s="8" r="EL34"/>
      <c s="8" r="EM34"/>
      <c s="8" r="EN34"/>
      <c s="8" r="EO34"/>
      <c s="8" r="EP34"/>
      <c s="8" r="EQ34"/>
      <c s="8" r="ER34"/>
      <c s="8" r="ES34"/>
      <c s="8" r="ET34"/>
      <c s="8" r="EU34"/>
      <c s="8" r="EV34"/>
      <c s="8" r="EW34"/>
      <c s="8" r="EX34"/>
      <c s="8" r="EY34"/>
      <c s="8" r="EZ34"/>
      <c s="8" r="FA34"/>
      <c s="8" r="FB34"/>
      <c s="8" r="FC34"/>
      <c s="8" r="FD34"/>
      <c s="8" r="FE34"/>
      <c s="8" r="FF34"/>
      <c s="8" r="FG34"/>
      <c s="8" r="FH34"/>
      <c s="8" r="FI34"/>
      <c s="8" r="FJ34"/>
      <c s="8" r="FK34"/>
      <c s="8" r="FL34"/>
    </row>
    <row r="35">
      <c t="s" s="7" r="A35">
        <v>6540</v>
      </c>
      <c s="7" r="B35">
        <v>1.0</v>
      </c>
      <c s="9" r="C35"/>
      <c s="9" r="D35"/>
      <c s="9" r="E35"/>
      <c s="9" r="F35"/>
      <c s="9" r="G35"/>
      <c s="7" r="H35">
        <v>10.0</v>
      </c>
      <c t="s" s="7" r="I35">
        <v>5775</v>
      </c>
      <c s="9" r="J35"/>
      <c s="9" r="K35"/>
      <c s="9" r="L35"/>
      <c s="9" r="M35"/>
      <c s="7" r="N35">
        <v>49.0</v>
      </c>
      <c t="s" s="7" r="O35">
        <v>1246</v>
      </c>
      <c s="9" r="P35"/>
      <c s="9" r="Q35"/>
      <c s="9" r="R35"/>
      <c t="s" s="7" r="S35">
        <v>9814</v>
      </c>
      <c s="7" r="T35">
        <v>155.0</v>
      </c>
      <c t="s" s="7" r="U35">
        <v>5778</v>
      </c>
      <c s="9" r="V35"/>
      <c s="9" r="W35"/>
      <c s="9" r="X35"/>
      <c t="s" s="7" r="Y35">
        <v>9816</v>
      </c>
      <c s="7" r="Z35">
        <v>379.0</v>
      </c>
      <c t="s" s="7" r="AA35">
        <v>4681</v>
      </c>
      <c s="9" r="AC35"/>
      <c t="s" s="7" r="AD35">
        <v>2409</v>
      </c>
      <c t="s" s="7" r="AE35">
        <v>7771</v>
      </c>
      <c s="7" r="AF35">
        <v>785.0</v>
      </c>
      <c t="s" s="7" r="AG35">
        <v>5782</v>
      </c>
      <c s="9" r="AH35"/>
      <c s="9" r="AI35"/>
      <c t="s" s="7" r="AJ35">
        <v>2409</v>
      </c>
      <c t="s" s="7" r="AK35">
        <v>4535</v>
      </c>
      <c s="7" r="AL35">
        <v>1455.0</v>
      </c>
      <c t="s" s="7" r="AM35">
        <v>4684</v>
      </c>
      <c s="9" r="AN35"/>
      <c s="9" r="AO35"/>
      <c t="s" s="7" r="AP35">
        <v>2409</v>
      </c>
      <c t="s" s="7" r="AQ35">
        <v>9834</v>
      </c>
      <c s="7" r="AR35">
        <v>2482.0</v>
      </c>
      <c t="s" s="7" r="AS35">
        <v>5783</v>
      </c>
      <c s="9" r="AT35"/>
      <c s="9" r="AU35"/>
      <c t="s" s="7" r="AV35">
        <v>2215</v>
      </c>
      <c t="s" s="7" r="AW35">
        <v>9836</v>
      </c>
      <c s="7" r="AX35">
        <v>3976.0</v>
      </c>
      <c t="s" s="7" r="AY35">
        <v>4686</v>
      </c>
      <c s="9" r="AZ35"/>
      <c s="9" r="BA35"/>
      <c t="s" s="7" r="BB35">
        <v>2215</v>
      </c>
      <c t="s" s="7" r="BC35">
        <v>9837</v>
      </c>
      <c s="7" r="BD35">
        <v>6061.0</v>
      </c>
      <c t="s" s="7" r="BE35">
        <v>1247</v>
      </c>
      <c s="9" r="BF35"/>
      <c s="9" r="BG35"/>
      <c t="s" s="7" r="BH35">
        <v>2777</v>
      </c>
      <c t="s" s="7" r="BI35">
        <v>9840</v>
      </c>
      <c s="7" r="BJ35">
        <v>8873.0</v>
      </c>
      <c t="s" s="7" r="BK35">
        <v>4738</v>
      </c>
      <c s="9" r="BL35"/>
      <c s="9" r="BM35"/>
      <c t="s" s="7" r="BN35">
        <v>2821</v>
      </c>
      <c t="s" s="7" r="BO35">
        <v>2353</v>
      </c>
      <c s="7" r="BP35">
        <v>12567.0</v>
      </c>
      <c t="s" s="7" r="BQ35">
        <v>5787</v>
      </c>
      <c s="9" r="BR35"/>
      <c s="9" r="BS35"/>
      <c t="s" s="7" r="BT35">
        <v>2825</v>
      </c>
      <c t="s" s="7" r="BU35">
        <v>9841</v>
      </c>
      <c s="7" r="BV35">
        <v>17310.0</v>
      </c>
      <c t="s" s="7" r="BW35">
        <v>4816</v>
      </c>
      <c s="9" r="BX35"/>
      <c s="9" r="BY35"/>
      <c t="s" s="7" r="BZ35">
        <v>2332</v>
      </c>
      <c t="s" s="7" r="CA35">
        <v>9844</v>
      </c>
      <c s="7" r="CB35">
        <v>23282.0</v>
      </c>
      <c t="s" s="7" r="CC35">
        <v>5789</v>
      </c>
      <c s="9" r="CD35"/>
      <c s="9" r="CE35"/>
      <c t="s" s="7" r="CF35">
        <v>2836</v>
      </c>
      <c t="s" s="7" r="CG35">
        <v>9847</v>
      </c>
      <c s="7" r="CH35">
        <v>30682.0</v>
      </c>
      <c t="s" s="7" r="CI35">
        <v>1248</v>
      </c>
      <c s="9" r="CJ35"/>
      <c s="9" r="CK35"/>
      <c t="s" s="7" r="CL35">
        <v>2840</v>
      </c>
      <c t="s" s="7" r="CM35">
        <v>9853</v>
      </c>
      <c s="7" r="CN35">
        <v>39719.0</v>
      </c>
      <c t="s" s="7" r="CO35">
        <v>5791</v>
      </c>
      <c s="9" r="CP35"/>
      <c s="9" r="CQ35"/>
      <c t="s" s="7" r="CR35">
        <v>2946</v>
      </c>
      <c t="s" s="7" r="CS35">
        <v>9855</v>
      </c>
      <c s="7" r="CT35">
        <v>50619.0</v>
      </c>
      <c t="s" s="7" r="CU35">
        <v>4873</v>
      </c>
      <c s="9" r="CV35"/>
      <c s="9" r="CW35"/>
      <c t="s" s="7" r="CX35">
        <v>2336</v>
      </c>
      <c t="s" s="7" r="CY35">
        <v>9857</v>
      </c>
      <c s="7" r="CZ35">
        <v>63622.0</v>
      </c>
      <c t="s" s="7" r="DA35">
        <v>5794</v>
      </c>
      <c s="9" r="DB35"/>
      <c s="9" r="DC35"/>
      <c t="s" s="7" r="DD35">
        <v>2956</v>
      </c>
      <c t="s" s="7" r="DE35">
        <v>2779</v>
      </c>
      <c s="7" r="DF35">
        <v>78983.0</v>
      </c>
      <c t="s" s="7" r="DG35">
        <v>4875</v>
      </c>
      <c s="9" r="DH35"/>
      <c s="9" r="DI35"/>
      <c t="s" s="7" r="DJ35">
        <v>2960</v>
      </c>
      <c t="s" s="7" r="DK35">
        <v>9864</v>
      </c>
      <c s="7" r="DL35">
        <v>98970.0</v>
      </c>
      <c t="s" s="7" r="DM35">
        <v>1249</v>
      </c>
      <c s="9" r="DN35"/>
      <c s="9" r="DO35"/>
      <c t="s" s="7" r="DP35">
        <v>2427</v>
      </c>
      <c t="s" s="7" r="DQ35">
        <v>9866</v>
      </c>
      <c s="8" r="DR35"/>
      <c s="8" r="DS35"/>
      <c s="8" r="DT35"/>
      <c s="8" r="DU35"/>
      <c s="8" r="DV35"/>
      <c s="8" r="DW35"/>
      <c s="8" r="DX35"/>
      <c t="s" s="7" r="DY35">
        <v>8807</v>
      </c>
      <c s="8" r="DZ35"/>
      <c s="8" r="EA35"/>
      <c s="8" r="EB35"/>
      <c s="8" r="EC35"/>
      <c s="8" r="ED35"/>
      <c s="8" r="EE35"/>
      <c s="8" r="EF35"/>
      <c s="8" r="EG35"/>
      <c s="8" r="EH35"/>
      <c s="8" r="EI35"/>
      <c s="8" r="EJ35"/>
      <c s="8" r="EK35"/>
      <c s="8" r="EL35"/>
      <c s="8" r="EM35"/>
      <c s="8" r="EN35"/>
      <c s="8" r="EO35"/>
      <c s="8" r="EP35"/>
      <c s="8" r="EQ35"/>
      <c s="8" r="ER35"/>
      <c s="8" r="ES35"/>
      <c s="8" r="ET35"/>
      <c s="8" r="EU35"/>
      <c s="8" r="EV35"/>
      <c s="8" r="EW35"/>
      <c s="8" r="EX35"/>
      <c s="8" r="EY35"/>
      <c s="8" r="EZ35"/>
      <c s="8" r="FA35"/>
      <c s="8" r="FB35"/>
      <c s="8" r="FC35"/>
      <c s="8" r="FD35"/>
      <c s="8" r="FE35"/>
      <c s="8" r="FF35"/>
      <c s="8" r="FG35"/>
      <c s="8" r="FH35"/>
      <c s="8" r="FI35"/>
      <c s="8" r="FJ35"/>
      <c s="8" r="FK35"/>
      <c s="8" r="FL35"/>
    </row>
    <row r="36">
      <c t="s" s="7" r="A36">
        <v>6917</v>
      </c>
      <c s="7" r="B36">
        <v>1.0</v>
      </c>
      <c s="9" r="C36"/>
      <c s="9" r="D36"/>
      <c s="9" r="E36"/>
      <c s="8" r="F36"/>
      <c s="8" r="G36"/>
      <c s="7" r="H36">
        <v>10.0</v>
      </c>
      <c t="s" s="7" r="I36">
        <v>5775</v>
      </c>
      <c s="9" r="J36"/>
      <c s="9" r="K36"/>
      <c s="8" r="L36"/>
      <c s="8" r="M36"/>
      <c s="7" r="N36">
        <v>49.0</v>
      </c>
      <c t="s" s="7" r="O36">
        <v>1246</v>
      </c>
      <c s="9" r="P36"/>
      <c s="8" r="Q36"/>
      <c s="8" r="R36"/>
      <c t="s" s="7" r="S36">
        <v>6318</v>
      </c>
      <c s="7" r="T36">
        <v>155.0</v>
      </c>
      <c t="s" s="7" r="U36">
        <v>5778</v>
      </c>
      <c s="9" r="V36"/>
      <c s="8" r="W36"/>
      <c s="8" r="X36"/>
      <c t="s" s="7" r="Y36">
        <v>9507</v>
      </c>
      <c s="7" r="Z36">
        <v>379.0</v>
      </c>
      <c t="s" s="7" r="AA36">
        <v>4681</v>
      </c>
      <c s="8" r="AC36"/>
      <c t="s" s="7" r="AD36">
        <v>7074</v>
      </c>
      <c t="s" s="7" r="AE36">
        <v>9508</v>
      </c>
      <c s="7" r="AF36">
        <v>785.0</v>
      </c>
      <c t="s" s="7" r="AG36">
        <v>5782</v>
      </c>
      <c s="8" r="AH36"/>
      <c s="8" r="AI36"/>
      <c t="s" s="7" r="AJ36">
        <v>7074</v>
      </c>
      <c t="s" s="7" r="AK36">
        <v>9509</v>
      </c>
      <c s="7" r="AL36">
        <v>1455.0</v>
      </c>
      <c t="s" s="7" r="AM36">
        <v>4684</v>
      </c>
      <c s="8" r="AN36"/>
      <c s="8" r="AO36"/>
      <c t="s" s="7" r="AP36">
        <v>7074</v>
      </c>
      <c t="s" s="7" r="AQ36">
        <v>9510</v>
      </c>
      <c s="7" r="AR36">
        <v>2482.0</v>
      </c>
      <c t="s" s="7" r="AS36">
        <v>5783</v>
      </c>
      <c s="8" r="AT36"/>
      <c s="8" r="AU36"/>
      <c t="s" s="7" r="AV36">
        <v>4400</v>
      </c>
      <c t="s" s="7" r="AW36">
        <v>9524</v>
      </c>
      <c s="7" r="AX36">
        <v>3976.0</v>
      </c>
      <c t="s" s="7" r="AY36">
        <v>4686</v>
      </c>
      <c s="8" r="AZ36"/>
      <c s="8" r="BA36"/>
      <c t="s" s="7" r="BB36">
        <v>4400</v>
      </c>
      <c t="s" s="7" r="BC36">
        <v>6330</v>
      </c>
      <c s="7" r="BD36">
        <v>6061.0</v>
      </c>
      <c t="s" s="7" r="BE36">
        <v>1247</v>
      </c>
      <c s="8" r="BF36"/>
      <c s="8" r="BG36"/>
      <c t="s" s="7" r="BH36">
        <v>6328</v>
      </c>
      <c t="s" s="7" r="BI36">
        <v>6334</v>
      </c>
      <c s="7" r="BJ36">
        <v>8873.0</v>
      </c>
      <c t="s" s="7" r="BK36">
        <v>4738</v>
      </c>
      <c s="8" r="BL36"/>
      <c s="8" r="BM36"/>
      <c t="s" s="7" r="BN36">
        <v>7090</v>
      </c>
      <c t="s" s="7" r="BO36">
        <v>7780</v>
      </c>
      <c s="7" r="BP36">
        <v>12567.0</v>
      </c>
      <c t="s" s="7" r="BQ36">
        <v>5787</v>
      </c>
      <c s="8" r="BR36"/>
      <c s="8" r="BS36"/>
      <c t="s" s="7" r="BT36">
        <v>6332</v>
      </c>
      <c t="s" s="7" r="BU36">
        <v>9525</v>
      </c>
      <c s="7" r="BV36">
        <v>17310.0</v>
      </c>
      <c t="s" s="7" r="BW36">
        <v>4816</v>
      </c>
      <c s="8" r="BX36"/>
      <c s="8" r="BY36"/>
      <c t="s" s="7" r="BZ36">
        <v>4405</v>
      </c>
      <c t="s" s="7" r="CA36">
        <v>9546</v>
      </c>
      <c s="7" r="CB36">
        <v>23282.0</v>
      </c>
      <c t="s" s="7" r="CC36">
        <v>5789</v>
      </c>
      <c s="8" r="CD36"/>
      <c s="8" r="CE36"/>
      <c t="s" s="7" r="CF36">
        <v>6335</v>
      </c>
      <c t="s" s="7" r="CG36">
        <v>9547</v>
      </c>
      <c s="7" r="CH36">
        <v>30682.0</v>
      </c>
      <c t="s" s="7" r="CI36">
        <v>1248</v>
      </c>
      <c s="8" r="CJ36"/>
      <c s="8" r="CK36"/>
      <c t="s" s="7" r="CL36">
        <v>7102</v>
      </c>
      <c t="s" s="7" r="CM36">
        <v>9548</v>
      </c>
      <c s="7" r="CN36">
        <v>39719.0</v>
      </c>
      <c t="s" s="7" r="CO36">
        <v>5791</v>
      </c>
      <c s="8" r="CP36"/>
      <c s="8" r="CQ36"/>
      <c t="s" s="7" r="CR36">
        <v>6337</v>
      </c>
      <c t="s" s="7" r="CS36">
        <v>9549</v>
      </c>
      <c s="7" r="CT36">
        <v>50619.0</v>
      </c>
      <c t="s" s="7" r="CU36">
        <v>4873</v>
      </c>
      <c s="8" r="CV36"/>
      <c s="8" r="CW36"/>
      <c t="s" s="7" r="CX36">
        <v>4409</v>
      </c>
      <c t="s" s="7" r="CY36">
        <v>9551</v>
      </c>
      <c s="7" r="CZ36">
        <v>63622.0</v>
      </c>
      <c t="s" s="7" r="DA36">
        <v>5794</v>
      </c>
      <c s="8" r="DB36"/>
      <c s="8" r="DC36"/>
      <c t="s" s="7" r="DD36">
        <v>6340</v>
      </c>
      <c t="s" s="7" r="DE36">
        <v>7803</v>
      </c>
      <c s="7" r="DF36">
        <v>78983.0</v>
      </c>
      <c t="s" s="7" r="DG36">
        <v>4875</v>
      </c>
      <c s="8" r="DH36"/>
      <c s="8" r="DI36"/>
      <c t="s" s="7" r="DJ36">
        <v>6448</v>
      </c>
      <c t="s" s="7" r="DK36">
        <v>9552</v>
      </c>
      <c s="7" r="DL36">
        <v>98970.0</v>
      </c>
      <c t="s" s="7" r="DM36">
        <v>1249</v>
      </c>
      <c s="8" r="DN36"/>
      <c s="8" r="DO36"/>
      <c t="s" s="7" r="DP36">
        <v>4412</v>
      </c>
      <c t="s" s="7" r="DQ36">
        <v>9555</v>
      </c>
      <c s="8" r="DR36"/>
      <c s="9" r="DS36"/>
      <c s="9" r="DT36"/>
      <c s="8" r="DU36"/>
      <c s="8" r="DV36"/>
      <c s="8" r="DW36"/>
      <c s="8" r="DX36"/>
      <c t="s" s="7" r="DY36">
        <v>8807</v>
      </c>
      <c s="8" r="DZ36"/>
      <c t="s" s="7" r="EA36">
        <v>8807</v>
      </c>
      <c s="8" r="EE36"/>
      <c s="8" r="EF36"/>
      <c s="8" r="EG36"/>
      <c s="8" r="EH36"/>
      <c s="8" r="EI36"/>
      <c s="8" r="EJ36"/>
      <c s="8" r="EK36"/>
      <c s="8" r="EL36"/>
      <c s="8" r="EM36"/>
      <c s="8" r="EN36"/>
      <c s="8" r="EO36"/>
      <c s="8" r="EP36"/>
      <c s="8" r="EQ36"/>
      <c s="8" r="ER36"/>
      <c s="8" r="ES36"/>
      <c s="8" r="ET36"/>
      <c s="8" r="EU36"/>
      <c s="8" r="EV36"/>
      <c s="8" r="EW36"/>
      <c s="8" r="EX36"/>
      <c s="8" r="EY36"/>
      <c s="8" r="EZ36"/>
      <c s="8" r="FA36"/>
      <c s="8" r="FB36"/>
      <c s="8" r="FC36"/>
      <c s="8" r="FD36"/>
      <c s="8" r="FE36"/>
      <c s="8" r="FF36"/>
      <c s="8" r="FG36"/>
      <c s="8" r="FH36"/>
      <c s="8" r="FI36"/>
      <c s="8" r="FJ36"/>
      <c s="8" r="FK36"/>
      <c s="8" r="FL36"/>
    </row>
    <row r="37">
      <c t="s" s="7" r="A37">
        <v>7167</v>
      </c>
      <c s="7" r="B37">
        <v>1.0</v>
      </c>
      <c s="9" r="C37"/>
      <c s="9" r="D37"/>
      <c s="9" r="E37"/>
      <c s="9" r="F37"/>
      <c s="9" r="G37"/>
      <c s="7" r="H37">
        <v>10.0</v>
      </c>
      <c t="s" s="7" r="I37">
        <v>5775</v>
      </c>
      <c s="8" r="J37"/>
      <c s="9" r="K37"/>
      <c s="9" r="L37"/>
      <c s="9" r="M37"/>
      <c s="7" r="N37">
        <v>49.0</v>
      </c>
      <c t="s" s="7" r="O37">
        <v>1246</v>
      </c>
      <c s="9" r="P37"/>
      <c s="9" r="Q37"/>
      <c s="9" r="R37"/>
      <c t="s" s="7" r="S37">
        <v>6318</v>
      </c>
      <c s="7" r="T37">
        <v>155.0</v>
      </c>
      <c t="s" s="7" r="U37">
        <v>5778</v>
      </c>
      <c s="8" r="V37"/>
      <c s="9" r="W37"/>
      <c s="9" r="X37"/>
      <c t="s" s="7" r="Y37">
        <v>9507</v>
      </c>
      <c s="7" r="Z37">
        <v>379.0</v>
      </c>
      <c t="s" s="7" r="AA37">
        <v>4681</v>
      </c>
      <c s="9" r="AC37"/>
      <c t="s" s="7" r="AD37">
        <v>7074</v>
      </c>
      <c t="s" s="7" r="AE37">
        <v>9508</v>
      </c>
      <c s="7" r="AF37">
        <v>785.0</v>
      </c>
      <c t="s" s="7" r="AG37">
        <v>5782</v>
      </c>
      <c s="9" r="AH37"/>
      <c s="9" r="AI37"/>
      <c t="s" s="7" r="AJ37">
        <v>7074</v>
      </c>
      <c t="s" s="7" r="AK37">
        <v>9509</v>
      </c>
      <c s="7" r="AL37">
        <v>1455.0</v>
      </c>
      <c t="s" s="7" r="AM37">
        <v>4684</v>
      </c>
      <c s="9" r="AN37"/>
      <c s="9" r="AO37"/>
      <c t="s" s="7" r="AP37">
        <v>7074</v>
      </c>
      <c t="s" s="7" r="AQ37">
        <v>9510</v>
      </c>
      <c s="7" r="AR37">
        <v>2482.0</v>
      </c>
      <c t="s" s="7" r="AS37">
        <v>5783</v>
      </c>
      <c s="9" r="AT37"/>
      <c s="9" r="AU37"/>
      <c t="s" s="7" r="AV37">
        <v>4400</v>
      </c>
      <c t="s" s="7" r="AW37">
        <v>9524</v>
      </c>
      <c s="7" r="AX37">
        <v>3976.0</v>
      </c>
      <c t="s" s="7" r="AY37">
        <v>4686</v>
      </c>
      <c s="9" r="AZ37"/>
      <c s="9" r="BA37"/>
      <c t="s" s="7" r="BB37">
        <v>4400</v>
      </c>
      <c t="s" s="7" r="BC37">
        <v>6330</v>
      </c>
      <c s="7" r="BD37">
        <v>6061.0</v>
      </c>
      <c t="s" s="7" r="BE37">
        <v>1247</v>
      </c>
      <c s="9" r="BF37"/>
      <c s="9" r="BG37"/>
      <c t="s" s="7" r="BH37">
        <v>6328</v>
      </c>
      <c t="s" s="7" r="BI37">
        <v>6334</v>
      </c>
      <c s="7" r="BJ37">
        <v>8873.0</v>
      </c>
      <c t="s" s="7" r="BK37">
        <v>4738</v>
      </c>
      <c s="9" r="BL37"/>
      <c s="9" r="BM37"/>
      <c t="s" s="7" r="BN37">
        <v>7090</v>
      </c>
      <c t="s" s="7" r="BO37">
        <v>7780</v>
      </c>
      <c s="7" r="BP37">
        <v>12567.0</v>
      </c>
      <c t="s" s="7" r="BQ37">
        <v>5787</v>
      </c>
      <c s="9" r="BR37"/>
      <c s="9" r="BS37"/>
      <c t="s" s="7" r="BT37">
        <v>6332</v>
      </c>
      <c t="s" s="7" r="BU37">
        <v>9525</v>
      </c>
      <c s="7" r="BV37">
        <v>17310.0</v>
      </c>
      <c t="s" s="7" r="BW37">
        <v>4816</v>
      </c>
      <c s="9" r="BX37"/>
      <c s="9" r="BY37"/>
      <c t="s" s="7" r="BZ37">
        <v>4405</v>
      </c>
      <c t="s" s="7" r="CA37">
        <v>9546</v>
      </c>
      <c s="7" r="CB37">
        <v>23282.0</v>
      </c>
      <c t="s" s="7" r="CC37">
        <v>5789</v>
      </c>
      <c s="9" r="CD37"/>
      <c s="9" r="CE37"/>
      <c t="s" s="7" r="CF37">
        <v>6335</v>
      </c>
      <c t="s" s="7" r="CG37">
        <v>9547</v>
      </c>
      <c s="7" r="CH37">
        <v>30682.0</v>
      </c>
      <c t="s" s="7" r="CI37">
        <v>1248</v>
      </c>
      <c s="9" r="CJ37"/>
      <c s="9" r="CK37"/>
      <c t="s" s="7" r="CL37">
        <v>7102</v>
      </c>
      <c t="s" s="7" r="CM37">
        <v>9548</v>
      </c>
      <c s="7" r="CN37">
        <v>39719.0</v>
      </c>
      <c t="s" s="7" r="CO37">
        <v>5791</v>
      </c>
      <c s="9" r="CP37"/>
      <c s="9" r="CQ37"/>
      <c t="s" s="7" r="CR37">
        <v>6337</v>
      </c>
      <c t="s" s="7" r="CS37">
        <v>9549</v>
      </c>
      <c s="7" r="CT37">
        <v>50619.0</v>
      </c>
      <c t="s" s="7" r="CU37">
        <v>4873</v>
      </c>
      <c s="9" r="CV37"/>
      <c s="9" r="CW37"/>
      <c t="s" s="7" r="CX37">
        <v>4409</v>
      </c>
      <c t="s" s="7" r="CY37">
        <v>9551</v>
      </c>
      <c s="7" r="CZ37">
        <v>63622.0</v>
      </c>
      <c t="s" s="7" r="DA37">
        <v>5794</v>
      </c>
      <c s="9" r="DB37"/>
      <c s="9" r="DC37"/>
      <c t="s" s="7" r="DD37">
        <v>6340</v>
      </c>
      <c t="s" s="7" r="DE37">
        <v>7803</v>
      </c>
      <c s="7" r="DF37">
        <v>78983.0</v>
      </c>
      <c t="s" s="7" r="DG37">
        <v>4875</v>
      </c>
      <c s="9" r="DH37"/>
      <c s="9" r="DI37"/>
      <c t="s" s="7" r="DJ37">
        <v>6448</v>
      </c>
      <c t="s" s="7" r="DK37">
        <v>9552</v>
      </c>
      <c s="7" r="DL37">
        <v>98970.0</v>
      </c>
      <c t="s" s="7" r="DM37">
        <v>1249</v>
      </c>
      <c s="9" r="DN37"/>
      <c s="9" r="DO37"/>
      <c t="s" s="7" r="DP37">
        <v>4412</v>
      </c>
      <c t="s" s="7" r="DQ37">
        <v>9555</v>
      </c>
      <c s="8" r="DR37"/>
      <c s="8" r="DS37"/>
      <c s="8" r="DT37"/>
      <c s="8" r="DU37"/>
      <c s="8" r="DV37"/>
      <c s="8" r="DW37"/>
      <c s="8" r="DX37"/>
      <c t="s" s="7" r="DY37">
        <v>8807</v>
      </c>
      <c s="8" r="DZ37"/>
      <c s="8" r="EA37"/>
      <c s="8" r="EB37"/>
      <c s="8" r="EC37"/>
      <c s="8" r="ED37"/>
      <c s="8" r="EE37"/>
      <c s="8" r="EF37"/>
      <c s="8" r="EG37"/>
      <c s="8" r="EH37"/>
      <c s="8" r="EI37"/>
      <c s="8" r="EJ37"/>
      <c s="8" r="EK37"/>
      <c s="8" r="EL37"/>
      <c s="8" r="EM37"/>
      <c s="8" r="EN37"/>
      <c s="8" r="EO37"/>
      <c s="8" r="EP37"/>
      <c s="8" r="EQ37"/>
      <c s="8" r="ER37"/>
      <c s="8" r="ES37"/>
      <c s="8" r="ET37"/>
      <c s="8" r="EU37"/>
      <c s="8" r="EV37"/>
      <c s="8" r="EW37"/>
      <c s="8" r="EX37"/>
      <c s="8" r="EY37"/>
      <c s="8" r="EZ37"/>
      <c s="8" r="FA37"/>
      <c s="8" r="FB37"/>
      <c s="8" r="FC37"/>
      <c s="8" r="FD37"/>
      <c s="8" r="FE37"/>
      <c s="8" r="FF37"/>
      <c s="8" r="FG37"/>
      <c s="8" r="FH37"/>
      <c s="8" r="FI37"/>
      <c s="8" r="FJ37"/>
      <c s="8" r="FK37"/>
      <c s="8" r="FL37"/>
    </row>
    <row r="38">
      <c t="s" s="7" r="A38">
        <v>7483</v>
      </c>
      <c s="7" r="B38">
        <v>1.0</v>
      </c>
      <c s="9" r="C38"/>
      <c s="9" r="D38"/>
      <c s="9" r="E38"/>
      <c s="9" r="F38"/>
      <c s="9" r="G38"/>
      <c s="7" r="H38">
        <v>10.0</v>
      </c>
      <c t="s" s="7" r="I38">
        <v>5775</v>
      </c>
      <c s="8" r="J38"/>
      <c s="9" r="K38"/>
      <c s="9" r="L38"/>
      <c s="9" r="M38"/>
      <c s="7" r="N38">
        <v>49.0</v>
      </c>
      <c t="s" s="7" r="O38">
        <v>1246</v>
      </c>
      <c s="9" r="P38"/>
      <c s="9" r="Q38"/>
      <c s="9" r="R38"/>
      <c t="s" s="7" r="S38">
        <v>9562</v>
      </c>
      <c s="7" r="T38">
        <v>155.0</v>
      </c>
      <c t="s" s="7" r="U38">
        <v>5778</v>
      </c>
      <c s="8" r="V38"/>
      <c s="9" r="W38"/>
      <c s="9" r="X38"/>
      <c t="s" s="7" r="Y38">
        <v>3499</v>
      </c>
      <c s="7" r="Z38">
        <v>379.0</v>
      </c>
      <c t="s" s="7" r="AA38">
        <v>4681</v>
      </c>
      <c s="9" r="AC38"/>
      <c t="s" s="7" r="AD38">
        <v>4483</v>
      </c>
      <c t="s" s="7" r="AE38">
        <v>8426</v>
      </c>
      <c s="7" r="AF38">
        <v>785.0</v>
      </c>
      <c t="s" s="7" r="AG38">
        <v>5782</v>
      </c>
      <c s="9" r="AH38"/>
      <c s="9" r="AI38"/>
      <c t="s" s="7" r="AJ38">
        <v>4483</v>
      </c>
      <c t="s" s="7" r="AK38">
        <v>3502</v>
      </c>
      <c s="7" r="AL38">
        <v>1455.0</v>
      </c>
      <c t="s" s="7" r="AM38">
        <v>4684</v>
      </c>
      <c s="9" r="AN38"/>
      <c s="9" r="AO38"/>
      <c t="s" s="7" r="AP38">
        <v>4483</v>
      </c>
      <c t="s" s="7" r="AQ38">
        <v>9613</v>
      </c>
      <c s="7" r="AR38">
        <v>2482.0</v>
      </c>
      <c t="s" s="7" r="AS38">
        <v>5783</v>
      </c>
      <c s="9" r="AT38"/>
      <c s="9" r="AU38"/>
      <c t="s" s="7" r="AV38">
        <v>1094</v>
      </c>
      <c t="s" s="7" r="AW38">
        <v>9615</v>
      </c>
      <c s="7" r="AX38">
        <v>3976.0</v>
      </c>
      <c t="s" s="7" r="AY38">
        <v>4686</v>
      </c>
      <c s="9" r="AZ38"/>
      <c s="9" r="BA38"/>
      <c t="s" s="7" r="BB38">
        <v>1094</v>
      </c>
      <c t="s" s="7" r="BC38">
        <v>9617</v>
      </c>
      <c s="7" r="BD38">
        <v>6061.0</v>
      </c>
      <c t="s" s="7" r="BE38">
        <v>1247</v>
      </c>
      <c s="9" r="BF38"/>
      <c s="9" r="BG38"/>
      <c t="s" s="7" r="BH38">
        <v>5868</v>
      </c>
      <c t="s" s="7" r="BI38">
        <v>9623</v>
      </c>
      <c s="7" r="BJ38">
        <v>8873.0</v>
      </c>
      <c t="s" s="7" r="BK38">
        <v>4738</v>
      </c>
      <c s="9" r="BL38"/>
      <c s="9" r="BM38"/>
      <c t="s" s="7" r="BN38">
        <v>4608</v>
      </c>
      <c t="s" s="7" r="BO38">
        <v>5758</v>
      </c>
      <c s="7" r="BP38">
        <v>12567.0</v>
      </c>
      <c t="s" s="7" r="BQ38">
        <v>5787</v>
      </c>
      <c s="9" r="BR38"/>
      <c s="9" r="BS38"/>
      <c t="s" s="7" r="BT38">
        <v>1099</v>
      </c>
      <c t="s" s="7" r="BU38">
        <v>9625</v>
      </c>
      <c s="7" r="BV38">
        <v>17310.0</v>
      </c>
      <c t="s" s="7" r="BW38">
        <v>4816</v>
      </c>
      <c s="9" r="BX38"/>
      <c s="9" r="BY38"/>
      <c t="s" s="7" r="BZ38">
        <v>2547</v>
      </c>
      <c t="s" s="7" r="CA38">
        <v>9627</v>
      </c>
      <c s="7" r="CB38">
        <v>23282.0</v>
      </c>
      <c t="s" s="7" r="CC38">
        <v>5789</v>
      </c>
      <c s="9" r="CD38"/>
      <c s="9" r="CE38"/>
      <c t="s" s="7" r="CF38">
        <v>5880</v>
      </c>
      <c t="s" s="7" r="CG38">
        <v>9637</v>
      </c>
      <c s="7" r="CH38">
        <v>30682.0</v>
      </c>
      <c t="s" s="7" r="CI38">
        <v>1248</v>
      </c>
      <c s="9" r="CJ38"/>
      <c s="9" r="CK38"/>
      <c t="s" s="7" r="CL38">
        <v>4668</v>
      </c>
      <c t="s" s="7" r="CM38">
        <v>9638</v>
      </c>
      <c s="7" r="CN38">
        <v>39719.0</v>
      </c>
      <c t="s" s="7" r="CO38">
        <v>5791</v>
      </c>
      <c s="9" r="CP38"/>
      <c s="9" r="CQ38"/>
      <c t="s" s="7" r="CR38">
        <v>1104</v>
      </c>
      <c t="s" s="7" r="CS38">
        <v>9640</v>
      </c>
      <c s="7" r="CT38">
        <v>50619.0</v>
      </c>
      <c t="s" s="7" r="CU38">
        <v>4873</v>
      </c>
      <c s="9" r="CV38"/>
      <c s="9" r="CW38"/>
      <c t="s" s="7" r="CX38">
        <v>2550</v>
      </c>
      <c t="s" s="7" r="CY38">
        <v>9643</v>
      </c>
      <c s="7" r="CZ38">
        <v>63622.0</v>
      </c>
      <c t="s" s="7" r="DA38">
        <v>5794</v>
      </c>
      <c s="9" r="DB38"/>
      <c s="9" r="DC38"/>
      <c t="s" s="7" r="DD38">
        <v>5932</v>
      </c>
      <c t="s" s="7" r="DE38">
        <v>5869</v>
      </c>
      <c s="7" r="DF38">
        <v>78983.0</v>
      </c>
      <c t="s" s="7" r="DG38">
        <v>4875</v>
      </c>
      <c s="9" r="DH38"/>
      <c s="9" r="DI38"/>
      <c t="s" s="7" r="DJ38">
        <v>4676</v>
      </c>
      <c t="s" s="7" r="DK38">
        <v>9713</v>
      </c>
      <c s="7" r="DL38">
        <v>98970.0</v>
      </c>
      <c t="s" s="7" r="DM38">
        <v>1249</v>
      </c>
      <c s="9" r="DN38"/>
      <c s="9" r="DO38"/>
      <c t="s" s="7" r="DP38">
        <v>2552</v>
      </c>
      <c t="s" s="7" r="DQ38">
        <v>9714</v>
      </c>
      <c s="8" r="DR38"/>
      <c s="9" r="DS38"/>
      <c s="9" r="DT38"/>
      <c s="9" r="DU38"/>
      <c s="9" r="DV38"/>
      <c s="9" r="DW38"/>
      <c s="9" r="DX38"/>
      <c t="s" s="7" r="DY38">
        <v>8807</v>
      </c>
      <c s="9" r="DZ38"/>
      <c s="9" r="EA38"/>
      <c s="9" r="EB38"/>
      <c s="9" r="EC38"/>
      <c s="9" r="ED38"/>
      <c s="9" r="EE38"/>
      <c s="9" r="EF38"/>
      <c s="9" r="EG38"/>
      <c s="9" r="EH38"/>
      <c s="9" r="EI38"/>
      <c s="9" r="EJ38"/>
      <c s="9" r="EK38"/>
      <c s="9" r="EL38"/>
      <c s="9" r="EM38"/>
      <c s="9" r="EN38"/>
      <c s="9" r="EO38"/>
      <c s="9" r="EP38"/>
      <c s="9" r="EQ38"/>
      <c s="9" r="ER38"/>
      <c s="9" r="ES38"/>
      <c s="9" r="ET38"/>
      <c s="9" r="EU38"/>
      <c s="9" r="EV38"/>
      <c s="9" r="EW38"/>
      <c s="9" r="EX38"/>
      <c s="9" r="EY38"/>
      <c s="9" r="EZ38"/>
      <c s="9" r="FA38"/>
      <c s="9" r="FB38"/>
      <c s="9" r="FC38"/>
      <c s="9" r="FD38"/>
      <c s="9" r="FE38"/>
      <c s="9" r="FF38"/>
      <c s="9" r="FG38"/>
      <c s="9" r="FH38"/>
      <c s="9" r="FI38"/>
      <c s="9" r="FJ38"/>
      <c s="9" r="FK38"/>
      <c s="9" r="FL38"/>
    </row>
    <row r="39">
      <c t="s" s="7" r="A39">
        <v>10108</v>
      </c>
      <c s="7" r="B39">
        <v>1.0</v>
      </c>
      <c s="9" r="C39"/>
      <c s="9" r="D39"/>
      <c s="9" r="E39"/>
      <c s="9" r="F39"/>
      <c s="9" r="G39"/>
      <c s="7" r="H39">
        <v>10.0</v>
      </c>
      <c t="s" s="7" r="I39">
        <v>5050</v>
      </c>
      <c s="9" r="J39"/>
      <c s="9" r="K39"/>
      <c s="9" r="L39"/>
      <c s="9" r="M39"/>
      <c s="7" r="N39">
        <v>49.0</v>
      </c>
      <c t="s" s="7" r="O39">
        <v>1081</v>
      </c>
      <c s="9" r="P39"/>
      <c s="9" r="Q39"/>
      <c s="9" r="R39"/>
      <c t="s" s="7" r="S39">
        <v>9562</v>
      </c>
      <c s="7" r="T39">
        <v>155.0</v>
      </c>
      <c t="s" s="7" r="U39">
        <v>5069</v>
      </c>
      <c s="9" r="V39"/>
      <c s="9" r="W39"/>
      <c s="9" r="X39"/>
      <c t="s" s="7" r="Y39">
        <v>3499</v>
      </c>
      <c s="7" r="Z39">
        <v>379.0</v>
      </c>
      <c t="s" s="7" r="AA39">
        <v>1086</v>
      </c>
      <c s="8" r="AB39"/>
      <c s="9" r="AC39"/>
      <c t="s" s="7" r="AD39">
        <v>4483</v>
      </c>
      <c t="s" s="7" r="AE39">
        <v>8426</v>
      </c>
      <c s="7" r="AF39">
        <v>785.0</v>
      </c>
      <c t="s" s="7" r="AG39">
        <v>5071</v>
      </c>
      <c s="9" r="AH39"/>
      <c s="9" r="AI39"/>
      <c t="s" s="7" r="AJ39">
        <v>4483</v>
      </c>
      <c t="s" s="7" r="AK39">
        <v>3502</v>
      </c>
      <c s="7" r="AL39">
        <v>1455.0</v>
      </c>
      <c t="s" s="7" r="AM39">
        <v>4480</v>
      </c>
      <c s="9" r="AN39"/>
      <c s="9" r="AO39"/>
      <c t="s" s="7" r="AP39">
        <v>4483</v>
      </c>
      <c t="s" s="7" r="AQ39">
        <v>9613</v>
      </c>
      <c s="7" r="AR39">
        <v>2482.0</v>
      </c>
      <c t="s" s="7" r="AS39">
        <v>1091</v>
      </c>
      <c s="9" r="AT39"/>
      <c s="9" r="AU39"/>
      <c t="s" s="7" r="AV39">
        <v>1094</v>
      </c>
      <c t="s" s="7" r="AW39">
        <v>9615</v>
      </c>
      <c s="7" r="AX39">
        <v>3976.0</v>
      </c>
      <c t="s" s="7" r="AY39">
        <v>1920</v>
      </c>
      <c s="9" r="AZ39"/>
      <c s="9" r="BA39"/>
      <c t="s" s="7" r="BB39">
        <v>1094</v>
      </c>
      <c t="s" s="7" r="BC39">
        <v>9617</v>
      </c>
      <c s="7" r="BD39">
        <v>6061.0</v>
      </c>
      <c t="s" s="7" r="BE39">
        <v>5213</v>
      </c>
      <c s="9" r="BF39"/>
      <c s="9" r="BG39"/>
      <c t="s" s="7" r="BH39">
        <v>5868</v>
      </c>
      <c t="s" s="7" r="BI39">
        <v>9623</v>
      </c>
      <c s="7" r="BJ39">
        <v>8873.0</v>
      </c>
      <c t="s" s="7" r="BK39">
        <v>4603</v>
      </c>
      <c s="9" r="BL39"/>
      <c s="9" r="BM39"/>
      <c t="s" s="7" r="BN39">
        <v>4608</v>
      </c>
      <c t="s" s="7" r="BO39">
        <v>5758</v>
      </c>
      <c s="7" r="BP39">
        <v>12567.0</v>
      </c>
      <c t="s" s="7" r="BQ39">
        <v>1096</v>
      </c>
      <c s="9" r="BR39"/>
      <c s="9" r="BS39"/>
      <c t="s" s="7" r="BT39">
        <v>1099</v>
      </c>
      <c t="s" s="7" r="BU39">
        <v>9625</v>
      </c>
      <c s="7" r="BV39">
        <v>17310.0</v>
      </c>
      <c t="s" s="7" r="BW39">
        <v>1924</v>
      </c>
      <c s="9" r="BX39"/>
      <c s="9" r="BY39"/>
      <c t="s" s="7" r="BZ39">
        <v>2547</v>
      </c>
      <c t="s" s="7" r="CA39">
        <v>9627</v>
      </c>
      <c s="7" r="CB39">
        <v>23282.0</v>
      </c>
      <c t="s" s="7" r="CC39">
        <v>5219</v>
      </c>
      <c s="9" r="CD39"/>
      <c s="9" r="CE39"/>
      <c t="s" s="7" r="CF39">
        <v>5880</v>
      </c>
      <c t="s" s="7" r="CG39">
        <v>9637</v>
      </c>
      <c s="7" r="CH39">
        <v>30682.0</v>
      </c>
      <c t="s" s="7" r="CI39">
        <v>4664</v>
      </c>
      <c s="9" r="CJ39"/>
      <c s="9" r="CK39"/>
      <c t="s" s="7" r="CL39">
        <v>4668</v>
      </c>
      <c t="s" s="7" r="CM39">
        <v>9638</v>
      </c>
      <c s="7" r="CN39">
        <v>39719.0</v>
      </c>
      <c t="s" s="7" r="CO39">
        <v>1101</v>
      </c>
      <c s="9" r="CP39"/>
      <c s="9" r="CQ39"/>
      <c t="s" s="7" r="CR39">
        <v>1104</v>
      </c>
      <c t="s" s="7" r="CS39">
        <v>9640</v>
      </c>
      <c s="7" r="CT39">
        <v>50619.0</v>
      </c>
      <c t="s" s="7" r="CU39">
        <v>1931</v>
      </c>
      <c s="9" r="CV39"/>
      <c s="9" r="CW39"/>
      <c t="s" s="7" r="CX39">
        <v>2550</v>
      </c>
      <c t="s" s="7" r="CY39">
        <v>9643</v>
      </c>
      <c s="7" r="CZ39">
        <v>63622.0</v>
      </c>
      <c t="s" s="7" r="DA39">
        <v>5231</v>
      </c>
      <c s="9" r="DB39"/>
      <c s="9" r="DC39"/>
      <c t="s" s="7" r="DD39">
        <v>5932</v>
      </c>
      <c t="s" s="7" r="DE39">
        <v>5869</v>
      </c>
      <c s="7" r="DF39">
        <v>78983.0</v>
      </c>
      <c t="s" s="7" r="DG39">
        <v>4675</v>
      </c>
      <c s="9" r="DH39"/>
      <c s="9" r="DI39"/>
      <c t="s" s="7" r="DJ39">
        <v>4676</v>
      </c>
      <c t="s" s="7" r="DK39">
        <v>9713</v>
      </c>
      <c s="7" r="DL39">
        <v>98970.0</v>
      </c>
      <c t="s" s="7" r="DM39">
        <v>1938</v>
      </c>
      <c s="9" r="DN39"/>
      <c s="9" r="DO39"/>
      <c t="s" s="7" r="DP39">
        <v>2552</v>
      </c>
      <c t="s" s="7" r="DQ39">
        <v>9714</v>
      </c>
      <c s="9" r="DR39"/>
      <c s="9" r="DS39"/>
      <c s="9" r="DT39"/>
      <c s="9" r="DU39"/>
      <c s="9" r="DV39"/>
      <c s="9" r="DW39"/>
      <c s="9" r="DX39"/>
      <c t="s" s="7" r="DY39">
        <v>8807</v>
      </c>
    </row>
    <row r="40">
      <c t="s" s="7" r="A40">
        <v>8633</v>
      </c>
      <c s="7" r="B40">
        <v>1.0</v>
      </c>
      <c s="9" r="C40"/>
      <c s="9" r="D40"/>
      <c s="9" r="E40"/>
      <c s="9" r="F40"/>
      <c s="9" r="G40"/>
      <c s="7" r="H40">
        <v>10.0</v>
      </c>
      <c t="s" s="7" r="I40">
        <v>2784</v>
      </c>
      <c s="9" r="K40"/>
      <c s="9" r="L40"/>
      <c s="9" r="M40"/>
      <c s="7" r="N40">
        <v>49.0</v>
      </c>
      <c t="s" s="7" r="O40">
        <v>1110</v>
      </c>
      <c s="9" r="P40"/>
      <c s="9" r="Q40"/>
      <c s="9" r="R40"/>
      <c t="s" s="7" r="S40">
        <v>2785</v>
      </c>
      <c s="7" r="T40">
        <v>155.0</v>
      </c>
      <c t="s" s="7" r="U40">
        <v>2788</v>
      </c>
      <c s="9" r="W40"/>
      <c s="9" r="X40"/>
      <c t="s" s="7" r="Y40">
        <v>3252</v>
      </c>
      <c s="7" r="Z40">
        <v>379.0</v>
      </c>
      <c t="s" s="7" r="AA40">
        <v>1117</v>
      </c>
      <c s="9" r="AC40"/>
      <c t="s" s="7" r="AD40">
        <v>1115</v>
      </c>
      <c t="s" s="7" r="AE40">
        <v>3246</v>
      </c>
      <c s="7" r="AF40">
        <v>785.0</v>
      </c>
      <c t="s" s="7" r="AG40">
        <v>2790</v>
      </c>
      <c s="9" r="AH40"/>
      <c s="9" r="AI40"/>
      <c t="s" s="7" r="AJ40">
        <v>1115</v>
      </c>
      <c t="s" s="7" r="AK40">
        <v>3274</v>
      </c>
      <c s="7" r="AL40">
        <v>1455.0</v>
      </c>
      <c t="s" s="7" r="AM40">
        <v>3393</v>
      </c>
      <c s="9" r="AN40"/>
      <c s="9" r="AO40"/>
      <c t="s" s="7" r="AP40">
        <v>1115</v>
      </c>
      <c t="s" s="7" r="AQ40">
        <v>10121</v>
      </c>
      <c s="7" r="AR40">
        <v>2482.0</v>
      </c>
      <c t="s" s="7" r="AS40">
        <v>1121</v>
      </c>
      <c s="9" r="AT40"/>
      <c s="9" r="AU40"/>
      <c t="s" s="7" r="AV40">
        <v>1124</v>
      </c>
      <c t="s" s="7" r="AW40">
        <v>10125</v>
      </c>
      <c s="7" r="AX40">
        <v>3976.0</v>
      </c>
      <c t="s" s="7" r="AY40">
        <v>3225</v>
      </c>
      <c s="9" r="AZ40"/>
      <c s="9" r="BA40"/>
      <c t="s" s="7" r="BB40">
        <v>1124</v>
      </c>
      <c t="s" s="7" r="BC40">
        <v>2808</v>
      </c>
      <c s="7" r="BD40">
        <v>6061.0</v>
      </c>
      <c t="s" s="7" r="BE40">
        <v>2793</v>
      </c>
      <c s="9" r="BF40"/>
      <c s="9" r="BG40"/>
      <c t="s" s="7" r="BH40">
        <v>2123</v>
      </c>
      <c t="s" s="7" r="BI40">
        <v>2975</v>
      </c>
      <c s="7" r="BJ40">
        <v>8873.0</v>
      </c>
      <c t="s" s="7" r="BK40">
        <v>3398</v>
      </c>
      <c s="9" r="BL40"/>
      <c s="9" r="BM40"/>
      <c t="s" s="7" r="BN40">
        <v>3400</v>
      </c>
      <c t="s" s="7" r="BO40">
        <v>4765</v>
      </c>
      <c s="7" r="BP40">
        <v>12567.0</v>
      </c>
      <c t="s" s="7" r="BQ40">
        <v>1127</v>
      </c>
      <c s="9" r="BR40"/>
      <c s="9" r="BS40"/>
      <c t="s" s="7" r="BT40">
        <v>1130</v>
      </c>
      <c t="s" s="7" r="BU40">
        <v>10156</v>
      </c>
      <c s="7" r="BV40">
        <v>17310.0</v>
      </c>
      <c t="s" s="7" r="BW40">
        <v>3319</v>
      </c>
      <c s="9" r="BX40"/>
      <c s="9" r="BY40"/>
      <c t="s" s="7" r="BZ40">
        <v>3432</v>
      </c>
      <c t="s" s="7" r="CA40">
        <v>10157</v>
      </c>
      <c s="7" r="CB40">
        <v>23282.0</v>
      </c>
      <c t="s" s="7" r="CC40">
        <v>2976</v>
      </c>
      <c s="9" r="CD40"/>
      <c s="9" r="CE40"/>
      <c t="s" s="7" r="CF40">
        <v>2977</v>
      </c>
      <c t="s" s="7" r="CG40">
        <v>10164</v>
      </c>
      <c s="7" r="CH40">
        <v>30682.0</v>
      </c>
      <c t="s" s="7" r="CI40">
        <v>3594</v>
      </c>
      <c s="9" r="CJ40"/>
      <c s="9" r="CK40"/>
      <c t="s" s="7" r="CL40">
        <v>3484</v>
      </c>
      <c t="s" s="7" r="CM40">
        <v>10167</v>
      </c>
      <c s="7" r="CN40">
        <v>39719.0</v>
      </c>
      <c t="s" s="7" r="CO40">
        <v>1133</v>
      </c>
      <c s="9" r="CP40"/>
      <c s="9" r="CQ40"/>
      <c t="s" s="7" r="CR40">
        <v>1138</v>
      </c>
      <c t="s" s="7" r="CS40">
        <v>10168</v>
      </c>
      <c s="7" r="CT40">
        <v>50619.0</v>
      </c>
      <c t="s" s="7" r="CU40">
        <v>2981</v>
      </c>
      <c s="9" r="CV40"/>
      <c s="9" r="CW40"/>
      <c t="s" s="7" r="CX40">
        <v>2984</v>
      </c>
      <c t="s" s="7" r="CY40">
        <v>10170</v>
      </c>
      <c s="7" r="CZ40">
        <v>63622.0</v>
      </c>
      <c t="s" s="7" r="DA40">
        <v>2987</v>
      </c>
      <c s="9" r="DB40"/>
      <c s="9" r="DC40"/>
      <c t="s" s="7" r="DD40">
        <v>2989</v>
      </c>
      <c t="s" s="7" r="DE40">
        <v>4781</v>
      </c>
      <c s="7" r="DF40">
        <v>78983.0</v>
      </c>
      <c t="s" s="7" r="DG40">
        <v>2995</v>
      </c>
      <c s="9" r="DH40"/>
      <c s="9" r="DI40"/>
      <c t="s" s="7" r="DJ40">
        <v>2996</v>
      </c>
      <c t="s" s="7" r="DK40">
        <v>10177</v>
      </c>
      <c s="7" r="DL40">
        <v>98970.0</v>
      </c>
      <c t="s" s="7" r="DM40">
        <v>3000</v>
      </c>
      <c s="9" r="DN40"/>
      <c s="9" r="DO40"/>
      <c t="s" s="7" r="DP40">
        <v>3001</v>
      </c>
      <c t="s" s="7" r="DQ40">
        <v>10179</v>
      </c>
      <c s="9" r="DR40"/>
      <c s="9" r="DS40"/>
      <c s="9" r="DT40"/>
      <c s="9" r="DU40"/>
      <c s="9" r="DV40"/>
      <c s="9" r="DW40"/>
      <c s="9" r="DX40"/>
      <c t="s" s="7" r="DY40">
        <v>10180</v>
      </c>
    </row>
    <row r="41">
      <c t="s" s="7" r="A41">
        <v>7615</v>
      </c>
      <c s="7" r="B41">
        <v>1.0</v>
      </c>
      <c s="9" r="C41"/>
      <c s="9" r="D41"/>
      <c s="9" r="E41"/>
      <c s="9" r="F41"/>
      <c s="9" r="G41"/>
      <c s="7" r="H41">
        <v>10.0</v>
      </c>
      <c t="s" s="7" r="I41">
        <v>5775</v>
      </c>
      <c s="9" r="J41"/>
      <c s="9" r="K41"/>
      <c s="9" r="L41"/>
      <c s="9" r="M41"/>
      <c s="7" r="N41">
        <v>49.0</v>
      </c>
      <c t="s" s="7" r="O41">
        <v>1246</v>
      </c>
      <c s="9" r="P41"/>
      <c s="9" r="Q41"/>
      <c s="9" r="R41"/>
      <c t="s" s="7" r="S41">
        <v>9814</v>
      </c>
      <c s="7" r="T41">
        <v>155.0</v>
      </c>
      <c t="s" s="7" r="U41">
        <v>5778</v>
      </c>
      <c s="9" r="V41"/>
      <c s="9" r="W41"/>
      <c s="9" r="X41"/>
      <c t="s" s="7" r="Y41">
        <v>9816</v>
      </c>
      <c s="7" r="Z41">
        <v>379.0</v>
      </c>
      <c t="s" s="7" r="AA41">
        <v>4681</v>
      </c>
      <c s="9" r="AC41"/>
      <c t="s" s="7" r="AD41">
        <v>2409</v>
      </c>
      <c t="s" s="7" r="AE41">
        <v>7771</v>
      </c>
      <c s="7" r="AF41">
        <v>785.0</v>
      </c>
      <c t="s" s="7" r="AG41">
        <v>5782</v>
      </c>
      <c s="9" r="AH41"/>
      <c s="9" r="AI41"/>
      <c t="s" s="7" r="AJ41">
        <v>2409</v>
      </c>
      <c t="s" s="7" r="AK41">
        <v>4535</v>
      </c>
      <c s="7" r="AL41">
        <v>1455.0</v>
      </c>
      <c t="s" s="7" r="AM41">
        <v>4684</v>
      </c>
      <c s="9" r="AN41"/>
      <c s="9" r="AO41"/>
      <c t="s" s="7" r="AP41">
        <v>2409</v>
      </c>
      <c t="s" s="7" r="AQ41">
        <v>9834</v>
      </c>
      <c s="7" r="AR41">
        <v>2482.0</v>
      </c>
      <c t="s" s="7" r="AS41">
        <v>5783</v>
      </c>
      <c s="9" r="AT41"/>
      <c s="9" r="AU41"/>
      <c t="s" s="7" r="AV41">
        <v>2215</v>
      </c>
      <c t="s" s="7" r="AW41">
        <v>9836</v>
      </c>
      <c s="7" r="AX41">
        <v>3976.0</v>
      </c>
      <c t="s" s="7" r="AY41">
        <v>4686</v>
      </c>
      <c s="9" r="AZ41"/>
      <c s="9" r="BA41"/>
      <c t="s" s="7" r="BB41">
        <v>2215</v>
      </c>
      <c t="s" s="7" r="BC41">
        <v>9837</v>
      </c>
      <c s="7" r="BD41">
        <v>6061.0</v>
      </c>
      <c t="s" s="7" r="BE41">
        <v>1247</v>
      </c>
      <c s="9" r="BF41"/>
      <c s="9" r="BG41"/>
      <c t="s" s="7" r="BH41">
        <v>2777</v>
      </c>
      <c t="s" s="7" r="BI41">
        <v>9840</v>
      </c>
      <c s="7" r="BJ41">
        <v>8873.0</v>
      </c>
      <c t="s" s="7" r="BK41">
        <v>4738</v>
      </c>
      <c s="9" r="BL41"/>
      <c s="9" r="BM41"/>
      <c t="s" s="7" r="BN41">
        <v>2821</v>
      </c>
      <c t="s" s="7" r="BO41">
        <v>2353</v>
      </c>
      <c s="7" r="BP41">
        <v>12567.0</v>
      </c>
      <c t="s" s="7" r="BQ41">
        <v>5787</v>
      </c>
      <c s="9" r="BR41"/>
      <c s="9" r="BS41"/>
      <c t="s" s="7" r="BT41">
        <v>2825</v>
      </c>
      <c t="s" s="7" r="BU41">
        <v>9841</v>
      </c>
      <c s="7" r="BV41">
        <v>17310.0</v>
      </c>
      <c t="s" s="7" r="BW41">
        <v>4816</v>
      </c>
      <c s="9" r="BX41"/>
      <c s="9" r="BY41"/>
      <c t="s" s="7" r="BZ41">
        <v>2332</v>
      </c>
      <c t="s" s="7" r="CA41">
        <v>9844</v>
      </c>
      <c s="7" r="CB41">
        <v>23282.0</v>
      </c>
      <c t="s" s="7" r="CC41">
        <v>5789</v>
      </c>
      <c s="9" r="CD41"/>
      <c s="9" r="CE41"/>
      <c t="s" s="7" r="CF41">
        <v>2836</v>
      </c>
      <c t="s" s="7" r="CG41">
        <v>9847</v>
      </c>
      <c s="7" r="CH41">
        <v>30682.0</v>
      </c>
      <c t="s" s="7" r="CI41">
        <v>1248</v>
      </c>
      <c s="9" r="CJ41"/>
      <c s="9" r="CK41"/>
      <c t="s" s="7" r="CL41">
        <v>2840</v>
      </c>
      <c t="s" s="7" r="CM41">
        <v>9853</v>
      </c>
      <c s="7" r="CN41">
        <v>39719.0</v>
      </c>
      <c t="s" s="7" r="CO41">
        <v>5791</v>
      </c>
      <c s="9" r="CP41"/>
      <c s="9" r="CQ41"/>
      <c t="s" s="7" r="CR41">
        <v>2946</v>
      </c>
      <c t="s" s="7" r="CS41">
        <v>9855</v>
      </c>
      <c s="7" r="CT41">
        <v>50619.0</v>
      </c>
      <c t="s" s="7" r="CU41">
        <v>4873</v>
      </c>
      <c s="9" r="CV41"/>
      <c s="9" r="CW41"/>
      <c t="s" s="7" r="CX41">
        <v>2336</v>
      </c>
      <c t="s" s="7" r="CY41">
        <v>9857</v>
      </c>
      <c s="7" r="CZ41">
        <v>63622.0</v>
      </c>
      <c t="s" s="7" r="DA41">
        <v>5794</v>
      </c>
      <c s="9" r="DB41"/>
      <c s="9" r="DC41"/>
      <c t="s" s="7" r="DD41">
        <v>2956</v>
      </c>
      <c t="s" s="7" r="DE41">
        <v>2779</v>
      </c>
      <c s="7" r="DF41">
        <v>78983.0</v>
      </c>
      <c t="s" s="7" r="DG41">
        <v>4875</v>
      </c>
      <c s="9" r="DH41"/>
      <c s="9" r="DI41"/>
      <c t="s" s="7" r="DJ41">
        <v>2960</v>
      </c>
      <c t="s" s="7" r="DK41">
        <v>9864</v>
      </c>
      <c s="7" r="DL41">
        <v>98970.0</v>
      </c>
      <c t="s" s="7" r="DM41">
        <v>1249</v>
      </c>
      <c s="9" r="DN41"/>
      <c s="9" r="DO41"/>
      <c t="s" s="7" r="DP41">
        <v>2427</v>
      </c>
      <c t="s" s="7" r="DQ41">
        <v>9866</v>
      </c>
      <c s="9" r="DR41"/>
      <c s="9" r="DS41"/>
      <c s="9" r="DT41"/>
      <c s="9" r="DU41"/>
      <c s="9" r="DV41"/>
      <c s="9" r="DW41"/>
      <c s="9" r="DX41"/>
      <c t="s" s="7" r="DY41">
        <v>8807</v>
      </c>
    </row>
    <row r="42">
      <c t="s" s="7" r="A42">
        <v>10237</v>
      </c>
      <c s="7" r="B42">
        <v>0.0</v>
      </c>
      <c s="9" r="C42"/>
      <c s="9" r="D42"/>
      <c s="9" r="E42"/>
      <c s="9" r="F42"/>
      <c s="9" r="G42"/>
      <c s="9" r="H42"/>
      <c s="9" r="I42"/>
      <c s="9" r="J42"/>
      <c s="9" r="K42"/>
      <c s="9" r="L42"/>
      <c s="9" r="M42"/>
      <c s="9" r="N42"/>
      <c s="9" r="O42"/>
      <c s="9" r="P42"/>
      <c s="9" r="Q42"/>
      <c s="9" r="R42"/>
      <c s="9" r="S42"/>
      <c s="9" r="T42"/>
      <c s="9" r="U42"/>
      <c s="9" r="V42"/>
      <c s="9" r="W42"/>
      <c s="9" r="X42"/>
      <c s="9" r="Y42"/>
      <c s="9" r="Z42"/>
      <c s="9" r="AA42"/>
      <c s="9" r="AB42"/>
      <c s="9" r="AC42"/>
      <c s="9" r="AD42"/>
      <c s="9" r="AE42"/>
      <c s="9" r="AF42"/>
      <c s="9" r="AG42"/>
      <c s="9" r="AH42"/>
      <c s="9" r="AI42"/>
      <c s="9" r="AJ42"/>
      <c s="9" r="AK42"/>
      <c s="9" r="AL42"/>
      <c s="9" r="AM42"/>
      <c s="9" r="AN42"/>
      <c s="9" r="AO42"/>
      <c s="9" r="AP42"/>
      <c s="9" r="AQ42"/>
      <c s="9" r="AR42"/>
      <c s="9" r="AS42"/>
      <c s="9" r="AT42"/>
      <c s="9" r="AU42"/>
      <c s="9" r="AV42"/>
      <c s="9" r="AW42"/>
      <c s="9" r="AX42"/>
      <c s="9" r="AY42"/>
      <c s="9" r="AZ42"/>
      <c s="9" r="BA42"/>
      <c s="9" r="BB42"/>
      <c s="9" r="BC42"/>
      <c s="9" r="BD42"/>
      <c s="9" r="BE42"/>
      <c s="9" r="BF42"/>
      <c s="9" r="BG42"/>
      <c s="9" r="BH42"/>
      <c s="9" r="BI42"/>
      <c s="9" r="BJ42"/>
      <c s="9" r="BK42"/>
      <c s="9" r="BL42"/>
      <c s="9" r="BM42"/>
      <c s="9" r="BN42"/>
      <c s="9" r="BO42"/>
      <c s="9" r="BP42"/>
      <c s="9" r="BQ42"/>
      <c s="9" r="BR42"/>
      <c s="9" r="BS42"/>
      <c s="9" r="BT42"/>
      <c s="9" r="BU42"/>
      <c s="9" r="BV42"/>
      <c s="9" r="BW42"/>
      <c s="9" r="BX42"/>
      <c s="9" r="BY42"/>
      <c s="9" r="BZ42"/>
      <c s="9" r="CA42"/>
      <c s="9" r="CB42"/>
      <c s="9" r="CC42"/>
      <c s="9" r="CD42"/>
      <c s="9" r="CE42"/>
      <c s="9" r="CF42"/>
      <c s="9" r="CG42"/>
      <c s="9" r="CH42"/>
      <c s="9" r="CI42"/>
      <c s="9" r="CJ42"/>
      <c s="9" r="CK42"/>
      <c s="9" r="CL42"/>
      <c s="9" r="CM42"/>
      <c s="9" r="CN42"/>
      <c s="9" r="CO42"/>
      <c s="9" r="CP42"/>
      <c s="9" r="CQ42"/>
      <c s="9" r="CR42"/>
      <c s="9" r="CS42"/>
      <c s="9" r="CT42"/>
      <c s="9" r="CU42"/>
      <c s="9" r="CV42"/>
      <c s="9" r="CW42"/>
      <c s="9" r="CX42"/>
      <c s="9" r="CY42"/>
      <c s="9" r="CZ42"/>
      <c s="9" r="DA42"/>
      <c s="9" r="DB42"/>
      <c s="9" r="DC42"/>
      <c s="9" r="DD42"/>
      <c s="9" r="DE42"/>
      <c s="9" r="DF42"/>
      <c s="9" r="DG42"/>
      <c s="9" r="DH42"/>
      <c s="9" r="DI42"/>
      <c s="9" r="DJ42"/>
      <c s="9" r="DK42"/>
      <c s="9" r="DL42"/>
      <c s="9" r="DM42"/>
      <c s="9" r="DN42"/>
      <c s="9" r="DO42"/>
      <c s="9" r="DP42"/>
      <c s="9" r="DQ42"/>
      <c s="9" r="DR42"/>
      <c s="9" r="DS42"/>
      <c s="9" r="DT42"/>
      <c s="9" r="DU42"/>
      <c s="9" r="DV42"/>
      <c s="9" r="DW42"/>
      <c s="9" r="DX42"/>
      <c t="s" s="7" r="DY42">
        <v>10239</v>
      </c>
    </row>
    <row r="43">
      <c t="s" s="7" r="A43">
        <v>10240</v>
      </c>
      <c s="7" r="B43">
        <v>0.0</v>
      </c>
      <c s="9" r="C43"/>
      <c s="9" r="D43"/>
      <c s="9" r="E43"/>
      <c s="9" r="F43"/>
      <c s="9" r="G43"/>
      <c s="9" r="H43"/>
      <c s="9" r="I43"/>
      <c s="9" r="J43"/>
      <c s="9" r="K43"/>
      <c s="9" r="L43"/>
      <c s="9" r="M43"/>
      <c s="9" r="N43"/>
      <c s="9" r="O43"/>
      <c s="9" r="P43"/>
      <c s="9" r="Q43"/>
      <c s="9" r="R43"/>
      <c s="9" r="S43"/>
      <c s="9" r="T43"/>
      <c s="9" r="U43"/>
      <c s="9" r="V43"/>
      <c s="9" r="W43"/>
      <c s="9" r="X43"/>
      <c s="9" r="Y43"/>
      <c s="9" r="Z43"/>
      <c s="9" r="AA43"/>
      <c s="9" r="AB43"/>
      <c s="9" r="AC43"/>
      <c s="9" r="AD43"/>
      <c s="9" r="AE43"/>
      <c s="9" r="AF43"/>
      <c s="9" r="AG43"/>
      <c s="9" r="AH43"/>
      <c s="9" r="AI43"/>
      <c s="9" r="AJ43"/>
      <c s="9" r="AK43"/>
      <c s="9" r="AL43"/>
      <c s="9" r="AM43"/>
      <c s="9" r="AN43"/>
      <c s="9" r="AO43"/>
      <c s="9" r="AP43"/>
      <c s="9" r="AQ43"/>
      <c s="9" r="AR43"/>
      <c s="9" r="AS43"/>
      <c s="9" r="AT43"/>
      <c s="9" r="AU43"/>
      <c s="9" r="AV43"/>
      <c s="9" r="AW43"/>
      <c s="9" r="AX43"/>
      <c s="9" r="AY43"/>
      <c s="9" r="AZ43"/>
      <c s="9" r="BA43"/>
      <c s="9" r="BB43"/>
      <c s="9" r="BC43"/>
      <c s="9" r="BD43"/>
      <c s="9" r="BE43"/>
      <c s="9" r="BF43"/>
      <c s="9" r="BG43"/>
      <c s="9" r="BH43"/>
      <c s="9" r="BI43"/>
      <c s="9" r="BJ43"/>
      <c s="9" r="BK43"/>
      <c s="9" r="BL43"/>
      <c s="9" r="BM43"/>
      <c s="9" r="BN43"/>
      <c s="9" r="BO43"/>
      <c s="9" r="BP43"/>
      <c s="9" r="BQ43"/>
      <c s="9" r="BR43"/>
      <c s="9" r="BS43"/>
      <c s="9" r="BT43"/>
      <c s="9" r="BU43"/>
      <c s="9" r="BV43"/>
      <c s="9" r="BW43"/>
      <c s="9" r="BX43"/>
      <c s="9" r="BY43"/>
      <c s="9" r="BZ43"/>
      <c s="9" r="CA43"/>
      <c s="9" r="CB43"/>
      <c s="9" r="CC43"/>
      <c s="9" r="CD43"/>
      <c s="9" r="CE43"/>
      <c s="9" r="CF43"/>
      <c s="9" r="CG43"/>
      <c s="9" r="CH43"/>
      <c s="9" r="CI43"/>
      <c s="9" r="CJ43"/>
      <c s="9" r="CK43"/>
      <c s="9" r="CL43"/>
      <c s="9" r="CM43"/>
      <c s="9" r="CN43"/>
      <c s="9" r="CO43"/>
      <c s="9" r="CP43"/>
      <c s="9" r="CQ43"/>
      <c s="9" r="CR43"/>
      <c s="9" r="CS43"/>
      <c s="9" r="CT43"/>
      <c s="9" r="CU43"/>
      <c s="9" r="CV43"/>
      <c s="9" r="CW43"/>
      <c s="9" r="CX43"/>
      <c s="9" r="CY43"/>
      <c s="9" r="CZ43"/>
      <c s="9" r="DA43"/>
      <c s="9" r="DB43"/>
      <c s="9" r="DC43"/>
      <c s="9" r="DD43"/>
      <c s="9" r="DE43"/>
      <c s="9" r="DF43"/>
      <c s="9" r="DG43"/>
      <c s="9" r="DH43"/>
      <c s="9" r="DI43"/>
      <c s="9" r="DJ43"/>
      <c s="9" r="DK43"/>
      <c s="9" r="DL43"/>
      <c s="9" r="DM43"/>
      <c s="9" r="DN43"/>
      <c s="9" r="DO43"/>
      <c s="9" r="DP43"/>
      <c s="9" r="DQ43"/>
      <c s="9" r="DR43"/>
      <c s="9" r="DS43"/>
      <c s="9" r="DT43"/>
      <c s="9" r="DU43"/>
      <c s="9" r="DV43"/>
      <c s="9" r="DW43"/>
      <c s="9" r="DX43"/>
      <c t="s" s="7" r="DY43">
        <v>10242</v>
      </c>
    </row>
    <row r="44">
      <c t="s" s="7" r="A44">
        <v>10243</v>
      </c>
      <c s="7" r="B44">
        <v>0.0</v>
      </c>
      <c s="9" r="C44"/>
      <c s="9" r="D44"/>
      <c s="9" r="E44"/>
      <c s="9" r="F44"/>
      <c s="9" r="G44"/>
      <c s="9" r="H44"/>
      <c s="9" r="I44"/>
      <c s="9" r="J44"/>
      <c s="9" r="K44"/>
      <c s="9" r="L44"/>
      <c s="9" r="M44"/>
      <c s="9" r="N44"/>
      <c s="9" r="O44"/>
      <c s="9" r="P44"/>
      <c s="9" r="Q44"/>
      <c s="9" r="R44"/>
      <c s="9" r="S44"/>
      <c s="9" r="T44"/>
      <c s="9" r="U44"/>
      <c s="9" r="V44"/>
      <c s="9" r="W44"/>
      <c s="9" r="X44"/>
      <c s="9" r="Y44"/>
      <c s="9" r="Z44"/>
      <c s="9" r="AA44"/>
      <c s="9" r="AB44"/>
      <c s="9" r="AC44"/>
      <c s="9" r="AD44"/>
      <c s="9" r="AE44"/>
      <c s="9" r="AF44"/>
      <c s="9" r="AG44"/>
      <c s="9" r="AH44"/>
      <c s="9" r="AI44"/>
      <c s="9" r="AJ44"/>
      <c s="9" r="AK44"/>
      <c s="9" r="AL44"/>
      <c s="9" r="AM44"/>
      <c s="9" r="AN44"/>
      <c s="9" r="AO44"/>
      <c s="9" r="AP44"/>
      <c s="9" r="AQ44"/>
      <c s="9" r="AR44"/>
      <c s="9" r="AS44"/>
      <c s="9" r="AT44"/>
      <c s="9" r="AU44"/>
      <c s="9" r="AV44"/>
      <c s="9" r="AW44"/>
      <c s="9" r="AX44"/>
      <c s="9" r="AY44"/>
      <c s="9" r="AZ44"/>
      <c s="9" r="BA44"/>
      <c s="9" r="BB44"/>
      <c s="9" r="BC44"/>
      <c s="9" r="BD44"/>
      <c s="9" r="BE44"/>
      <c s="9" r="BF44"/>
      <c s="9" r="BG44"/>
      <c s="9" r="BH44"/>
      <c s="9" r="BI44"/>
      <c s="9" r="BJ44"/>
      <c s="9" r="BK44"/>
      <c s="9" r="BL44"/>
      <c s="9" r="BM44"/>
      <c s="9" r="BN44"/>
      <c s="9" r="BO44"/>
      <c s="9" r="BP44"/>
      <c s="9" r="BQ44"/>
      <c s="9" r="BR44"/>
      <c s="9" r="BS44"/>
      <c s="9" r="BT44"/>
      <c s="9" r="BU44"/>
      <c s="9" r="BV44"/>
      <c s="9" r="BW44"/>
      <c s="9" r="BX44"/>
      <c s="9" r="BY44"/>
      <c s="9" r="BZ44"/>
      <c s="9" r="CA44"/>
      <c s="9" r="CB44"/>
      <c s="9" r="CC44"/>
      <c s="9" r="CD44"/>
      <c s="9" r="CE44"/>
      <c s="9" r="CF44"/>
      <c s="9" r="CG44"/>
      <c s="9" r="CH44"/>
      <c s="9" r="CI44"/>
      <c s="9" r="CJ44"/>
      <c s="9" r="CK44"/>
      <c s="9" r="CL44"/>
      <c s="9" r="CM44"/>
      <c s="9" r="CN44"/>
      <c s="9" r="CO44"/>
      <c s="9" r="CP44"/>
      <c s="9" r="CQ44"/>
      <c s="9" r="CR44"/>
      <c s="9" r="CS44"/>
      <c s="9" r="CT44"/>
      <c s="9" r="CU44"/>
      <c s="9" r="CV44"/>
      <c s="9" r="CW44"/>
      <c s="9" r="CX44"/>
      <c s="9" r="CY44"/>
      <c s="9" r="CZ44"/>
      <c s="9" r="DA44"/>
      <c s="9" r="DB44"/>
      <c s="9" r="DC44"/>
      <c s="9" r="DD44"/>
      <c s="9" r="DE44"/>
      <c s="9" r="DF44"/>
      <c s="9" r="DG44"/>
      <c s="9" r="DH44"/>
      <c s="9" r="DI44"/>
      <c s="9" r="DJ44"/>
      <c s="9" r="DK44"/>
      <c s="9" r="DL44"/>
      <c s="9" r="DM44"/>
      <c s="9" r="DN44"/>
      <c s="9" r="DO44"/>
      <c s="9" r="DP44"/>
      <c s="9" r="DQ44"/>
      <c s="9" r="DR44"/>
      <c s="9" r="DS44"/>
      <c s="9" r="DT44"/>
      <c s="9" r="DU44"/>
      <c s="9" r="DV44"/>
      <c s="9" r="DW44"/>
      <c s="9" r="DX44"/>
      <c t="s" s="7" r="DY44">
        <v>10246</v>
      </c>
    </row>
  </sheetData>
  <mergeCells count="36">
    <mergeCell ref="Q14:R14"/>
    <mergeCell ref="Q15:R15"/>
    <mergeCell ref="DQ7:DR7"/>
    <mergeCell ref="DQ9:DR9"/>
    <mergeCell ref="AA14:AB14"/>
    <mergeCell ref="Q10:R10"/>
    <mergeCell ref="Q16:R16"/>
    <mergeCell ref="DQ20:DR20"/>
    <mergeCell ref="DQ21:DR21"/>
    <mergeCell ref="DQ25:DR25"/>
    <mergeCell ref="EA36:ED36"/>
    <mergeCell ref="DQ2:DR2"/>
    <mergeCell ref="DQ4:DR4"/>
    <mergeCell ref="DQ5:DR5"/>
    <mergeCell ref="DQ18:DR18"/>
    <mergeCell ref="DQ24:DR24"/>
    <mergeCell ref="DQ22:DR22"/>
    <mergeCell ref="U26:V26"/>
    <mergeCell ref="AA26:AB26"/>
    <mergeCell ref="I26:J26"/>
    <mergeCell ref="AA15:AB15"/>
    <mergeCell ref="AA18:AB18"/>
    <mergeCell ref="Q18:R18"/>
    <mergeCell ref="AA16:AB16"/>
    <mergeCell ref="AA32:AB32"/>
    <mergeCell ref="AA30:AB30"/>
    <mergeCell ref="AA31:AB31"/>
    <mergeCell ref="AA40:AB40"/>
    <mergeCell ref="U40:V40"/>
    <mergeCell ref="AA38:AB38"/>
    <mergeCell ref="AA37:AB37"/>
    <mergeCell ref="AA35:AB35"/>
    <mergeCell ref="AA36:AB36"/>
    <mergeCell ref="AA41:AB41"/>
    <mergeCell ref="I40:J40"/>
    <mergeCell ref="AA34:AB34"/>
  </mergeCells>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7" r="A1">
        <v>949</v>
      </c>
      <c t="s" s="17" r="B1">
        <v>953</v>
      </c>
      <c t="s" s="17" r="C1">
        <v>955</v>
      </c>
      <c t="s" s="17" r="D1">
        <v>956</v>
      </c>
      <c t="s" s="17" r="E1">
        <v>957</v>
      </c>
      <c t="s" s="17" r="F1">
        <v>966</v>
      </c>
      <c t="s" s="17" r="G1">
        <v>968</v>
      </c>
      <c t="s" s="17" r="H1">
        <v>970</v>
      </c>
      <c t="s" s="17" r="I1">
        <v>996</v>
      </c>
      <c t="s" s="17" r="J1">
        <v>997</v>
      </c>
      <c t="s" s="17" r="K1">
        <v>998</v>
      </c>
      <c t="s" s="17" r="L1">
        <v>1041</v>
      </c>
      <c t="s" s="17" r="M1">
        <v>1042</v>
      </c>
      <c t="s" s="17" r="N1">
        <v>1043</v>
      </c>
      <c t="s" s="17" r="O1">
        <v>1044</v>
      </c>
      <c t="s" s="17" r="P1">
        <v>1045</v>
      </c>
      <c t="s" s="17" r="Q1">
        <v>1046</v>
      </c>
      <c t="s" s="17" r="R1">
        <v>1047</v>
      </c>
      <c t="s" s="17" r="S1">
        <v>1048</v>
      </c>
      <c t="s" s="17" r="T1">
        <v>1049</v>
      </c>
      <c t="s" s="17" r="U1">
        <v>1050</v>
      </c>
      <c t="s" s="17" r="V1">
        <v>1051</v>
      </c>
      <c t="s" s="17" r="W1">
        <v>1052</v>
      </c>
      <c t="s" s="17" r="X1">
        <v>1054</v>
      </c>
      <c t="s" s="17" r="Y1">
        <v>1056</v>
      </c>
      <c t="s" s="17" r="Z1">
        <v>1057</v>
      </c>
      <c t="s" s="17" r="AA1">
        <v>1060</v>
      </c>
      <c t="s" s="17" r="AB1">
        <v>1061</v>
      </c>
      <c t="s" s="17" r="AC1">
        <v>1062</v>
      </c>
      <c t="s" s="17" r="AD1">
        <v>1063</v>
      </c>
      <c t="s" s="17" r="AE1">
        <v>1064</v>
      </c>
      <c t="s" s="17" r="AF1">
        <v>1065</v>
      </c>
      <c t="s" s="17" r="AG1">
        <v>1066</v>
      </c>
      <c t="s" s="17" r="AH1">
        <v>1068</v>
      </c>
      <c t="s" s="17" r="AI1">
        <v>1070</v>
      </c>
      <c t="s" s="17" r="AJ1">
        <v>1071</v>
      </c>
      <c t="s" s="17" r="AK1">
        <v>1072</v>
      </c>
      <c s="22" r="AL1"/>
    </row>
    <row r="2">
      <c t="s" s="7" r="A2">
        <v>244</v>
      </c>
      <c s="17" r="B2">
        <v>81.0</v>
      </c>
      <c s="24" r="C2"/>
      <c t="s" s="17" r="D2">
        <v>1377</v>
      </c>
      <c s="24" r="E2"/>
      <c s="22" r="F2"/>
      <c t="s" s="17" r="G2">
        <v>1378</v>
      </c>
      <c s="17" r="H2">
        <v>640.0</v>
      </c>
      <c t="s" s="17" r="I2">
        <v>1379</v>
      </c>
      <c t="s" s="17" r="J2">
        <v>1380</v>
      </c>
      <c t="s" s="17" r="K2">
        <v>1381</v>
      </c>
      <c s="22" r="L2"/>
      <c t="s" s="17" r="M2">
        <v>1382</v>
      </c>
      <c s="17" r="N2">
        <v>1881.0</v>
      </c>
      <c t="s" s="17" r="O2">
        <v>1383</v>
      </c>
      <c t="s" s="17" r="P2">
        <v>1384</v>
      </c>
      <c t="s" s="17" r="Q2">
        <v>1385</v>
      </c>
      <c t="s" s="17" r="R2">
        <v>1386</v>
      </c>
      <c t="s" s="17" r="S2">
        <v>1387</v>
      </c>
      <c s="17" r="T2">
        <v>4502.0</v>
      </c>
      <c t="s" s="17" r="U2">
        <v>1436</v>
      </c>
      <c t="s" s="17" r="V2">
        <v>1827</v>
      </c>
      <c t="s" s="17" r="W2">
        <v>1828</v>
      </c>
      <c t="s" s="17" r="X2">
        <v>1471</v>
      </c>
      <c t="s" s="17" r="Y2">
        <v>1829</v>
      </c>
      <c s="17" r="Z2">
        <v>10254.0</v>
      </c>
      <c t="s" s="17" r="AA2">
        <v>1942</v>
      </c>
      <c t="s" s="17" r="AB2">
        <v>1944</v>
      </c>
      <c t="s" s="17" r="AC2">
        <v>1945</v>
      </c>
      <c t="s" s="17" r="AD2">
        <v>1946</v>
      </c>
      <c t="s" s="17" r="AE2">
        <v>1947</v>
      </c>
      <c s="17" r="AF2">
        <v>19059.0</v>
      </c>
      <c t="s" s="17" r="AG2">
        <v>1473</v>
      </c>
      <c t="s" s="17" r="AH2">
        <v>1948</v>
      </c>
      <c t="s" s="17" r="AI2">
        <v>1950</v>
      </c>
      <c t="s" s="17" r="AJ2">
        <v>1951</v>
      </c>
      <c t="s" s="17" r="AK2">
        <v>1952</v>
      </c>
      <c s="17" r="AL2"/>
    </row>
    <row r="3">
      <c t="s" s="7" r="A3">
        <v>1954</v>
      </c>
      <c s="17" r="B3">
        <v>81.0</v>
      </c>
      <c s="24" r="C3"/>
      <c t="s" s="17" r="D3">
        <v>1955</v>
      </c>
      <c s="24" r="E3"/>
      <c s="22" r="F3"/>
      <c t="s" s="17" r="G3">
        <v>1378</v>
      </c>
      <c s="17" r="H3">
        <v>640.0</v>
      </c>
      <c t="s" s="17" r="I3">
        <v>1379</v>
      </c>
      <c t="s" s="17" r="J3">
        <v>1956</v>
      </c>
      <c t="s" s="17" r="K3">
        <v>1381</v>
      </c>
      <c s="22" r="L3"/>
      <c t="s" s="17" r="M3">
        <v>1382</v>
      </c>
      <c s="17" r="N3">
        <v>1881.0</v>
      </c>
      <c t="s" s="17" r="O3">
        <v>1383</v>
      </c>
      <c t="s" s="17" r="P3">
        <v>1957</v>
      </c>
      <c t="s" s="17" r="Q3">
        <v>1385</v>
      </c>
      <c t="s" s="17" r="R3">
        <v>1386</v>
      </c>
      <c t="s" s="17" r="S3">
        <v>1387</v>
      </c>
      <c s="17" r="T3">
        <v>4502.0</v>
      </c>
      <c t="s" s="17" r="U3">
        <v>1436</v>
      </c>
      <c t="s" s="17" r="V3">
        <v>1959</v>
      </c>
      <c t="s" s="17" r="W3">
        <v>1828</v>
      </c>
      <c t="s" s="17" r="X3">
        <v>1471</v>
      </c>
      <c t="s" s="17" r="Y3">
        <v>1829</v>
      </c>
      <c s="17" r="Z3">
        <v>10254.0</v>
      </c>
      <c t="s" s="17" r="AA3">
        <v>1942</v>
      </c>
      <c t="s" s="17" r="AB3">
        <v>1961</v>
      </c>
      <c t="s" s="17" r="AC3">
        <v>1945</v>
      </c>
      <c t="s" s="17" r="AD3">
        <v>1946</v>
      </c>
      <c t="s" s="17" r="AE3">
        <v>1947</v>
      </c>
      <c s="17" r="AF3">
        <v>19059.0</v>
      </c>
      <c t="s" s="17" r="AG3">
        <v>1473</v>
      </c>
      <c t="s" s="17" r="AH3">
        <v>1963</v>
      </c>
      <c t="s" s="17" r="AI3">
        <v>1950</v>
      </c>
      <c t="s" s="17" r="AJ3">
        <v>1951</v>
      </c>
      <c t="s" s="17" r="AK3">
        <v>1952</v>
      </c>
      <c s="17" r="AL3"/>
    </row>
    <row r="4">
      <c t="s" s="7" r="A4">
        <v>544</v>
      </c>
      <c s="17" r="B4">
        <v>81.0</v>
      </c>
      <c s="24" r="C4"/>
      <c t="s" s="17" r="D4">
        <v>1955</v>
      </c>
      <c s="24" r="E4"/>
      <c s="22" r="F4"/>
      <c t="s" s="17" r="G4">
        <v>1378</v>
      </c>
      <c s="17" r="H4">
        <v>640.0</v>
      </c>
      <c t="s" s="17" r="I4">
        <v>1379</v>
      </c>
      <c t="s" s="17" r="J4">
        <v>1956</v>
      </c>
      <c t="s" s="17" r="K4">
        <v>1381</v>
      </c>
      <c s="22" r="L4"/>
      <c t="s" s="17" r="M4">
        <v>1382</v>
      </c>
      <c s="17" r="N4">
        <v>1881.0</v>
      </c>
      <c t="s" s="17" r="O4">
        <v>1383</v>
      </c>
      <c t="s" s="17" r="P4">
        <v>1957</v>
      </c>
      <c t="s" s="17" r="Q4">
        <v>1385</v>
      </c>
      <c t="s" s="17" r="R4">
        <v>1386</v>
      </c>
      <c t="s" s="17" r="S4">
        <v>1387</v>
      </c>
      <c s="17" r="T4">
        <v>4502.0</v>
      </c>
      <c t="s" s="17" r="U4">
        <v>1436</v>
      </c>
      <c t="s" s="17" r="V4">
        <v>1959</v>
      </c>
      <c t="s" s="17" r="W4">
        <v>1828</v>
      </c>
      <c t="s" s="17" r="X4">
        <v>1471</v>
      </c>
      <c t="s" s="17" r="Y4">
        <v>1829</v>
      </c>
      <c s="17" r="Z4">
        <v>10254.0</v>
      </c>
      <c t="s" s="17" r="AA4">
        <v>1942</v>
      </c>
      <c t="s" s="17" r="AB4">
        <v>2118</v>
      </c>
      <c t="s" s="17" r="AC4">
        <v>1945</v>
      </c>
      <c t="s" s="17" r="AD4">
        <v>1946</v>
      </c>
      <c t="s" s="17" r="AE4">
        <v>1947</v>
      </c>
      <c s="17" r="AF4">
        <v>19059.0</v>
      </c>
      <c t="s" s="17" r="AG4">
        <v>1473</v>
      </c>
      <c t="s" s="17" r="AH4">
        <v>1963</v>
      </c>
      <c t="s" s="17" r="AI4">
        <v>1950</v>
      </c>
      <c t="s" s="17" r="AJ4">
        <v>1951</v>
      </c>
      <c t="s" s="17" r="AK4">
        <v>1952</v>
      </c>
      <c s="17" r="AL4"/>
    </row>
    <row r="5">
      <c t="s" s="7" r="A5">
        <v>2120</v>
      </c>
      <c s="17" r="B5">
        <v>81.0</v>
      </c>
      <c s="24" r="C5"/>
      <c t="s" s="17" r="D5">
        <v>1955</v>
      </c>
      <c s="24" r="E5"/>
      <c s="22" r="F5"/>
      <c t="s" s="17" r="G5">
        <v>1378</v>
      </c>
      <c s="17" r="H5">
        <v>640.0</v>
      </c>
      <c t="s" s="17" r="I5">
        <v>1379</v>
      </c>
      <c t="s" s="17" r="J5">
        <v>1956</v>
      </c>
      <c t="s" s="17" r="K5">
        <v>1381</v>
      </c>
      <c s="22" r="L5"/>
      <c t="s" s="17" r="M5">
        <v>1382</v>
      </c>
      <c s="17" r="N5">
        <v>1881.0</v>
      </c>
      <c t="s" s="17" r="O5">
        <v>1383</v>
      </c>
      <c t="s" s="17" r="P5">
        <v>1957</v>
      </c>
      <c t="s" s="17" r="Q5">
        <v>1385</v>
      </c>
      <c t="s" s="17" r="R5">
        <v>1386</v>
      </c>
      <c t="s" s="17" r="S5">
        <v>1387</v>
      </c>
      <c s="17" r="T5">
        <v>4502.0</v>
      </c>
      <c t="s" s="17" r="U5">
        <v>1436</v>
      </c>
      <c t="s" s="17" r="V5">
        <v>1959</v>
      </c>
      <c t="s" s="17" r="W5">
        <v>1828</v>
      </c>
      <c t="s" s="17" r="X5">
        <v>1471</v>
      </c>
      <c t="s" s="17" r="Y5">
        <v>1829</v>
      </c>
      <c s="17" r="Z5">
        <v>10254.0</v>
      </c>
      <c t="s" s="17" r="AA5">
        <v>1942</v>
      </c>
      <c t="s" s="17" r="AB5">
        <v>1961</v>
      </c>
      <c t="s" s="17" r="AC5">
        <v>1945</v>
      </c>
      <c t="s" s="17" r="AD5">
        <v>1946</v>
      </c>
      <c t="s" s="17" r="AE5">
        <v>1947</v>
      </c>
      <c s="17" r="AF5">
        <v>19059.0</v>
      </c>
      <c t="s" s="17" r="AG5">
        <v>1473</v>
      </c>
      <c t="s" s="17" r="AH5">
        <v>1963</v>
      </c>
      <c t="s" s="17" r="AI5">
        <v>1950</v>
      </c>
      <c t="s" s="17" r="AJ5">
        <v>1951</v>
      </c>
      <c t="s" s="17" r="AK5">
        <v>1952</v>
      </c>
      <c s="17" r="AL5"/>
    </row>
    <row r="6">
      <c t="s" s="7" r="A6">
        <v>2417</v>
      </c>
      <c s="17" r="B6">
        <v>81.0</v>
      </c>
      <c s="24" r="C6"/>
      <c t="s" s="17" r="D6">
        <v>1955</v>
      </c>
      <c s="24" r="E6"/>
      <c s="22" r="F6"/>
      <c t="s" s="17" r="G6">
        <v>1378</v>
      </c>
      <c s="17" r="H6">
        <v>640.0</v>
      </c>
      <c t="s" s="17" r="I6">
        <v>1379</v>
      </c>
      <c t="s" s="17" r="J6">
        <v>1956</v>
      </c>
      <c t="s" s="17" r="K6">
        <v>1381</v>
      </c>
      <c s="22" r="L6"/>
      <c t="s" s="17" r="M6">
        <v>1382</v>
      </c>
      <c s="17" r="N6">
        <v>1881.0</v>
      </c>
      <c t="s" s="17" r="O6">
        <v>1383</v>
      </c>
      <c t="s" s="17" r="P6">
        <v>1957</v>
      </c>
      <c t="s" s="17" r="Q6">
        <v>1385</v>
      </c>
      <c t="s" s="17" r="R6">
        <v>1386</v>
      </c>
      <c t="s" s="17" r="S6">
        <v>1387</v>
      </c>
      <c s="17" r="T6">
        <v>4502.0</v>
      </c>
      <c t="s" s="17" r="U6">
        <v>1436</v>
      </c>
      <c t="s" s="17" r="V6">
        <v>1959</v>
      </c>
      <c t="s" s="17" r="W6">
        <v>1828</v>
      </c>
      <c t="s" s="17" r="X6">
        <v>1471</v>
      </c>
      <c t="s" s="17" r="Y6">
        <v>1829</v>
      </c>
      <c s="17" r="Z6">
        <v>10254.0</v>
      </c>
      <c t="s" s="17" r="AA6">
        <v>1942</v>
      </c>
      <c t="s" s="17" r="AB6">
        <v>1961</v>
      </c>
      <c t="s" s="17" r="AC6">
        <v>1945</v>
      </c>
      <c t="s" s="17" r="AD6">
        <v>1946</v>
      </c>
      <c t="s" s="17" r="AE6">
        <v>1947</v>
      </c>
      <c s="17" r="AF6">
        <v>19059.0</v>
      </c>
      <c t="s" s="17" r="AG6">
        <v>1473</v>
      </c>
      <c t="s" s="17" r="AH6">
        <v>1963</v>
      </c>
      <c t="s" s="17" r="AI6">
        <v>1950</v>
      </c>
      <c t="s" s="17" r="AJ6">
        <v>1951</v>
      </c>
      <c t="s" s="17" r="AK6">
        <v>1952</v>
      </c>
      <c s="17" r="AL6"/>
    </row>
    <row r="7">
      <c t="s" s="7" r="A7">
        <v>265</v>
      </c>
      <c s="17" r="B7">
        <v>81.0</v>
      </c>
      <c s="24" r="C7"/>
      <c t="s" s="17" r="D7">
        <v>1955</v>
      </c>
      <c s="24" r="E7"/>
      <c s="22" r="F7"/>
      <c t="s" s="17" r="G7">
        <v>1378</v>
      </c>
      <c s="17" r="H7">
        <v>640.0</v>
      </c>
      <c t="s" s="17" r="I7">
        <v>1379</v>
      </c>
      <c t="s" s="17" r="J7">
        <v>1956</v>
      </c>
      <c t="s" s="17" r="K7">
        <v>1381</v>
      </c>
      <c s="22" r="L7"/>
      <c t="s" s="17" r="M7">
        <v>1382</v>
      </c>
      <c s="17" r="N7">
        <v>1881.0</v>
      </c>
      <c t="s" s="17" r="O7">
        <v>1383</v>
      </c>
      <c t="s" s="17" r="P7">
        <v>1957</v>
      </c>
      <c t="s" s="17" r="Q7">
        <v>1385</v>
      </c>
      <c t="s" s="17" r="R7">
        <v>1386</v>
      </c>
      <c t="s" s="17" r="S7">
        <v>1387</v>
      </c>
      <c s="17" r="T7">
        <v>4502.0</v>
      </c>
      <c t="s" s="17" r="U7">
        <v>1436</v>
      </c>
      <c t="s" s="17" r="V7">
        <v>1959</v>
      </c>
      <c t="s" s="17" r="W7">
        <v>1828</v>
      </c>
      <c t="s" s="17" r="X7">
        <v>1471</v>
      </c>
      <c t="s" s="17" r="Y7">
        <v>1829</v>
      </c>
      <c s="17" r="Z7">
        <v>10254.0</v>
      </c>
      <c t="s" s="17" r="AA7">
        <v>1942</v>
      </c>
      <c t="s" s="40" r="AB7">
        <v>1961</v>
      </c>
      <c t="s" s="17" r="AC7">
        <v>1945</v>
      </c>
      <c t="s" s="17" r="AD7">
        <v>1946</v>
      </c>
      <c t="s" s="17" r="AE7">
        <v>1947</v>
      </c>
      <c s="17" r="AF7">
        <v>19059.0</v>
      </c>
      <c t="s" s="17" r="AG7">
        <v>1473</v>
      </c>
      <c t="s" s="17" r="AH7">
        <v>1963</v>
      </c>
      <c t="s" s="17" r="AI7">
        <v>1950</v>
      </c>
      <c t="s" s="17" r="AJ7">
        <v>1951</v>
      </c>
      <c t="s" s="17" r="AK7">
        <v>1952</v>
      </c>
      <c s="17" r="AL7"/>
    </row>
    <row r="8">
      <c t="s" s="7" r="A8">
        <v>2851</v>
      </c>
      <c s="17" r="B8">
        <v>81.0</v>
      </c>
      <c s="24" r="C8"/>
      <c t="s" s="17" r="D8">
        <v>1955</v>
      </c>
      <c s="24" r="E8"/>
      <c s="22" r="F8"/>
      <c t="s" s="17" r="G8">
        <v>1378</v>
      </c>
      <c s="17" r="H8">
        <v>640.0</v>
      </c>
      <c t="s" s="17" r="I8">
        <v>1379</v>
      </c>
      <c t="s" s="17" r="J8">
        <v>1956</v>
      </c>
      <c t="s" s="17" r="K8">
        <v>1381</v>
      </c>
      <c s="22" r="L8"/>
      <c t="s" s="17" r="M8">
        <v>1382</v>
      </c>
      <c s="17" r="N8">
        <v>1881.0</v>
      </c>
      <c t="s" s="17" r="O8">
        <v>1383</v>
      </c>
      <c t="s" s="17" r="P8">
        <v>1957</v>
      </c>
      <c t="s" s="17" r="Q8">
        <v>1385</v>
      </c>
      <c t="s" s="17" r="R8">
        <v>1386</v>
      </c>
      <c t="s" s="17" r="S8">
        <v>1387</v>
      </c>
      <c s="17" r="T8">
        <v>4502.0</v>
      </c>
      <c t="s" s="17" r="U8">
        <v>1436</v>
      </c>
      <c t="s" s="17" r="V8">
        <v>1959</v>
      </c>
      <c t="s" s="17" r="W8">
        <v>1828</v>
      </c>
      <c t="s" s="17" r="X8">
        <v>1471</v>
      </c>
      <c t="s" s="17" r="Y8">
        <v>1829</v>
      </c>
      <c s="17" r="Z8">
        <v>10254.0</v>
      </c>
      <c t="s" s="17" r="AA8">
        <v>1942</v>
      </c>
      <c t="s" s="40" r="AB8">
        <v>1961</v>
      </c>
      <c t="s" s="17" r="AC8">
        <v>1945</v>
      </c>
      <c t="s" s="17" r="AD8">
        <v>1946</v>
      </c>
      <c t="s" s="17" r="AE8">
        <v>1947</v>
      </c>
      <c s="17" r="AF8">
        <v>19059.0</v>
      </c>
      <c t="s" s="17" r="AG8">
        <v>1473</v>
      </c>
      <c t="s" s="17" r="AH8">
        <v>1963</v>
      </c>
      <c t="s" s="17" r="AI8">
        <v>1950</v>
      </c>
      <c t="s" s="17" r="AJ8">
        <v>1951</v>
      </c>
      <c t="s" s="17" r="AK8">
        <v>1952</v>
      </c>
      <c s="17" r="AL8"/>
    </row>
    <row r="9">
      <c t="s" s="7" r="A9">
        <v>1143</v>
      </c>
      <c s="17" r="B9">
        <v>81.0</v>
      </c>
      <c s="24" r="C9"/>
      <c t="s" s="17" r="D9">
        <v>1955</v>
      </c>
      <c s="24" r="E9"/>
      <c s="22" r="F9"/>
      <c t="s" s="17" r="G9">
        <v>1378</v>
      </c>
      <c s="17" r="H9">
        <v>640.0</v>
      </c>
      <c t="s" s="17" r="I9">
        <v>1379</v>
      </c>
      <c t="s" s="17" r="J9">
        <v>1956</v>
      </c>
      <c t="s" s="17" r="K9">
        <v>1381</v>
      </c>
      <c s="22" r="L9"/>
      <c t="s" s="17" r="M9">
        <v>1382</v>
      </c>
      <c s="17" r="N9">
        <v>1881.0</v>
      </c>
      <c t="s" s="17" r="O9">
        <v>1383</v>
      </c>
      <c t="s" s="17" r="P9">
        <v>1957</v>
      </c>
      <c t="s" s="17" r="Q9">
        <v>1385</v>
      </c>
      <c t="s" s="17" r="R9">
        <v>1386</v>
      </c>
      <c t="s" s="17" r="S9">
        <v>1387</v>
      </c>
      <c s="17" r="T9">
        <v>4502.0</v>
      </c>
      <c t="s" s="17" r="U9">
        <v>1436</v>
      </c>
      <c t="s" s="17" r="V9">
        <v>1959</v>
      </c>
      <c t="s" s="17" r="W9">
        <v>1828</v>
      </c>
      <c t="s" s="17" r="X9">
        <v>1471</v>
      </c>
      <c t="s" s="17" r="Y9">
        <v>1829</v>
      </c>
      <c s="17" r="Z9">
        <v>10254.0</v>
      </c>
      <c t="s" s="17" r="AA9">
        <v>1942</v>
      </c>
      <c t="s" s="17" r="AB9">
        <v>1961</v>
      </c>
      <c t="s" s="17" r="AC9">
        <v>1945</v>
      </c>
      <c t="s" s="17" r="AD9">
        <v>1946</v>
      </c>
      <c t="s" s="17" r="AE9">
        <v>1947</v>
      </c>
      <c s="17" r="AF9">
        <v>19059.0</v>
      </c>
      <c t="s" s="17" r="AG9">
        <v>1473</v>
      </c>
      <c t="s" s="17" r="AH9">
        <v>1963</v>
      </c>
      <c t="s" s="17" r="AI9">
        <v>1950</v>
      </c>
      <c t="s" s="17" r="AJ9">
        <v>1951</v>
      </c>
      <c t="s" s="17" r="AK9">
        <v>1952</v>
      </c>
      <c s="17" r="AL9"/>
    </row>
    <row r="10">
      <c t="s" s="7" r="A10">
        <v>1390</v>
      </c>
      <c s="17" r="B10">
        <v>81.0</v>
      </c>
      <c s="24" r="C10"/>
      <c t="s" s="17" r="D10">
        <v>3522</v>
      </c>
      <c s="24" r="E10"/>
      <c s="22" r="F10"/>
      <c t="s" s="17" r="G10">
        <v>1378</v>
      </c>
      <c s="17" r="H10">
        <v>640.0</v>
      </c>
      <c t="s" s="17" r="I10">
        <v>1379</v>
      </c>
      <c t="s" s="17" r="J10">
        <v>3526</v>
      </c>
      <c t="s" s="17" r="K10">
        <v>1381</v>
      </c>
      <c s="22" r="L10"/>
      <c t="s" s="17" r="M10">
        <v>1382</v>
      </c>
      <c s="17" r="N10">
        <v>1881.0</v>
      </c>
      <c t="s" s="17" r="O10">
        <v>1383</v>
      </c>
      <c t="s" s="17" r="P10">
        <v>3537</v>
      </c>
      <c t="s" s="17" r="Q10">
        <v>1385</v>
      </c>
      <c t="s" s="17" r="R10">
        <v>1386</v>
      </c>
      <c t="s" s="17" r="S10">
        <v>1387</v>
      </c>
      <c s="17" r="T10">
        <v>4502.0</v>
      </c>
      <c t="s" s="17" r="U10">
        <v>1436</v>
      </c>
      <c t="s" s="17" r="V10">
        <v>3666</v>
      </c>
      <c t="s" s="17" r="W10">
        <v>1828</v>
      </c>
      <c t="s" s="17" r="X10">
        <v>1471</v>
      </c>
      <c t="s" s="17" r="Y10">
        <v>1829</v>
      </c>
      <c s="17" r="Z10">
        <v>10254.0</v>
      </c>
      <c t="s" s="17" r="AA10">
        <v>1942</v>
      </c>
      <c t="s" s="17" r="AB10">
        <v>3670</v>
      </c>
      <c t="s" s="17" r="AC10">
        <v>1945</v>
      </c>
      <c t="s" s="17" r="AD10">
        <v>1946</v>
      </c>
      <c t="s" s="17" r="AE10">
        <v>1947</v>
      </c>
      <c s="17" r="AF10">
        <v>19059.0</v>
      </c>
      <c t="s" s="17" r="AG10">
        <v>1473</v>
      </c>
      <c t="s" s="17" r="AH10">
        <v>3771</v>
      </c>
      <c t="s" s="17" r="AI10">
        <v>1950</v>
      </c>
      <c t="s" s="17" r="AJ10">
        <v>1951</v>
      </c>
      <c t="s" s="17" r="AK10">
        <v>1952</v>
      </c>
      <c s="17" r="AL10"/>
    </row>
    <row r="11">
      <c t="s" s="7" r="A11">
        <v>3729</v>
      </c>
      <c s="17" r="B11">
        <v>81.0</v>
      </c>
      <c s="24" r="C11"/>
      <c t="s" s="17" r="D11">
        <v>1955</v>
      </c>
      <c s="24" r="E11"/>
      <c s="22" r="F11"/>
      <c t="s" s="17" r="G11">
        <v>1378</v>
      </c>
      <c s="17" r="H11">
        <v>640.0</v>
      </c>
      <c t="s" s="17" r="I11">
        <v>1379</v>
      </c>
      <c t="s" s="17" r="J11">
        <v>1956</v>
      </c>
      <c t="s" s="17" r="K11">
        <v>1381</v>
      </c>
      <c s="22" r="L11"/>
      <c t="s" s="17" r="M11">
        <v>1382</v>
      </c>
      <c s="17" r="N11">
        <v>1881.0</v>
      </c>
      <c t="s" s="17" r="O11">
        <v>1383</v>
      </c>
      <c t="s" s="17" r="P11">
        <v>1957</v>
      </c>
      <c t="s" s="17" r="Q11">
        <v>1385</v>
      </c>
      <c t="s" s="17" r="R11">
        <v>1386</v>
      </c>
      <c t="s" s="17" r="S11">
        <v>1387</v>
      </c>
      <c s="17" r="T11">
        <v>4502.0</v>
      </c>
      <c t="s" s="17" r="U11">
        <v>1436</v>
      </c>
      <c t="s" s="17" r="V11">
        <v>1959</v>
      </c>
      <c t="s" s="17" r="W11">
        <v>1828</v>
      </c>
      <c t="s" s="17" r="X11">
        <v>1471</v>
      </c>
      <c t="s" s="17" r="Y11">
        <v>1829</v>
      </c>
      <c s="17" r="Z11">
        <v>10254.0</v>
      </c>
      <c t="s" s="17" r="AA11">
        <v>1942</v>
      </c>
      <c t="s" s="17" r="AB11">
        <v>1961</v>
      </c>
      <c t="s" s="17" r="AC11">
        <v>1945</v>
      </c>
      <c t="s" s="17" r="AD11">
        <v>1946</v>
      </c>
      <c t="s" s="17" r="AE11">
        <v>1947</v>
      </c>
      <c s="17" r="AF11">
        <v>19059.0</v>
      </c>
      <c t="s" s="17" r="AG11">
        <v>1473</v>
      </c>
      <c t="s" s="17" r="AH11">
        <v>1963</v>
      </c>
      <c t="s" s="17" r="AI11">
        <v>1950</v>
      </c>
      <c t="s" s="17" r="AJ11">
        <v>1951</v>
      </c>
      <c t="s" s="17" r="AK11">
        <v>1952</v>
      </c>
      <c s="17" r="AL11"/>
    </row>
    <row r="12">
      <c t="s" s="7" r="A12">
        <v>4300</v>
      </c>
      <c s="17" r="B12">
        <v>81.0</v>
      </c>
      <c s="24" r="C12"/>
      <c t="s" s="17" r="D12">
        <v>1955</v>
      </c>
      <c s="24" r="E12"/>
      <c s="22" r="F12"/>
      <c t="s" s="17" r="G12">
        <v>1378</v>
      </c>
      <c s="17" r="H12">
        <v>640.0</v>
      </c>
      <c t="s" s="17" r="I12">
        <v>1379</v>
      </c>
      <c t="s" s="17" r="J12">
        <v>1956</v>
      </c>
      <c t="s" s="17" r="K12">
        <v>1381</v>
      </c>
      <c s="22" r="L12"/>
      <c t="s" s="17" r="M12">
        <v>1382</v>
      </c>
      <c s="17" r="N12">
        <v>1881.0</v>
      </c>
      <c t="s" s="17" r="O12">
        <v>1383</v>
      </c>
      <c t="s" s="17" r="P12">
        <v>1957</v>
      </c>
      <c t="s" s="17" r="Q12">
        <v>1385</v>
      </c>
      <c t="s" s="17" r="R12">
        <v>1386</v>
      </c>
      <c t="s" s="17" r="S12">
        <v>1387</v>
      </c>
      <c s="17" r="T12">
        <v>4502.0</v>
      </c>
      <c t="s" s="17" r="U12">
        <v>1436</v>
      </c>
      <c t="s" s="17" r="V12">
        <v>1959</v>
      </c>
      <c t="s" s="17" r="W12">
        <v>1828</v>
      </c>
      <c t="s" s="17" r="X12">
        <v>1471</v>
      </c>
      <c t="s" s="17" r="Y12">
        <v>1829</v>
      </c>
      <c s="17" r="Z12">
        <v>10254.0</v>
      </c>
      <c t="s" s="17" r="AA12">
        <v>1942</v>
      </c>
      <c t="s" s="17" r="AB12">
        <v>1961</v>
      </c>
      <c t="s" s="17" r="AC12">
        <v>1945</v>
      </c>
      <c t="s" s="17" r="AD12">
        <v>1946</v>
      </c>
      <c t="s" s="17" r="AE12">
        <v>1947</v>
      </c>
      <c s="17" r="AF12">
        <v>19059.0</v>
      </c>
      <c t="s" s="17" r="AG12">
        <v>1473</v>
      </c>
      <c t="s" s="17" r="AH12">
        <v>1963</v>
      </c>
      <c t="s" s="17" r="AI12">
        <v>1950</v>
      </c>
      <c t="s" s="17" r="AJ12">
        <v>1951</v>
      </c>
      <c t="s" s="17" r="AK12">
        <v>1952</v>
      </c>
      <c s="17" r="AL12"/>
    </row>
    <row r="13">
      <c t="s" s="7" r="A13">
        <v>3915</v>
      </c>
      <c s="17" r="B13">
        <v>81.0</v>
      </c>
      <c s="24" r="C13"/>
      <c t="s" s="17" r="D13">
        <v>1955</v>
      </c>
      <c s="24" r="E13"/>
      <c s="22" r="F13"/>
      <c t="s" s="17" r="G13">
        <v>1378</v>
      </c>
      <c s="17" r="H13">
        <v>640.0</v>
      </c>
      <c t="s" s="17" r="I13">
        <v>1379</v>
      </c>
      <c t="s" s="17" r="J13">
        <v>1956</v>
      </c>
      <c t="s" s="17" r="K13">
        <v>1381</v>
      </c>
      <c s="22" r="L13"/>
      <c t="s" s="17" r="M13">
        <v>1382</v>
      </c>
      <c s="17" r="N13">
        <v>1881.0</v>
      </c>
      <c t="s" s="17" r="O13">
        <v>1383</v>
      </c>
      <c t="s" s="17" r="P13">
        <v>1957</v>
      </c>
      <c t="s" s="17" r="Q13">
        <v>1385</v>
      </c>
      <c t="s" s="17" r="R13">
        <v>1386</v>
      </c>
      <c t="s" s="17" r="S13">
        <v>1387</v>
      </c>
      <c s="17" r="T13">
        <v>4502.0</v>
      </c>
      <c t="s" s="17" r="U13">
        <v>1436</v>
      </c>
      <c t="s" s="17" r="V13">
        <v>1959</v>
      </c>
      <c t="s" s="17" r="W13">
        <v>1828</v>
      </c>
      <c t="s" s="17" r="X13">
        <v>1471</v>
      </c>
      <c t="s" s="17" r="Y13">
        <v>1829</v>
      </c>
      <c s="17" r="Z13">
        <v>10254.0</v>
      </c>
      <c t="s" s="17" r="AA13">
        <v>1942</v>
      </c>
      <c t="s" s="17" r="AB13">
        <v>1961</v>
      </c>
      <c t="s" s="17" r="AC13">
        <v>1945</v>
      </c>
      <c t="s" s="17" r="AD13">
        <v>1946</v>
      </c>
      <c t="s" s="17" r="AE13">
        <v>1947</v>
      </c>
      <c s="17" r="AF13">
        <v>19059.0</v>
      </c>
      <c t="s" s="17" r="AG13">
        <v>1473</v>
      </c>
      <c t="s" s="17" r="AH13">
        <v>1963</v>
      </c>
      <c t="s" s="17" r="AI13">
        <v>1950</v>
      </c>
      <c t="s" s="17" r="AJ13">
        <v>1951</v>
      </c>
      <c t="s" s="17" r="AK13">
        <v>1952</v>
      </c>
      <c s="17" r="AL13"/>
    </row>
    <row r="14">
      <c t="s" s="7" r="A14">
        <v>135</v>
      </c>
      <c s="17" r="B14">
        <v>81.0</v>
      </c>
      <c s="24" r="C14"/>
      <c t="s" s="17" r="D14">
        <v>1955</v>
      </c>
      <c s="24" r="E14"/>
      <c s="22" r="F14"/>
      <c t="s" s="17" r="G14">
        <v>1378</v>
      </c>
      <c s="17" r="H14">
        <v>640.0</v>
      </c>
      <c t="s" s="17" r="I14">
        <v>1379</v>
      </c>
      <c t="s" s="17" r="J14">
        <v>1956</v>
      </c>
      <c t="s" s="17" r="K14">
        <v>1381</v>
      </c>
      <c s="22" r="L14"/>
      <c t="s" s="17" r="M14">
        <v>1382</v>
      </c>
      <c s="17" r="N14">
        <v>1881.0</v>
      </c>
      <c t="s" s="17" r="O14">
        <v>1383</v>
      </c>
      <c t="s" s="17" r="P14">
        <v>1957</v>
      </c>
      <c t="s" s="17" r="Q14">
        <v>1385</v>
      </c>
      <c t="s" s="17" r="R14">
        <v>1386</v>
      </c>
      <c t="s" s="17" r="S14">
        <v>1387</v>
      </c>
      <c s="17" r="T14">
        <v>4502.0</v>
      </c>
      <c t="s" s="17" r="U14">
        <v>1436</v>
      </c>
      <c t="s" s="17" r="V14">
        <v>1959</v>
      </c>
      <c t="s" s="17" r="W14">
        <v>1828</v>
      </c>
      <c t="s" s="17" r="X14">
        <v>1471</v>
      </c>
      <c t="s" s="17" r="Y14">
        <v>1829</v>
      </c>
      <c s="17" r="Z14">
        <v>10254.0</v>
      </c>
      <c t="s" s="17" r="AA14">
        <v>1942</v>
      </c>
      <c t="s" s="17" r="AB14">
        <v>1961</v>
      </c>
      <c t="s" s="17" r="AC14">
        <v>1945</v>
      </c>
      <c t="s" s="17" r="AD14">
        <v>1946</v>
      </c>
      <c t="s" s="17" r="AE14">
        <v>1947</v>
      </c>
      <c s="17" r="AF14">
        <v>19059.0</v>
      </c>
      <c t="s" s="17" r="AG14">
        <v>1473</v>
      </c>
      <c t="s" s="17" r="AH14">
        <v>1963</v>
      </c>
      <c t="s" s="17" r="AI14">
        <v>1950</v>
      </c>
      <c t="s" s="17" r="AJ14">
        <v>1951</v>
      </c>
      <c t="s" s="17" r="AK14">
        <v>1952</v>
      </c>
      <c s="17" r="AL14"/>
    </row>
    <row r="15">
      <c t="s" s="7" r="A15">
        <v>293</v>
      </c>
      <c s="17" r="B15">
        <v>81.0</v>
      </c>
      <c s="24" r="C15"/>
      <c t="s" s="17" r="D15">
        <v>1955</v>
      </c>
      <c s="24" r="E15"/>
      <c s="22" r="F15"/>
      <c t="s" s="17" r="G15">
        <v>1378</v>
      </c>
      <c s="17" r="H15">
        <v>640.0</v>
      </c>
      <c t="s" s="17" r="I15">
        <v>1379</v>
      </c>
      <c t="s" s="17" r="J15">
        <v>1956</v>
      </c>
      <c t="s" s="17" r="K15">
        <v>1381</v>
      </c>
      <c s="22" r="L15"/>
      <c t="s" s="17" r="M15">
        <v>1382</v>
      </c>
      <c s="17" r="N15">
        <v>1881.0</v>
      </c>
      <c t="s" s="17" r="O15">
        <v>1383</v>
      </c>
      <c t="s" s="17" r="P15">
        <v>1957</v>
      </c>
      <c t="s" s="17" r="Q15">
        <v>1385</v>
      </c>
      <c t="s" s="17" r="R15">
        <v>1386</v>
      </c>
      <c t="s" s="17" r="S15">
        <v>1387</v>
      </c>
      <c s="17" r="T15">
        <v>4502.0</v>
      </c>
      <c t="s" s="17" r="U15">
        <v>1436</v>
      </c>
      <c t="s" s="17" r="V15">
        <v>1959</v>
      </c>
      <c t="s" s="17" r="W15">
        <v>1828</v>
      </c>
      <c t="s" s="17" r="X15">
        <v>1471</v>
      </c>
      <c t="s" s="17" r="Y15">
        <v>1829</v>
      </c>
      <c s="17" r="Z15">
        <v>10254.0</v>
      </c>
      <c t="s" s="17" r="AA15">
        <v>1942</v>
      </c>
      <c t="s" s="17" r="AB15">
        <v>1961</v>
      </c>
      <c t="s" s="17" r="AC15">
        <v>1945</v>
      </c>
      <c t="s" s="17" r="AD15">
        <v>1946</v>
      </c>
      <c t="s" s="17" r="AE15">
        <v>1947</v>
      </c>
      <c s="17" r="AF15">
        <v>19059.0</v>
      </c>
      <c t="s" s="17" r="AG15">
        <v>1473</v>
      </c>
      <c t="s" s="17" r="AH15">
        <v>1963</v>
      </c>
      <c t="s" s="17" r="AI15">
        <v>1950</v>
      </c>
      <c t="s" s="17" r="AJ15">
        <v>1951</v>
      </c>
      <c t="s" s="17" r="AK15">
        <v>1952</v>
      </c>
      <c s="17" r="AL15"/>
    </row>
    <row r="16">
      <c t="s" s="7" r="A16">
        <v>2512</v>
      </c>
      <c s="17" r="B16">
        <v>81.0</v>
      </c>
      <c s="24" r="C16"/>
      <c t="s" s="17" r="D16">
        <v>1955</v>
      </c>
      <c s="24" r="E16"/>
      <c s="22" r="F16"/>
      <c t="s" s="17" r="G16">
        <v>1378</v>
      </c>
      <c s="17" r="H16">
        <v>640.0</v>
      </c>
      <c t="s" s="17" r="I16">
        <v>1379</v>
      </c>
      <c t="s" s="17" r="J16">
        <v>1956</v>
      </c>
      <c t="s" s="17" r="K16">
        <v>1381</v>
      </c>
      <c s="22" r="L16"/>
      <c t="s" s="17" r="M16">
        <v>1382</v>
      </c>
      <c s="17" r="N16">
        <v>1881.0</v>
      </c>
      <c t="s" s="17" r="O16">
        <v>1383</v>
      </c>
      <c t="s" s="17" r="P16">
        <v>1957</v>
      </c>
      <c t="s" s="17" r="Q16">
        <v>1385</v>
      </c>
      <c t="s" s="17" r="R16">
        <v>1386</v>
      </c>
      <c t="s" s="17" r="S16">
        <v>1387</v>
      </c>
      <c s="17" r="T16">
        <v>4502.0</v>
      </c>
      <c t="s" s="17" r="U16">
        <v>1436</v>
      </c>
      <c t="s" s="17" r="V16">
        <v>1959</v>
      </c>
      <c t="s" s="17" r="W16">
        <v>1828</v>
      </c>
      <c t="s" s="17" r="X16">
        <v>1471</v>
      </c>
      <c t="s" s="17" r="Y16">
        <v>1829</v>
      </c>
      <c s="17" r="Z16">
        <v>10254.0</v>
      </c>
      <c t="s" s="17" r="AA16">
        <v>1942</v>
      </c>
      <c t="s" s="17" r="AB16">
        <v>1961</v>
      </c>
      <c t="s" s="17" r="AC16">
        <v>1945</v>
      </c>
      <c t="s" s="17" r="AD16">
        <v>1946</v>
      </c>
      <c t="s" s="17" r="AE16">
        <v>1947</v>
      </c>
      <c s="17" r="AF16">
        <v>19059.0</v>
      </c>
      <c t="s" s="17" r="AG16">
        <v>1473</v>
      </c>
      <c t="s" s="17" r="AH16">
        <v>1963</v>
      </c>
      <c t="s" s="17" r="AI16">
        <v>1950</v>
      </c>
      <c t="s" s="17" r="AJ16">
        <v>1951</v>
      </c>
      <c t="s" s="17" r="AK16">
        <v>1952</v>
      </c>
      <c s="17" r="AL16"/>
    </row>
    <row r="17">
      <c t="s" s="7" r="A17">
        <v>5397</v>
      </c>
      <c s="17" r="B17">
        <v>81.0</v>
      </c>
      <c s="24" r="C17"/>
      <c t="s" s="17" r="D17">
        <v>1955</v>
      </c>
      <c s="24" r="E17"/>
      <c s="22" r="F17"/>
      <c t="s" s="17" r="G17">
        <v>1378</v>
      </c>
      <c s="17" r="H17">
        <v>640.0</v>
      </c>
      <c t="s" s="17" r="I17">
        <v>1379</v>
      </c>
      <c t="s" s="17" r="J17">
        <v>1956</v>
      </c>
      <c t="s" s="17" r="K17">
        <v>1381</v>
      </c>
      <c s="22" r="L17"/>
      <c t="s" s="17" r="M17">
        <v>1382</v>
      </c>
      <c s="17" r="N17">
        <v>1881.0</v>
      </c>
      <c t="s" s="17" r="O17">
        <v>1383</v>
      </c>
      <c t="s" s="17" r="P17">
        <v>1957</v>
      </c>
      <c t="s" s="17" r="Q17">
        <v>1385</v>
      </c>
      <c t="s" s="17" r="R17">
        <v>1386</v>
      </c>
      <c t="s" s="17" r="S17">
        <v>1387</v>
      </c>
      <c s="17" r="T17">
        <v>4502.0</v>
      </c>
      <c t="s" s="17" r="U17">
        <v>1436</v>
      </c>
      <c t="s" s="17" r="V17">
        <v>1959</v>
      </c>
      <c t="s" s="17" r="W17">
        <v>1828</v>
      </c>
      <c t="s" s="17" r="X17">
        <v>1471</v>
      </c>
      <c t="s" s="17" r="Y17">
        <v>1829</v>
      </c>
      <c s="17" r="Z17">
        <v>10254.0</v>
      </c>
      <c t="s" s="17" r="AA17">
        <v>1942</v>
      </c>
      <c t="s" s="17" r="AB17">
        <v>1961</v>
      </c>
      <c t="s" s="17" r="AC17">
        <v>1945</v>
      </c>
      <c t="s" s="17" r="AD17">
        <v>1946</v>
      </c>
      <c t="s" s="17" r="AE17">
        <v>1947</v>
      </c>
      <c s="17" r="AF17">
        <v>19059.0</v>
      </c>
      <c t="s" s="17" r="AG17">
        <v>1473</v>
      </c>
      <c t="s" s="17" r="AH17">
        <v>1963</v>
      </c>
      <c t="s" s="17" r="AI17">
        <v>1950</v>
      </c>
      <c t="s" s="17" r="AJ17">
        <v>1951</v>
      </c>
      <c t="s" s="17" r="AK17">
        <v>1952</v>
      </c>
      <c s="17" r="AL17"/>
    </row>
    <row r="18">
      <c t="s" s="7" r="A18">
        <v>2699</v>
      </c>
      <c s="17" r="B18">
        <v>81.0</v>
      </c>
      <c s="24" r="C18"/>
      <c t="s" s="17" r="D18">
        <v>1955</v>
      </c>
      <c s="24" r="E18"/>
      <c s="22" r="F18"/>
      <c t="s" s="17" r="G18">
        <v>1378</v>
      </c>
      <c s="17" r="H18">
        <v>640.0</v>
      </c>
      <c t="s" s="17" r="I18">
        <v>1379</v>
      </c>
      <c t="s" s="17" r="J18">
        <v>1956</v>
      </c>
      <c t="s" s="17" r="K18">
        <v>1381</v>
      </c>
      <c s="22" r="L18"/>
      <c t="s" s="17" r="M18">
        <v>1382</v>
      </c>
      <c s="17" r="N18">
        <v>1881.0</v>
      </c>
      <c t="s" s="17" r="O18">
        <v>1383</v>
      </c>
      <c t="s" s="17" r="P18">
        <v>1957</v>
      </c>
      <c t="s" s="17" r="Q18">
        <v>1385</v>
      </c>
      <c t="s" s="17" r="R18">
        <v>1386</v>
      </c>
      <c t="s" s="17" r="S18">
        <v>1387</v>
      </c>
      <c s="17" r="T18">
        <v>4502.0</v>
      </c>
      <c t="s" s="17" r="U18">
        <v>1436</v>
      </c>
      <c t="s" s="17" r="V18">
        <v>1959</v>
      </c>
      <c t="s" s="17" r="W18">
        <v>1828</v>
      </c>
      <c t="s" s="17" r="X18">
        <v>1471</v>
      </c>
      <c t="s" s="17" r="Y18">
        <v>1829</v>
      </c>
      <c s="17" r="Z18">
        <v>10254.0</v>
      </c>
      <c t="s" s="17" r="AA18">
        <v>1942</v>
      </c>
      <c t="s" s="17" r="AB18">
        <v>1961</v>
      </c>
      <c t="s" s="17" r="AC18">
        <v>1945</v>
      </c>
      <c t="s" s="17" r="AD18">
        <v>1946</v>
      </c>
      <c t="s" s="17" r="AE18">
        <v>1947</v>
      </c>
      <c s="17" r="AF18">
        <v>19059.0</v>
      </c>
      <c t="s" s="17" r="AG18">
        <v>1473</v>
      </c>
      <c t="s" s="17" r="AH18">
        <v>1963</v>
      </c>
      <c t="s" s="17" r="AI18">
        <v>1950</v>
      </c>
      <c t="s" s="17" r="AJ18">
        <v>1951</v>
      </c>
      <c t="s" s="17" r="AK18">
        <v>1952</v>
      </c>
      <c s="17" r="AL18"/>
    </row>
    <row r="19">
      <c t="s" s="7" r="A19">
        <v>237</v>
      </c>
      <c s="17" r="B19">
        <v>81.0</v>
      </c>
      <c s="24" r="C19"/>
      <c t="s" s="17" r="D19">
        <v>1955</v>
      </c>
      <c s="24" r="E19"/>
      <c s="22" r="F19"/>
      <c t="s" s="17" r="G19">
        <v>1378</v>
      </c>
      <c s="17" r="H19">
        <v>640.0</v>
      </c>
      <c t="s" s="17" r="I19">
        <v>1379</v>
      </c>
      <c t="s" s="17" r="J19">
        <v>1956</v>
      </c>
      <c t="s" s="17" r="K19">
        <v>1381</v>
      </c>
      <c s="22" r="L19"/>
      <c t="s" s="17" r="M19">
        <v>1382</v>
      </c>
      <c s="17" r="N19">
        <v>1881.0</v>
      </c>
      <c t="s" s="17" r="O19">
        <v>1383</v>
      </c>
      <c t="s" s="17" r="P19">
        <v>1957</v>
      </c>
      <c t="s" s="17" r="Q19">
        <v>1385</v>
      </c>
      <c t="s" s="17" r="R19">
        <v>1386</v>
      </c>
      <c t="s" s="17" r="S19">
        <v>1387</v>
      </c>
      <c s="17" r="T19">
        <v>4502.0</v>
      </c>
      <c t="s" s="17" r="U19">
        <v>1436</v>
      </c>
      <c t="s" s="17" r="V19">
        <v>1959</v>
      </c>
      <c t="s" s="17" r="W19">
        <v>1828</v>
      </c>
      <c t="s" s="17" r="X19">
        <v>1471</v>
      </c>
      <c t="s" s="17" r="Y19">
        <v>1829</v>
      </c>
      <c s="17" r="Z19">
        <v>10254.0</v>
      </c>
      <c t="s" s="17" r="AA19">
        <v>1942</v>
      </c>
      <c t="s" s="40" r="AB19">
        <v>1961</v>
      </c>
      <c t="s" s="17" r="AC19">
        <v>1945</v>
      </c>
      <c t="s" s="17" r="AD19">
        <v>1946</v>
      </c>
      <c t="s" s="17" r="AE19">
        <v>1947</v>
      </c>
      <c s="17" r="AF19">
        <v>19059.0</v>
      </c>
      <c t="s" s="17" r="AG19">
        <v>1473</v>
      </c>
      <c t="s" s="17" r="AH19">
        <v>1963</v>
      </c>
      <c t="s" s="17" r="AI19">
        <v>1950</v>
      </c>
      <c t="s" s="17" r="AJ19">
        <v>1951</v>
      </c>
      <c t="s" s="17" r="AK19">
        <v>1952</v>
      </c>
      <c s="17" r="AL19"/>
    </row>
    <row r="20">
      <c t="s" s="7" r="A20">
        <v>5985</v>
      </c>
      <c s="17" r="B20">
        <v>81.0</v>
      </c>
      <c s="24" r="C20"/>
      <c t="s" s="17" r="D20">
        <v>1955</v>
      </c>
      <c s="24" r="E20"/>
      <c s="22" r="F20"/>
      <c t="s" s="17" r="G20">
        <v>1378</v>
      </c>
      <c s="17" r="H20">
        <v>640.0</v>
      </c>
      <c t="s" s="17" r="I20">
        <v>1379</v>
      </c>
      <c t="s" s="17" r="J20">
        <v>1956</v>
      </c>
      <c t="s" s="17" r="K20">
        <v>1381</v>
      </c>
      <c s="22" r="L20"/>
      <c t="s" s="17" r="M20">
        <v>1382</v>
      </c>
      <c s="17" r="N20">
        <v>1881.0</v>
      </c>
      <c t="s" s="17" r="O20">
        <v>1383</v>
      </c>
      <c t="s" s="17" r="P20">
        <v>1957</v>
      </c>
      <c t="s" s="17" r="Q20">
        <v>1385</v>
      </c>
      <c t="s" s="17" r="R20">
        <v>1386</v>
      </c>
      <c t="s" s="17" r="S20">
        <v>1387</v>
      </c>
      <c s="17" r="T20">
        <v>4502.0</v>
      </c>
      <c t="s" s="17" r="U20">
        <v>1436</v>
      </c>
      <c t="s" s="17" r="V20">
        <v>1959</v>
      </c>
      <c t="s" s="17" r="W20">
        <v>1828</v>
      </c>
      <c t="s" s="17" r="X20">
        <v>1471</v>
      </c>
      <c t="s" s="17" r="Y20">
        <v>1829</v>
      </c>
      <c s="17" r="Z20">
        <v>10254.0</v>
      </c>
      <c t="s" s="17" r="AA20">
        <v>1942</v>
      </c>
      <c t="s" s="17" r="AB20">
        <v>1961</v>
      </c>
      <c t="s" s="17" r="AC20">
        <v>1945</v>
      </c>
      <c t="s" s="17" r="AD20">
        <v>1946</v>
      </c>
      <c t="s" s="17" r="AE20">
        <v>1947</v>
      </c>
      <c s="17" r="AF20">
        <v>19059.0</v>
      </c>
      <c t="s" s="17" r="AG20">
        <v>1473</v>
      </c>
      <c t="s" s="17" r="AH20">
        <v>1963</v>
      </c>
      <c t="s" s="17" r="AI20">
        <v>1950</v>
      </c>
      <c t="s" s="17" r="AJ20">
        <v>1951</v>
      </c>
      <c t="s" s="17" r="AK20">
        <v>1952</v>
      </c>
      <c s="17" r="AL20"/>
    </row>
    <row r="21">
      <c t="s" s="7" r="A21">
        <v>5995</v>
      </c>
      <c s="17" r="B21">
        <v>81.0</v>
      </c>
      <c s="24" r="C21"/>
      <c t="s" s="17" r="D21">
        <v>1955</v>
      </c>
      <c s="24" r="E21"/>
      <c s="22" r="F21"/>
      <c t="s" s="17" r="G21">
        <v>1378</v>
      </c>
      <c s="17" r="H21">
        <v>640.0</v>
      </c>
      <c t="s" s="17" r="I21">
        <v>1379</v>
      </c>
      <c t="s" s="17" r="J21">
        <v>1956</v>
      </c>
      <c t="s" s="17" r="K21">
        <v>1381</v>
      </c>
      <c s="22" r="L21"/>
      <c t="s" s="17" r="M21">
        <v>1382</v>
      </c>
      <c s="17" r="N21">
        <v>1881.0</v>
      </c>
      <c t="s" s="17" r="O21">
        <v>1383</v>
      </c>
      <c t="s" s="17" r="P21">
        <v>1957</v>
      </c>
      <c t="s" s="17" r="Q21">
        <v>1385</v>
      </c>
      <c t="s" s="17" r="R21">
        <v>1386</v>
      </c>
      <c t="s" s="17" r="S21">
        <v>1387</v>
      </c>
      <c s="17" r="T21">
        <v>4502.0</v>
      </c>
      <c t="s" s="17" r="U21">
        <v>1436</v>
      </c>
      <c t="s" s="17" r="V21">
        <v>1959</v>
      </c>
      <c t="s" s="17" r="W21">
        <v>1828</v>
      </c>
      <c t="s" s="17" r="X21">
        <v>1471</v>
      </c>
      <c t="s" s="17" r="Y21">
        <v>1829</v>
      </c>
      <c s="17" r="Z21">
        <v>10254.0</v>
      </c>
      <c t="s" s="17" r="AA21">
        <v>1942</v>
      </c>
      <c t="s" s="17" r="AB21">
        <v>1961</v>
      </c>
      <c t="s" s="17" r="AC21">
        <v>1945</v>
      </c>
      <c t="s" s="17" r="AD21">
        <v>1946</v>
      </c>
      <c t="s" s="17" r="AE21">
        <v>1947</v>
      </c>
      <c s="17" r="AF21">
        <v>19059.0</v>
      </c>
      <c t="s" s="17" r="AG21">
        <v>1473</v>
      </c>
      <c t="s" s="17" r="AH21">
        <v>1963</v>
      </c>
      <c t="s" s="17" r="AI21">
        <v>1950</v>
      </c>
      <c t="s" s="17" r="AJ21">
        <v>1951</v>
      </c>
      <c t="s" s="17" r="AK21">
        <v>1952</v>
      </c>
      <c s="17" r="AL21"/>
    </row>
    <row r="22">
      <c t="s" s="7" r="A22">
        <v>181</v>
      </c>
      <c s="17" r="B22">
        <v>81.0</v>
      </c>
      <c s="24" r="C22"/>
      <c t="s" s="17" r="D22">
        <v>1955</v>
      </c>
      <c s="24" r="E22"/>
      <c s="22" r="F22"/>
      <c t="s" s="17" r="G22">
        <v>1378</v>
      </c>
      <c s="17" r="H22">
        <v>640.0</v>
      </c>
      <c t="s" s="17" r="I22">
        <v>1379</v>
      </c>
      <c t="s" s="17" r="J22">
        <v>1956</v>
      </c>
      <c t="s" s="17" r="K22">
        <v>1381</v>
      </c>
      <c s="22" r="L22"/>
      <c t="s" s="17" r="M22">
        <v>1382</v>
      </c>
      <c s="17" r="N22">
        <v>1881.0</v>
      </c>
      <c t="s" s="17" r="O22">
        <v>1383</v>
      </c>
      <c t="s" s="17" r="P22">
        <v>1957</v>
      </c>
      <c t="s" s="17" r="Q22">
        <v>1385</v>
      </c>
      <c t="s" s="17" r="R22">
        <v>1386</v>
      </c>
      <c t="s" s="17" r="S22">
        <v>1387</v>
      </c>
      <c s="17" r="T22">
        <v>4502.0</v>
      </c>
      <c t="s" s="17" r="U22">
        <v>1436</v>
      </c>
      <c t="s" s="17" r="V22">
        <v>1959</v>
      </c>
      <c t="s" s="17" r="W22">
        <v>1828</v>
      </c>
      <c t="s" s="17" r="X22">
        <v>1471</v>
      </c>
      <c t="s" s="17" r="Y22">
        <v>1829</v>
      </c>
      <c s="17" r="Z22">
        <v>10254.0</v>
      </c>
      <c t="s" s="17" r="AA22">
        <v>1942</v>
      </c>
      <c t="s" s="40" r="AB22">
        <v>1961</v>
      </c>
      <c t="s" s="17" r="AC22">
        <v>1945</v>
      </c>
      <c t="s" s="17" r="AD22">
        <v>1946</v>
      </c>
      <c t="s" s="17" r="AE22">
        <v>1947</v>
      </c>
      <c s="17" r="AF22">
        <v>19059.0</v>
      </c>
      <c t="s" s="17" r="AG22">
        <v>1473</v>
      </c>
      <c t="s" s="17" r="AH22">
        <v>1963</v>
      </c>
      <c t="s" s="17" r="AI22">
        <v>1950</v>
      </c>
      <c t="s" s="17" r="AJ22">
        <v>1951</v>
      </c>
      <c t="s" s="17" r="AK22">
        <v>1952</v>
      </c>
      <c s="17" r="AL22"/>
    </row>
    <row r="23">
      <c t="s" s="7" r="A23">
        <v>357</v>
      </c>
      <c s="17" r="B23">
        <v>81.0</v>
      </c>
      <c s="24" r="C23"/>
      <c t="s" s="17" r="D23">
        <v>6620</v>
      </c>
      <c s="24" r="E23"/>
      <c s="22" r="F23"/>
      <c t="s" s="17" r="G23">
        <v>1378</v>
      </c>
      <c s="17" r="H23">
        <v>640.0</v>
      </c>
      <c t="s" s="17" r="I23">
        <v>1379</v>
      </c>
      <c t="s" s="17" r="J23">
        <v>6726</v>
      </c>
      <c t="s" s="17" r="K23">
        <v>1381</v>
      </c>
      <c s="22" r="L23"/>
      <c t="s" s="17" r="M23">
        <v>1382</v>
      </c>
      <c s="17" r="N23">
        <v>1881.0</v>
      </c>
      <c t="s" s="17" r="O23">
        <v>1383</v>
      </c>
      <c t="s" s="17" r="P23">
        <v>6727</v>
      </c>
      <c t="s" s="17" r="Q23">
        <v>1385</v>
      </c>
      <c t="s" s="17" r="R23">
        <v>1386</v>
      </c>
      <c t="s" s="17" r="S23">
        <v>1387</v>
      </c>
      <c s="17" r="T23">
        <v>4502.0</v>
      </c>
      <c t="s" s="17" r="U23">
        <v>1436</v>
      </c>
      <c t="s" s="17" r="V23">
        <v>6730</v>
      </c>
      <c t="s" s="17" r="W23">
        <v>1828</v>
      </c>
      <c t="s" s="17" r="X23">
        <v>1471</v>
      </c>
      <c t="s" s="17" r="Y23">
        <v>1829</v>
      </c>
      <c s="17" r="Z23">
        <v>10254.0</v>
      </c>
      <c t="s" s="17" r="AA23">
        <v>1942</v>
      </c>
      <c t="s" s="17" r="AB23">
        <v>6732</v>
      </c>
      <c t="s" s="17" r="AC23">
        <v>1945</v>
      </c>
      <c t="s" s="17" r="AD23">
        <v>1946</v>
      </c>
      <c t="s" s="17" r="AE23">
        <v>1947</v>
      </c>
      <c s="17" r="AF23">
        <v>19059.0</v>
      </c>
      <c t="s" s="17" r="AG23">
        <v>1473</v>
      </c>
      <c t="s" s="17" r="AH23">
        <v>6733</v>
      </c>
      <c t="s" s="17" r="AI23">
        <v>1950</v>
      </c>
      <c t="s" s="17" r="AJ23">
        <v>1951</v>
      </c>
      <c t="s" s="17" r="AK23">
        <v>1952</v>
      </c>
      <c s="17" r="AL23"/>
    </row>
    <row r="24">
      <c t="s" s="7" r="A24">
        <v>1425</v>
      </c>
      <c s="17" r="B24">
        <v>81.0</v>
      </c>
      <c s="24" r="C24"/>
      <c t="s" s="17" r="D24">
        <v>1955</v>
      </c>
      <c s="24" r="E24"/>
      <c s="22" r="F24"/>
      <c t="s" s="17" r="G24">
        <v>1378</v>
      </c>
      <c s="17" r="H24">
        <v>640.0</v>
      </c>
      <c t="s" s="17" r="I24">
        <v>1379</v>
      </c>
      <c t="s" s="17" r="J24">
        <v>1956</v>
      </c>
      <c t="s" s="17" r="K24">
        <v>1381</v>
      </c>
      <c s="22" r="L24"/>
      <c t="s" s="17" r="M24">
        <v>1382</v>
      </c>
      <c s="17" r="N24">
        <v>1881.0</v>
      </c>
      <c t="s" s="17" r="O24">
        <v>1383</v>
      </c>
      <c t="s" s="17" r="P24">
        <v>1957</v>
      </c>
      <c t="s" s="17" r="Q24">
        <v>1385</v>
      </c>
      <c t="s" s="17" r="R24">
        <v>1386</v>
      </c>
      <c t="s" s="17" r="S24">
        <v>1387</v>
      </c>
      <c s="17" r="T24">
        <v>4502.0</v>
      </c>
      <c t="s" s="17" r="U24">
        <v>1436</v>
      </c>
      <c t="s" s="17" r="V24">
        <v>1959</v>
      </c>
      <c t="s" s="17" r="W24">
        <v>1828</v>
      </c>
      <c t="s" s="17" r="X24">
        <v>1471</v>
      </c>
      <c t="s" s="17" r="Y24">
        <v>1829</v>
      </c>
      <c s="17" r="Z24">
        <v>10254.0</v>
      </c>
      <c t="s" s="17" r="AA24">
        <v>1942</v>
      </c>
      <c t="s" s="17" r="AB24">
        <v>1961</v>
      </c>
      <c t="s" s="17" r="AC24">
        <v>1945</v>
      </c>
      <c t="s" s="17" r="AD24">
        <v>1946</v>
      </c>
      <c t="s" s="17" r="AE24">
        <v>1947</v>
      </c>
      <c s="17" r="AF24">
        <v>19059.0</v>
      </c>
      <c t="s" s="17" r="AG24">
        <v>1473</v>
      </c>
      <c t="s" s="17" r="AH24">
        <v>1963</v>
      </c>
      <c t="s" s="17" r="AI24">
        <v>1950</v>
      </c>
      <c t="s" s="17" r="AJ24">
        <v>1951</v>
      </c>
      <c t="s" s="17" r="AK24">
        <v>1952</v>
      </c>
      <c s="17" r="AL24"/>
    </row>
    <row r="25">
      <c t="s" s="7" r="A25">
        <v>596</v>
      </c>
      <c s="17" r="B25">
        <v>81.0</v>
      </c>
      <c s="24" r="C25"/>
      <c t="s" s="17" r="D25">
        <v>1955</v>
      </c>
      <c s="24" r="E25"/>
      <c s="22" r="F25"/>
      <c t="s" s="17" r="G25">
        <v>1378</v>
      </c>
      <c s="17" r="H25">
        <v>640.0</v>
      </c>
      <c t="s" s="17" r="I25">
        <v>1379</v>
      </c>
      <c t="s" s="17" r="J25">
        <v>1956</v>
      </c>
      <c t="s" s="17" r="K25">
        <v>1381</v>
      </c>
      <c s="22" r="L25"/>
      <c t="s" s="17" r="M25">
        <v>1382</v>
      </c>
      <c s="17" r="N25">
        <v>1881.0</v>
      </c>
      <c t="s" s="17" r="O25">
        <v>1383</v>
      </c>
      <c t="s" s="17" r="P25">
        <v>1957</v>
      </c>
      <c t="s" s="17" r="Q25">
        <v>1385</v>
      </c>
      <c t="s" s="17" r="R25">
        <v>1386</v>
      </c>
      <c t="s" s="17" r="S25">
        <v>1387</v>
      </c>
      <c s="17" r="T25">
        <v>4502.0</v>
      </c>
      <c t="s" s="17" r="U25">
        <v>1436</v>
      </c>
      <c t="s" s="17" r="V25">
        <v>1959</v>
      </c>
      <c t="s" s="17" r="W25">
        <v>1828</v>
      </c>
      <c t="s" s="17" r="X25">
        <v>1471</v>
      </c>
      <c t="s" s="17" r="Y25">
        <v>1829</v>
      </c>
      <c s="17" r="Z25">
        <v>10254.0</v>
      </c>
      <c t="s" s="17" r="AA25">
        <v>1942</v>
      </c>
      <c t="s" s="17" r="AB25">
        <v>1961</v>
      </c>
      <c t="s" s="17" r="AC25">
        <v>1945</v>
      </c>
      <c t="s" s="17" r="AD25">
        <v>1946</v>
      </c>
      <c t="s" s="17" r="AE25">
        <v>1947</v>
      </c>
      <c s="17" r="AF25">
        <v>19059.0</v>
      </c>
      <c t="s" s="17" r="AG25">
        <v>1473</v>
      </c>
      <c t="s" s="17" r="AH25">
        <v>1963</v>
      </c>
      <c t="s" s="17" r="AI25">
        <v>1950</v>
      </c>
      <c t="s" s="17" r="AJ25">
        <v>1951</v>
      </c>
      <c t="s" s="17" r="AK25">
        <v>1952</v>
      </c>
      <c s="17" r="AL25"/>
    </row>
    <row r="26">
      <c t="s" s="7" r="A26">
        <v>7020</v>
      </c>
      <c s="17" r="B26">
        <v>81.0</v>
      </c>
      <c s="24" r="C26"/>
      <c t="s" s="17" r="D26">
        <v>1955</v>
      </c>
      <c s="24" r="E26"/>
      <c s="22" r="F26"/>
      <c t="s" s="17" r="G26">
        <v>1378</v>
      </c>
      <c s="17" r="H26">
        <v>640.0</v>
      </c>
      <c t="s" s="17" r="I26">
        <v>1379</v>
      </c>
      <c t="s" s="17" r="J26">
        <v>1956</v>
      </c>
      <c t="s" s="17" r="K26">
        <v>1381</v>
      </c>
      <c s="22" r="L26"/>
      <c t="s" s="17" r="M26">
        <v>1382</v>
      </c>
      <c s="17" r="N26">
        <v>1881.0</v>
      </c>
      <c t="s" s="17" r="O26">
        <v>1383</v>
      </c>
      <c t="s" s="17" r="P26">
        <v>1957</v>
      </c>
      <c t="s" s="17" r="Q26">
        <v>1385</v>
      </c>
      <c t="s" s="17" r="R26">
        <v>1386</v>
      </c>
      <c t="s" s="17" r="S26">
        <v>1387</v>
      </c>
      <c s="17" r="T26">
        <v>4502.0</v>
      </c>
      <c t="s" s="17" r="U26">
        <v>1436</v>
      </c>
      <c t="s" s="17" r="V26">
        <v>1959</v>
      </c>
      <c t="s" s="17" r="W26">
        <v>1828</v>
      </c>
      <c t="s" s="17" r="X26">
        <v>1471</v>
      </c>
      <c t="s" s="17" r="Y26">
        <v>1829</v>
      </c>
      <c s="17" r="Z26">
        <v>10254.0</v>
      </c>
      <c t="s" s="17" r="AA26">
        <v>1942</v>
      </c>
      <c t="s" s="17" r="AB26">
        <v>1961</v>
      </c>
      <c t="s" s="17" r="AC26">
        <v>1945</v>
      </c>
      <c t="s" s="17" r="AD26">
        <v>1946</v>
      </c>
      <c t="s" s="17" r="AE26">
        <v>1947</v>
      </c>
      <c s="17" r="AF26">
        <v>19059.0</v>
      </c>
      <c t="s" s="17" r="AG26">
        <v>1473</v>
      </c>
      <c t="s" s="17" r="AH26">
        <v>1963</v>
      </c>
      <c t="s" s="17" r="AI26">
        <v>1950</v>
      </c>
      <c t="s" s="17" r="AJ26">
        <v>1951</v>
      </c>
      <c t="s" s="17" r="AK26">
        <v>1952</v>
      </c>
      <c s="17" r="AL26"/>
    </row>
    <row r="27">
      <c t="s" s="7" r="A27">
        <v>7161</v>
      </c>
      <c s="17" r="B27">
        <v>81.0</v>
      </c>
      <c s="24" r="C27"/>
      <c t="s" s="17" r="D27">
        <v>1955</v>
      </c>
      <c s="24" r="E27"/>
      <c s="22" r="F27"/>
      <c t="s" s="17" r="G27">
        <v>1378</v>
      </c>
      <c s="17" r="H27">
        <v>640.0</v>
      </c>
      <c t="s" s="17" r="I27">
        <v>1379</v>
      </c>
      <c t="s" s="17" r="J27">
        <v>1956</v>
      </c>
      <c t="s" s="17" r="K27">
        <v>1381</v>
      </c>
      <c s="22" r="L27"/>
      <c t="s" s="17" r="M27">
        <v>1382</v>
      </c>
      <c s="17" r="N27">
        <v>1881.0</v>
      </c>
      <c t="s" s="17" r="O27">
        <v>1383</v>
      </c>
      <c t="s" s="17" r="P27">
        <v>1957</v>
      </c>
      <c t="s" s="17" r="Q27">
        <v>1385</v>
      </c>
      <c t="s" s="17" r="R27">
        <v>1386</v>
      </c>
      <c t="s" s="17" r="S27">
        <v>1387</v>
      </c>
      <c s="17" r="T27">
        <v>4502.0</v>
      </c>
      <c t="s" s="17" r="U27">
        <v>1436</v>
      </c>
      <c t="s" s="17" r="V27">
        <v>1959</v>
      </c>
      <c t="s" s="17" r="W27">
        <v>1828</v>
      </c>
      <c t="s" s="17" r="X27">
        <v>1471</v>
      </c>
      <c t="s" s="17" r="Y27">
        <v>1829</v>
      </c>
      <c s="17" r="Z27">
        <v>10254.0</v>
      </c>
      <c t="s" s="17" r="AA27">
        <v>1942</v>
      </c>
      <c t="s" s="17" r="AB27">
        <v>1961</v>
      </c>
      <c t="s" s="17" r="AC27">
        <v>1945</v>
      </c>
      <c t="s" s="17" r="AD27">
        <v>1946</v>
      </c>
      <c t="s" s="17" r="AE27">
        <v>1947</v>
      </c>
      <c s="17" r="AF27">
        <v>19059.0</v>
      </c>
      <c t="s" s="17" r="AG27">
        <v>1473</v>
      </c>
      <c t="s" s="17" r="AH27">
        <v>1963</v>
      </c>
      <c t="s" s="17" r="AI27">
        <v>1950</v>
      </c>
      <c t="s" s="17" r="AJ27">
        <v>1951</v>
      </c>
      <c t="s" s="17" r="AK27">
        <v>1952</v>
      </c>
      <c s="17" r="AL27"/>
    </row>
    <row r="28">
      <c t="s" s="7" r="A28">
        <v>273</v>
      </c>
      <c s="17" r="B28">
        <v>81.0</v>
      </c>
      <c s="24" r="C28"/>
      <c t="s" s="17" r="D28">
        <v>1955</v>
      </c>
      <c s="24" r="E28"/>
      <c s="22" r="F28"/>
      <c t="s" s="17" r="G28">
        <v>1378</v>
      </c>
      <c s="17" r="H28">
        <v>640.0</v>
      </c>
      <c t="s" s="17" r="I28">
        <v>1379</v>
      </c>
      <c t="s" s="17" r="J28">
        <v>1956</v>
      </c>
      <c t="s" s="17" r="K28">
        <v>1381</v>
      </c>
      <c s="22" r="L28"/>
      <c t="s" s="17" r="M28">
        <v>1382</v>
      </c>
      <c s="17" r="N28">
        <v>1881.0</v>
      </c>
      <c t="s" s="17" r="O28">
        <v>1383</v>
      </c>
      <c t="s" s="17" r="P28">
        <v>1957</v>
      </c>
      <c t="s" s="17" r="Q28">
        <v>1385</v>
      </c>
      <c t="s" s="17" r="R28">
        <v>1386</v>
      </c>
      <c t="s" s="17" r="S28">
        <v>1387</v>
      </c>
      <c s="17" r="T28">
        <v>4502.0</v>
      </c>
      <c t="s" s="17" r="U28">
        <v>1436</v>
      </c>
      <c t="s" s="17" r="V28">
        <v>1959</v>
      </c>
      <c t="s" s="17" r="W28">
        <v>1828</v>
      </c>
      <c t="s" s="17" r="X28">
        <v>1471</v>
      </c>
      <c t="s" s="17" r="Y28">
        <v>1829</v>
      </c>
      <c s="17" r="Z28">
        <v>10254.0</v>
      </c>
      <c t="s" s="17" r="AA28">
        <v>1942</v>
      </c>
      <c t="s" s="40" r="AB28">
        <v>1961</v>
      </c>
      <c t="s" s="17" r="AC28">
        <v>1945</v>
      </c>
      <c t="s" s="17" r="AD28">
        <v>1946</v>
      </c>
      <c t="s" s="17" r="AE28">
        <v>1947</v>
      </c>
      <c s="17" r="AF28">
        <v>19059.0</v>
      </c>
      <c t="s" s="17" r="AG28">
        <v>1473</v>
      </c>
      <c t="s" s="17" r="AH28">
        <v>1963</v>
      </c>
      <c t="s" s="17" r="AI28">
        <v>1950</v>
      </c>
      <c t="s" s="17" r="AJ28">
        <v>1951</v>
      </c>
      <c t="s" s="17" r="AK28">
        <v>1952</v>
      </c>
      <c s="17" r="AL28"/>
    </row>
    <row r="29">
      <c t="s" s="7" r="A29">
        <v>645</v>
      </c>
      <c s="17" r="B29">
        <v>81.0</v>
      </c>
      <c s="24" r="C29"/>
      <c t="s" s="17" r="D29">
        <v>1955</v>
      </c>
      <c s="24" r="E29"/>
      <c s="22" r="F29"/>
      <c t="s" s="17" r="G29">
        <v>1378</v>
      </c>
      <c s="17" r="H29">
        <v>640.0</v>
      </c>
      <c t="s" s="17" r="I29">
        <v>1379</v>
      </c>
      <c t="s" s="17" r="J29">
        <v>1956</v>
      </c>
      <c t="s" s="17" r="K29">
        <v>1381</v>
      </c>
      <c s="22" r="L29"/>
      <c t="s" s="17" r="M29">
        <v>1382</v>
      </c>
      <c s="17" r="N29">
        <v>1881.0</v>
      </c>
      <c t="s" s="17" r="O29">
        <v>1383</v>
      </c>
      <c t="s" s="17" r="P29">
        <v>1957</v>
      </c>
      <c t="s" s="17" r="Q29">
        <v>1385</v>
      </c>
      <c t="s" s="17" r="R29">
        <v>1386</v>
      </c>
      <c t="s" s="17" r="S29">
        <v>1387</v>
      </c>
      <c s="17" r="T29">
        <v>4502.0</v>
      </c>
      <c t="s" s="17" r="U29">
        <v>1436</v>
      </c>
      <c t="s" s="17" r="V29">
        <v>1959</v>
      </c>
      <c t="s" s="17" r="W29">
        <v>1828</v>
      </c>
      <c t="s" s="17" r="X29">
        <v>1471</v>
      </c>
      <c t="s" s="17" r="Y29">
        <v>1829</v>
      </c>
      <c s="17" r="Z29">
        <v>10254.0</v>
      </c>
      <c t="s" s="17" r="AA29">
        <v>1942</v>
      </c>
      <c t="s" s="40" r="AB29">
        <v>1961</v>
      </c>
      <c t="s" s="17" r="AC29">
        <v>1945</v>
      </c>
      <c t="s" s="17" r="AD29">
        <v>1946</v>
      </c>
      <c t="s" s="17" r="AE29">
        <v>1947</v>
      </c>
      <c s="17" r="AF29">
        <v>19059.0</v>
      </c>
      <c t="s" s="17" r="AG29">
        <v>1473</v>
      </c>
      <c t="s" s="17" r="AH29">
        <v>1963</v>
      </c>
      <c t="s" s="17" r="AI29">
        <v>1950</v>
      </c>
      <c t="s" s="17" r="AJ29">
        <v>1951</v>
      </c>
      <c t="s" s="17" r="AK29">
        <v>1952</v>
      </c>
      <c s="17" r="AL29"/>
    </row>
    <row r="30">
      <c t="s" s="7" r="A30">
        <v>637</v>
      </c>
      <c s="17" r="B30">
        <v>81.0</v>
      </c>
      <c s="24" r="C30"/>
      <c t="s" s="17" r="D30">
        <v>1955</v>
      </c>
      <c s="24" r="E30"/>
      <c s="22" r="F30"/>
      <c t="s" s="17" r="G30">
        <v>1378</v>
      </c>
      <c s="17" r="H30">
        <v>640.0</v>
      </c>
      <c t="s" s="17" r="I30">
        <v>1379</v>
      </c>
      <c t="s" s="17" r="J30">
        <v>1956</v>
      </c>
      <c t="s" s="17" r="K30">
        <v>1381</v>
      </c>
      <c s="22" r="L30"/>
      <c t="s" s="17" r="M30">
        <v>1382</v>
      </c>
      <c s="17" r="N30">
        <v>1881.0</v>
      </c>
      <c t="s" s="17" r="O30">
        <v>1383</v>
      </c>
      <c t="s" s="17" r="P30">
        <v>1957</v>
      </c>
      <c t="s" s="17" r="Q30">
        <v>1385</v>
      </c>
      <c t="s" s="17" r="R30">
        <v>1386</v>
      </c>
      <c t="s" s="17" r="S30">
        <v>1387</v>
      </c>
      <c s="17" r="T30">
        <v>4502.0</v>
      </c>
      <c t="s" s="17" r="U30">
        <v>1436</v>
      </c>
      <c t="s" s="17" r="V30">
        <v>1959</v>
      </c>
      <c t="s" s="17" r="W30">
        <v>1828</v>
      </c>
      <c t="s" s="17" r="X30">
        <v>1471</v>
      </c>
      <c t="s" s="17" r="Y30">
        <v>1829</v>
      </c>
      <c s="17" r="Z30">
        <v>10254.0</v>
      </c>
      <c t="s" s="17" r="AA30">
        <v>1942</v>
      </c>
      <c t="s" s="17" r="AB30">
        <v>1961</v>
      </c>
      <c t="s" s="17" r="AC30">
        <v>1945</v>
      </c>
      <c t="s" s="17" r="AD30">
        <v>1946</v>
      </c>
      <c t="s" s="17" r="AE30">
        <v>1947</v>
      </c>
      <c s="17" r="AF30">
        <v>19059.0</v>
      </c>
      <c t="s" s="17" r="AG30">
        <v>1473</v>
      </c>
      <c t="s" s="17" r="AH30">
        <v>1963</v>
      </c>
      <c t="s" s="17" r="AI30">
        <v>1950</v>
      </c>
      <c t="s" s="17" r="AJ30">
        <v>1951</v>
      </c>
      <c t="s" s="17" r="AK30">
        <v>1952</v>
      </c>
      <c s="17" r="AL30"/>
    </row>
    <row r="31">
      <c t="s" s="7" r="A31">
        <v>3496</v>
      </c>
      <c s="17" r="B31">
        <v>81.0</v>
      </c>
      <c s="24" r="C31"/>
      <c t="s" s="17" r="D31">
        <v>1955</v>
      </c>
      <c s="24" r="E31"/>
      <c s="22" r="F31"/>
      <c t="s" s="17" r="G31">
        <v>1378</v>
      </c>
      <c s="17" r="H31">
        <v>640.0</v>
      </c>
      <c t="s" s="17" r="I31">
        <v>1379</v>
      </c>
      <c t="s" s="17" r="J31">
        <v>1956</v>
      </c>
      <c t="s" s="17" r="K31">
        <v>1381</v>
      </c>
      <c s="22" r="L31"/>
      <c t="s" s="17" r="M31">
        <v>1382</v>
      </c>
      <c s="17" r="N31">
        <v>1881.0</v>
      </c>
      <c t="s" s="17" r="O31">
        <v>1383</v>
      </c>
      <c t="s" s="17" r="P31">
        <v>1957</v>
      </c>
      <c t="s" s="17" r="Q31">
        <v>1385</v>
      </c>
      <c t="s" s="17" r="R31">
        <v>1386</v>
      </c>
      <c t="s" s="17" r="S31">
        <v>1387</v>
      </c>
      <c s="17" r="T31">
        <v>4502.0</v>
      </c>
      <c t="s" s="17" r="U31">
        <v>1436</v>
      </c>
      <c t="s" s="17" r="V31">
        <v>1959</v>
      </c>
      <c t="s" s="17" r="W31">
        <v>1828</v>
      </c>
      <c t="s" s="17" r="X31">
        <v>1471</v>
      </c>
      <c t="s" s="17" r="Y31">
        <v>1829</v>
      </c>
      <c s="17" r="Z31">
        <v>10254.0</v>
      </c>
      <c t="s" s="17" r="AA31">
        <v>1942</v>
      </c>
      <c t="s" s="17" r="AB31">
        <v>1961</v>
      </c>
      <c t="s" s="17" r="AC31">
        <v>1945</v>
      </c>
      <c t="s" s="17" r="AD31">
        <v>1946</v>
      </c>
      <c t="s" s="17" r="AE31">
        <v>1947</v>
      </c>
      <c s="17" r="AF31">
        <v>19059.0</v>
      </c>
      <c t="s" s="17" r="AG31">
        <v>1473</v>
      </c>
      <c t="s" s="17" r="AH31">
        <v>1963</v>
      </c>
      <c t="s" s="17" r="AI31">
        <v>1950</v>
      </c>
      <c t="s" s="17" r="AJ31">
        <v>1951</v>
      </c>
      <c t="s" s="17" r="AK31">
        <v>1952</v>
      </c>
      <c s="17" r="AL31"/>
    </row>
    <row r="32">
      <c t="s" s="7" r="A32">
        <v>7674</v>
      </c>
      <c s="17" r="B32">
        <v>81.0</v>
      </c>
      <c s="24" r="C32"/>
      <c t="s" s="17" r="D32">
        <v>1955</v>
      </c>
      <c s="24" r="E32"/>
      <c s="22" r="F32"/>
      <c t="s" s="17" r="G32">
        <v>1378</v>
      </c>
      <c s="17" r="H32">
        <v>640.0</v>
      </c>
      <c t="s" s="17" r="I32">
        <v>1379</v>
      </c>
      <c t="s" s="17" r="J32">
        <v>1956</v>
      </c>
      <c t="s" s="17" r="K32">
        <v>1381</v>
      </c>
      <c s="22" r="L32"/>
      <c t="s" s="17" r="M32">
        <v>1382</v>
      </c>
      <c s="17" r="N32">
        <v>1881.0</v>
      </c>
      <c t="s" s="17" r="O32">
        <v>1383</v>
      </c>
      <c t="s" s="17" r="P32">
        <v>1957</v>
      </c>
      <c t="s" s="17" r="Q32">
        <v>1385</v>
      </c>
      <c t="s" s="17" r="R32">
        <v>1386</v>
      </c>
      <c t="s" s="17" r="S32">
        <v>1387</v>
      </c>
      <c s="17" r="T32">
        <v>4502.0</v>
      </c>
      <c t="s" s="17" r="U32">
        <v>1436</v>
      </c>
      <c t="s" s="17" r="V32">
        <v>1959</v>
      </c>
      <c t="s" s="17" r="W32">
        <v>1828</v>
      </c>
      <c t="s" s="17" r="X32">
        <v>1471</v>
      </c>
      <c t="s" s="17" r="Y32">
        <v>1829</v>
      </c>
      <c s="17" r="Z32">
        <v>10254.0</v>
      </c>
      <c t="s" s="17" r="AA32">
        <v>1942</v>
      </c>
      <c t="s" s="17" r="AB32">
        <v>1961</v>
      </c>
      <c t="s" s="17" r="AC32">
        <v>1945</v>
      </c>
      <c t="s" s="17" r="AD32">
        <v>1946</v>
      </c>
      <c t="s" s="17" r="AE32">
        <v>1947</v>
      </c>
      <c s="17" r="AF32">
        <v>19059.0</v>
      </c>
      <c t="s" s="17" r="AG32">
        <v>1473</v>
      </c>
      <c t="s" s="17" r="AH32">
        <v>1963</v>
      </c>
      <c t="s" s="17" r="AI32">
        <v>1950</v>
      </c>
      <c t="s" s="17" r="AJ32">
        <v>1951</v>
      </c>
      <c t="s" s="17" r="AK32">
        <v>1952</v>
      </c>
      <c s="17" r="AL32"/>
    </row>
    <row r="33">
      <c t="s" s="7" r="A33">
        <v>7854</v>
      </c>
      <c s="17" r="B33">
        <v>81.0</v>
      </c>
      <c s="24" r="C33"/>
      <c t="s" s="17" r="D33">
        <v>1955</v>
      </c>
      <c s="24" r="E33"/>
      <c s="22" r="F33"/>
      <c t="s" s="17" r="G33">
        <v>1378</v>
      </c>
      <c s="17" r="H33">
        <v>640.0</v>
      </c>
      <c t="s" s="17" r="I33">
        <v>1379</v>
      </c>
      <c t="s" s="17" r="J33">
        <v>1956</v>
      </c>
      <c t="s" s="17" r="K33">
        <v>1381</v>
      </c>
      <c s="22" r="L33"/>
      <c t="s" s="17" r="M33">
        <v>1382</v>
      </c>
      <c s="17" r="N33">
        <v>1881.0</v>
      </c>
      <c t="s" s="17" r="O33">
        <v>1383</v>
      </c>
      <c t="s" s="17" r="P33">
        <v>1957</v>
      </c>
      <c t="s" s="17" r="Q33">
        <v>1385</v>
      </c>
      <c t="s" s="17" r="R33">
        <v>1386</v>
      </c>
      <c t="s" s="17" r="S33">
        <v>1387</v>
      </c>
      <c s="17" r="T33">
        <v>4502.0</v>
      </c>
      <c t="s" s="17" r="U33">
        <v>1436</v>
      </c>
      <c t="s" s="17" r="V33">
        <v>1959</v>
      </c>
      <c t="s" s="17" r="W33">
        <v>1828</v>
      </c>
      <c t="s" s="17" r="X33">
        <v>1471</v>
      </c>
      <c t="s" s="17" r="Y33">
        <v>1829</v>
      </c>
      <c s="17" r="Z33">
        <v>10254.0</v>
      </c>
      <c t="s" s="17" r="AA33">
        <v>1942</v>
      </c>
      <c t="s" s="17" r="AB33">
        <v>1961</v>
      </c>
      <c t="s" s="17" r="AC33">
        <v>1945</v>
      </c>
      <c t="s" s="17" r="AD33">
        <v>1946</v>
      </c>
      <c t="s" s="17" r="AE33">
        <v>1947</v>
      </c>
      <c s="17" r="AF33">
        <v>19059.0</v>
      </c>
      <c t="s" s="17" r="AG33">
        <v>1473</v>
      </c>
      <c t="s" s="17" r="AH33">
        <v>1963</v>
      </c>
      <c t="s" s="17" r="AI33">
        <v>1950</v>
      </c>
      <c t="s" s="17" r="AJ33">
        <v>1951</v>
      </c>
      <c t="s" s="17" r="AK33">
        <v>1952</v>
      </c>
      <c s="17" r="AL33"/>
    </row>
    <row r="34">
      <c t="s" s="7" r="A34">
        <v>1433</v>
      </c>
      <c s="17" r="B34">
        <v>81.0</v>
      </c>
      <c s="24" r="C34"/>
      <c t="s" s="17" r="D34">
        <v>1955</v>
      </c>
      <c s="24" r="E34"/>
      <c s="22" r="F34"/>
      <c t="s" s="17" r="G34">
        <v>1378</v>
      </c>
      <c s="17" r="H34">
        <v>640.0</v>
      </c>
      <c t="s" s="17" r="I34">
        <v>1379</v>
      </c>
      <c t="s" s="17" r="J34">
        <v>1956</v>
      </c>
      <c t="s" s="17" r="K34">
        <v>1381</v>
      </c>
      <c s="22" r="L34"/>
      <c t="s" s="17" r="M34">
        <v>1382</v>
      </c>
      <c s="17" r="N34">
        <v>1881.0</v>
      </c>
      <c t="s" s="17" r="O34">
        <v>1383</v>
      </c>
      <c t="s" s="17" r="P34">
        <v>1957</v>
      </c>
      <c t="s" s="17" r="Q34">
        <v>1385</v>
      </c>
      <c t="s" s="17" r="R34">
        <v>1386</v>
      </c>
      <c t="s" s="17" r="S34">
        <v>1387</v>
      </c>
      <c s="17" r="T34">
        <v>4502.0</v>
      </c>
      <c t="s" s="17" r="U34">
        <v>1436</v>
      </c>
      <c t="s" s="17" r="V34">
        <v>1959</v>
      </c>
      <c t="s" s="17" r="W34">
        <v>1828</v>
      </c>
      <c t="s" s="17" r="X34">
        <v>1471</v>
      </c>
      <c t="s" s="17" r="Y34">
        <v>1829</v>
      </c>
      <c s="17" r="Z34">
        <v>10254.0</v>
      </c>
      <c t="s" s="17" r="AA34">
        <v>1942</v>
      </c>
      <c t="s" s="17" r="AB34">
        <v>1961</v>
      </c>
      <c t="s" s="17" r="AC34">
        <v>1945</v>
      </c>
      <c t="s" s="17" r="AD34">
        <v>1946</v>
      </c>
      <c t="s" s="17" r="AE34">
        <v>1947</v>
      </c>
      <c s="17" r="AF34">
        <v>19059.0</v>
      </c>
      <c t="s" s="17" r="AG34">
        <v>1473</v>
      </c>
      <c t="s" s="17" r="AH34">
        <v>1963</v>
      </c>
      <c t="s" s="17" r="AI34">
        <v>1950</v>
      </c>
      <c t="s" s="17" r="AJ34">
        <v>1951</v>
      </c>
      <c t="s" s="17" r="AK34">
        <v>1952</v>
      </c>
      <c s="17" r="AL34"/>
    </row>
    <row r="35">
      <c t="s" s="7" r="A35">
        <v>87</v>
      </c>
      <c s="17" r="B35">
        <v>81.0</v>
      </c>
      <c s="24" r="C35"/>
      <c t="s" s="17" r="D35">
        <v>1955</v>
      </c>
      <c s="24" r="E35"/>
      <c s="22" r="F35"/>
      <c t="s" s="17" r="G35">
        <v>1378</v>
      </c>
      <c s="17" r="H35">
        <v>640.0</v>
      </c>
      <c t="s" s="17" r="I35">
        <v>1379</v>
      </c>
      <c t="s" s="17" r="J35">
        <v>1956</v>
      </c>
      <c t="s" s="17" r="K35">
        <v>1381</v>
      </c>
      <c s="22" r="L35"/>
      <c t="s" s="17" r="M35">
        <v>1382</v>
      </c>
      <c s="17" r="N35">
        <v>1881.0</v>
      </c>
      <c t="s" s="17" r="O35">
        <v>1383</v>
      </c>
      <c t="s" s="17" r="P35">
        <v>1957</v>
      </c>
      <c t="s" s="17" r="Q35">
        <v>1385</v>
      </c>
      <c t="s" s="17" r="R35">
        <v>1386</v>
      </c>
      <c t="s" s="17" r="S35">
        <v>1387</v>
      </c>
      <c s="17" r="T35">
        <v>4502.0</v>
      </c>
      <c t="s" s="17" r="U35">
        <v>1436</v>
      </c>
      <c t="s" s="17" r="V35">
        <v>1959</v>
      </c>
      <c t="s" s="17" r="W35">
        <v>1828</v>
      </c>
      <c t="s" s="17" r="X35">
        <v>1471</v>
      </c>
      <c t="s" s="17" r="Y35">
        <v>1829</v>
      </c>
      <c s="17" r="Z35">
        <v>10254.0</v>
      </c>
      <c t="s" s="17" r="AA35">
        <v>1942</v>
      </c>
      <c t="s" s="17" r="AB35">
        <v>1961</v>
      </c>
      <c t="s" s="17" r="AC35">
        <v>1945</v>
      </c>
      <c t="s" s="17" r="AD35">
        <v>1946</v>
      </c>
      <c t="s" s="17" r="AE35">
        <v>1947</v>
      </c>
      <c s="17" r="AF35">
        <v>19059.0</v>
      </c>
      <c t="s" s="17" r="AG35">
        <v>1473</v>
      </c>
      <c t="s" s="17" r="AH35">
        <v>1963</v>
      </c>
      <c t="s" s="17" r="AI35">
        <v>1950</v>
      </c>
      <c t="s" s="17" r="AJ35">
        <v>1951</v>
      </c>
      <c t="s" s="17" r="AK35">
        <v>1952</v>
      </c>
      <c s="17" r="AL35"/>
    </row>
    <row r="36">
      <c t="s" s="7" r="A36">
        <v>313</v>
      </c>
      <c s="17" r="B36">
        <v>81.0</v>
      </c>
      <c s="24" r="C36"/>
      <c t="s" s="17" r="D36">
        <v>1955</v>
      </c>
      <c s="24" r="E36"/>
      <c s="22" r="F36"/>
      <c t="s" s="17" r="G36">
        <v>1378</v>
      </c>
      <c s="17" r="H36">
        <v>640.0</v>
      </c>
      <c t="s" s="17" r="I36">
        <v>1379</v>
      </c>
      <c t="s" s="17" r="J36">
        <v>1956</v>
      </c>
      <c t="s" s="17" r="K36">
        <v>1381</v>
      </c>
      <c s="22" r="L36"/>
      <c t="s" s="17" r="M36">
        <v>1382</v>
      </c>
      <c s="17" r="N36">
        <v>1881.0</v>
      </c>
      <c t="s" s="17" r="O36">
        <v>1383</v>
      </c>
      <c t="s" s="17" r="P36">
        <v>1957</v>
      </c>
      <c t="s" s="17" r="Q36">
        <v>1385</v>
      </c>
      <c t="s" s="17" r="R36">
        <v>1386</v>
      </c>
      <c t="s" s="17" r="S36">
        <v>1387</v>
      </c>
      <c s="17" r="T36">
        <v>4502.0</v>
      </c>
      <c t="s" s="17" r="U36">
        <v>1436</v>
      </c>
      <c t="s" s="17" r="V36">
        <v>1959</v>
      </c>
      <c t="s" s="17" r="W36">
        <v>1828</v>
      </c>
      <c t="s" s="17" r="X36">
        <v>1471</v>
      </c>
      <c t="s" s="17" r="Y36">
        <v>1829</v>
      </c>
      <c s="17" r="Z36">
        <v>10254.0</v>
      </c>
      <c t="s" s="17" r="AA36">
        <v>1942</v>
      </c>
      <c t="s" s="17" r="AB36">
        <v>1961</v>
      </c>
      <c t="s" s="17" r="AC36">
        <v>1945</v>
      </c>
      <c t="s" s="17" r="AD36">
        <v>1946</v>
      </c>
      <c t="s" s="17" r="AE36">
        <v>1947</v>
      </c>
      <c s="17" r="AF36">
        <v>19059.0</v>
      </c>
      <c t="s" s="17" r="AG36">
        <v>1473</v>
      </c>
      <c t="s" s="17" r="AH36">
        <v>1963</v>
      </c>
      <c t="s" s="17" r="AI36">
        <v>1950</v>
      </c>
      <c t="s" s="17" r="AJ36">
        <v>1951</v>
      </c>
      <c t="s" s="17" r="AK36">
        <v>1952</v>
      </c>
      <c s="17" r="AL36"/>
    </row>
    <row r="37">
      <c t="s" s="7" r="A37">
        <v>1252</v>
      </c>
      <c s="17" r="B37">
        <v>81.0</v>
      </c>
      <c s="24" r="C37"/>
      <c t="s" s="17" r="D37">
        <v>1955</v>
      </c>
      <c s="24" r="E37"/>
      <c s="22" r="F37"/>
      <c t="s" s="17" r="G37">
        <v>1378</v>
      </c>
      <c s="17" r="H37">
        <v>640.0</v>
      </c>
      <c t="s" s="17" r="I37">
        <v>1379</v>
      </c>
      <c t="s" s="17" r="J37">
        <v>1956</v>
      </c>
      <c t="s" s="17" r="K37">
        <v>1381</v>
      </c>
      <c s="22" r="L37"/>
      <c t="s" s="17" r="M37">
        <v>1382</v>
      </c>
      <c s="17" r="N37">
        <v>1881.0</v>
      </c>
      <c t="s" s="17" r="O37">
        <v>1383</v>
      </c>
      <c t="s" s="17" r="P37">
        <v>1957</v>
      </c>
      <c t="s" s="17" r="Q37">
        <v>1385</v>
      </c>
      <c t="s" s="17" r="R37">
        <v>1386</v>
      </c>
      <c t="s" s="17" r="S37">
        <v>1387</v>
      </c>
      <c s="17" r="T37">
        <v>4502.0</v>
      </c>
      <c t="s" s="17" r="U37">
        <v>1436</v>
      </c>
      <c t="s" s="17" r="V37">
        <v>1959</v>
      </c>
      <c t="s" s="17" r="W37">
        <v>1828</v>
      </c>
      <c t="s" s="17" r="X37">
        <v>1471</v>
      </c>
      <c t="s" s="17" r="Y37">
        <v>1829</v>
      </c>
      <c s="17" r="Z37">
        <v>10254.0</v>
      </c>
      <c t="s" s="17" r="AA37">
        <v>1942</v>
      </c>
      <c t="s" s="17" r="AB37">
        <v>1961</v>
      </c>
      <c t="s" s="17" r="AC37">
        <v>1945</v>
      </c>
      <c t="s" s="17" r="AD37">
        <v>1946</v>
      </c>
      <c t="s" s="17" r="AE37">
        <v>1947</v>
      </c>
      <c s="17" r="AF37">
        <v>19059.0</v>
      </c>
      <c t="s" s="17" r="AG37">
        <v>1473</v>
      </c>
      <c t="s" s="17" r="AH37">
        <v>1963</v>
      </c>
      <c t="s" s="17" r="AI37">
        <v>1950</v>
      </c>
      <c t="s" s="17" r="AJ37">
        <v>1951</v>
      </c>
      <c t="s" s="17" r="AK37">
        <v>1952</v>
      </c>
      <c s="17" r="AL37"/>
    </row>
    <row r="38">
      <c t="s" s="7" r="A38">
        <v>674</v>
      </c>
      <c s="17" r="B38">
        <v>81.0</v>
      </c>
      <c s="24" r="C38"/>
      <c t="s" s="17" r="D38">
        <v>8269</v>
      </c>
      <c s="24" r="E38"/>
      <c s="22" r="F38"/>
      <c t="s" s="17" r="G38">
        <v>1378</v>
      </c>
      <c s="17" r="H38">
        <v>640.0</v>
      </c>
      <c t="s" s="17" r="I38">
        <v>1379</v>
      </c>
      <c t="s" s="17" r="J38">
        <v>8270</v>
      </c>
      <c t="s" s="17" r="K38">
        <v>1381</v>
      </c>
      <c s="22" r="L38"/>
      <c t="s" s="17" r="M38">
        <v>1382</v>
      </c>
      <c s="17" r="N38">
        <v>1881.0</v>
      </c>
      <c t="s" s="17" r="O38">
        <v>1383</v>
      </c>
      <c t="s" s="17" r="P38">
        <v>8274</v>
      </c>
      <c t="s" s="17" r="Q38">
        <v>1385</v>
      </c>
      <c t="s" s="17" r="R38">
        <v>1386</v>
      </c>
      <c t="s" s="17" r="S38">
        <v>1387</v>
      </c>
      <c s="17" r="T38">
        <v>4502.0</v>
      </c>
      <c t="s" s="17" r="U38">
        <v>1436</v>
      </c>
      <c t="s" s="17" r="V38">
        <v>8317</v>
      </c>
      <c t="s" s="17" r="W38">
        <v>1828</v>
      </c>
      <c t="s" s="17" r="X38">
        <v>1471</v>
      </c>
      <c t="s" s="17" r="Y38">
        <v>1829</v>
      </c>
      <c s="17" r="Z38">
        <v>10254.0</v>
      </c>
      <c t="s" s="17" r="AA38">
        <v>1942</v>
      </c>
      <c t="s" s="17" r="AB38">
        <v>8320</v>
      </c>
      <c t="s" s="17" r="AC38">
        <v>1945</v>
      </c>
      <c t="s" s="17" r="AD38">
        <v>1946</v>
      </c>
      <c t="s" s="17" r="AE38">
        <v>1947</v>
      </c>
      <c s="17" r="AF38">
        <v>19059.0</v>
      </c>
      <c t="s" s="17" r="AG38">
        <v>1473</v>
      </c>
      <c t="s" s="17" r="AH38">
        <v>8325</v>
      </c>
      <c t="s" s="17" r="AI38">
        <v>1950</v>
      </c>
      <c t="s" s="17" r="AJ38">
        <v>1951</v>
      </c>
      <c t="s" s="17" r="AK38">
        <v>1952</v>
      </c>
      <c s="17" r="AL38"/>
    </row>
    <row r="39">
      <c t="s" s="7" r="A39">
        <v>375</v>
      </c>
      <c s="17" r="B39">
        <v>81.0</v>
      </c>
      <c s="24" r="C39"/>
      <c t="s" s="17" r="D39">
        <v>1955</v>
      </c>
      <c s="24" r="E39"/>
      <c s="22" r="F39"/>
      <c t="s" s="17" r="G39">
        <v>1378</v>
      </c>
      <c s="17" r="H39">
        <v>640.0</v>
      </c>
      <c t="s" s="17" r="I39">
        <v>1379</v>
      </c>
      <c t="s" s="17" r="J39">
        <v>1956</v>
      </c>
      <c t="s" s="17" r="K39">
        <v>1381</v>
      </c>
      <c s="22" r="L39"/>
      <c t="s" s="17" r="M39">
        <v>1382</v>
      </c>
      <c s="17" r="N39">
        <v>1881.0</v>
      </c>
      <c t="s" s="17" r="O39">
        <v>1383</v>
      </c>
      <c t="s" s="17" r="P39">
        <v>1957</v>
      </c>
      <c t="s" s="17" r="Q39">
        <v>1385</v>
      </c>
      <c t="s" s="17" r="R39">
        <v>1386</v>
      </c>
      <c t="s" s="17" r="S39">
        <v>1387</v>
      </c>
      <c s="17" r="T39">
        <v>4502.0</v>
      </c>
      <c t="s" s="17" r="U39">
        <v>1436</v>
      </c>
      <c t="s" s="17" r="V39">
        <v>1959</v>
      </c>
      <c t="s" s="17" r="W39">
        <v>1828</v>
      </c>
      <c t="s" s="17" r="X39">
        <v>1471</v>
      </c>
      <c t="s" s="17" r="Y39">
        <v>1829</v>
      </c>
      <c s="17" r="Z39">
        <v>10254.0</v>
      </c>
      <c t="s" s="17" r="AA39">
        <v>1942</v>
      </c>
      <c t="s" s="17" r="AB39">
        <v>1961</v>
      </c>
      <c t="s" s="17" r="AC39">
        <v>1945</v>
      </c>
      <c t="s" s="17" r="AD39">
        <v>1946</v>
      </c>
      <c t="s" s="17" r="AE39">
        <v>1947</v>
      </c>
      <c s="17" r="AF39">
        <v>19059.0</v>
      </c>
      <c t="s" s="17" r="AG39">
        <v>1473</v>
      </c>
      <c t="s" s="17" r="AH39">
        <v>1963</v>
      </c>
      <c t="s" s="17" r="AI39">
        <v>1950</v>
      </c>
      <c t="s" s="17" r="AJ39">
        <v>1951</v>
      </c>
      <c t="s" s="17" r="AK39">
        <v>1952</v>
      </c>
      <c s="17" r="AL39"/>
    </row>
    <row r="40">
      <c t="s" s="7" r="A40">
        <v>365</v>
      </c>
      <c s="17" r="B40">
        <v>81.0</v>
      </c>
      <c s="24" r="C40"/>
      <c t="s" s="17" r="D40">
        <v>1955</v>
      </c>
      <c s="24" r="E40"/>
      <c s="22" r="F40"/>
      <c t="s" s="17" r="G40">
        <v>1378</v>
      </c>
      <c s="17" r="H40">
        <v>640.0</v>
      </c>
      <c t="s" s="17" r="I40">
        <v>1379</v>
      </c>
      <c t="s" s="17" r="J40">
        <v>1956</v>
      </c>
      <c t="s" s="17" r="K40">
        <v>1381</v>
      </c>
      <c s="22" r="L40"/>
      <c t="s" s="17" r="M40">
        <v>1382</v>
      </c>
      <c s="17" r="N40">
        <v>1881.0</v>
      </c>
      <c t="s" s="17" r="O40">
        <v>1383</v>
      </c>
      <c t="s" s="17" r="P40">
        <v>1957</v>
      </c>
      <c t="s" s="17" r="Q40">
        <v>1385</v>
      </c>
      <c t="s" s="17" r="R40">
        <v>1386</v>
      </c>
      <c t="s" s="17" r="S40">
        <v>1387</v>
      </c>
      <c s="17" r="T40">
        <v>4502.0</v>
      </c>
      <c t="s" s="17" r="U40">
        <v>1436</v>
      </c>
      <c t="s" s="17" r="V40">
        <v>1959</v>
      </c>
      <c t="s" s="17" r="W40">
        <v>1828</v>
      </c>
      <c t="s" s="17" r="X40">
        <v>1471</v>
      </c>
      <c t="s" s="17" r="Y40">
        <v>1829</v>
      </c>
      <c s="17" r="Z40">
        <v>10254.0</v>
      </c>
      <c t="s" s="17" r="AA40">
        <v>1942</v>
      </c>
      <c t="s" s="17" r="AB40">
        <v>1961</v>
      </c>
      <c t="s" s="17" r="AC40">
        <v>1945</v>
      </c>
      <c t="s" s="17" r="AD40">
        <v>1946</v>
      </c>
      <c t="s" s="17" r="AE40">
        <v>1947</v>
      </c>
      <c s="17" r="AF40">
        <v>19059.0</v>
      </c>
      <c t="s" s="17" r="AG40">
        <v>1473</v>
      </c>
      <c t="s" s="17" r="AH40">
        <v>1963</v>
      </c>
      <c t="s" s="17" r="AI40">
        <v>1950</v>
      </c>
      <c t="s" s="17" r="AJ40">
        <v>1951</v>
      </c>
      <c t="s" s="17" r="AK40">
        <v>1952</v>
      </c>
      <c s="17" r="AL40"/>
    </row>
    <row r="41">
      <c t="s" s="7" r="A41">
        <v>1440</v>
      </c>
      <c s="17" r="B41">
        <v>81.0</v>
      </c>
      <c s="24" r="C41"/>
      <c t="s" s="17" r="D41">
        <v>1955</v>
      </c>
      <c s="24" r="E41"/>
      <c s="22" r="F41"/>
      <c t="s" s="17" r="G41">
        <v>1378</v>
      </c>
      <c s="17" r="H41">
        <v>640.0</v>
      </c>
      <c t="s" s="17" r="I41">
        <v>1379</v>
      </c>
      <c t="s" s="17" r="J41">
        <v>1956</v>
      </c>
      <c t="s" s="17" r="K41">
        <v>1381</v>
      </c>
      <c s="22" r="L41"/>
      <c t="s" s="17" r="M41">
        <v>1382</v>
      </c>
      <c s="17" r="N41">
        <v>1881.0</v>
      </c>
      <c t="s" s="17" r="O41">
        <v>1383</v>
      </c>
      <c t="s" s="17" r="P41">
        <v>1957</v>
      </c>
      <c t="s" s="17" r="Q41">
        <v>1385</v>
      </c>
      <c t="s" s="17" r="R41">
        <v>1386</v>
      </c>
      <c t="s" s="17" r="S41">
        <v>1387</v>
      </c>
      <c s="17" r="T41">
        <v>4502.0</v>
      </c>
      <c t="s" s="17" r="U41">
        <v>1436</v>
      </c>
      <c t="s" s="17" r="V41">
        <v>1959</v>
      </c>
      <c t="s" s="17" r="W41">
        <v>1828</v>
      </c>
      <c t="s" s="17" r="X41">
        <v>1471</v>
      </c>
      <c t="s" s="17" r="Y41">
        <v>1829</v>
      </c>
      <c s="17" r="Z41">
        <v>10254.0</v>
      </c>
      <c t="s" s="17" r="AA41">
        <v>1942</v>
      </c>
      <c t="s" s="17" r="AB41">
        <v>1961</v>
      </c>
      <c t="s" s="17" r="AC41">
        <v>1945</v>
      </c>
      <c t="s" s="17" r="AD41">
        <v>1946</v>
      </c>
      <c t="s" s="17" r="AE41">
        <v>1947</v>
      </c>
      <c s="17" r="AF41">
        <v>19059.0</v>
      </c>
      <c t="s" s="17" r="AG41">
        <v>1473</v>
      </c>
      <c t="s" s="17" r="AH41">
        <v>1963</v>
      </c>
      <c t="s" s="17" r="AI41">
        <v>1950</v>
      </c>
      <c t="s" s="17" r="AJ41">
        <v>1951</v>
      </c>
      <c t="s" s="17" r="AK41">
        <v>1952</v>
      </c>
      <c s="17" r="AL41"/>
    </row>
    <row r="42">
      <c t="s" s="7" r="A42">
        <v>715</v>
      </c>
      <c s="17" r="B42">
        <v>81.0</v>
      </c>
      <c s="24" r="C42"/>
      <c t="s" s="17" r="D42">
        <v>1955</v>
      </c>
      <c s="24" r="E42"/>
      <c s="22" r="F42"/>
      <c t="s" s="17" r="G42">
        <v>1378</v>
      </c>
      <c s="17" r="H42">
        <v>640.0</v>
      </c>
      <c t="s" s="17" r="I42">
        <v>1379</v>
      </c>
      <c t="s" s="17" r="J42">
        <v>1956</v>
      </c>
      <c t="s" s="17" r="K42">
        <v>1381</v>
      </c>
      <c s="22" r="L42"/>
      <c t="s" s="17" r="M42">
        <v>1382</v>
      </c>
      <c s="17" r="N42">
        <v>1881.0</v>
      </c>
      <c t="s" s="17" r="O42">
        <v>1383</v>
      </c>
      <c t="s" s="17" r="P42">
        <v>1957</v>
      </c>
      <c t="s" s="17" r="Q42">
        <v>1385</v>
      </c>
      <c t="s" s="17" r="R42">
        <v>1386</v>
      </c>
      <c t="s" s="17" r="S42">
        <v>1387</v>
      </c>
      <c s="17" r="T42">
        <v>4502.0</v>
      </c>
      <c t="s" s="17" r="U42">
        <v>1436</v>
      </c>
      <c t="s" s="17" r="V42">
        <v>1959</v>
      </c>
      <c t="s" s="17" r="W42">
        <v>1828</v>
      </c>
      <c t="s" s="17" r="X42">
        <v>1471</v>
      </c>
      <c t="s" s="17" r="Y42">
        <v>1829</v>
      </c>
      <c s="17" r="Z42">
        <v>10254.0</v>
      </c>
      <c t="s" s="17" r="AA42">
        <v>1942</v>
      </c>
      <c t="s" s="40" r="AB42">
        <v>1961</v>
      </c>
      <c t="s" s="17" r="AC42">
        <v>1945</v>
      </c>
      <c t="s" s="17" r="AD42">
        <v>1946</v>
      </c>
      <c t="s" s="17" r="AE42">
        <v>1947</v>
      </c>
      <c s="17" r="AF42">
        <v>19059.0</v>
      </c>
      <c t="s" s="17" r="AG42">
        <v>1473</v>
      </c>
      <c t="s" s="17" r="AH42">
        <v>1963</v>
      </c>
      <c t="s" s="17" r="AI42">
        <v>1950</v>
      </c>
      <c t="s" s="17" r="AJ42">
        <v>1951</v>
      </c>
      <c t="s" s="17" r="AK42">
        <v>1952</v>
      </c>
      <c s="17" r="AL42"/>
    </row>
    <row r="43">
      <c t="s" s="7" r="A43">
        <v>3083</v>
      </c>
      <c s="17" r="B43">
        <v>81.0</v>
      </c>
      <c s="24" r="C43"/>
      <c t="s" s="17" r="D43">
        <v>1955</v>
      </c>
      <c s="24" r="E43"/>
      <c s="22" r="F43"/>
      <c t="s" s="17" r="G43">
        <v>1378</v>
      </c>
      <c s="17" r="H43">
        <v>640.0</v>
      </c>
      <c t="s" s="17" r="I43">
        <v>1379</v>
      </c>
      <c t="s" s="17" r="J43">
        <v>1956</v>
      </c>
      <c t="s" s="17" r="K43">
        <v>1381</v>
      </c>
      <c s="22" r="L43"/>
      <c t="s" s="17" r="M43">
        <v>1382</v>
      </c>
      <c s="17" r="N43">
        <v>1881.0</v>
      </c>
      <c t="s" s="17" r="O43">
        <v>1383</v>
      </c>
      <c t="s" s="17" r="P43">
        <v>1957</v>
      </c>
      <c t="s" s="17" r="Q43">
        <v>1385</v>
      </c>
      <c t="s" s="17" r="R43">
        <v>1386</v>
      </c>
      <c t="s" s="17" r="S43">
        <v>1387</v>
      </c>
      <c s="17" r="T43">
        <v>4502.0</v>
      </c>
      <c t="s" s="17" r="U43">
        <v>1436</v>
      </c>
      <c t="s" s="17" r="V43">
        <v>1959</v>
      </c>
      <c t="s" s="17" r="W43">
        <v>1828</v>
      </c>
      <c t="s" s="17" r="X43">
        <v>1471</v>
      </c>
      <c t="s" s="17" r="Y43">
        <v>1829</v>
      </c>
      <c s="17" r="Z43">
        <v>10254.0</v>
      </c>
      <c t="s" s="17" r="AA43">
        <v>1942</v>
      </c>
      <c t="s" s="17" r="AB43">
        <v>1961</v>
      </c>
      <c t="s" s="17" r="AC43">
        <v>1945</v>
      </c>
      <c t="s" s="17" r="AD43">
        <v>1946</v>
      </c>
      <c t="s" s="17" r="AE43">
        <v>1947</v>
      </c>
      <c s="17" r="AF43">
        <v>19059.0</v>
      </c>
      <c t="s" s="17" r="AG43">
        <v>1473</v>
      </c>
      <c t="s" s="17" r="AH43">
        <v>1963</v>
      </c>
      <c t="s" s="17" r="AI43">
        <v>1950</v>
      </c>
      <c t="s" s="17" r="AJ43">
        <v>1951</v>
      </c>
      <c t="s" s="17" r="AK43">
        <v>1952</v>
      </c>
      <c s="17" r="AL43"/>
    </row>
    <row r="44">
      <c t="s" s="7" r="A44">
        <v>8791</v>
      </c>
      <c s="17" r="B44">
        <v>81.0</v>
      </c>
      <c s="24" r="C44"/>
      <c t="s" s="17" r="D44">
        <v>1955</v>
      </c>
      <c s="24" r="E44"/>
      <c s="22" r="F44"/>
      <c t="s" s="17" r="G44">
        <v>1378</v>
      </c>
      <c s="17" r="H44">
        <v>640.0</v>
      </c>
      <c t="s" s="17" r="I44">
        <v>1379</v>
      </c>
      <c t="s" s="17" r="J44">
        <v>1956</v>
      </c>
      <c t="s" s="17" r="K44">
        <v>1381</v>
      </c>
      <c s="22" r="L44"/>
      <c t="s" s="17" r="M44">
        <v>1382</v>
      </c>
      <c s="17" r="N44">
        <v>1881.0</v>
      </c>
      <c t="s" s="17" r="O44">
        <v>1383</v>
      </c>
      <c t="s" s="17" r="P44">
        <v>1957</v>
      </c>
      <c t="s" s="17" r="Q44">
        <v>1385</v>
      </c>
      <c t="s" s="17" r="R44">
        <v>1386</v>
      </c>
      <c t="s" s="17" r="S44">
        <v>1387</v>
      </c>
      <c s="17" r="T44">
        <v>4502.0</v>
      </c>
      <c t="s" s="17" r="U44">
        <v>1436</v>
      </c>
      <c t="s" s="17" r="V44">
        <v>1959</v>
      </c>
      <c t="s" s="17" r="W44">
        <v>1828</v>
      </c>
      <c t="s" s="17" r="X44">
        <v>1471</v>
      </c>
      <c t="s" s="17" r="Y44">
        <v>1829</v>
      </c>
      <c s="17" r="Z44">
        <v>10254.0</v>
      </c>
      <c t="s" s="17" r="AA44">
        <v>1942</v>
      </c>
      <c t="s" s="40" r="AB44">
        <v>1961</v>
      </c>
      <c t="s" s="17" r="AC44">
        <v>1945</v>
      </c>
      <c t="s" s="17" r="AD44">
        <v>1946</v>
      </c>
      <c t="s" s="17" r="AE44">
        <v>1947</v>
      </c>
      <c s="17" r="AF44">
        <v>19059.0</v>
      </c>
      <c t="s" s="17" r="AG44">
        <v>1473</v>
      </c>
      <c t="s" s="17" r="AH44">
        <v>1963</v>
      </c>
      <c t="s" s="17" r="AI44">
        <v>1950</v>
      </c>
      <c t="s" s="17" r="AJ44">
        <v>1951</v>
      </c>
      <c t="s" s="17" r="AK44">
        <v>1952</v>
      </c>
      <c s="17" r="AL44"/>
    </row>
    <row r="45">
      <c t="s" s="7" r="A45">
        <v>8852</v>
      </c>
      <c s="17" r="B45">
        <v>81.0</v>
      </c>
      <c s="24" r="C45"/>
      <c t="s" s="17" r="D45">
        <v>1955</v>
      </c>
      <c s="24" r="E45"/>
      <c s="22" r="F45"/>
      <c t="s" s="17" r="G45">
        <v>1378</v>
      </c>
      <c s="17" r="H45">
        <v>640.0</v>
      </c>
      <c t="s" s="17" r="I45">
        <v>1379</v>
      </c>
      <c t="s" s="17" r="J45">
        <v>1956</v>
      </c>
      <c t="s" s="17" r="K45">
        <v>1381</v>
      </c>
      <c s="22" r="L45"/>
      <c t="s" s="17" r="M45">
        <v>1382</v>
      </c>
      <c s="17" r="N45">
        <v>1881.0</v>
      </c>
      <c t="s" s="17" r="O45">
        <v>1383</v>
      </c>
      <c t="s" s="17" r="P45">
        <v>1957</v>
      </c>
      <c t="s" s="17" r="Q45">
        <v>1385</v>
      </c>
      <c t="s" s="17" r="R45">
        <v>1386</v>
      </c>
      <c t="s" s="17" r="S45">
        <v>1387</v>
      </c>
      <c s="17" r="T45">
        <v>4502.0</v>
      </c>
      <c t="s" s="17" r="U45">
        <v>1436</v>
      </c>
      <c t="s" s="17" r="V45">
        <v>1959</v>
      </c>
      <c t="s" s="17" r="W45">
        <v>1828</v>
      </c>
      <c t="s" s="17" r="X45">
        <v>1471</v>
      </c>
      <c t="s" s="17" r="Y45">
        <v>1829</v>
      </c>
      <c s="17" r="Z45">
        <v>10254.0</v>
      </c>
      <c t="s" s="17" r="AA45">
        <v>1942</v>
      </c>
      <c t="s" s="40" r="AB45">
        <v>1961</v>
      </c>
      <c t="s" s="17" r="AC45">
        <v>1945</v>
      </c>
      <c t="s" s="17" r="AD45">
        <v>1946</v>
      </c>
      <c t="s" s="17" r="AE45">
        <v>1947</v>
      </c>
      <c s="17" r="AF45">
        <v>19059.0</v>
      </c>
      <c t="s" s="17" r="AG45">
        <v>1473</v>
      </c>
      <c t="s" s="17" r="AH45">
        <v>1963</v>
      </c>
      <c t="s" s="17" r="AI45">
        <v>1950</v>
      </c>
      <c t="s" s="17" r="AJ45">
        <v>1951</v>
      </c>
      <c t="s" s="17" r="AK45">
        <v>1952</v>
      </c>
      <c s="17" r="AL45"/>
    </row>
    <row r="46">
      <c t="s" s="7" r="A46">
        <v>8885</v>
      </c>
      <c s="17" r="B46">
        <v>81.0</v>
      </c>
      <c s="24" r="C46"/>
      <c t="s" s="17" r="D46">
        <v>1955</v>
      </c>
      <c s="24" r="E46"/>
      <c s="22" r="F46"/>
      <c t="s" s="17" r="G46">
        <v>1378</v>
      </c>
      <c s="17" r="H46">
        <v>640.0</v>
      </c>
      <c t="s" s="17" r="I46">
        <v>1379</v>
      </c>
      <c t="s" s="17" r="J46">
        <v>1956</v>
      </c>
      <c t="s" s="17" r="K46">
        <v>1381</v>
      </c>
      <c s="22" r="L46"/>
      <c t="s" s="17" r="M46">
        <v>1382</v>
      </c>
      <c s="17" r="N46">
        <v>1881.0</v>
      </c>
      <c t="s" s="17" r="O46">
        <v>1383</v>
      </c>
      <c t="s" s="17" r="P46">
        <v>1957</v>
      </c>
      <c t="s" s="17" r="Q46">
        <v>1385</v>
      </c>
      <c t="s" s="17" r="R46">
        <v>1386</v>
      </c>
      <c t="s" s="17" r="S46">
        <v>1387</v>
      </c>
      <c s="17" r="T46">
        <v>4502.0</v>
      </c>
      <c t="s" s="17" r="U46">
        <v>1436</v>
      </c>
      <c t="s" s="17" r="V46">
        <v>1959</v>
      </c>
      <c t="s" s="17" r="W46">
        <v>1828</v>
      </c>
      <c t="s" s="17" r="X46">
        <v>1471</v>
      </c>
      <c t="s" s="17" r="Y46">
        <v>1829</v>
      </c>
      <c s="17" r="Z46">
        <v>10254.0</v>
      </c>
      <c t="s" s="17" r="AA46">
        <v>1942</v>
      </c>
      <c t="s" s="17" r="AB46">
        <v>1961</v>
      </c>
      <c t="s" s="17" r="AC46">
        <v>1945</v>
      </c>
      <c t="s" s="17" r="AD46">
        <v>1946</v>
      </c>
      <c t="s" s="17" r="AE46">
        <v>1947</v>
      </c>
      <c s="17" r="AF46">
        <v>19059.0</v>
      </c>
      <c t="s" s="17" r="AG46">
        <v>1473</v>
      </c>
      <c t="s" s="17" r="AH46">
        <v>1963</v>
      </c>
      <c t="s" s="17" r="AI46">
        <v>1950</v>
      </c>
      <c t="s" s="17" r="AJ46">
        <v>1951</v>
      </c>
      <c t="s" s="17" r="AK46">
        <v>1952</v>
      </c>
      <c s="17" r="AL46"/>
    </row>
    <row r="47">
      <c t="s" s="7" r="A47">
        <v>1267</v>
      </c>
      <c s="17" r="B47">
        <v>81.0</v>
      </c>
      <c s="24" r="C47"/>
      <c t="s" s="17" r="D47">
        <v>1955</v>
      </c>
      <c s="24" r="E47"/>
      <c s="22" r="F47"/>
      <c t="s" s="17" r="G47">
        <v>1378</v>
      </c>
      <c s="17" r="H47">
        <v>640.0</v>
      </c>
      <c t="s" s="17" r="I47">
        <v>1379</v>
      </c>
      <c t="s" s="17" r="J47">
        <v>1956</v>
      </c>
      <c t="s" s="17" r="K47">
        <v>1381</v>
      </c>
      <c s="22" r="L47"/>
      <c t="s" s="17" r="M47">
        <v>1382</v>
      </c>
      <c s="17" r="N47">
        <v>1881.0</v>
      </c>
      <c t="s" s="17" r="O47">
        <v>1383</v>
      </c>
      <c t="s" s="17" r="P47">
        <v>1957</v>
      </c>
      <c t="s" s="17" r="Q47">
        <v>1385</v>
      </c>
      <c t="s" s="17" r="R47">
        <v>1386</v>
      </c>
      <c t="s" s="17" r="S47">
        <v>1387</v>
      </c>
      <c s="17" r="T47">
        <v>4502.0</v>
      </c>
      <c t="s" s="17" r="U47">
        <v>1436</v>
      </c>
      <c t="s" s="17" r="V47">
        <v>1959</v>
      </c>
      <c t="s" s="17" r="W47">
        <v>1828</v>
      </c>
      <c t="s" s="17" r="X47">
        <v>1471</v>
      </c>
      <c t="s" s="17" r="Y47">
        <v>1829</v>
      </c>
      <c s="17" r="Z47">
        <v>10254.0</v>
      </c>
      <c t="s" s="17" r="AA47">
        <v>1942</v>
      </c>
      <c t="s" s="17" r="AB47">
        <v>1961</v>
      </c>
      <c t="s" s="17" r="AC47">
        <v>1945</v>
      </c>
      <c t="s" s="17" r="AD47">
        <v>1946</v>
      </c>
      <c t="s" s="17" r="AE47">
        <v>1947</v>
      </c>
      <c s="17" r="AF47">
        <v>19059.0</v>
      </c>
      <c t="s" s="17" r="AG47">
        <v>1473</v>
      </c>
      <c t="s" s="17" r="AH47">
        <v>1963</v>
      </c>
      <c t="s" s="17" r="AI47">
        <v>1950</v>
      </c>
      <c t="s" s="17" r="AJ47">
        <v>1951</v>
      </c>
      <c t="s" s="17" r="AK47">
        <v>1952</v>
      </c>
      <c s="17" r="AL47"/>
    </row>
    <row r="48">
      <c t="s" s="7" r="A48">
        <v>9078</v>
      </c>
      <c s="17" r="B48">
        <v>81.0</v>
      </c>
      <c s="24" r="C48"/>
      <c t="s" s="17" r="D48">
        <v>1955</v>
      </c>
      <c s="24" r="E48"/>
      <c s="22" r="F48"/>
      <c t="s" s="17" r="G48">
        <v>1378</v>
      </c>
      <c s="17" r="H48">
        <v>640.0</v>
      </c>
      <c t="s" s="17" r="I48">
        <v>1379</v>
      </c>
      <c t="s" s="17" r="J48">
        <v>1956</v>
      </c>
      <c t="s" s="17" r="K48">
        <v>1381</v>
      </c>
      <c s="22" r="L48"/>
      <c t="s" s="17" r="M48">
        <v>1382</v>
      </c>
      <c s="17" r="N48">
        <v>1881.0</v>
      </c>
      <c t="s" s="17" r="O48">
        <v>1383</v>
      </c>
      <c t="s" s="17" r="P48">
        <v>1957</v>
      </c>
      <c t="s" s="17" r="Q48">
        <v>1385</v>
      </c>
      <c t="s" s="17" r="R48">
        <v>1386</v>
      </c>
      <c t="s" s="17" r="S48">
        <v>1387</v>
      </c>
      <c s="17" r="T48">
        <v>4502.0</v>
      </c>
      <c t="s" s="17" r="U48">
        <v>1436</v>
      </c>
      <c t="s" s="17" r="V48">
        <v>1959</v>
      </c>
      <c t="s" s="17" r="W48">
        <v>1828</v>
      </c>
      <c t="s" s="17" r="X48">
        <v>1471</v>
      </c>
      <c t="s" s="17" r="Y48">
        <v>1829</v>
      </c>
      <c s="17" r="Z48">
        <v>10254.0</v>
      </c>
      <c t="s" s="17" r="AA48">
        <v>1942</v>
      </c>
      <c t="s" s="17" r="AB48">
        <v>1961</v>
      </c>
      <c t="s" s="17" r="AC48">
        <v>1945</v>
      </c>
      <c t="s" s="17" r="AD48">
        <v>1946</v>
      </c>
      <c t="s" s="17" r="AE48">
        <v>1947</v>
      </c>
      <c s="17" r="AF48">
        <v>19059.0</v>
      </c>
      <c t="s" s="17" r="AG48">
        <v>1473</v>
      </c>
      <c t="s" s="17" r="AH48">
        <v>1963</v>
      </c>
      <c t="s" s="17" r="AI48">
        <v>1950</v>
      </c>
      <c t="s" s="17" r="AJ48">
        <v>1951</v>
      </c>
      <c t="s" s="17" r="AK48">
        <v>1952</v>
      </c>
      <c s="17" r="AL48"/>
    </row>
    <row r="49">
      <c t="s" s="7" r="A49">
        <v>1244</v>
      </c>
      <c s="17" r="B49">
        <v>81.0</v>
      </c>
      <c s="24" r="C49"/>
      <c t="s" s="17" r="D49">
        <v>1955</v>
      </c>
      <c s="24" r="E49"/>
      <c s="22" r="F49"/>
      <c t="s" s="17" r="G49">
        <v>1378</v>
      </c>
      <c s="17" r="H49">
        <v>640.0</v>
      </c>
      <c t="s" s="17" r="I49">
        <v>1379</v>
      </c>
      <c t="s" s="17" r="J49">
        <v>1956</v>
      </c>
      <c t="s" s="17" r="K49">
        <v>1381</v>
      </c>
      <c s="22" r="L49"/>
      <c t="s" s="17" r="M49">
        <v>1382</v>
      </c>
      <c s="17" r="N49">
        <v>1881.0</v>
      </c>
      <c t="s" s="17" r="O49">
        <v>1383</v>
      </c>
      <c t="s" s="17" r="P49">
        <v>1957</v>
      </c>
      <c t="s" s="17" r="Q49">
        <v>1385</v>
      </c>
      <c t="s" s="17" r="R49">
        <v>1386</v>
      </c>
      <c t="s" s="17" r="S49">
        <v>1387</v>
      </c>
      <c s="17" r="T49">
        <v>4502.0</v>
      </c>
      <c t="s" s="17" r="U49">
        <v>1436</v>
      </c>
      <c t="s" s="17" r="V49">
        <v>1959</v>
      </c>
      <c t="s" s="17" r="W49">
        <v>1828</v>
      </c>
      <c t="s" s="17" r="X49">
        <v>1471</v>
      </c>
      <c t="s" s="17" r="Y49">
        <v>1829</v>
      </c>
      <c s="17" r="Z49">
        <v>10254.0</v>
      </c>
      <c t="s" s="17" r="AA49">
        <v>1942</v>
      </c>
      <c t="s" s="17" r="AB49">
        <v>1961</v>
      </c>
      <c t="s" s="17" r="AC49">
        <v>1945</v>
      </c>
      <c t="s" s="17" r="AD49">
        <v>1946</v>
      </c>
      <c t="s" s="17" r="AE49">
        <v>1947</v>
      </c>
      <c s="17" r="AF49">
        <v>19059.0</v>
      </c>
      <c t="s" s="17" r="AG49">
        <v>1473</v>
      </c>
      <c t="s" s="17" r="AH49">
        <v>1963</v>
      </c>
      <c t="s" s="17" r="AI49">
        <v>1950</v>
      </c>
      <c t="s" s="17" r="AJ49">
        <v>1951</v>
      </c>
      <c t="s" s="17" r="AK49">
        <v>1952</v>
      </c>
      <c s="17" r="AL49"/>
    </row>
    <row r="50">
      <c t="s" s="7" r="A50">
        <v>389</v>
      </c>
      <c s="17" r="B50">
        <v>81.0</v>
      </c>
      <c s="24" r="C50"/>
      <c t="s" s="17" r="D50">
        <v>1955</v>
      </c>
      <c s="24" r="E50"/>
      <c s="22" r="F50"/>
      <c t="s" s="17" r="G50">
        <v>1378</v>
      </c>
      <c s="17" r="H50">
        <v>640.0</v>
      </c>
      <c t="s" s="17" r="I50">
        <v>1379</v>
      </c>
      <c t="s" s="17" r="J50">
        <v>1956</v>
      </c>
      <c t="s" s="17" r="K50">
        <v>1381</v>
      </c>
      <c s="22" r="L50"/>
      <c t="s" s="17" r="M50">
        <v>1382</v>
      </c>
      <c s="17" r="N50">
        <v>1881.0</v>
      </c>
      <c t="s" s="17" r="O50">
        <v>1383</v>
      </c>
      <c t="s" s="17" r="P50">
        <v>1957</v>
      </c>
      <c t="s" s="17" r="Q50">
        <v>1385</v>
      </c>
      <c t="s" s="17" r="R50">
        <v>1386</v>
      </c>
      <c t="s" s="17" r="S50">
        <v>1387</v>
      </c>
      <c s="17" r="T50">
        <v>4502.0</v>
      </c>
      <c t="s" s="17" r="U50">
        <v>1436</v>
      </c>
      <c t="s" s="17" r="V50">
        <v>1959</v>
      </c>
      <c t="s" s="17" r="W50">
        <v>1828</v>
      </c>
      <c t="s" s="17" r="X50">
        <v>1471</v>
      </c>
      <c t="s" s="17" r="Y50">
        <v>1829</v>
      </c>
      <c s="17" r="Z50">
        <v>10254.0</v>
      </c>
      <c t="s" s="17" r="AA50">
        <v>1942</v>
      </c>
      <c t="s" s="17" r="AB50">
        <v>1961</v>
      </c>
      <c t="s" s="17" r="AC50">
        <v>1945</v>
      </c>
      <c t="s" s="17" r="AD50">
        <v>1946</v>
      </c>
      <c t="s" s="17" r="AE50">
        <v>1947</v>
      </c>
      <c s="17" r="AF50">
        <v>19059.0</v>
      </c>
      <c t="s" s="17" r="AG50">
        <v>1473</v>
      </c>
      <c t="s" s="17" r="AH50">
        <v>1963</v>
      </c>
      <c t="s" s="17" r="AI50">
        <v>1950</v>
      </c>
      <c t="s" s="17" r="AJ50">
        <v>1951</v>
      </c>
      <c t="s" s="17" r="AK50">
        <v>1952</v>
      </c>
      <c s="17" r="AL50"/>
    </row>
    <row r="51">
      <c t="s" s="7" r="A51">
        <v>9257</v>
      </c>
      <c s="17" r="B51">
        <v>81.0</v>
      </c>
      <c s="24" r="C51"/>
      <c t="s" s="17" r="D51">
        <v>1955</v>
      </c>
      <c s="24" r="E51"/>
      <c s="22" r="F51"/>
      <c t="s" s="17" r="G51">
        <v>1378</v>
      </c>
      <c s="17" r="H51">
        <v>640.0</v>
      </c>
      <c t="s" s="17" r="I51">
        <v>1379</v>
      </c>
      <c t="s" s="17" r="J51">
        <v>1956</v>
      </c>
      <c t="s" s="17" r="K51">
        <v>1381</v>
      </c>
      <c s="22" r="L51"/>
      <c t="s" s="17" r="M51">
        <v>1382</v>
      </c>
      <c s="17" r="N51">
        <v>1881.0</v>
      </c>
      <c t="s" s="17" r="O51">
        <v>1383</v>
      </c>
      <c t="s" s="17" r="P51">
        <v>1957</v>
      </c>
      <c t="s" s="17" r="Q51">
        <v>1385</v>
      </c>
      <c t="s" s="17" r="R51">
        <v>1386</v>
      </c>
      <c t="s" s="17" r="S51">
        <v>1387</v>
      </c>
      <c s="17" r="T51">
        <v>4502.0</v>
      </c>
      <c t="s" s="17" r="U51">
        <v>1436</v>
      </c>
      <c t="s" s="17" r="V51">
        <v>1959</v>
      </c>
      <c t="s" s="17" r="W51">
        <v>1828</v>
      </c>
      <c t="s" s="17" r="X51">
        <v>1471</v>
      </c>
      <c t="s" s="17" r="Y51">
        <v>1829</v>
      </c>
      <c s="17" r="Z51">
        <v>10254.0</v>
      </c>
      <c t="s" s="17" r="AA51">
        <v>1942</v>
      </c>
      <c t="s" s="17" r="AB51">
        <v>1961</v>
      </c>
      <c t="s" s="17" r="AC51">
        <v>1945</v>
      </c>
      <c t="s" s="17" r="AD51">
        <v>1946</v>
      </c>
      <c t="s" s="17" r="AE51">
        <v>1947</v>
      </c>
      <c s="17" r="AF51">
        <v>19059.0</v>
      </c>
      <c t="s" s="17" r="AG51">
        <v>1473</v>
      </c>
      <c t="s" s="17" r="AH51">
        <v>1963</v>
      </c>
      <c t="s" s="17" r="AI51">
        <v>1950</v>
      </c>
      <c t="s" s="17" r="AJ51">
        <v>1951</v>
      </c>
      <c t="s" s="17" r="AK51">
        <v>1952</v>
      </c>
      <c s="17" r="AL51"/>
    </row>
    <row r="52">
      <c t="s" s="7" r="A52">
        <v>424</v>
      </c>
      <c s="17" r="B52">
        <v>81.0</v>
      </c>
      <c s="24" r="C52"/>
      <c t="s" s="17" r="D52">
        <v>1955</v>
      </c>
      <c s="24" r="E52"/>
      <c s="22" r="F52"/>
      <c t="s" s="17" r="G52">
        <v>1378</v>
      </c>
      <c s="17" r="H52">
        <v>640.0</v>
      </c>
      <c t="s" s="17" r="I52">
        <v>1379</v>
      </c>
      <c t="s" s="17" r="J52">
        <v>1956</v>
      </c>
      <c t="s" s="17" r="K52">
        <v>1381</v>
      </c>
      <c s="22" r="L52"/>
      <c t="s" s="17" r="M52">
        <v>1382</v>
      </c>
      <c s="17" r="N52">
        <v>1881.0</v>
      </c>
      <c t="s" s="17" r="O52">
        <v>1383</v>
      </c>
      <c t="s" s="17" r="P52">
        <v>1957</v>
      </c>
      <c t="s" s="17" r="Q52">
        <v>1385</v>
      </c>
      <c t="s" s="17" r="R52">
        <v>1386</v>
      </c>
      <c t="s" s="17" r="S52">
        <v>1387</v>
      </c>
      <c s="17" r="T52">
        <v>4502.0</v>
      </c>
      <c t="s" s="17" r="U52">
        <v>1436</v>
      </c>
      <c t="s" s="17" r="V52">
        <v>1959</v>
      </c>
      <c t="s" s="17" r="W52">
        <v>1828</v>
      </c>
      <c t="s" s="17" r="X52">
        <v>1471</v>
      </c>
      <c t="s" s="17" r="Y52">
        <v>1829</v>
      </c>
      <c s="17" r="Z52">
        <v>10254.0</v>
      </c>
      <c t="s" s="17" r="AA52">
        <v>1942</v>
      </c>
      <c t="s" s="40" r="AB52">
        <v>1961</v>
      </c>
      <c t="s" s="17" r="AC52">
        <v>1945</v>
      </c>
      <c t="s" s="17" r="AD52">
        <v>1946</v>
      </c>
      <c t="s" s="17" r="AE52">
        <v>1947</v>
      </c>
      <c s="17" r="AF52">
        <v>19059.0</v>
      </c>
      <c t="s" s="17" r="AG52">
        <v>1473</v>
      </c>
      <c t="s" s="17" r="AH52">
        <v>1963</v>
      </c>
      <c t="s" s="17" r="AI52">
        <v>1950</v>
      </c>
      <c t="s" s="17" r="AJ52">
        <v>1951</v>
      </c>
      <c t="s" s="17" r="AK52">
        <v>1952</v>
      </c>
      <c s="17" r="AL52"/>
    </row>
    <row r="53">
      <c t="s" s="7" r="A53">
        <v>336</v>
      </c>
      <c s="17" r="B53">
        <v>81.0</v>
      </c>
      <c s="24" r="C53"/>
      <c t="s" s="17" r="D53">
        <v>1955</v>
      </c>
      <c s="24" r="E53"/>
      <c s="22" r="F53"/>
      <c t="s" s="17" r="G53">
        <v>1378</v>
      </c>
      <c s="17" r="H53">
        <v>640.0</v>
      </c>
      <c t="s" s="17" r="I53">
        <v>1379</v>
      </c>
      <c t="s" s="17" r="J53">
        <v>1956</v>
      </c>
      <c t="s" s="17" r="K53">
        <v>1381</v>
      </c>
      <c s="22" r="L53"/>
      <c t="s" s="17" r="M53">
        <v>1382</v>
      </c>
      <c s="17" r="N53">
        <v>1881.0</v>
      </c>
      <c t="s" s="17" r="O53">
        <v>1383</v>
      </c>
      <c t="s" s="17" r="P53">
        <v>1957</v>
      </c>
      <c t="s" s="17" r="Q53">
        <v>1385</v>
      </c>
      <c t="s" s="17" r="R53">
        <v>1386</v>
      </c>
      <c t="s" s="17" r="S53">
        <v>1387</v>
      </c>
      <c s="17" r="T53">
        <v>4502.0</v>
      </c>
      <c t="s" s="17" r="U53">
        <v>1436</v>
      </c>
      <c t="s" s="17" r="V53">
        <v>1959</v>
      </c>
      <c t="s" s="17" r="W53">
        <v>1828</v>
      </c>
      <c t="s" s="17" r="X53">
        <v>1471</v>
      </c>
      <c t="s" s="17" r="Y53">
        <v>1829</v>
      </c>
      <c s="17" r="Z53">
        <v>10254.0</v>
      </c>
      <c t="s" s="17" r="AA53">
        <v>1942</v>
      </c>
      <c t="s" s="17" r="AB53">
        <v>1961</v>
      </c>
      <c t="s" s="17" r="AC53">
        <v>1945</v>
      </c>
      <c t="s" s="17" r="AD53">
        <v>1946</v>
      </c>
      <c t="s" s="17" r="AE53">
        <v>1947</v>
      </c>
      <c s="17" r="AF53">
        <v>19059.0</v>
      </c>
      <c t="s" s="17" r="AG53">
        <v>1473</v>
      </c>
      <c t="s" s="17" r="AH53">
        <v>1963</v>
      </c>
      <c t="s" s="17" r="AI53">
        <v>1950</v>
      </c>
      <c t="s" s="17" r="AJ53">
        <v>1951</v>
      </c>
      <c t="s" s="17" r="AK53">
        <v>1952</v>
      </c>
      <c s="17" r="AL53"/>
    </row>
    <row r="54">
      <c t="s" s="7" r="A54">
        <v>342</v>
      </c>
      <c s="17" r="B54">
        <v>81.0</v>
      </c>
      <c s="24" r="C54"/>
      <c t="s" s="17" r="D54">
        <v>1955</v>
      </c>
      <c s="24" r="E54"/>
      <c s="22" r="F54"/>
      <c t="s" s="17" r="G54">
        <v>1378</v>
      </c>
      <c s="17" r="H54">
        <v>640.0</v>
      </c>
      <c t="s" s="17" r="I54">
        <v>1379</v>
      </c>
      <c t="s" s="17" r="J54">
        <v>1956</v>
      </c>
      <c t="s" s="17" r="K54">
        <v>1381</v>
      </c>
      <c s="22" r="L54"/>
      <c t="s" s="17" r="M54">
        <v>1382</v>
      </c>
      <c s="17" r="N54">
        <v>1881.0</v>
      </c>
      <c t="s" s="17" r="O54">
        <v>1383</v>
      </c>
      <c t="s" s="17" r="P54">
        <v>1957</v>
      </c>
      <c t="s" s="17" r="Q54">
        <v>1385</v>
      </c>
      <c t="s" s="17" r="R54">
        <v>1386</v>
      </c>
      <c t="s" s="17" r="S54">
        <v>1387</v>
      </c>
      <c s="17" r="T54">
        <v>4502.0</v>
      </c>
      <c t="s" s="17" r="U54">
        <v>1436</v>
      </c>
      <c t="s" s="17" r="V54">
        <v>1959</v>
      </c>
      <c t="s" s="17" r="W54">
        <v>1828</v>
      </c>
      <c t="s" s="17" r="X54">
        <v>1471</v>
      </c>
      <c t="s" s="17" r="Y54">
        <v>1829</v>
      </c>
      <c s="17" r="Z54">
        <v>10254.0</v>
      </c>
      <c t="s" s="17" r="AA54">
        <v>1942</v>
      </c>
      <c t="s" s="17" r="AB54">
        <v>1961</v>
      </c>
      <c t="s" s="17" r="AC54">
        <v>1945</v>
      </c>
      <c t="s" s="17" r="AD54">
        <v>1946</v>
      </c>
      <c t="s" s="17" r="AE54">
        <v>1947</v>
      </c>
      <c s="17" r="AF54">
        <v>19059.0</v>
      </c>
      <c t="s" s="17" r="AG54">
        <v>1473</v>
      </c>
      <c t="s" s="17" r="AH54">
        <v>1963</v>
      </c>
      <c t="s" s="17" r="AI54">
        <v>1950</v>
      </c>
      <c t="s" s="17" r="AJ54">
        <v>1951</v>
      </c>
      <c t="s" s="17" r="AK54">
        <v>1952</v>
      </c>
      <c s="17" r="AL54"/>
    </row>
    <row r="55">
      <c t="s" s="7" r="A55">
        <v>9424</v>
      </c>
      <c s="17" r="B55">
        <v>81.0</v>
      </c>
      <c s="24" r="C55"/>
      <c t="s" s="17" r="D55">
        <v>1955</v>
      </c>
      <c s="24" r="E55"/>
      <c s="22" r="F55"/>
      <c t="s" s="17" r="G55">
        <v>1378</v>
      </c>
      <c s="17" r="H55">
        <v>640.0</v>
      </c>
      <c t="s" s="17" r="I55">
        <v>1379</v>
      </c>
      <c t="s" s="17" r="J55">
        <v>1956</v>
      </c>
      <c t="s" s="17" r="K55">
        <v>1381</v>
      </c>
      <c s="22" r="L55"/>
      <c t="s" s="17" r="M55">
        <v>1382</v>
      </c>
      <c s="17" r="N55">
        <v>1881.0</v>
      </c>
      <c t="s" s="17" r="O55">
        <v>1383</v>
      </c>
      <c t="s" s="17" r="P55">
        <v>1957</v>
      </c>
      <c t="s" s="17" r="Q55">
        <v>1385</v>
      </c>
      <c t="s" s="17" r="R55">
        <v>1386</v>
      </c>
      <c t="s" s="17" r="S55">
        <v>1387</v>
      </c>
      <c s="17" r="T55">
        <v>4502.0</v>
      </c>
      <c t="s" s="17" r="U55">
        <v>1436</v>
      </c>
      <c t="s" s="17" r="V55">
        <v>1959</v>
      </c>
      <c t="s" s="17" r="W55">
        <v>1828</v>
      </c>
      <c t="s" s="17" r="X55">
        <v>1471</v>
      </c>
      <c t="s" s="17" r="Y55">
        <v>1829</v>
      </c>
      <c s="17" r="Z55">
        <v>10254.0</v>
      </c>
      <c t="s" s="17" r="AA55">
        <v>1942</v>
      </c>
      <c t="s" s="17" r="AB55">
        <v>1961</v>
      </c>
      <c t="s" s="17" r="AC55">
        <v>1945</v>
      </c>
      <c t="s" s="17" r="AD55">
        <v>1946</v>
      </c>
      <c t="s" s="17" r="AE55">
        <v>1947</v>
      </c>
      <c s="17" r="AF55">
        <v>19059.0</v>
      </c>
      <c t="s" s="17" r="AG55">
        <v>1473</v>
      </c>
      <c t="s" s="17" r="AH55">
        <v>1963</v>
      </c>
      <c t="s" s="17" r="AI55">
        <v>1950</v>
      </c>
      <c t="s" s="17" r="AJ55">
        <v>1951</v>
      </c>
      <c t="s" s="17" r="AK55">
        <v>1952</v>
      </c>
      <c s="17" r="AL55"/>
    </row>
    <row r="56">
      <c t="s" s="7" r="A56">
        <v>119</v>
      </c>
      <c s="17" r="B56">
        <v>81.0</v>
      </c>
      <c s="24" r="C56"/>
      <c t="s" s="17" r="D56">
        <v>1955</v>
      </c>
      <c s="24" r="E56"/>
      <c s="22" r="F56"/>
      <c t="s" s="17" r="G56">
        <v>1378</v>
      </c>
      <c s="17" r="H56">
        <v>640.0</v>
      </c>
      <c t="s" s="17" r="I56">
        <v>1379</v>
      </c>
      <c t="s" s="17" r="J56">
        <v>1956</v>
      </c>
      <c t="s" s="17" r="K56">
        <v>1381</v>
      </c>
      <c s="22" r="L56"/>
      <c t="s" s="17" r="M56">
        <v>1382</v>
      </c>
      <c s="17" r="N56">
        <v>1881.0</v>
      </c>
      <c t="s" s="17" r="O56">
        <v>1383</v>
      </c>
      <c t="s" s="17" r="P56">
        <v>1957</v>
      </c>
      <c t="s" s="17" r="Q56">
        <v>1385</v>
      </c>
      <c t="s" s="17" r="R56">
        <v>1386</v>
      </c>
      <c t="s" s="17" r="S56">
        <v>1387</v>
      </c>
      <c s="17" r="T56">
        <v>4502.0</v>
      </c>
      <c t="s" s="17" r="U56">
        <v>1436</v>
      </c>
      <c t="s" s="17" r="V56">
        <v>1959</v>
      </c>
      <c t="s" s="17" r="W56">
        <v>1828</v>
      </c>
      <c t="s" s="17" r="X56">
        <v>1471</v>
      </c>
      <c t="s" s="17" r="Y56">
        <v>1829</v>
      </c>
      <c s="17" r="Z56">
        <v>10254.0</v>
      </c>
      <c t="s" s="17" r="AA56">
        <v>1942</v>
      </c>
      <c t="s" s="17" r="AB56">
        <v>1961</v>
      </c>
      <c t="s" s="17" r="AC56">
        <v>1945</v>
      </c>
      <c t="s" s="17" r="AD56">
        <v>1946</v>
      </c>
      <c t="s" s="17" r="AE56">
        <v>1947</v>
      </c>
      <c s="17" r="AF56">
        <v>19059.0</v>
      </c>
      <c t="s" s="17" r="AG56">
        <v>1473</v>
      </c>
      <c t="s" s="17" r="AH56">
        <v>1963</v>
      </c>
      <c t="s" s="17" r="AI56">
        <v>1950</v>
      </c>
      <c t="s" s="17" r="AJ56">
        <v>1951</v>
      </c>
      <c t="s" s="17" r="AK56">
        <v>1952</v>
      </c>
      <c s="17" r="AL56"/>
    </row>
    <row r="57">
      <c t="s" s="7" r="A57">
        <v>9504</v>
      </c>
      <c s="17" r="B57">
        <v>81.0</v>
      </c>
      <c s="24" r="C57"/>
      <c t="s" s="17" r="D57">
        <v>1955</v>
      </c>
      <c s="24" r="E57"/>
      <c s="22" r="F57"/>
      <c t="s" s="17" r="G57">
        <v>1378</v>
      </c>
      <c s="17" r="H57">
        <v>640.0</v>
      </c>
      <c t="s" s="17" r="I57">
        <v>1379</v>
      </c>
      <c t="s" s="17" r="J57">
        <v>1956</v>
      </c>
      <c t="s" s="17" r="K57">
        <v>1381</v>
      </c>
      <c s="22" r="L57"/>
      <c t="s" s="17" r="M57">
        <v>1382</v>
      </c>
      <c s="17" r="N57">
        <v>1881.0</v>
      </c>
      <c t="s" s="17" r="O57">
        <v>1383</v>
      </c>
      <c t="s" s="17" r="P57">
        <v>1957</v>
      </c>
      <c t="s" s="17" r="Q57">
        <v>1385</v>
      </c>
      <c t="s" s="17" r="R57">
        <v>1386</v>
      </c>
      <c t="s" s="17" r="S57">
        <v>1387</v>
      </c>
      <c s="17" r="T57">
        <v>4502.0</v>
      </c>
      <c t="s" s="17" r="U57">
        <v>1436</v>
      </c>
      <c t="s" s="17" r="V57">
        <v>1959</v>
      </c>
      <c t="s" s="17" r="W57">
        <v>1828</v>
      </c>
      <c t="s" s="17" r="X57">
        <v>1471</v>
      </c>
      <c t="s" s="17" r="Y57">
        <v>1829</v>
      </c>
      <c s="17" r="Z57">
        <v>10254.0</v>
      </c>
      <c t="s" s="17" r="AA57">
        <v>1942</v>
      </c>
      <c t="s" s="17" r="AB57">
        <v>1961</v>
      </c>
      <c t="s" s="17" r="AC57">
        <v>1945</v>
      </c>
      <c t="s" s="17" r="AD57">
        <v>1946</v>
      </c>
      <c t="s" s="17" r="AE57">
        <v>1947</v>
      </c>
      <c s="17" r="AF57">
        <v>19059.0</v>
      </c>
      <c t="s" s="17" r="AG57">
        <v>1473</v>
      </c>
      <c t="s" s="17" r="AH57">
        <v>1963</v>
      </c>
      <c t="s" s="17" r="AI57">
        <v>1950</v>
      </c>
      <c t="s" s="17" r="AJ57">
        <v>1951</v>
      </c>
      <c t="s" s="17" r="AK57">
        <v>1952</v>
      </c>
      <c s="17" r="AL57"/>
    </row>
    <row r="58">
      <c t="s" s="7" r="A58">
        <v>161</v>
      </c>
      <c s="17" r="B58">
        <v>81.0</v>
      </c>
      <c s="24" r="C58"/>
      <c t="s" s="17" r="D58">
        <v>9522</v>
      </c>
      <c s="24" r="E58"/>
      <c s="22" r="F58"/>
      <c t="s" s="17" r="G58">
        <v>1378</v>
      </c>
      <c s="17" r="H58">
        <v>640.0</v>
      </c>
      <c t="s" s="17" r="I58">
        <v>1379</v>
      </c>
      <c t="s" s="17" r="J58">
        <v>9534</v>
      </c>
      <c t="s" s="17" r="K58">
        <v>1381</v>
      </c>
      <c s="22" r="L58"/>
      <c t="s" s="17" r="M58">
        <v>1382</v>
      </c>
      <c s="17" r="N58">
        <v>1881.0</v>
      </c>
      <c t="s" s="17" r="O58">
        <v>1383</v>
      </c>
      <c t="s" s="17" r="P58">
        <v>9561</v>
      </c>
      <c t="s" s="17" r="Q58">
        <v>1385</v>
      </c>
      <c t="s" s="17" r="R58">
        <v>1386</v>
      </c>
      <c t="s" s="17" r="S58">
        <v>1387</v>
      </c>
      <c s="17" r="T58">
        <v>4502.0</v>
      </c>
      <c t="s" s="17" r="U58">
        <v>1436</v>
      </c>
      <c t="s" s="17" r="V58">
        <v>9564</v>
      </c>
      <c t="s" s="17" r="W58">
        <v>1828</v>
      </c>
      <c t="s" s="17" r="X58">
        <v>1471</v>
      </c>
      <c t="s" s="17" r="Y58">
        <v>1829</v>
      </c>
      <c s="17" r="Z58">
        <v>10254.0</v>
      </c>
      <c t="s" s="17" r="AA58">
        <v>1942</v>
      </c>
      <c t="s" s="17" r="AB58">
        <v>9592</v>
      </c>
      <c t="s" s="17" r="AC58">
        <v>1945</v>
      </c>
      <c t="s" s="17" r="AD58">
        <v>1946</v>
      </c>
      <c t="s" s="17" r="AE58">
        <v>1947</v>
      </c>
      <c s="17" r="AF58">
        <v>19059.0</v>
      </c>
      <c t="s" s="17" r="AG58">
        <v>1473</v>
      </c>
      <c t="s" s="17" r="AH58">
        <v>9598</v>
      </c>
      <c t="s" s="17" r="AI58">
        <v>1950</v>
      </c>
      <c t="s" s="17" r="AJ58">
        <v>1951</v>
      </c>
      <c t="s" s="17" r="AK58">
        <v>1952</v>
      </c>
      <c s="17" r="AL58"/>
    </row>
    <row r="59">
      <c t="s" s="7" r="A59">
        <v>9599</v>
      </c>
      <c s="17" r="B59">
        <v>81.0</v>
      </c>
      <c s="24" r="C59"/>
      <c t="s" s="17" r="D59">
        <v>1955</v>
      </c>
      <c s="24" r="E59"/>
      <c s="22" r="F59"/>
      <c t="s" s="17" r="G59">
        <v>1378</v>
      </c>
      <c s="17" r="H59">
        <v>640.0</v>
      </c>
      <c t="s" s="17" r="I59">
        <v>1379</v>
      </c>
      <c t="s" s="17" r="J59">
        <v>1956</v>
      </c>
      <c t="s" s="17" r="K59">
        <v>1381</v>
      </c>
      <c s="22" r="L59"/>
      <c t="s" s="17" r="M59">
        <v>1382</v>
      </c>
      <c s="17" r="N59">
        <v>1881.0</v>
      </c>
      <c t="s" s="17" r="O59">
        <v>1383</v>
      </c>
      <c t="s" s="17" r="P59">
        <v>1957</v>
      </c>
      <c t="s" s="17" r="Q59">
        <v>1385</v>
      </c>
      <c t="s" s="17" r="R59">
        <v>1386</v>
      </c>
      <c t="s" s="17" r="S59">
        <v>1387</v>
      </c>
      <c s="17" r="T59">
        <v>4502.0</v>
      </c>
      <c t="s" s="17" r="U59">
        <v>1436</v>
      </c>
      <c t="s" s="17" r="V59">
        <v>1959</v>
      </c>
      <c t="s" s="17" r="W59">
        <v>1828</v>
      </c>
      <c t="s" s="17" r="X59">
        <v>1471</v>
      </c>
      <c t="s" s="17" r="Y59">
        <v>1829</v>
      </c>
      <c s="17" r="Z59">
        <v>10254.0</v>
      </c>
      <c t="s" s="17" r="AA59">
        <v>1942</v>
      </c>
      <c t="s" s="17" r="AB59">
        <v>1961</v>
      </c>
      <c t="s" s="17" r="AC59">
        <v>1945</v>
      </c>
      <c t="s" s="17" r="AD59">
        <v>1946</v>
      </c>
      <c t="s" s="17" r="AE59">
        <v>1947</v>
      </c>
      <c s="17" r="AF59">
        <v>19059.0</v>
      </c>
      <c t="s" s="17" r="AG59">
        <v>1473</v>
      </c>
      <c t="s" s="17" r="AH59">
        <v>1963</v>
      </c>
      <c t="s" s="17" r="AI59">
        <v>1950</v>
      </c>
      <c t="s" s="17" r="AJ59">
        <v>1951</v>
      </c>
      <c t="s" s="17" r="AK59">
        <v>1952</v>
      </c>
      <c s="17" r="AL59"/>
    </row>
    <row r="60">
      <c t="s" s="7" r="A60">
        <v>9619</v>
      </c>
      <c s="17" r="B60">
        <v>81.0</v>
      </c>
      <c s="24" r="C60"/>
      <c t="s" s="17" r="D60">
        <v>1955</v>
      </c>
      <c s="24" r="E60"/>
      <c s="22" r="F60"/>
      <c t="s" s="17" r="G60">
        <v>1378</v>
      </c>
      <c s="17" r="H60">
        <v>640.0</v>
      </c>
      <c t="s" s="17" r="I60">
        <v>1379</v>
      </c>
      <c t="s" s="17" r="J60">
        <v>1956</v>
      </c>
      <c t="s" s="17" r="K60">
        <v>1381</v>
      </c>
      <c s="22" r="L60"/>
      <c t="s" s="17" r="M60">
        <v>1382</v>
      </c>
      <c s="17" r="N60">
        <v>1881.0</v>
      </c>
      <c t="s" s="17" r="O60">
        <v>1383</v>
      </c>
      <c t="s" s="17" r="P60">
        <v>1957</v>
      </c>
      <c t="s" s="17" r="Q60">
        <v>1385</v>
      </c>
      <c t="s" s="17" r="R60">
        <v>1386</v>
      </c>
      <c t="s" s="17" r="S60">
        <v>1387</v>
      </c>
      <c s="17" r="T60">
        <v>4502.0</v>
      </c>
      <c t="s" s="17" r="U60">
        <v>1436</v>
      </c>
      <c t="s" s="17" r="V60">
        <v>1959</v>
      </c>
      <c t="s" s="17" r="W60">
        <v>1828</v>
      </c>
      <c t="s" s="17" r="X60">
        <v>1471</v>
      </c>
      <c t="s" s="17" r="Y60">
        <v>1829</v>
      </c>
      <c s="17" r="Z60">
        <v>10254.0</v>
      </c>
      <c t="s" s="17" r="AA60">
        <v>1942</v>
      </c>
      <c t="s" s="17" r="AB60">
        <v>1961</v>
      </c>
      <c t="s" s="17" r="AC60">
        <v>1945</v>
      </c>
      <c t="s" s="17" r="AD60">
        <v>1946</v>
      </c>
      <c t="s" s="17" r="AE60">
        <v>1947</v>
      </c>
      <c s="17" r="AF60">
        <v>19059.0</v>
      </c>
      <c t="s" s="17" r="AG60">
        <v>1473</v>
      </c>
      <c t="s" s="17" r="AH60">
        <v>1963</v>
      </c>
      <c t="s" s="17" r="AI60">
        <v>1950</v>
      </c>
      <c t="s" s="17" r="AJ60">
        <v>1951</v>
      </c>
      <c t="s" s="17" r="AK60">
        <v>1952</v>
      </c>
      <c s="17" r="AL60"/>
    </row>
    <row r="61">
      <c t="s" s="7" r="A61">
        <v>9734</v>
      </c>
      <c s="17" r="B61">
        <v>81.0</v>
      </c>
      <c s="24" r="C61"/>
      <c t="s" s="17" r="D61">
        <v>1955</v>
      </c>
      <c s="24" r="E61"/>
      <c s="22" r="F61"/>
      <c t="s" s="17" r="G61">
        <v>1378</v>
      </c>
      <c s="17" r="H61">
        <v>640.0</v>
      </c>
      <c t="s" s="17" r="I61">
        <v>1379</v>
      </c>
      <c t="s" s="17" r="J61">
        <v>1956</v>
      </c>
      <c t="s" s="17" r="K61">
        <v>1381</v>
      </c>
      <c s="22" r="L61"/>
      <c t="s" s="17" r="M61">
        <v>1382</v>
      </c>
      <c s="17" r="N61">
        <v>1881.0</v>
      </c>
      <c t="s" s="17" r="O61">
        <v>1383</v>
      </c>
      <c t="s" s="17" r="P61">
        <v>1957</v>
      </c>
      <c t="s" s="17" r="Q61">
        <v>1385</v>
      </c>
      <c t="s" s="17" r="R61">
        <v>1386</v>
      </c>
      <c t="s" s="17" r="S61">
        <v>1387</v>
      </c>
      <c s="17" r="T61">
        <v>4502.0</v>
      </c>
      <c t="s" s="17" r="U61">
        <v>1436</v>
      </c>
      <c t="s" s="17" r="V61">
        <v>1959</v>
      </c>
      <c t="s" s="17" r="W61">
        <v>1828</v>
      </c>
      <c t="s" s="17" r="X61">
        <v>1471</v>
      </c>
      <c t="s" s="17" r="Y61">
        <v>1829</v>
      </c>
      <c s="17" r="Z61">
        <v>10254.0</v>
      </c>
      <c t="s" s="17" r="AA61">
        <v>1942</v>
      </c>
      <c t="s" s="17" r="AB61">
        <v>1961</v>
      </c>
      <c t="s" s="17" r="AC61">
        <v>1945</v>
      </c>
      <c t="s" s="17" r="AD61">
        <v>1946</v>
      </c>
      <c t="s" s="17" r="AE61">
        <v>1947</v>
      </c>
      <c s="17" r="AF61">
        <v>19059.0</v>
      </c>
      <c t="s" s="17" r="AG61">
        <v>1473</v>
      </c>
      <c t="s" s="17" r="AH61">
        <v>1963</v>
      </c>
      <c t="s" s="17" r="AI61">
        <v>1950</v>
      </c>
      <c t="s" s="17" r="AJ61">
        <v>1951</v>
      </c>
      <c t="s" s="17" r="AK61">
        <v>1952</v>
      </c>
      <c s="17" r="AL61"/>
    </row>
    <row r="62">
      <c t="s" s="7" r="A62">
        <v>1406</v>
      </c>
      <c s="17" r="B62">
        <v>81.0</v>
      </c>
      <c s="24" r="C62"/>
      <c t="s" s="17" r="D62">
        <v>1955</v>
      </c>
      <c s="24" r="E62"/>
      <c s="22" r="F62"/>
      <c t="s" s="17" r="G62">
        <v>1378</v>
      </c>
      <c s="17" r="H62">
        <v>640.0</v>
      </c>
      <c t="s" s="17" r="I62">
        <v>1379</v>
      </c>
      <c t="s" s="17" r="J62">
        <v>1956</v>
      </c>
      <c t="s" s="17" r="K62">
        <v>1381</v>
      </c>
      <c s="22" r="L62"/>
      <c t="s" s="17" r="M62">
        <v>1382</v>
      </c>
      <c s="17" r="N62">
        <v>1881.0</v>
      </c>
      <c t="s" s="17" r="O62">
        <v>1383</v>
      </c>
      <c t="s" s="17" r="P62">
        <v>1957</v>
      </c>
      <c t="s" s="17" r="Q62">
        <v>1385</v>
      </c>
      <c t="s" s="17" r="R62">
        <v>1386</v>
      </c>
      <c t="s" s="17" r="S62">
        <v>1387</v>
      </c>
      <c s="17" r="T62">
        <v>4502.0</v>
      </c>
      <c t="s" s="17" r="U62">
        <v>1436</v>
      </c>
      <c t="s" s="17" r="V62">
        <v>1959</v>
      </c>
      <c t="s" s="17" r="W62">
        <v>1828</v>
      </c>
      <c t="s" s="17" r="X62">
        <v>1471</v>
      </c>
      <c t="s" s="17" r="Y62">
        <v>1829</v>
      </c>
      <c s="17" r="Z62">
        <v>10254.0</v>
      </c>
      <c t="s" s="17" r="AA62">
        <v>1942</v>
      </c>
      <c t="s" s="17" r="AB62">
        <v>1961</v>
      </c>
      <c t="s" s="17" r="AC62">
        <v>1945</v>
      </c>
      <c t="s" s="17" r="AD62">
        <v>1946</v>
      </c>
      <c t="s" s="17" r="AE62">
        <v>1947</v>
      </c>
      <c s="17" r="AF62">
        <v>19059.0</v>
      </c>
      <c t="s" s="17" r="AG62">
        <v>1473</v>
      </c>
      <c t="s" s="17" r="AH62">
        <v>1963</v>
      </c>
      <c t="s" s="17" r="AI62">
        <v>1950</v>
      </c>
      <c t="s" s="17" r="AJ62">
        <v>1951</v>
      </c>
      <c t="s" s="17" r="AK62">
        <v>1952</v>
      </c>
      <c s="17" r="AL62"/>
    </row>
    <row r="63">
      <c t="s" s="7" r="A63">
        <v>9770</v>
      </c>
      <c s="17" r="B63">
        <v>81.0</v>
      </c>
      <c s="24" r="C63"/>
      <c t="s" s="17" r="D63">
        <v>1955</v>
      </c>
      <c s="24" r="E63"/>
      <c s="22" r="F63"/>
      <c t="s" s="17" r="G63">
        <v>1378</v>
      </c>
      <c s="17" r="H63">
        <v>640.0</v>
      </c>
      <c t="s" s="17" r="I63">
        <v>1379</v>
      </c>
      <c t="s" s="17" r="J63">
        <v>1956</v>
      </c>
      <c t="s" s="17" r="K63">
        <v>1381</v>
      </c>
      <c s="22" r="L63"/>
      <c t="s" s="17" r="M63">
        <v>1382</v>
      </c>
      <c s="17" r="N63">
        <v>1881.0</v>
      </c>
      <c t="s" s="17" r="O63">
        <v>1383</v>
      </c>
      <c t="s" s="17" r="P63">
        <v>1957</v>
      </c>
      <c t="s" s="17" r="Q63">
        <v>1385</v>
      </c>
      <c t="s" s="17" r="R63">
        <v>1386</v>
      </c>
      <c t="s" s="17" r="S63">
        <v>1387</v>
      </c>
      <c s="17" r="T63">
        <v>4502.0</v>
      </c>
      <c t="s" s="17" r="U63">
        <v>1436</v>
      </c>
      <c t="s" s="17" r="V63">
        <v>1959</v>
      </c>
      <c t="s" s="17" r="W63">
        <v>1828</v>
      </c>
      <c t="s" s="17" r="X63">
        <v>1471</v>
      </c>
      <c t="s" s="17" r="Y63">
        <v>1829</v>
      </c>
      <c s="17" r="Z63">
        <v>10254.0</v>
      </c>
      <c t="s" s="17" r="AA63">
        <v>1942</v>
      </c>
      <c t="s" s="40" r="AB63">
        <v>1961</v>
      </c>
      <c t="s" s="17" r="AC63">
        <v>1945</v>
      </c>
      <c t="s" s="17" r="AD63">
        <v>1946</v>
      </c>
      <c t="s" s="17" r="AE63">
        <v>1947</v>
      </c>
      <c s="17" r="AF63">
        <v>19059.0</v>
      </c>
      <c t="s" s="17" r="AG63">
        <v>1473</v>
      </c>
      <c t="s" s="17" r="AH63">
        <v>1963</v>
      </c>
      <c t="s" s="17" r="AI63">
        <v>1950</v>
      </c>
      <c t="s" s="17" r="AJ63">
        <v>1951</v>
      </c>
      <c t="s" s="17" r="AK63">
        <v>1952</v>
      </c>
      <c s="17" r="AL63"/>
    </row>
    <row r="64">
      <c t="s" s="7" r="A64">
        <v>1465</v>
      </c>
      <c s="17" r="B64">
        <v>81.0</v>
      </c>
      <c s="24" r="C64"/>
      <c t="s" s="17" r="D64">
        <v>1955</v>
      </c>
      <c s="24" r="E64"/>
      <c s="22" r="F64"/>
      <c t="s" s="17" r="G64">
        <v>1378</v>
      </c>
      <c s="17" r="H64">
        <v>640.0</v>
      </c>
      <c t="s" s="17" r="I64">
        <v>1379</v>
      </c>
      <c t="s" s="17" r="J64">
        <v>1956</v>
      </c>
      <c t="s" s="17" r="K64">
        <v>1381</v>
      </c>
      <c s="22" r="L64"/>
      <c t="s" s="17" r="M64">
        <v>1382</v>
      </c>
      <c s="17" r="N64">
        <v>1881.0</v>
      </c>
      <c t="s" s="17" r="O64">
        <v>1383</v>
      </c>
      <c t="s" s="17" r="P64">
        <v>1957</v>
      </c>
      <c t="s" s="17" r="Q64">
        <v>1385</v>
      </c>
      <c t="s" s="17" r="R64">
        <v>1386</v>
      </c>
      <c t="s" s="17" r="S64">
        <v>1387</v>
      </c>
      <c s="17" r="T64">
        <v>4502.0</v>
      </c>
      <c t="s" s="17" r="U64">
        <v>1436</v>
      </c>
      <c t="s" s="17" r="V64">
        <v>1959</v>
      </c>
      <c t="s" s="17" r="W64">
        <v>1828</v>
      </c>
      <c t="s" s="17" r="X64">
        <v>1471</v>
      </c>
      <c t="s" s="17" r="Y64">
        <v>1829</v>
      </c>
      <c s="17" r="Z64">
        <v>10254.0</v>
      </c>
      <c t="s" s="17" r="AA64">
        <v>1942</v>
      </c>
      <c t="s" s="17" r="AB64">
        <v>1961</v>
      </c>
      <c t="s" s="17" r="AC64">
        <v>1945</v>
      </c>
      <c t="s" s="17" r="AD64">
        <v>1946</v>
      </c>
      <c t="s" s="17" r="AE64">
        <v>1947</v>
      </c>
      <c s="17" r="AF64">
        <v>19059.0</v>
      </c>
      <c t="s" s="17" r="AG64">
        <v>1473</v>
      </c>
      <c t="s" s="17" r="AH64">
        <v>1963</v>
      </c>
      <c t="s" s="17" r="AI64">
        <v>1950</v>
      </c>
      <c t="s" s="17" r="AJ64">
        <v>1951</v>
      </c>
      <c t="s" s="17" r="AK64">
        <v>1952</v>
      </c>
      <c s="17" r="AL64"/>
    </row>
    <row r="65">
      <c t="s" s="7" r="A65">
        <v>126</v>
      </c>
      <c s="17" r="B65">
        <v>81.0</v>
      </c>
      <c s="24" r="C65"/>
      <c t="s" s="17" r="D65">
        <v>1955</v>
      </c>
      <c s="24" r="E65"/>
      <c s="22" r="F65"/>
      <c t="s" s="17" r="G65">
        <v>1378</v>
      </c>
      <c s="17" r="H65">
        <v>640.0</v>
      </c>
      <c t="s" s="17" r="I65">
        <v>1379</v>
      </c>
      <c t="s" s="17" r="J65">
        <v>1956</v>
      </c>
      <c t="s" s="17" r="K65">
        <v>1381</v>
      </c>
      <c s="22" r="L65"/>
      <c t="s" s="17" r="M65">
        <v>1382</v>
      </c>
      <c s="17" r="N65">
        <v>1881.0</v>
      </c>
      <c t="s" s="17" r="O65">
        <v>1383</v>
      </c>
      <c t="s" s="17" r="P65">
        <v>1957</v>
      </c>
      <c t="s" s="17" r="Q65">
        <v>1385</v>
      </c>
      <c t="s" s="17" r="R65">
        <v>1386</v>
      </c>
      <c t="s" s="17" r="S65">
        <v>1387</v>
      </c>
      <c s="17" r="T65">
        <v>4502.0</v>
      </c>
      <c t="s" s="17" r="U65">
        <v>1436</v>
      </c>
      <c t="s" s="17" r="V65">
        <v>1959</v>
      </c>
      <c t="s" s="17" r="W65">
        <v>1828</v>
      </c>
      <c t="s" s="17" r="X65">
        <v>1471</v>
      </c>
      <c t="s" s="17" r="Y65">
        <v>1829</v>
      </c>
      <c s="17" r="Z65">
        <v>10254.0</v>
      </c>
      <c t="s" s="17" r="AA65">
        <v>1942</v>
      </c>
      <c t="s" s="17" r="AB65">
        <v>1961</v>
      </c>
      <c t="s" s="17" r="AC65">
        <v>1945</v>
      </c>
      <c t="s" s="17" r="AD65">
        <v>1946</v>
      </c>
      <c t="s" s="17" r="AE65">
        <v>1947</v>
      </c>
      <c s="17" r="AF65">
        <v>19059.0</v>
      </c>
      <c t="s" s="17" r="AG65">
        <v>1473</v>
      </c>
      <c t="s" s="17" r="AH65">
        <v>1963</v>
      </c>
      <c t="s" s="17" r="AI65">
        <v>1950</v>
      </c>
      <c t="s" s="17" r="AJ65">
        <v>1951</v>
      </c>
      <c t="s" s="17" r="AK65">
        <v>1952</v>
      </c>
      <c s="17" r="AL65"/>
    </row>
    <row r="66">
      <c t="s" s="7" r="A66">
        <v>487</v>
      </c>
      <c s="17" r="B66">
        <v>81.0</v>
      </c>
      <c s="24" r="C66"/>
      <c t="s" s="17" r="D66">
        <v>1955</v>
      </c>
      <c s="24" r="E66"/>
      <c s="22" r="F66"/>
      <c t="s" s="17" r="G66">
        <v>1378</v>
      </c>
      <c s="17" r="H66">
        <v>640.0</v>
      </c>
      <c t="s" s="17" r="I66">
        <v>1379</v>
      </c>
      <c t="s" s="17" r="J66">
        <v>1956</v>
      </c>
      <c t="s" s="17" r="K66">
        <v>1381</v>
      </c>
      <c s="22" r="L66"/>
      <c t="s" s="17" r="M66">
        <v>1382</v>
      </c>
      <c s="17" r="N66">
        <v>1881.0</v>
      </c>
      <c t="s" s="17" r="O66">
        <v>1383</v>
      </c>
      <c t="s" s="17" r="P66">
        <v>1957</v>
      </c>
      <c t="s" s="17" r="Q66">
        <v>1385</v>
      </c>
      <c t="s" s="17" r="R66">
        <v>1386</v>
      </c>
      <c t="s" s="17" r="S66">
        <v>1387</v>
      </c>
      <c s="17" r="T66">
        <v>4502.0</v>
      </c>
      <c t="s" s="17" r="U66">
        <v>1436</v>
      </c>
      <c t="s" s="17" r="V66">
        <v>1959</v>
      </c>
      <c t="s" s="17" r="W66">
        <v>1828</v>
      </c>
      <c t="s" s="17" r="X66">
        <v>1471</v>
      </c>
      <c t="s" s="17" r="Y66">
        <v>1829</v>
      </c>
      <c s="17" r="Z66">
        <v>10254.0</v>
      </c>
      <c t="s" s="17" r="AA66">
        <v>1942</v>
      </c>
      <c t="s" s="17" r="AB66">
        <v>1961</v>
      </c>
      <c t="s" s="17" r="AC66">
        <v>1945</v>
      </c>
      <c t="s" s="17" r="AD66">
        <v>1946</v>
      </c>
      <c t="s" s="17" r="AE66">
        <v>1947</v>
      </c>
      <c s="17" r="AF66">
        <v>19059.0</v>
      </c>
      <c t="s" s="17" r="AG66">
        <v>1473</v>
      </c>
      <c t="s" s="17" r="AH66">
        <v>1963</v>
      </c>
      <c t="s" s="17" r="AI66">
        <v>1950</v>
      </c>
      <c t="s" s="17" r="AJ66">
        <v>1951</v>
      </c>
      <c t="s" s="17" r="AK66">
        <v>1952</v>
      </c>
      <c s="17" r="AL66"/>
    </row>
    <row r="67">
      <c t="s" s="7" r="A67">
        <v>3476</v>
      </c>
      <c s="17" r="B67">
        <v>81.0</v>
      </c>
      <c s="24" r="C67"/>
      <c t="s" s="17" r="D67">
        <v>1955</v>
      </c>
      <c s="24" r="E67"/>
      <c s="22" r="F67"/>
      <c t="s" s="17" r="G67">
        <v>1378</v>
      </c>
      <c s="17" r="H67">
        <v>640.0</v>
      </c>
      <c t="s" s="17" r="I67">
        <v>1379</v>
      </c>
      <c t="s" s="17" r="J67">
        <v>1956</v>
      </c>
      <c t="s" s="17" r="K67">
        <v>1381</v>
      </c>
      <c s="22" r="L67"/>
      <c t="s" s="17" r="M67">
        <v>1382</v>
      </c>
      <c s="17" r="N67">
        <v>1881.0</v>
      </c>
      <c t="s" s="17" r="O67">
        <v>1383</v>
      </c>
      <c t="s" s="17" r="P67">
        <v>1957</v>
      </c>
      <c t="s" s="17" r="Q67">
        <v>1385</v>
      </c>
      <c t="s" s="17" r="R67">
        <v>1386</v>
      </c>
      <c t="s" s="17" r="S67">
        <v>1387</v>
      </c>
      <c s="17" r="T67">
        <v>4502.0</v>
      </c>
      <c t="s" s="17" r="U67">
        <v>1436</v>
      </c>
      <c t="s" s="17" r="V67">
        <v>1959</v>
      </c>
      <c t="s" s="17" r="W67">
        <v>1828</v>
      </c>
      <c t="s" s="17" r="X67">
        <v>1471</v>
      </c>
      <c t="s" s="17" r="Y67">
        <v>1829</v>
      </c>
      <c s="17" r="Z67">
        <v>10254.0</v>
      </c>
      <c t="s" s="17" r="AA67">
        <v>1942</v>
      </c>
      <c t="s" s="17" r="AB67">
        <v>1961</v>
      </c>
      <c t="s" s="17" r="AC67">
        <v>1945</v>
      </c>
      <c t="s" s="17" r="AD67">
        <v>1946</v>
      </c>
      <c t="s" s="17" r="AE67">
        <v>1947</v>
      </c>
      <c s="17" r="AF67">
        <v>19059.0</v>
      </c>
      <c t="s" s="17" r="AG67">
        <v>1473</v>
      </c>
      <c t="s" s="17" r="AH67">
        <v>1963</v>
      </c>
      <c t="s" s="17" r="AI67">
        <v>1950</v>
      </c>
      <c t="s" s="17" r="AJ67">
        <v>1951</v>
      </c>
      <c t="s" s="17" r="AK67">
        <v>1952</v>
      </c>
      <c s="17" r="AL67"/>
    </row>
    <row r="68">
      <c t="s" s="7" r="A68">
        <v>3486</v>
      </c>
      <c s="17" r="B68">
        <v>81.0</v>
      </c>
      <c s="24" r="C68"/>
      <c t="s" s="17" r="D68">
        <v>1955</v>
      </c>
      <c s="24" r="E68"/>
      <c s="22" r="F68"/>
      <c t="s" s="17" r="G68">
        <v>1378</v>
      </c>
      <c s="17" r="H68">
        <v>640.0</v>
      </c>
      <c t="s" s="17" r="I68">
        <v>1379</v>
      </c>
      <c t="s" s="17" r="J68">
        <v>1956</v>
      </c>
      <c t="s" s="17" r="K68">
        <v>1381</v>
      </c>
      <c s="22" r="L68"/>
      <c t="s" s="17" r="M68">
        <v>1382</v>
      </c>
      <c s="17" r="N68">
        <v>1881.0</v>
      </c>
      <c t="s" s="17" r="O68">
        <v>1383</v>
      </c>
      <c t="s" s="17" r="P68">
        <v>1957</v>
      </c>
      <c t="s" s="17" r="Q68">
        <v>1385</v>
      </c>
      <c t="s" s="17" r="R68">
        <v>1386</v>
      </c>
      <c t="s" s="17" r="S68">
        <v>1387</v>
      </c>
      <c s="17" r="T68">
        <v>4502.0</v>
      </c>
      <c t="s" s="17" r="U68">
        <v>1436</v>
      </c>
      <c t="s" s="17" r="V68">
        <v>1959</v>
      </c>
      <c t="s" s="17" r="W68">
        <v>1828</v>
      </c>
      <c t="s" s="17" r="X68">
        <v>1471</v>
      </c>
      <c t="s" s="17" r="Y68">
        <v>1829</v>
      </c>
      <c s="17" r="Z68">
        <v>10254.0</v>
      </c>
      <c t="s" s="17" r="AA68">
        <v>1942</v>
      </c>
      <c t="s" s="17" r="AB68">
        <v>1961</v>
      </c>
      <c t="s" s="17" r="AC68">
        <v>1945</v>
      </c>
      <c t="s" s="17" r="AD68">
        <v>1946</v>
      </c>
      <c t="s" s="17" r="AE68">
        <v>1947</v>
      </c>
      <c s="17" r="AF68">
        <v>19059.0</v>
      </c>
      <c t="s" s="17" r="AG68">
        <v>1473</v>
      </c>
      <c t="s" s="17" r="AH68">
        <v>1963</v>
      </c>
      <c t="s" s="17" r="AI68">
        <v>1950</v>
      </c>
      <c t="s" s="17" r="AJ68">
        <v>1951</v>
      </c>
      <c t="s" s="17" r="AK68">
        <v>1952</v>
      </c>
      <c s="17" r="AL68"/>
    </row>
    <row r="69">
      <c t="s" s="7" r="A69">
        <v>1250</v>
      </c>
      <c s="17" r="B69">
        <v>81.0</v>
      </c>
      <c s="24" r="C69"/>
      <c t="s" s="17" r="D69">
        <v>1955</v>
      </c>
      <c s="24" r="E69"/>
      <c s="22" r="F69"/>
      <c t="s" s="17" r="G69">
        <v>1378</v>
      </c>
      <c s="17" r="H69">
        <v>640.0</v>
      </c>
      <c t="s" s="17" r="I69">
        <v>1379</v>
      </c>
      <c t="s" s="17" r="J69">
        <v>1956</v>
      </c>
      <c t="s" s="17" r="K69">
        <v>1381</v>
      </c>
      <c s="22" r="L69"/>
      <c t="s" s="17" r="M69">
        <v>1382</v>
      </c>
      <c s="17" r="N69">
        <v>1881.0</v>
      </c>
      <c t="s" s="17" r="O69">
        <v>1383</v>
      </c>
      <c t="s" s="17" r="P69">
        <v>1957</v>
      </c>
      <c t="s" s="17" r="Q69">
        <v>1385</v>
      </c>
      <c t="s" s="17" r="R69">
        <v>1386</v>
      </c>
      <c t="s" s="17" r="S69">
        <v>1387</v>
      </c>
      <c s="17" r="T69">
        <v>4502.0</v>
      </c>
      <c t="s" s="17" r="U69">
        <v>1436</v>
      </c>
      <c t="s" s="17" r="V69">
        <v>1959</v>
      </c>
      <c t="s" s="17" r="W69">
        <v>1828</v>
      </c>
      <c t="s" s="17" r="X69">
        <v>1471</v>
      </c>
      <c t="s" s="17" r="Y69">
        <v>1829</v>
      </c>
      <c s="17" r="Z69">
        <v>10254.0</v>
      </c>
      <c t="s" s="17" r="AA69">
        <v>1942</v>
      </c>
      <c t="s" s="17" r="AB69">
        <v>1961</v>
      </c>
      <c t="s" s="17" r="AC69">
        <v>1945</v>
      </c>
      <c t="s" s="17" r="AD69">
        <v>1946</v>
      </c>
      <c t="s" s="17" r="AE69">
        <v>1947</v>
      </c>
      <c s="17" r="AF69">
        <v>19059.0</v>
      </c>
      <c t="s" s="17" r="AG69">
        <v>1473</v>
      </c>
      <c t="s" s="17" r="AH69">
        <v>1963</v>
      </c>
      <c t="s" s="17" r="AI69">
        <v>1950</v>
      </c>
      <c t="s" s="17" r="AJ69">
        <v>1951</v>
      </c>
      <c t="s" s="17" r="AK69">
        <v>1952</v>
      </c>
      <c s="17" r="AL69"/>
    </row>
    <row r="70">
      <c t="s" s="7" r="A70">
        <v>1298</v>
      </c>
      <c s="17" r="B70">
        <v>81.0</v>
      </c>
      <c s="24" r="C70"/>
      <c t="s" s="17" r="D70">
        <v>1955</v>
      </c>
      <c s="24" r="E70"/>
      <c s="22" r="F70"/>
      <c t="s" s="17" r="G70">
        <v>1378</v>
      </c>
      <c s="17" r="H70">
        <v>640.0</v>
      </c>
      <c t="s" s="17" r="I70">
        <v>1379</v>
      </c>
      <c t="s" s="17" r="J70">
        <v>1956</v>
      </c>
      <c t="s" s="17" r="K70">
        <v>1381</v>
      </c>
      <c s="22" r="L70"/>
      <c t="s" s="17" r="M70">
        <v>1382</v>
      </c>
      <c s="17" r="N70">
        <v>1881.0</v>
      </c>
      <c t="s" s="17" r="O70">
        <v>1383</v>
      </c>
      <c t="s" s="17" r="P70">
        <v>1957</v>
      </c>
      <c t="s" s="17" r="Q70">
        <v>1385</v>
      </c>
      <c t="s" s="17" r="R70">
        <v>1386</v>
      </c>
      <c t="s" s="17" r="S70">
        <v>1387</v>
      </c>
      <c s="17" r="T70">
        <v>4502.0</v>
      </c>
      <c t="s" s="17" r="U70">
        <v>1436</v>
      </c>
      <c t="s" s="17" r="V70">
        <v>1959</v>
      </c>
      <c t="s" s="17" r="W70">
        <v>1828</v>
      </c>
      <c t="s" s="17" r="X70">
        <v>1471</v>
      </c>
      <c t="s" s="17" r="Y70">
        <v>1829</v>
      </c>
      <c s="17" r="Z70">
        <v>10254.0</v>
      </c>
      <c t="s" s="17" r="AA70">
        <v>1942</v>
      </c>
      <c t="s" s="17" r="AB70">
        <v>1961</v>
      </c>
      <c t="s" s="17" r="AC70">
        <v>1945</v>
      </c>
      <c t="s" s="17" r="AD70">
        <v>1946</v>
      </c>
      <c t="s" s="17" r="AE70">
        <v>1947</v>
      </c>
      <c s="17" r="AF70">
        <v>19059.0</v>
      </c>
      <c t="s" s="17" r="AG70">
        <v>1473</v>
      </c>
      <c t="s" s="17" r="AH70">
        <v>1963</v>
      </c>
      <c t="s" s="17" r="AI70">
        <v>1950</v>
      </c>
      <c t="s" s="17" r="AJ70">
        <v>1951</v>
      </c>
      <c t="s" s="17" r="AK70">
        <v>1952</v>
      </c>
      <c s="17" r="AL70"/>
    </row>
    <row r="71">
      <c t="s" s="7" r="A71">
        <v>257</v>
      </c>
      <c s="17" r="B71">
        <v>81.0</v>
      </c>
      <c s="24" r="C71"/>
      <c t="s" s="17" r="D71">
        <v>1955</v>
      </c>
      <c s="24" r="E71"/>
      <c s="22" r="F71"/>
      <c t="s" s="17" r="G71">
        <v>1378</v>
      </c>
      <c s="17" r="H71">
        <v>640.0</v>
      </c>
      <c t="s" s="17" r="I71">
        <v>1379</v>
      </c>
      <c t="s" s="17" r="J71">
        <v>1956</v>
      </c>
      <c t="s" s="17" r="K71">
        <v>1381</v>
      </c>
      <c s="22" r="L71"/>
      <c t="s" s="17" r="M71">
        <v>1382</v>
      </c>
      <c s="17" r="N71">
        <v>1881.0</v>
      </c>
      <c t="s" s="17" r="O71">
        <v>1383</v>
      </c>
      <c t="s" s="17" r="P71">
        <v>1957</v>
      </c>
      <c t="s" s="17" r="Q71">
        <v>1385</v>
      </c>
      <c t="s" s="17" r="R71">
        <v>1386</v>
      </c>
      <c t="s" s="17" r="S71">
        <v>1387</v>
      </c>
      <c s="17" r="T71">
        <v>4502.0</v>
      </c>
      <c t="s" s="17" r="U71">
        <v>1436</v>
      </c>
      <c t="s" s="17" r="V71">
        <v>1959</v>
      </c>
      <c t="s" s="17" r="W71">
        <v>1828</v>
      </c>
      <c t="s" s="17" r="X71">
        <v>1471</v>
      </c>
      <c t="s" s="17" r="Y71">
        <v>1829</v>
      </c>
      <c s="17" r="Z71">
        <v>10254.0</v>
      </c>
      <c t="s" s="17" r="AA71">
        <v>1942</v>
      </c>
      <c t="s" s="17" r="AB71">
        <v>1961</v>
      </c>
      <c t="s" s="17" r="AC71">
        <v>1945</v>
      </c>
      <c t="s" s="17" r="AD71">
        <v>1946</v>
      </c>
      <c t="s" s="17" r="AE71">
        <v>1947</v>
      </c>
      <c s="17" r="AF71">
        <v>19059.0</v>
      </c>
      <c t="s" s="17" r="AG71">
        <v>1473</v>
      </c>
      <c t="s" s="17" r="AH71">
        <v>1963</v>
      </c>
      <c t="s" s="17" r="AI71">
        <v>1950</v>
      </c>
      <c t="s" s="17" r="AJ71">
        <v>1951</v>
      </c>
      <c t="s" s="17" r="AK71">
        <v>1952</v>
      </c>
      <c s="17" r="AL71"/>
    </row>
    <row r="72">
      <c t="s" s="7" r="A72">
        <v>214</v>
      </c>
      <c s="17" r="B72">
        <v>81.0</v>
      </c>
      <c s="24" r="C72"/>
      <c t="s" s="17" r="D72">
        <v>1955</v>
      </c>
      <c s="24" r="E72"/>
      <c s="22" r="F72"/>
      <c t="s" s="17" r="G72">
        <v>1378</v>
      </c>
      <c s="17" r="H72">
        <v>640.0</v>
      </c>
      <c t="s" s="17" r="I72">
        <v>1379</v>
      </c>
      <c t="s" s="17" r="J72">
        <v>1956</v>
      </c>
      <c t="s" s="17" r="K72">
        <v>1381</v>
      </c>
      <c s="22" r="L72"/>
      <c t="s" s="17" r="M72">
        <v>1382</v>
      </c>
      <c s="17" r="N72">
        <v>1881.0</v>
      </c>
      <c t="s" s="17" r="O72">
        <v>1383</v>
      </c>
      <c t="s" s="17" r="P72">
        <v>1957</v>
      </c>
      <c t="s" s="17" r="Q72">
        <v>1385</v>
      </c>
      <c t="s" s="17" r="R72">
        <v>1386</v>
      </c>
      <c t="s" s="17" r="S72">
        <v>1387</v>
      </c>
      <c s="17" r="T72">
        <v>4502.0</v>
      </c>
      <c t="s" s="17" r="U72">
        <v>1436</v>
      </c>
      <c t="s" s="17" r="V72">
        <v>1959</v>
      </c>
      <c t="s" s="17" r="W72">
        <v>1828</v>
      </c>
      <c t="s" s="17" r="X72">
        <v>1471</v>
      </c>
      <c t="s" s="17" r="Y72">
        <v>1829</v>
      </c>
      <c s="17" r="Z72">
        <v>10254.0</v>
      </c>
      <c t="s" s="17" r="AA72">
        <v>1942</v>
      </c>
      <c t="s" s="17" r="AB72">
        <v>1961</v>
      </c>
      <c t="s" s="17" r="AC72">
        <v>1945</v>
      </c>
      <c t="s" s="17" r="AD72">
        <v>1946</v>
      </c>
      <c t="s" s="17" r="AE72">
        <v>1947</v>
      </c>
      <c s="17" r="AF72">
        <v>19059.0</v>
      </c>
      <c t="s" s="17" r="AG72">
        <v>1473</v>
      </c>
      <c t="s" s="17" r="AH72">
        <v>1963</v>
      </c>
      <c t="s" s="17" r="AI72">
        <v>1950</v>
      </c>
      <c t="s" s="17" r="AJ72">
        <v>1951</v>
      </c>
      <c t="s" s="17" r="AK72">
        <v>1952</v>
      </c>
      <c s="17" r="AL72"/>
    </row>
    <row r="73">
      <c t="s" s="7" r="A73">
        <v>10044</v>
      </c>
      <c s="17" r="B73">
        <v>81.0</v>
      </c>
      <c s="24" r="C73"/>
      <c t="s" s="17" r="D73">
        <v>1955</v>
      </c>
      <c s="24" r="E73"/>
      <c s="22" r="F73"/>
      <c t="s" s="17" r="G73">
        <v>1378</v>
      </c>
      <c s="17" r="H73">
        <v>640.0</v>
      </c>
      <c t="s" s="17" r="I73">
        <v>1379</v>
      </c>
      <c t="s" s="17" r="J73">
        <v>1956</v>
      </c>
      <c t="s" s="17" r="K73">
        <v>1381</v>
      </c>
      <c s="22" r="L73"/>
      <c t="s" s="17" r="M73">
        <v>1382</v>
      </c>
      <c s="17" r="N73">
        <v>1881.0</v>
      </c>
      <c t="s" s="17" r="O73">
        <v>1383</v>
      </c>
      <c t="s" s="17" r="P73">
        <v>1957</v>
      </c>
      <c t="s" s="17" r="Q73">
        <v>1385</v>
      </c>
      <c t="s" s="17" r="R73">
        <v>1386</v>
      </c>
      <c t="s" s="17" r="S73">
        <v>1387</v>
      </c>
      <c s="17" r="T73">
        <v>4502.0</v>
      </c>
      <c t="s" s="17" r="U73">
        <v>1436</v>
      </c>
      <c t="s" s="17" r="V73">
        <v>1959</v>
      </c>
      <c t="s" s="17" r="W73">
        <v>1828</v>
      </c>
      <c t="s" s="17" r="X73">
        <v>1471</v>
      </c>
      <c t="s" s="17" r="Y73">
        <v>1829</v>
      </c>
      <c s="17" r="Z73">
        <v>10254.0</v>
      </c>
      <c t="s" s="17" r="AA73">
        <v>1942</v>
      </c>
      <c t="s" s="17" r="AB73">
        <v>1961</v>
      </c>
      <c t="s" s="17" r="AC73">
        <v>1945</v>
      </c>
      <c t="s" s="17" r="AD73">
        <v>1946</v>
      </c>
      <c t="s" s="17" r="AE73">
        <v>1947</v>
      </c>
      <c s="17" r="AF73">
        <v>19059.0</v>
      </c>
      <c t="s" s="17" r="AG73">
        <v>1473</v>
      </c>
      <c t="s" s="17" r="AH73">
        <v>1963</v>
      </c>
      <c t="s" s="17" r="AI73">
        <v>1950</v>
      </c>
      <c t="s" s="17" r="AJ73">
        <v>1951</v>
      </c>
      <c t="s" s="17" r="AK73">
        <v>1952</v>
      </c>
      <c s="17" r="AL73"/>
    </row>
    <row r="74">
      <c t="s" s="7" r="A74">
        <v>224</v>
      </c>
      <c s="17" r="B74">
        <v>81.0</v>
      </c>
      <c s="24" r="C74"/>
      <c t="s" s="17" r="D74">
        <v>1955</v>
      </c>
      <c s="24" r="E74"/>
      <c s="22" r="F74"/>
      <c t="s" s="17" r="G74">
        <v>1378</v>
      </c>
      <c s="17" r="H74">
        <v>640.0</v>
      </c>
      <c t="s" s="17" r="I74">
        <v>1379</v>
      </c>
      <c t="s" s="17" r="J74">
        <v>1956</v>
      </c>
      <c t="s" s="17" r="K74">
        <v>1381</v>
      </c>
      <c s="22" r="L74"/>
      <c t="s" s="17" r="M74">
        <v>1382</v>
      </c>
      <c s="17" r="N74">
        <v>1881.0</v>
      </c>
      <c t="s" s="17" r="O74">
        <v>1383</v>
      </c>
      <c t="s" s="17" r="P74">
        <v>1957</v>
      </c>
      <c t="s" s="17" r="Q74">
        <v>1385</v>
      </c>
      <c t="s" s="17" r="R74">
        <v>1386</v>
      </c>
      <c t="s" s="17" r="S74">
        <v>1387</v>
      </c>
      <c s="17" r="T74">
        <v>4502.0</v>
      </c>
      <c t="s" s="17" r="U74">
        <v>1436</v>
      </c>
      <c t="s" s="17" r="V74">
        <v>1959</v>
      </c>
      <c t="s" s="17" r="W74">
        <v>1828</v>
      </c>
      <c t="s" s="17" r="X74">
        <v>1471</v>
      </c>
      <c t="s" s="17" r="Y74">
        <v>1829</v>
      </c>
      <c s="17" r="Z74">
        <v>10254.0</v>
      </c>
      <c t="s" s="17" r="AA74">
        <v>1942</v>
      </c>
      <c t="s" s="17" r="AB74">
        <v>1961</v>
      </c>
      <c t="s" s="17" r="AC74">
        <v>1945</v>
      </c>
      <c t="s" s="17" r="AD74">
        <v>1946</v>
      </c>
      <c t="s" s="17" r="AE74">
        <v>1947</v>
      </c>
      <c s="17" r="AF74">
        <v>19059.0</v>
      </c>
      <c t="s" s="17" r="AG74">
        <v>1473</v>
      </c>
      <c t="s" s="17" r="AH74">
        <v>1963</v>
      </c>
      <c t="s" s="17" r="AI74">
        <v>1950</v>
      </c>
      <c t="s" s="17" r="AJ74">
        <v>1951</v>
      </c>
      <c t="s" s="17" r="AK74">
        <v>1952</v>
      </c>
      <c s="17" r="AL74"/>
    </row>
    <row r="75">
      <c t="s" s="7" r="A75">
        <v>723</v>
      </c>
      <c s="17" r="B75">
        <v>81.0</v>
      </c>
      <c s="24" r="C75"/>
      <c t="s" s="17" r="D75">
        <v>1955</v>
      </c>
      <c s="24" r="E75"/>
      <c s="22" r="F75"/>
      <c t="s" s="17" r="G75">
        <v>1378</v>
      </c>
      <c s="17" r="H75">
        <v>640.0</v>
      </c>
      <c t="s" s="17" r="I75">
        <v>1379</v>
      </c>
      <c t="s" s="17" r="J75">
        <v>1956</v>
      </c>
      <c t="s" s="17" r="K75">
        <v>1381</v>
      </c>
      <c s="22" r="L75"/>
      <c t="s" s="17" r="M75">
        <v>1382</v>
      </c>
      <c s="17" r="N75">
        <v>1881.0</v>
      </c>
      <c t="s" s="17" r="O75">
        <v>1383</v>
      </c>
      <c t="s" s="17" r="P75">
        <v>1957</v>
      </c>
      <c t="s" s="17" r="Q75">
        <v>1385</v>
      </c>
      <c t="s" s="17" r="R75">
        <v>1386</v>
      </c>
      <c t="s" s="17" r="S75">
        <v>1387</v>
      </c>
      <c s="17" r="T75">
        <v>4502.0</v>
      </c>
      <c t="s" s="17" r="U75">
        <v>1436</v>
      </c>
      <c t="s" s="17" r="V75">
        <v>1959</v>
      </c>
      <c t="s" s="17" r="W75">
        <v>1828</v>
      </c>
      <c t="s" s="17" r="X75">
        <v>1471</v>
      </c>
      <c t="s" s="17" r="Y75">
        <v>1829</v>
      </c>
      <c s="17" r="Z75">
        <v>10254.0</v>
      </c>
      <c t="s" s="17" r="AA75">
        <v>1942</v>
      </c>
      <c t="s" s="17" r="AB75">
        <v>1961</v>
      </c>
      <c t="s" s="17" r="AC75">
        <v>1945</v>
      </c>
      <c t="s" s="17" r="AD75">
        <v>1946</v>
      </c>
      <c t="s" s="17" r="AE75">
        <v>1947</v>
      </c>
      <c s="17" r="AF75">
        <v>19059.0</v>
      </c>
      <c t="s" s="17" r="AG75">
        <v>1473</v>
      </c>
      <c t="s" s="17" r="AH75">
        <v>1963</v>
      </c>
      <c t="s" s="17" r="AI75">
        <v>1950</v>
      </c>
      <c t="s" s="17" r="AJ75">
        <v>1951</v>
      </c>
      <c t="s" s="17" r="AK75">
        <v>1952</v>
      </c>
      <c s="17" r="AL75"/>
    </row>
    <row r="76">
      <c t="s" s="7" r="A76">
        <v>167</v>
      </c>
      <c s="17" r="B76">
        <v>81.0</v>
      </c>
      <c s="24" r="C76"/>
      <c t="s" s="17" r="D76">
        <v>1955</v>
      </c>
      <c s="24" r="E76"/>
      <c s="22" r="F76"/>
      <c t="s" s="17" r="G76">
        <v>1378</v>
      </c>
      <c s="17" r="H76">
        <v>640.0</v>
      </c>
      <c t="s" s="17" r="I76">
        <v>1379</v>
      </c>
      <c t="s" s="17" r="J76">
        <v>1956</v>
      </c>
      <c t="s" s="17" r="K76">
        <v>1381</v>
      </c>
      <c s="22" r="L76"/>
      <c t="s" s="17" r="M76">
        <v>1382</v>
      </c>
      <c s="17" r="N76">
        <v>1881.0</v>
      </c>
      <c t="s" s="17" r="O76">
        <v>1383</v>
      </c>
      <c t="s" s="17" r="P76">
        <v>1957</v>
      </c>
      <c t="s" s="17" r="Q76">
        <v>1385</v>
      </c>
      <c t="s" s="17" r="R76">
        <v>1386</v>
      </c>
      <c t="s" s="17" r="S76">
        <v>1387</v>
      </c>
      <c s="17" r="T76">
        <v>4502.0</v>
      </c>
      <c t="s" s="17" r="U76">
        <v>1436</v>
      </c>
      <c t="s" s="17" r="V76">
        <v>1959</v>
      </c>
      <c t="s" s="17" r="W76">
        <v>1828</v>
      </c>
      <c t="s" s="17" r="X76">
        <v>1471</v>
      </c>
      <c t="s" s="17" r="Y76">
        <v>1829</v>
      </c>
      <c s="17" r="Z76">
        <v>10254.0</v>
      </c>
      <c t="s" s="17" r="AA76">
        <v>1942</v>
      </c>
      <c t="s" s="17" r="AB76">
        <v>1961</v>
      </c>
      <c t="s" s="17" r="AC76">
        <v>1945</v>
      </c>
      <c t="s" s="17" r="AD76">
        <v>1946</v>
      </c>
      <c t="s" s="17" r="AE76">
        <v>1947</v>
      </c>
      <c s="17" r="AF76">
        <v>19059.0</v>
      </c>
      <c t="s" s="17" r="AG76">
        <v>1473</v>
      </c>
      <c t="s" s="17" r="AH76">
        <v>1963</v>
      </c>
      <c t="s" s="17" r="AI76">
        <v>1950</v>
      </c>
      <c t="s" s="17" r="AJ76">
        <v>1951</v>
      </c>
      <c t="s" s="17" r="AK76">
        <v>1952</v>
      </c>
      <c s="17" r="AL76"/>
    </row>
    <row r="77">
      <c t="s" s="7" r="A77">
        <v>10143</v>
      </c>
      <c s="17" r="B77">
        <v>81.0</v>
      </c>
      <c s="24" r="C77"/>
      <c t="s" s="17" r="D77">
        <v>1955</v>
      </c>
      <c s="24" r="E77"/>
      <c s="22" r="F77"/>
      <c t="s" s="17" r="G77">
        <v>1378</v>
      </c>
      <c s="17" r="H77">
        <v>640.0</v>
      </c>
      <c t="s" s="17" r="I77">
        <v>1379</v>
      </c>
      <c t="s" s="17" r="J77">
        <v>1956</v>
      </c>
      <c t="s" s="17" r="K77">
        <v>1381</v>
      </c>
      <c s="22" r="L77"/>
      <c t="s" s="17" r="M77">
        <v>1382</v>
      </c>
      <c s="17" r="N77">
        <v>1881.0</v>
      </c>
      <c t="s" s="17" r="O77">
        <v>1383</v>
      </c>
      <c t="s" s="17" r="P77">
        <v>1957</v>
      </c>
      <c t="s" s="17" r="Q77">
        <v>1385</v>
      </c>
      <c t="s" s="17" r="R77">
        <v>1386</v>
      </c>
      <c t="s" s="17" r="S77">
        <v>1387</v>
      </c>
      <c s="17" r="T77">
        <v>4502.0</v>
      </c>
      <c t="s" s="17" r="U77">
        <v>1436</v>
      </c>
      <c t="s" s="17" r="V77">
        <v>1959</v>
      </c>
      <c t="s" s="17" r="W77">
        <v>1828</v>
      </c>
      <c t="s" s="17" r="X77">
        <v>1471</v>
      </c>
      <c t="s" s="17" r="Y77">
        <v>1829</v>
      </c>
      <c s="17" r="Z77">
        <v>10254.0</v>
      </c>
      <c t="s" s="17" r="AA77">
        <v>1942</v>
      </c>
      <c t="s" s="17" r="AB77">
        <v>1961</v>
      </c>
      <c t="s" s="17" r="AC77">
        <v>1945</v>
      </c>
      <c t="s" s="17" r="AD77">
        <v>1946</v>
      </c>
      <c t="s" s="17" r="AE77">
        <v>1947</v>
      </c>
      <c s="17" r="AF77">
        <v>19059.0</v>
      </c>
      <c t="s" s="17" r="AG77">
        <v>1473</v>
      </c>
      <c t="s" s="17" r="AH77">
        <v>1963</v>
      </c>
      <c t="s" s="17" r="AI77">
        <v>1950</v>
      </c>
      <c t="s" s="17" r="AJ77">
        <v>1951</v>
      </c>
      <c t="s" s="17" r="AK77">
        <v>1952</v>
      </c>
      <c s="17" r="AL77"/>
    </row>
    <row r="78">
      <c t="s" s="7" r="A78">
        <v>10155</v>
      </c>
      <c s="17" r="B78">
        <v>81.0</v>
      </c>
      <c s="24" r="C78"/>
      <c t="s" s="17" r="D78">
        <v>1955</v>
      </c>
      <c s="24" r="E78"/>
      <c s="22" r="F78"/>
      <c t="s" s="17" r="G78">
        <v>1378</v>
      </c>
      <c s="17" r="H78">
        <v>640.0</v>
      </c>
      <c t="s" s="17" r="I78">
        <v>1379</v>
      </c>
      <c t="s" s="17" r="J78">
        <v>1956</v>
      </c>
      <c t="s" s="17" r="K78">
        <v>1381</v>
      </c>
      <c s="22" r="L78"/>
      <c t="s" s="17" r="M78">
        <v>1382</v>
      </c>
      <c s="17" r="N78">
        <v>1881.0</v>
      </c>
      <c t="s" s="17" r="O78">
        <v>1383</v>
      </c>
      <c t="s" s="17" r="P78">
        <v>1957</v>
      </c>
      <c t="s" s="17" r="Q78">
        <v>1385</v>
      </c>
      <c t="s" s="17" r="R78">
        <v>1386</v>
      </c>
      <c t="s" s="17" r="S78">
        <v>1387</v>
      </c>
      <c s="17" r="T78">
        <v>4502.0</v>
      </c>
      <c t="s" s="17" r="U78">
        <v>1436</v>
      </c>
      <c t="s" s="17" r="V78">
        <v>1959</v>
      </c>
      <c t="s" s="17" r="W78">
        <v>1828</v>
      </c>
      <c t="s" s="17" r="X78">
        <v>1471</v>
      </c>
      <c t="s" s="17" r="Y78">
        <v>1829</v>
      </c>
      <c s="17" r="Z78">
        <v>10254.0</v>
      </c>
      <c t="s" s="17" r="AA78">
        <v>1942</v>
      </c>
      <c t="s" s="17" r="AB78">
        <v>1961</v>
      </c>
      <c t="s" s="17" r="AC78">
        <v>1945</v>
      </c>
      <c t="s" s="17" r="AD78">
        <v>1946</v>
      </c>
      <c t="s" s="17" r="AE78">
        <v>1947</v>
      </c>
      <c s="17" r="AF78">
        <v>19059.0</v>
      </c>
      <c t="s" s="17" r="AG78">
        <v>1473</v>
      </c>
      <c t="s" s="17" r="AH78">
        <v>1963</v>
      </c>
      <c t="s" s="17" r="AI78">
        <v>1950</v>
      </c>
      <c t="s" s="17" r="AJ78">
        <v>1951</v>
      </c>
      <c t="s" s="17" r="AK78">
        <v>1952</v>
      </c>
      <c s="17" r="AL78"/>
    </row>
    <row r="79">
      <c t="s" s="7" r="A79">
        <v>4139</v>
      </c>
      <c s="17" r="B79">
        <v>81.0</v>
      </c>
      <c s="24" r="C79"/>
      <c t="s" s="17" r="D79">
        <v>1955</v>
      </c>
      <c s="24" r="E79"/>
      <c s="22" r="F79"/>
      <c t="s" s="17" r="G79">
        <v>1378</v>
      </c>
      <c s="17" r="H79">
        <v>640.0</v>
      </c>
      <c t="s" s="17" r="I79">
        <v>1379</v>
      </c>
      <c t="s" s="17" r="J79">
        <v>1956</v>
      </c>
      <c t="s" s="17" r="K79">
        <v>1381</v>
      </c>
      <c s="22" r="L79"/>
      <c t="s" s="17" r="M79">
        <v>1382</v>
      </c>
      <c s="17" r="N79">
        <v>1881.0</v>
      </c>
      <c t="s" s="17" r="O79">
        <v>1383</v>
      </c>
      <c t="s" s="17" r="P79">
        <v>1957</v>
      </c>
      <c t="s" s="17" r="Q79">
        <v>1385</v>
      </c>
      <c t="s" s="17" r="R79">
        <v>1386</v>
      </c>
      <c t="s" s="17" r="S79">
        <v>1387</v>
      </c>
      <c s="17" r="T79">
        <v>4502.0</v>
      </c>
      <c t="s" s="17" r="U79">
        <v>1436</v>
      </c>
      <c t="s" s="17" r="V79">
        <v>1959</v>
      </c>
      <c t="s" s="17" r="W79">
        <v>1828</v>
      </c>
      <c t="s" s="17" r="X79">
        <v>1471</v>
      </c>
      <c t="s" s="17" r="Y79">
        <v>1829</v>
      </c>
      <c s="17" r="Z79">
        <v>10254.0</v>
      </c>
      <c t="s" s="17" r="AA79">
        <v>1942</v>
      </c>
      <c t="s" s="17" r="AB79">
        <v>1961</v>
      </c>
      <c t="s" s="17" r="AC79">
        <v>1945</v>
      </c>
      <c t="s" s="17" r="AD79">
        <v>1946</v>
      </c>
      <c t="s" s="17" r="AE79">
        <v>1947</v>
      </c>
      <c s="17" r="AF79">
        <v>19059.0</v>
      </c>
      <c t="s" s="17" r="AG79">
        <v>1473</v>
      </c>
      <c t="s" s="17" r="AH79">
        <v>1963</v>
      </c>
      <c t="s" s="17" r="AI79">
        <v>1950</v>
      </c>
      <c t="s" s="17" r="AJ79">
        <v>1951</v>
      </c>
      <c t="s" s="17" r="AK79">
        <v>1952</v>
      </c>
      <c s="17" r="AL79"/>
    </row>
    <row r="80">
      <c t="s" s="7" r="A80">
        <v>1415</v>
      </c>
      <c s="17" r="B80">
        <v>81.0</v>
      </c>
      <c s="24" r="C80"/>
      <c t="s" s="17" r="D80">
        <v>1955</v>
      </c>
      <c s="24" r="E80"/>
      <c s="22" r="F80"/>
      <c t="s" s="17" r="G80">
        <v>1378</v>
      </c>
      <c s="17" r="H80">
        <v>640.0</v>
      </c>
      <c t="s" s="17" r="I80">
        <v>1379</v>
      </c>
      <c t="s" s="17" r="J80">
        <v>1956</v>
      </c>
      <c t="s" s="17" r="K80">
        <v>1381</v>
      </c>
      <c s="22" r="L80"/>
      <c t="s" s="17" r="M80">
        <v>1382</v>
      </c>
      <c s="17" r="N80">
        <v>1881.0</v>
      </c>
      <c t="s" s="17" r="O80">
        <v>1383</v>
      </c>
      <c t="s" s="17" r="P80">
        <v>1957</v>
      </c>
      <c t="s" s="17" r="Q80">
        <v>1385</v>
      </c>
      <c t="s" s="17" r="R80">
        <v>1386</v>
      </c>
      <c t="s" s="17" r="S80">
        <v>1387</v>
      </c>
      <c s="17" r="T80">
        <v>4502.0</v>
      </c>
      <c t="s" s="17" r="U80">
        <v>1436</v>
      </c>
      <c t="s" s="17" r="V80">
        <v>1959</v>
      </c>
      <c t="s" s="17" r="W80">
        <v>1828</v>
      </c>
      <c t="s" s="17" r="X80">
        <v>1471</v>
      </c>
      <c t="s" s="17" r="Y80">
        <v>1829</v>
      </c>
      <c s="17" r="Z80">
        <v>10254.0</v>
      </c>
      <c t="s" s="17" r="AA80">
        <v>1942</v>
      </c>
      <c t="s" s="17" r="AB80">
        <v>1961</v>
      </c>
      <c t="s" s="17" r="AC80">
        <v>1945</v>
      </c>
      <c t="s" s="17" r="AD80">
        <v>1946</v>
      </c>
      <c t="s" s="17" r="AE80">
        <v>1947</v>
      </c>
      <c s="17" r="AF80">
        <v>19059.0</v>
      </c>
      <c t="s" s="17" r="AG80">
        <v>1473</v>
      </c>
      <c t="s" s="17" r="AH80">
        <v>1963</v>
      </c>
      <c t="s" s="17" r="AI80">
        <v>1950</v>
      </c>
      <c t="s" s="17" r="AJ80">
        <v>1951</v>
      </c>
      <c t="s" s="17" r="AK80">
        <v>1952</v>
      </c>
      <c s="17" r="AL80"/>
    </row>
    <row r="81">
      <c t="s" s="7" r="A81">
        <v>10220</v>
      </c>
      <c s="17" r="B81">
        <v>81.0</v>
      </c>
      <c s="24" r="C81"/>
      <c t="s" s="17" r="D81">
        <v>1955</v>
      </c>
      <c s="24" r="E81"/>
      <c s="22" r="F81"/>
      <c t="s" s="17" r="G81">
        <v>1378</v>
      </c>
      <c s="17" r="H81">
        <v>640.0</v>
      </c>
      <c t="s" s="17" r="I81">
        <v>1379</v>
      </c>
      <c t="s" s="17" r="J81">
        <v>1956</v>
      </c>
      <c t="s" s="17" r="K81">
        <v>1381</v>
      </c>
      <c s="22" r="L81"/>
      <c t="s" s="17" r="M81">
        <v>1382</v>
      </c>
      <c s="17" r="N81">
        <v>1881.0</v>
      </c>
      <c t="s" s="17" r="O81">
        <v>1383</v>
      </c>
      <c t="s" s="17" r="P81">
        <v>1957</v>
      </c>
      <c t="s" s="17" r="Q81">
        <v>1385</v>
      </c>
      <c t="s" s="17" r="R81">
        <v>1386</v>
      </c>
      <c t="s" s="17" r="S81">
        <v>1387</v>
      </c>
      <c s="17" r="T81">
        <v>4502.0</v>
      </c>
      <c t="s" s="17" r="U81">
        <v>1436</v>
      </c>
      <c t="s" s="17" r="V81">
        <v>1959</v>
      </c>
      <c t="s" s="17" r="W81">
        <v>1828</v>
      </c>
      <c t="s" s="17" r="X81">
        <v>1471</v>
      </c>
      <c t="s" s="17" r="Y81">
        <v>1829</v>
      </c>
      <c s="17" r="Z81">
        <v>10254.0</v>
      </c>
      <c t="s" s="17" r="AA81">
        <v>1942</v>
      </c>
      <c t="s" s="17" r="AB81">
        <v>1961</v>
      </c>
      <c t="s" s="17" r="AC81">
        <v>1945</v>
      </c>
      <c t="s" s="17" r="AD81">
        <v>1946</v>
      </c>
      <c t="s" s="17" r="AE81">
        <v>1947</v>
      </c>
      <c s="17" r="AF81">
        <v>19059.0</v>
      </c>
      <c t="s" s="17" r="AG81">
        <v>1473</v>
      </c>
      <c t="s" s="17" r="AH81">
        <v>1963</v>
      </c>
      <c t="s" s="17" r="AI81">
        <v>1950</v>
      </c>
      <c t="s" s="17" r="AJ81">
        <v>1951</v>
      </c>
      <c t="s" s="17" r="AK81">
        <v>1952</v>
      </c>
      <c s="17" r="AL81"/>
    </row>
    <row r="82">
      <c t="s" s="7" r="A82">
        <v>4347</v>
      </c>
      <c s="17" r="B82">
        <v>81.0</v>
      </c>
      <c s="24" r="C82"/>
      <c t="s" s="17" r="D82">
        <v>10231</v>
      </c>
      <c s="24" r="E82"/>
      <c s="22" r="F82"/>
      <c t="s" s="17" r="G82">
        <v>1378</v>
      </c>
      <c s="17" r="H82">
        <v>640.0</v>
      </c>
      <c t="s" s="17" r="I82">
        <v>1379</v>
      </c>
      <c t="s" s="17" r="J82">
        <v>10232</v>
      </c>
      <c t="s" s="17" r="K82">
        <v>1381</v>
      </c>
      <c s="22" r="L82"/>
      <c t="s" s="17" r="M82">
        <v>1382</v>
      </c>
      <c s="17" r="N82">
        <v>1881.0</v>
      </c>
      <c t="s" s="17" r="O82">
        <v>1383</v>
      </c>
      <c t="s" s="17" r="P82">
        <v>10233</v>
      </c>
      <c t="s" s="17" r="Q82">
        <v>1385</v>
      </c>
      <c t="s" s="17" r="R82">
        <v>1386</v>
      </c>
      <c t="s" s="17" r="S82">
        <v>1387</v>
      </c>
      <c s="17" r="T82">
        <v>4502.0</v>
      </c>
      <c t="s" s="17" r="U82">
        <v>1436</v>
      </c>
      <c t="s" s="17" r="V82">
        <v>10234</v>
      </c>
      <c t="s" s="17" r="W82">
        <v>1828</v>
      </c>
      <c t="s" s="17" r="X82">
        <v>1471</v>
      </c>
      <c t="s" s="17" r="Y82">
        <v>1829</v>
      </c>
      <c s="17" r="Z82">
        <v>10254.0</v>
      </c>
      <c t="s" s="17" r="AA82">
        <v>1942</v>
      </c>
      <c t="s" s="17" r="AB82">
        <v>10235</v>
      </c>
      <c t="s" s="17" r="AC82">
        <v>1945</v>
      </c>
      <c t="s" s="17" r="AD82">
        <v>1946</v>
      </c>
      <c t="s" s="17" r="AE82">
        <v>1947</v>
      </c>
      <c s="17" r="AF82">
        <v>19059.0</v>
      </c>
      <c t="s" s="17" r="AG82">
        <v>1473</v>
      </c>
      <c t="s" s="17" r="AH82">
        <v>10236</v>
      </c>
      <c t="s" s="17" r="AI82">
        <v>1950</v>
      </c>
      <c t="s" s="17" r="AJ82">
        <v>1951</v>
      </c>
      <c t="s" s="17" r="AK82">
        <v>1952</v>
      </c>
      <c s="17" r="AL82"/>
    </row>
    <row r="83">
      <c t="s" s="7" r="A83">
        <v>144</v>
      </c>
      <c s="17" r="B83">
        <v>81.0</v>
      </c>
      <c s="24" r="C83"/>
      <c t="s" s="17" r="D83">
        <v>1955</v>
      </c>
      <c s="24" r="E83"/>
      <c s="22" r="F83"/>
      <c t="s" s="17" r="G83">
        <v>1378</v>
      </c>
      <c s="17" r="H83">
        <v>640.0</v>
      </c>
      <c t="s" s="17" r="I83">
        <v>1379</v>
      </c>
      <c t="s" s="17" r="J83">
        <v>1956</v>
      </c>
      <c t="s" s="17" r="K83">
        <v>1381</v>
      </c>
      <c s="22" r="L83"/>
      <c t="s" s="17" r="M83">
        <v>1382</v>
      </c>
      <c s="17" r="N83">
        <v>1881.0</v>
      </c>
      <c t="s" s="17" r="O83">
        <v>1383</v>
      </c>
      <c t="s" s="17" r="P83">
        <v>1957</v>
      </c>
      <c t="s" s="17" r="Q83">
        <v>1385</v>
      </c>
      <c t="s" s="17" r="R83">
        <v>1386</v>
      </c>
      <c t="s" s="17" r="S83">
        <v>1387</v>
      </c>
      <c s="17" r="T83">
        <v>4502.0</v>
      </c>
      <c t="s" s="17" r="U83">
        <v>1436</v>
      </c>
      <c t="s" s="17" r="V83">
        <v>1959</v>
      </c>
      <c t="s" s="17" r="W83">
        <v>1828</v>
      </c>
      <c t="s" s="17" r="X83">
        <v>1471</v>
      </c>
      <c t="s" s="17" r="Y83">
        <v>1829</v>
      </c>
      <c s="17" r="Z83">
        <v>10254.0</v>
      </c>
      <c t="s" s="17" r="AA83">
        <v>1942</v>
      </c>
      <c t="s" s="17" r="AB83">
        <v>1961</v>
      </c>
      <c t="s" s="17" r="AC83">
        <v>1945</v>
      </c>
      <c t="s" s="17" r="AD83">
        <v>1946</v>
      </c>
      <c t="s" s="17" r="AE83">
        <v>1947</v>
      </c>
      <c s="17" r="AF83">
        <v>19059.0</v>
      </c>
      <c t="s" s="17" r="AG83">
        <v>1473</v>
      </c>
      <c t="s" s="17" r="AH83">
        <v>1963</v>
      </c>
      <c t="s" s="17" r="AI83">
        <v>1950</v>
      </c>
      <c t="s" s="17" r="AJ83">
        <v>1951</v>
      </c>
      <c t="s" s="17" r="AK83">
        <v>1952</v>
      </c>
      <c s="17" r="AL83"/>
    </row>
    <row r="84">
      <c t="s" s="7" r="A84">
        <v>10251</v>
      </c>
      <c s="17" r="B84">
        <v>81.0</v>
      </c>
      <c s="24" r="C84"/>
      <c t="s" s="17" r="D84">
        <v>1955</v>
      </c>
      <c s="24" r="E84"/>
      <c s="22" r="F84"/>
      <c t="s" s="17" r="G84">
        <v>1378</v>
      </c>
      <c s="17" r="H84">
        <v>640.0</v>
      </c>
      <c t="s" s="17" r="I84">
        <v>1379</v>
      </c>
      <c t="s" s="17" r="J84">
        <v>1956</v>
      </c>
      <c t="s" s="17" r="K84">
        <v>1381</v>
      </c>
      <c s="22" r="L84"/>
      <c t="s" s="17" r="M84">
        <v>1382</v>
      </c>
      <c s="17" r="N84">
        <v>1881.0</v>
      </c>
      <c t="s" s="17" r="O84">
        <v>1383</v>
      </c>
      <c t="s" s="17" r="P84">
        <v>1957</v>
      </c>
      <c t="s" s="17" r="Q84">
        <v>1385</v>
      </c>
      <c t="s" s="17" r="R84">
        <v>1386</v>
      </c>
      <c t="s" s="17" r="S84">
        <v>1387</v>
      </c>
      <c s="17" r="T84">
        <v>4502.0</v>
      </c>
      <c t="s" s="17" r="U84">
        <v>1436</v>
      </c>
      <c t="s" s="17" r="V84">
        <v>1959</v>
      </c>
      <c t="s" s="17" r="W84">
        <v>1828</v>
      </c>
      <c t="s" s="17" r="X84">
        <v>1471</v>
      </c>
      <c t="s" s="17" r="Y84">
        <v>1829</v>
      </c>
      <c s="17" r="Z84">
        <v>10254.0</v>
      </c>
      <c t="s" s="17" r="AA84">
        <v>1942</v>
      </c>
      <c t="s" s="17" r="AB84">
        <v>1961</v>
      </c>
      <c t="s" s="17" r="AC84">
        <v>1945</v>
      </c>
      <c t="s" s="17" r="AD84">
        <v>1946</v>
      </c>
      <c t="s" s="17" r="AE84">
        <v>1947</v>
      </c>
      <c s="17" r="AF84">
        <v>19059.0</v>
      </c>
      <c t="s" s="17" r="AG84">
        <v>1473</v>
      </c>
      <c t="s" s="17" r="AH84">
        <v>1963</v>
      </c>
      <c t="s" s="17" r="AI84">
        <v>1950</v>
      </c>
      <c t="s" s="17" r="AJ84">
        <v>1951</v>
      </c>
      <c t="s" s="17" r="AK84">
        <v>1952</v>
      </c>
      <c s="17" r="AL84"/>
    </row>
    <row r="85">
      <c t="s" s="7" r="A85">
        <v>10259</v>
      </c>
      <c s="17" r="B85">
        <v>81.0</v>
      </c>
      <c s="24" r="C85"/>
      <c t="s" s="17" r="D85">
        <v>1955</v>
      </c>
      <c s="24" r="E85"/>
      <c s="22" r="F85"/>
      <c t="s" s="17" r="G85">
        <v>1378</v>
      </c>
      <c s="17" r="H85">
        <v>640.0</v>
      </c>
      <c t="s" s="17" r="I85">
        <v>1379</v>
      </c>
      <c t="s" s="17" r="J85">
        <v>1956</v>
      </c>
      <c t="s" s="17" r="K85">
        <v>1381</v>
      </c>
      <c s="22" r="L85"/>
      <c t="s" s="17" r="M85">
        <v>1382</v>
      </c>
      <c s="17" r="N85">
        <v>1881.0</v>
      </c>
      <c t="s" s="17" r="O85">
        <v>1383</v>
      </c>
      <c t="s" s="17" r="P85">
        <v>1957</v>
      </c>
      <c t="s" s="17" r="Q85">
        <v>1385</v>
      </c>
      <c t="s" s="17" r="R85">
        <v>1386</v>
      </c>
      <c t="s" s="17" r="S85">
        <v>1387</v>
      </c>
      <c s="17" r="T85">
        <v>4502.0</v>
      </c>
      <c t="s" s="17" r="U85">
        <v>1436</v>
      </c>
      <c t="s" s="17" r="V85">
        <v>1959</v>
      </c>
      <c t="s" s="17" r="W85">
        <v>1828</v>
      </c>
      <c t="s" s="17" r="X85">
        <v>1471</v>
      </c>
      <c t="s" s="17" r="Y85">
        <v>1829</v>
      </c>
      <c s="17" r="Z85">
        <v>10254.0</v>
      </c>
      <c t="s" s="17" r="AA85">
        <v>1942</v>
      </c>
      <c t="s" s="17" r="AB85">
        <v>1961</v>
      </c>
      <c t="s" s="17" r="AC85">
        <v>1945</v>
      </c>
      <c t="s" s="17" r="AD85">
        <v>1946</v>
      </c>
      <c t="s" s="17" r="AE85">
        <v>1947</v>
      </c>
      <c s="17" r="AF85">
        <v>19059.0</v>
      </c>
      <c t="s" s="17" r="AG85">
        <v>1473</v>
      </c>
      <c t="s" s="17" r="AH85">
        <v>1963</v>
      </c>
      <c t="s" s="17" r="AI85">
        <v>1950</v>
      </c>
      <c t="s" s="17" r="AJ85">
        <v>1951</v>
      </c>
      <c t="s" s="17" r="AK85">
        <v>1952</v>
      </c>
      <c s="17" r="AL85"/>
    </row>
    <row r="86">
      <c t="s" s="7" r="A86">
        <v>10271</v>
      </c>
      <c s="17" r="B86">
        <v>81.0</v>
      </c>
      <c s="24" r="C86"/>
      <c t="s" s="17" r="D86">
        <v>1955</v>
      </c>
      <c s="24" r="E86"/>
      <c s="22" r="F86"/>
      <c t="s" s="17" r="G86">
        <v>1378</v>
      </c>
      <c s="17" r="H86">
        <v>640.0</v>
      </c>
      <c t="s" s="17" r="I86">
        <v>1379</v>
      </c>
      <c t="s" s="17" r="J86">
        <v>1956</v>
      </c>
      <c t="s" s="17" r="K86">
        <v>1381</v>
      </c>
      <c s="22" r="L86"/>
      <c t="s" s="17" r="M86">
        <v>1382</v>
      </c>
      <c s="17" r="N86">
        <v>1881.0</v>
      </c>
      <c t="s" s="17" r="O86">
        <v>1383</v>
      </c>
      <c t="s" s="17" r="P86">
        <v>1957</v>
      </c>
      <c t="s" s="17" r="Q86">
        <v>1385</v>
      </c>
      <c t="s" s="17" r="R86">
        <v>1386</v>
      </c>
      <c t="s" s="17" r="S86">
        <v>1387</v>
      </c>
      <c s="17" r="T86">
        <v>4502.0</v>
      </c>
      <c t="s" s="17" r="U86">
        <v>1436</v>
      </c>
      <c t="s" s="17" r="V86">
        <v>1959</v>
      </c>
      <c t="s" s="17" r="W86">
        <v>1828</v>
      </c>
      <c t="s" s="17" r="X86">
        <v>1471</v>
      </c>
      <c t="s" s="17" r="Y86">
        <v>1829</v>
      </c>
      <c s="17" r="Z86">
        <v>10254.0</v>
      </c>
      <c t="s" s="17" r="AA86">
        <v>1942</v>
      </c>
      <c t="s" s="17" r="AB86">
        <v>1961</v>
      </c>
      <c t="s" s="17" r="AC86">
        <v>1945</v>
      </c>
      <c t="s" s="17" r="AD86">
        <v>1946</v>
      </c>
      <c t="s" s="17" r="AE86">
        <v>1947</v>
      </c>
      <c s="17" r="AF86">
        <v>19059.0</v>
      </c>
      <c t="s" s="17" r="AG86">
        <v>1473</v>
      </c>
      <c t="s" s="17" r="AH86">
        <v>1963</v>
      </c>
      <c t="s" s="17" r="AI86">
        <v>1950</v>
      </c>
      <c t="s" s="17" r="AJ86">
        <v>1951</v>
      </c>
      <c t="s" s="17" r="AK86">
        <v>1952</v>
      </c>
      <c s="17" r="AL86"/>
    </row>
    <row r="87">
      <c t="s" s="7" r="A87">
        <v>10280</v>
      </c>
      <c s="17" r="B87">
        <v>81.0</v>
      </c>
      <c s="24" r="C87"/>
      <c t="s" s="17" r="D87">
        <v>1955</v>
      </c>
      <c s="24" r="E87"/>
      <c s="22" r="F87"/>
      <c t="s" s="17" r="G87">
        <v>1378</v>
      </c>
      <c s="17" r="H87">
        <v>640.0</v>
      </c>
      <c t="s" s="17" r="I87">
        <v>1379</v>
      </c>
      <c t="s" s="17" r="J87">
        <v>1956</v>
      </c>
      <c t="s" s="17" r="K87">
        <v>1381</v>
      </c>
      <c s="22" r="L87"/>
      <c t="s" s="17" r="M87">
        <v>1382</v>
      </c>
      <c s="17" r="N87">
        <v>1881.0</v>
      </c>
      <c t="s" s="17" r="O87">
        <v>1383</v>
      </c>
      <c t="s" s="17" r="P87">
        <v>1957</v>
      </c>
      <c t="s" s="17" r="Q87">
        <v>1385</v>
      </c>
      <c t="s" s="17" r="R87">
        <v>1386</v>
      </c>
      <c t="s" s="17" r="S87">
        <v>1387</v>
      </c>
      <c s="17" r="T87">
        <v>4502.0</v>
      </c>
      <c t="s" s="17" r="U87">
        <v>1436</v>
      </c>
      <c t="s" s="17" r="V87">
        <v>1959</v>
      </c>
      <c t="s" s="17" r="W87">
        <v>1828</v>
      </c>
      <c t="s" s="17" r="X87">
        <v>1471</v>
      </c>
      <c t="s" s="17" r="Y87">
        <v>1829</v>
      </c>
      <c s="17" r="Z87">
        <v>10254.0</v>
      </c>
      <c t="s" s="17" r="AA87">
        <v>1942</v>
      </c>
      <c t="s" s="17" r="AB87">
        <v>1961</v>
      </c>
      <c t="s" s="17" r="AC87">
        <v>1945</v>
      </c>
      <c t="s" s="17" r="AD87">
        <v>1946</v>
      </c>
      <c t="s" s="17" r="AE87">
        <v>1947</v>
      </c>
      <c s="17" r="AF87">
        <v>19059.0</v>
      </c>
      <c t="s" s="17" r="AG87">
        <v>1473</v>
      </c>
      <c t="s" s="17" r="AH87">
        <v>1963</v>
      </c>
      <c t="s" s="17" r="AI87">
        <v>1950</v>
      </c>
      <c t="s" s="17" r="AJ87">
        <v>1951</v>
      </c>
      <c t="s" s="17" r="AK87">
        <v>1952</v>
      </c>
      <c s="17" r="AL87"/>
    </row>
    <row r="88">
      <c t="s" s="7" r="A88">
        <v>10301</v>
      </c>
      <c s="17" r="B88">
        <v>81.0</v>
      </c>
      <c s="24" r="C88"/>
      <c t="s" s="17" r="D88">
        <v>1955</v>
      </c>
      <c s="24" r="E88"/>
      <c s="22" r="F88"/>
      <c t="s" s="17" r="G88">
        <v>1378</v>
      </c>
      <c s="17" r="H88">
        <v>640.0</v>
      </c>
      <c t="s" s="17" r="I88">
        <v>1379</v>
      </c>
      <c t="s" s="17" r="J88">
        <v>1956</v>
      </c>
      <c t="s" s="17" r="K88">
        <v>1381</v>
      </c>
      <c s="22" r="L88"/>
      <c t="s" s="17" r="M88">
        <v>1382</v>
      </c>
      <c s="17" r="N88">
        <v>1881.0</v>
      </c>
      <c t="s" s="17" r="O88">
        <v>1383</v>
      </c>
      <c t="s" s="17" r="P88">
        <v>1957</v>
      </c>
      <c t="s" s="17" r="Q88">
        <v>1385</v>
      </c>
      <c t="s" s="17" r="R88">
        <v>1386</v>
      </c>
      <c t="s" s="17" r="S88">
        <v>1387</v>
      </c>
      <c s="17" r="T88">
        <v>4502.0</v>
      </c>
      <c t="s" s="17" r="U88">
        <v>1436</v>
      </c>
      <c t="s" s="17" r="V88">
        <v>1959</v>
      </c>
      <c t="s" s="17" r="W88">
        <v>1828</v>
      </c>
      <c t="s" s="17" r="X88">
        <v>1471</v>
      </c>
      <c t="s" s="17" r="Y88">
        <v>1829</v>
      </c>
      <c s="17" r="Z88">
        <v>10254.0</v>
      </c>
      <c t="s" s="17" r="AA88">
        <v>1942</v>
      </c>
      <c t="s" s="17" r="AB88">
        <v>1961</v>
      </c>
      <c t="s" s="17" r="AC88">
        <v>1945</v>
      </c>
      <c t="s" s="17" r="AD88">
        <v>1946</v>
      </c>
      <c t="s" s="17" r="AE88">
        <v>1947</v>
      </c>
      <c s="17" r="AF88">
        <v>19059.0</v>
      </c>
      <c t="s" s="17" r="AG88">
        <v>1473</v>
      </c>
      <c t="s" s="17" r="AH88">
        <v>1963</v>
      </c>
      <c t="s" s="17" r="AI88">
        <v>1950</v>
      </c>
      <c t="s" s="17" r="AJ88">
        <v>1951</v>
      </c>
      <c t="s" s="17" r="AK88">
        <v>1952</v>
      </c>
      <c s="17" r="AL88"/>
    </row>
    <row r="89">
      <c t="s" s="7" r="A89">
        <v>10313</v>
      </c>
      <c s="17" r="B89">
        <v>81.0</v>
      </c>
      <c s="24" r="C89"/>
      <c t="s" s="17" r="D89">
        <v>1955</v>
      </c>
      <c s="24" r="E89"/>
      <c s="22" r="F89"/>
      <c t="s" s="17" r="G89">
        <v>1378</v>
      </c>
      <c s="17" r="H89">
        <v>640.0</v>
      </c>
      <c t="s" s="17" r="I89">
        <v>1379</v>
      </c>
      <c t="s" s="17" r="J89">
        <v>1956</v>
      </c>
      <c t="s" s="17" r="K89">
        <v>1381</v>
      </c>
      <c s="22" r="L89"/>
      <c t="s" s="17" r="M89">
        <v>1382</v>
      </c>
      <c s="17" r="N89">
        <v>1881.0</v>
      </c>
      <c t="s" s="17" r="O89">
        <v>1383</v>
      </c>
      <c t="s" s="17" r="P89">
        <v>1957</v>
      </c>
      <c t="s" s="17" r="Q89">
        <v>1385</v>
      </c>
      <c t="s" s="17" r="R89">
        <v>1386</v>
      </c>
      <c t="s" s="17" r="S89">
        <v>1387</v>
      </c>
      <c s="17" r="T89">
        <v>4502.0</v>
      </c>
      <c t="s" s="17" r="U89">
        <v>1436</v>
      </c>
      <c t="s" s="17" r="V89">
        <v>1959</v>
      </c>
      <c t="s" s="17" r="W89">
        <v>1828</v>
      </c>
      <c t="s" s="17" r="X89">
        <v>1471</v>
      </c>
      <c t="s" s="17" r="Y89">
        <v>1829</v>
      </c>
      <c s="17" r="Z89">
        <v>10254.0</v>
      </c>
      <c t="s" s="17" r="AA89">
        <v>1942</v>
      </c>
      <c t="s" s="17" r="AB89">
        <v>1961</v>
      </c>
      <c t="s" s="17" r="AC89">
        <v>1945</v>
      </c>
      <c t="s" s="17" r="AD89">
        <v>1946</v>
      </c>
      <c t="s" s="17" r="AE89">
        <v>1947</v>
      </c>
      <c s="17" r="AF89">
        <v>19059.0</v>
      </c>
      <c t="s" s="17" r="AG89">
        <v>1473</v>
      </c>
      <c t="s" s="17" r="AH89">
        <v>1963</v>
      </c>
      <c t="s" s="17" r="AI89">
        <v>1950</v>
      </c>
      <c t="s" s="17" r="AJ89">
        <v>1951</v>
      </c>
      <c t="s" s="17" r="AK89">
        <v>1952</v>
      </c>
      <c s="17" r="AL89"/>
    </row>
    <row r="90">
      <c t="s" s="7" r="A90">
        <v>10348</v>
      </c>
      <c s="17" r="B90">
        <v>81.0</v>
      </c>
      <c s="24" r="C90"/>
      <c t="s" s="17" r="D90">
        <v>1955</v>
      </c>
      <c s="24" r="E90"/>
      <c s="22" r="F90"/>
      <c t="s" s="17" r="G90">
        <v>1378</v>
      </c>
      <c s="17" r="H90">
        <v>640.0</v>
      </c>
      <c t="s" s="17" r="I90">
        <v>1379</v>
      </c>
      <c t="s" s="17" r="J90">
        <v>1956</v>
      </c>
      <c t="s" s="17" r="K90">
        <v>1381</v>
      </c>
      <c s="22" r="L90"/>
      <c t="s" s="17" r="M90">
        <v>1382</v>
      </c>
      <c s="17" r="N90">
        <v>1881.0</v>
      </c>
      <c t="s" s="17" r="O90">
        <v>1383</v>
      </c>
      <c t="s" s="17" r="P90">
        <v>1957</v>
      </c>
      <c t="s" s="17" r="Q90">
        <v>1385</v>
      </c>
      <c t="s" s="17" r="R90">
        <v>1386</v>
      </c>
      <c t="s" s="17" r="S90">
        <v>1387</v>
      </c>
      <c s="17" r="T90">
        <v>4502.0</v>
      </c>
      <c t="s" s="17" r="U90">
        <v>1436</v>
      </c>
      <c t="s" s="17" r="V90">
        <v>1959</v>
      </c>
      <c t="s" s="17" r="W90">
        <v>1828</v>
      </c>
      <c t="s" s="17" r="X90">
        <v>1471</v>
      </c>
      <c t="s" s="17" r="Y90">
        <v>1829</v>
      </c>
      <c s="17" r="Z90">
        <v>10254.0</v>
      </c>
      <c t="s" s="17" r="AA90">
        <v>1942</v>
      </c>
      <c t="s" s="17" r="AB90">
        <v>1961</v>
      </c>
      <c t="s" s="17" r="AC90">
        <v>1945</v>
      </c>
      <c t="s" s="17" r="AD90">
        <v>1946</v>
      </c>
      <c t="s" s="17" r="AE90">
        <v>1947</v>
      </c>
      <c s="17" r="AF90">
        <v>19059.0</v>
      </c>
      <c t="s" s="17" r="AG90">
        <v>1473</v>
      </c>
      <c t="s" s="17" r="AH90">
        <v>1963</v>
      </c>
      <c t="s" s="17" r="AI90">
        <v>1950</v>
      </c>
      <c t="s" s="17" r="AJ90">
        <v>1951</v>
      </c>
      <c t="s" s="17" r="AK90">
        <v>1952</v>
      </c>
      <c s="17" r="AL90"/>
    </row>
    <row r="91">
      <c t="s" s="7" r="A91">
        <v>10367</v>
      </c>
      <c s="17" r="B91">
        <v>81.0</v>
      </c>
      <c s="24" r="C91"/>
      <c t="s" s="17" r="D91">
        <v>1955</v>
      </c>
      <c s="24" r="E91"/>
      <c s="22" r="F91"/>
      <c t="s" s="17" r="G91">
        <v>1378</v>
      </c>
      <c s="17" r="H91">
        <v>640.0</v>
      </c>
      <c t="s" s="17" r="I91">
        <v>1379</v>
      </c>
      <c t="s" s="17" r="J91">
        <v>1956</v>
      </c>
      <c t="s" s="17" r="K91">
        <v>1381</v>
      </c>
      <c s="22" r="L91"/>
      <c t="s" s="17" r="M91">
        <v>1382</v>
      </c>
      <c s="17" r="N91">
        <v>1881.0</v>
      </c>
      <c t="s" s="17" r="O91">
        <v>1383</v>
      </c>
      <c t="s" s="17" r="P91">
        <v>1957</v>
      </c>
      <c t="s" s="17" r="Q91">
        <v>1385</v>
      </c>
      <c t="s" s="17" r="R91">
        <v>1386</v>
      </c>
      <c t="s" s="17" r="S91">
        <v>1387</v>
      </c>
      <c s="17" r="T91">
        <v>4502.0</v>
      </c>
      <c t="s" s="17" r="U91">
        <v>1436</v>
      </c>
      <c t="s" s="17" r="V91">
        <v>1959</v>
      </c>
      <c t="s" s="17" r="W91">
        <v>1828</v>
      </c>
      <c t="s" s="17" r="X91">
        <v>1471</v>
      </c>
      <c t="s" s="17" r="Y91">
        <v>1829</v>
      </c>
      <c s="17" r="Z91">
        <v>10254.0</v>
      </c>
      <c t="s" s="17" r="AA91">
        <v>1942</v>
      </c>
      <c t="s" s="17" r="AB91">
        <v>1961</v>
      </c>
      <c t="s" s="17" r="AC91">
        <v>1945</v>
      </c>
      <c t="s" s="17" r="AD91">
        <v>1946</v>
      </c>
      <c t="s" s="17" r="AE91">
        <v>1947</v>
      </c>
      <c s="17" r="AF91">
        <v>19059.0</v>
      </c>
      <c t="s" s="17" r="AG91">
        <v>1473</v>
      </c>
      <c t="s" s="17" r="AH91">
        <v>1963</v>
      </c>
      <c t="s" s="17" r="AI91">
        <v>1950</v>
      </c>
      <c t="s" s="17" r="AJ91">
        <v>1951</v>
      </c>
      <c t="s" s="17" r="AK91">
        <v>1952</v>
      </c>
      <c s="17" r="AL91"/>
    </row>
    <row r="92">
      <c t="s" s="7" r="A92">
        <v>2040</v>
      </c>
      <c s="17" r="B92">
        <v>81.0</v>
      </c>
      <c s="24" r="C92"/>
      <c t="s" s="17" r="D92">
        <v>1955</v>
      </c>
      <c s="24" r="E92"/>
      <c s="22" r="F92"/>
      <c t="s" s="17" r="G92">
        <v>1378</v>
      </c>
      <c s="17" r="H92">
        <v>640.0</v>
      </c>
      <c t="s" s="17" r="I92">
        <v>1379</v>
      </c>
      <c t="s" s="17" r="J92">
        <v>1956</v>
      </c>
      <c t="s" s="17" r="K92">
        <v>1381</v>
      </c>
      <c s="22" r="L92"/>
      <c t="s" s="17" r="M92">
        <v>1382</v>
      </c>
      <c s="17" r="N92">
        <v>1881.0</v>
      </c>
      <c t="s" s="17" r="O92">
        <v>1383</v>
      </c>
      <c t="s" s="17" r="P92">
        <v>1957</v>
      </c>
      <c t="s" s="17" r="Q92">
        <v>1385</v>
      </c>
      <c t="s" s="17" r="R92">
        <v>1386</v>
      </c>
      <c t="s" s="17" r="S92">
        <v>1387</v>
      </c>
      <c s="17" r="T92">
        <v>4502.0</v>
      </c>
      <c t="s" s="17" r="U92">
        <v>1436</v>
      </c>
      <c t="s" s="17" r="V92">
        <v>1959</v>
      </c>
      <c t="s" s="17" r="W92">
        <v>1828</v>
      </c>
      <c t="s" s="17" r="X92">
        <v>1471</v>
      </c>
      <c t="s" s="17" r="Y92">
        <v>1829</v>
      </c>
      <c s="17" r="Z92">
        <v>10254.0</v>
      </c>
      <c t="s" s="17" r="AA92">
        <v>1942</v>
      </c>
      <c t="s" s="17" r="AB92">
        <v>1961</v>
      </c>
      <c t="s" s="17" r="AC92">
        <v>1945</v>
      </c>
      <c t="s" s="17" r="AD92">
        <v>1946</v>
      </c>
      <c t="s" s="17" r="AE92">
        <v>1947</v>
      </c>
      <c s="17" r="AF92">
        <v>19059.0</v>
      </c>
      <c t="s" s="17" r="AG92">
        <v>1473</v>
      </c>
      <c t="s" s="17" r="AH92">
        <v>1963</v>
      </c>
      <c t="s" s="17" r="AI92">
        <v>1950</v>
      </c>
      <c t="s" s="17" r="AJ92">
        <v>1951</v>
      </c>
      <c t="s" s="17" r="AK92">
        <v>1952</v>
      </c>
      <c s="17" r="AL92"/>
    </row>
    <row r="93">
      <c t="s" s="7" r="A93">
        <v>862</v>
      </c>
      <c s="17" r="B93">
        <v>81.0</v>
      </c>
      <c s="24" r="C93"/>
      <c t="s" s="17" r="D93">
        <v>1955</v>
      </c>
      <c s="24" r="E93"/>
      <c s="22" r="F93"/>
      <c t="s" s="17" r="G93">
        <v>1378</v>
      </c>
      <c s="17" r="H93">
        <v>640.0</v>
      </c>
      <c t="s" s="17" r="I93">
        <v>1379</v>
      </c>
      <c t="s" s="17" r="J93">
        <v>1956</v>
      </c>
      <c t="s" s="17" r="K93">
        <v>1381</v>
      </c>
      <c s="22" r="L93"/>
      <c t="s" s="17" r="M93">
        <v>1382</v>
      </c>
      <c s="17" r="N93">
        <v>1881.0</v>
      </c>
      <c t="s" s="17" r="O93">
        <v>1383</v>
      </c>
      <c t="s" s="17" r="P93">
        <v>1957</v>
      </c>
      <c t="s" s="17" r="Q93">
        <v>1385</v>
      </c>
      <c t="s" s="17" r="R93">
        <v>1386</v>
      </c>
      <c t="s" s="17" r="S93">
        <v>1387</v>
      </c>
      <c s="17" r="T93">
        <v>4502.0</v>
      </c>
      <c t="s" s="17" r="U93">
        <v>1436</v>
      </c>
      <c t="s" s="17" r="V93">
        <v>1959</v>
      </c>
      <c t="s" s="17" r="W93">
        <v>1828</v>
      </c>
      <c t="s" s="17" r="X93">
        <v>1471</v>
      </c>
      <c t="s" s="17" r="Y93">
        <v>1829</v>
      </c>
      <c s="17" r="Z93">
        <v>10254.0</v>
      </c>
      <c t="s" s="17" r="AA93">
        <v>1942</v>
      </c>
      <c t="s" s="17" r="AB93">
        <v>1961</v>
      </c>
      <c t="s" s="17" r="AC93">
        <v>1945</v>
      </c>
      <c t="s" s="17" r="AD93">
        <v>1946</v>
      </c>
      <c t="s" s="17" r="AE93">
        <v>1947</v>
      </c>
      <c s="17" r="AF93">
        <v>19059.0</v>
      </c>
      <c t="s" s="17" r="AG93">
        <v>1473</v>
      </c>
      <c t="s" s="17" r="AH93">
        <v>1963</v>
      </c>
      <c t="s" s="17" r="AI93">
        <v>1950</v>
      </c>
      <c t="s" s="17" r="AJ93">
        <v>1951</v>
      </c>
      <c t="s" s="17" r="AK93">
        <v>1952</v>
      </c>
      <c s="17" r="AL93"/>
    </row>
    <row r="94">
      <c t="s" s="7" r="A94">
        <v>528</v>
      </c>
      <c s="17" r="B94">
        <v>81.0</v>
      </c>
      <c s="24" r="C94"/>
      <c t="s" s="17" r="D94">
        <v>1955</v>
      </c>
      <c s="24" r="E94"/>
      <c s="22" r="F94"/>
      <c t="s" s="17" r="G94">
        <v>1378</v>
      </c>
      <c s="17" r="H94">
        <v>640.0</v>
      </c>
      <c t="s" s="17" r="I94">
        <v>1379</v>
      </c>
      <c t="s" s="17" r="J94">
        <v>1956</v>
      </c>
      <c t="s" s="17" r="K94">
        <v>1381</v>
      </c>
      <c s="22" r="L94"/>
      <c t="s" s="17" r="M94">
        <v>1382</v>
      </c>
      <c s="17" r="N94">
        <v>1881.0</v>
      </c>
      <c t="s" s="17" r="O94">
        <v>1383</v>
      </c>
      <c t="s" s="17" r="P94">
        <v>1957</v>
      </c>
      <c t="s" s="17" r="Q94">
        <v>1385</v>
      </c>
      <c t="s" s="17" r="R94">
        <v>1386</v>
      </c>
      <c t="s" s="17" r="S94">
        <v>1387</v>
      </c>
      <c s="17" r="T94">
        <v>4502.0</v>
      </c>
      <c t="s" s="17" r="U94">
        <v>1436</v>
      </c>
      <c t="s" s="17" r="V94">
        <v>1959</v>
      </c>
      <c t="s" s="17" r="W94">
        <v>1828</v>
      </c>
      <c t="s" s="17" r="X94">
        <v>1471</v>
      </c>
      <c t="s" s="17" r="Y94">
        <v>1829</v>
      </c>
      <c s="17" r="Z94">
        <v>10254.0</v>
      </c>
      <c t="s" s="17" r="AA94">
        <v>1942</v>
      </c>
      <c t="s" s="17" r="AB94">
        <v>1961</v>
      </c>
      <c t="s" s="17" r="AC94">
        <v>1945</v>
      </c>
      <c t="s" s="17" r="AD94">
        <v>1946</v>
      </c>
      <c t="s" s="17" r="AE94">
        <v>1947</v>
      </c>
      <c s="17" r="AF94">
        <v>19059.0</v>
      </c>
      <c t="s" s="17" r="AG94">
        <v>1473</v>
      </c>
      <c t="s" s="17" r="AH94">
        <v>1963</v>
      </c>
      <c t="s" s="17" r="AI94">
        <v>1950</v>
      </c>
      <c t="s" s="17" r="AJ94">
        <v>1951</v>
      </c>
      <c t="s" s="17" r="AK94">
        <v>1952</v>
      </c>
      <c s="17" r="AL94"/>
    </row>
    <row r="95">
      <c t="s" s="7" r="A95">
        <v>2042</v>
      </c>
      <c s="17" r="B95">
        <v>81.0</v>
      </c>
      <c s="24" r="C95"/>
      <c t="s" s="17" r="D95">
        <v>1955</v>
      </c>
      <c s="24" r="E95"/>
      <c s="22" r="F95"/>
      <c t="s" s="17" r="G95">
        <v>1378</v>
      </c>
      <c s="17" r="H95">
        <v>640.0</v>
      </c>
      <c t="s" s="17" r="I95">
        <v>1379</v>
      </c>
      <c t="s" s="17" r="J95">
        <v>1956</v>
      </c>
      <c t="s" s="17" r="K95">
        <v>1381</v>
      </c>
      <c s="22" r="L95"/>
      <c t="s" s="17" r="M95">
        <v>1382</v>
      </c>
      <c s="17" r="N95">
        <v>1881.0</v>
      </c>
      <c t="s" s="17" r="O95">
        <v>1383</v>
      </c>
      <c t="s" s="17" r="P95">
        <v>1957</v>
      </c>
      <c t="s" s="17" r="Q95">
        <v>1385</v>
      </c>
      <c t="s" s="17" r="R95">
        <v>1386</v>
      </c>
      <c t="s" s="17" r="S95">
        <v>1387</v>
      </c>
      <c s="17" r="T95">
        <v>4502.0</v>
      </c>
      <c t="s" s="17" r="U95">
        <v>1436</v>
      </c>
      <c t="s" s="17" r="V95">
        <v>1959</v>
      </c>
      <c t="s" s="17" r="W95">
        <v>1828</v>
      </c>
      <c t="s" s="17" r="X95">
        <v>1471</v>
      </c>
      <c t="s" s="17" r="Y95">
        <v>1829</v>
      </c>
      <c s="17" r="Z95">
        <v>10254.0</v>
      </c>
      <c t="s" s="17" r="AA95">
        <v>1942</v>
      </c>
      <c t="s" s="17" r="AB95">
        <v>1961</v>
      </c>
      <c t="s" s="17" r="AC95">
        <v>1945</v>
      </c>
      <c t="s" s="17" r="AD95">
        <v>1946</v>
      </c>
      <c t="s" s="17" r="AE95">
        <v>1947</v>
      </c>
      <c s="17" r="AF95">
        <v>19059.0</v>
      </c>
      <c t="s" s="17" r="AG95">
        <v>1473</v>
      </c>
      <c t="s" s="17" r="AH95">
        <v>1963</v>
      </c>
      <c t="s" s="17" r="AI95">
        <v>1950</v>
      </c>
      <c t="s" s="17" r="AJ95">
        <v>1951</v>
      </c>
      <c t="s" s="17" r="AK95">
        <v>1952</v>
      </c>
      <c s="17" r="AL95"/>
    </row>
    <row r="96">
      <c t="s" s="7" r="A96">
        <v>911</v>
      </c>
      <c s="17" r="B96">
        <v>81.0</v>
      </c>
      <c s="24" r="C96"/>
      <c t="s" s="17" r="D96">
        <v>1955</v>
      </c>
      <c s="24" r="E96"/>
      <c s="22" r="F96"/>
      <c t="s" s="17" r="G96">
        <v>1378</v>
      </c>
      <c s="17" r="H96">
        <v>640.0</v>
      </c>
      <c t="s" s="17" r="I96">
        <v>1379</v>
      </c>
      <c t="s" s="17" r="J96">
        <v>1956</v>
      </c>
      <c t="s" s="17" r="K96">
        <v>1381</v>
      </c>
      <c s="22" r="L96"/>
      <c t="s" s="17" r="M96">
        <v>1382</v>
      </c>
      <c s="17" r="N96">
        <v>1881.0</v>
      </c>
      <c t="s" s="17" r="O96">
        <v>1383</v>
      </c>
      <c t="s" s="17" r="P96">
        <v>1957</v>
      </c>
      <c t="s" s="17" r="Q96">
        <v>1385</v>
      </c>
      <c t="s" s="17" r="R96">
        <v>1386</v>
      </c>
      <c t="s" s="17" r="S96">
        <v>1387</v>
      </c>
      <c s="17" r="T96">
        <v>4502.0</v>
      </c>
      <c t="s" s="17" r="U96">
        <v>1436</v>
      </c>
      <c t="s" s="17" r="V96">
        <v>1959</v>
      </c>
      <c t="s" s="17" r="W96">
        <v>1828</v>
      </c>
      <c t="s" s="17" r="X96">
        <v>1471</v>
      </c>
      <c t="s" s="17" r="Y96">
        <v>1829</v>
      </c>
      <c s="17" r="Z96">
        <v>10254.0</v>
      </c>
      <c t="s" s="17" r="AA96">
        <v>1942</v>
      </c>
      <c t="s" s="17" r="AB96">
        <v>1961</v>
      </c>
      <c t="s" s="17" r="AC96">
        <v>1945</v>
      </c>
      <c t="s" s="17" r="AD96">
        <v>1946</v>
      </c>
      <c t="s" s="17" r="AE96">
        <v>1947</v>
      </c>
      <c s="17" r="AF96">
        <v>19059.0</v>
      </c>
      <c t="s" s="17" r="AG96">
        <v>1473</v>
      </c>
      <c t="s" s="17" r="AH96">
        <v>1963</v>
      </c>
      <c t="s" s="17" r="AI96">
        <v>1950</v>
      </c>
      <c t="s" s="17" r="AJ96">
        <v>1951</v>
      </c>
      <c t="s" s="17" r="AK96">
        <v>1952</v>
      </c>
      <c s="17" r="AL96"/>
    </row>
    <row r="97">
      <c t="s" s="7" r="A97">
        <v>4565</v>
      </c>
      <c s="17" r="B97">
        <v>81.0</v>
      </c>
      <c s="24" r="C97"/>
      <c t="s" s="17" r="D97">
        <v>1955</v>
      </c>
      <c s="24" r="E97"/>
      <c s="22" r="F97"/>
      <c t="s" s="17" r="G97">
        <v>1378</v>
      </c>
      <c s="17" r="H97">
        <v>640.0</v>
      </c>
      <c t="s" s="17" r="I97">
        <v>1379</v>
      </c>
      <c t="s" s="17" r="J97">
        <v>1956</v>
      </c>
      <c t="s" s="17" r="K97">
        <v>1381</v>
      </c>
      <c s="22" r="L97"/>
      <c t="s" s="17" r="M97">
        <v>1382</v>
      </c>
      <c s="17" r="N97">
        <v>1881.0</v>
      </c>
      <c t="s" s="17" r="O97">
        <v>1383</v>
      </c>
      <c t="s" s="17" r="P97">
        <v>1957</v>
      </c>
      <c t="s" s="17" r="Q97">
        <v>1385</v>
      </c>
      <c t="s" s="17" r="R97">
        <v>1386</v>
      </c>
      <c t="s" s="17" r="S97">
        <v>1387</v>
      </c>
      <c s="17" r="T97">
        <v>4502.0</v>
      </c>
      <c t="s" s="17" r="U97">
        <v>1436</v>
      </c>
      <c t="s" s="17" r="V97">
        <v>1959</v>
      </c>
      <c t="s" s="17" r="W97">
        <v>1828</v>
      </c>
      <c t="s" s="17" r="X97">
        <v>1471</v>
      </c>
      <c t="s" s="17" r="Y97">
        <v>1829</v>
      </c>
      <c s="17" r="Z97">
        <v>10254.0</v>
      </c>
      <c t="s" s="17" r="AA97">
        <v>1942</v>
      </c>
      <c t="s" s="17" r="AB97">
        <v>1961</v>
      </c>
      <c t="s" s="17" r="AC97">
        <v>1945</v>
      </c>
      <c t="s" s="17" r="AD97">
        <v>1946</v>
      </c>
      <c t="s" s="17" r="AE97">
        <v>1947</v>
      </c>
      <c s="17" r="AF97">
        <v>19059.0</v>
      </c>
      <c t="s" s="17" r="AG97">
        <v>1473</v>
      </c>
      <c t="s" s="17" r="AH97">
        <v>1963</v>
      </c>
      <c t="s" s="17" r="AI97">
        <v>1950</v>
      </c>
      <c t="s" s="17" r="AJ97">
        <v>1951</v>
      </c>
      <c t="s" s="17" r="AK97">
        <v>1952</v>
      </c>
      <c s="17" r="AL97"/>
    </row>
    <row r="98">
      <c t="s" s="7" r="A98">
        <v>4719</v>
      </c>
      <c s="17" r="B98">
        <v>81.0</v>
      </c>
      <c s="24" r="C98"/>
      <c t="s" s="17" r="D98">
        <v>1955</v>
      </c>
      <c s="24" r="E98"/>
      <c s="22" r="F98"/>
      <c t="s" s="17" r="G98">
        <v>1378</v>
      </c>
      <c s="17" r="H98">
        <v>640.0</v>
      </c>
      <c t="s" s="17" r="I98">
        <v>1379</v>
      </c>
      <c t="s" s="17" r="J98">
        <v>1956</v>
      </c>
      <c t="s" s="17" r="K98">
        <v>1381</v>
      </c>
      <c s="22" r="L98"/>
      <c t="s" s="17" r="M98">
        <v>1382</v>
      </c>
      <c s="17" r="N98">
        <v>1881.0</v>
      </c>
      <c t="s" s="17" r="O98">
        <v>1383</v>
      </c>
      <c t="s" s="17" r="P98">
        <v>1957</v>
      </c>
      <c t="s" s="17" r="Q98">
        <v>1385</v>
      </c>
      <c t="s" s="17" r="R98">
        <v>1386</v>
      </c>
      <c t="s" s="17" r="S98">
        <v>1387</v>
      </c>
      <c s="17" r="T98">
        <v>4502.0</v>
      </c>
      <c t="s" s="17" r="U98">
        <v>1436</v>
      </c>
      <c t="s" s="17" r="V98">
        <v>1959</v>
      </c>
      <c t="s" s="17" r="W98">
        <v>1828</v>
      </c>
      <c t="s" s="17" r="X98">
        <v>1471</v>
      </c>
      <c t="s" s="17" r="Y98">
        <v>1829</v>
      </c>
      <c s="17" r="Z98">
        <v>10254.0</v>
      </c>
      <c t="s" s="17" r="AA98">
        <v>1942</v>
      </c>
      <c t="s" s="17" r="AB98">
        <v>1961</v>
      </c>
      <c t="s" s="17" r="AC98">
        <v>1945</v>
      </c>
      <c t="s" s="17" r="AD98">
        <v>1946</v>
      </c>
      <c t="s" s="17" r="AE98">
        <v>1947</v>
      </c>
      <c s="17" r="AF98">
        <v>19059.0</v>
      </c>
      <c t="s" s="17" r="AG98">
        <v>1473</v>
      </c>
      <c t="s" s="17" r="AH98">
        <v>1963</v>
      </c>
      <c t="s" s="17" r="AI98">
        <v>1950</v>
      </c>
      <c t="s" s="17" r="AJ98">
        <v>1951</v>
      </c>
      <c t="s" s="17" r="AK98">
        <v>1952</v>
      </c>
      <c s="17" r="AL98"/>
    </row>
    <row r="99">
      <c t="s" s="7" r="A99">
        <v>4855</v>
      </c>
      <c s="17" r="B99">
        <v>81.0</v>
      </c>
      <c s="24" r="C99"/>
      <c t="s" s="17" r="D99">
        <v>1955</v>
      </c>
      <c s="24" r="E99"/>
      <c s="22" r="F99"/>
      <c t="s" s="17" r="G99">
        <v>1378</v>
      </c>
      <c s="17" r="H99">
        <v>640.0</v>
      </c>
      <c t="s" s="17" r="I99">
        <v>1379</v>
      </c>
      <c t="s" s="17" r="J99">
        <v>1956</v>
      </c>
      <c t="s" s="17" r="K99">
        <v>1381</v>
      </c>
      <c s="22" r="L99"/>
      <c t="s" s="17" r="M99">
        <v>1382</v>
      </c>
      <c s="17" r="N99">
        <v>1881.0</v>
      </c>
      <c t="s" s="17" r="O99">
        <v>1383</v>
      </c>
      <c t="s" s="17" r="P99">
        <v>1957</v>
      </c>
      <c t="s" s="17" r="Q99">
        <v>1385</v>
      </c>
      <c t="s" s="17" r="R99">
        <v>1386</v>
      </c>
      <c t="s" s="17" r="S99">
        <v>1387</v>
      </c>
      <c s="17" r="T99">
        <v>4502.0</v>
      </c>
      <c t="s" s="17" r="U99">
        <v>1436</v>
      </c>
      <c t="s" s="17" r="V99">
        <v>1959</v>
      </c>
      <c t="s" s="17" r="W99">
        <v>1828</v>
      </c>
      <c t="s" s="17" r="X99">
        <v>1471</v>
      </c>
      <c t="s" s="17" r="Y99">
        <v>1829</v>
      </c>
      <c s="17" r="Z99">
        <v>10254.0</v>
      </c>
      <c t="s" s="17" r="AA99">
        <v>1942</v>
      </c>
      <c t="s" s="17" r="AB99">
        <v>1961</v>
      </c>
      <c t="s" s="17" r="AC99">
        <v>1945</v>
      </c>
      <c t="s" s="17" r="AD99">
        <v>1946</v>
      </c>
      <c t="s" s="17" r="AE99">
        <v>1947</v>
      </c>
      <c s="17" r="AF99">
        <v>19059.0</v>
      </c>
      <c t="s" s="17" r="AG99">
        <v>1473</v>
      </c>
      <c t="s" s="17" r="AH99">
        <v>1963</v>
      </c>
      <c t="s" s="17" r="AI99">
        <v>1950</v>
      </c>
      <c t="s" s="17" r="AJ99">
        <v>1951</v>
      </c>
      <c t="s" s="17" r="AK99">
        <v>1952</v>
      </c>
      <c s="17" r="AL99"/>
    </row>
    <row r="100">
      <c t="s" s="7" r="A100">
        <v>4963</v>
      </c>
      <c s="17" r="B100">
        <v>81.0</v>
      </c>
      <c s="24" r="C100"/>
      <c t="s" s="17" r="D100">
        <v>1955</v>
      </c>
      <c s="24" r="E100"/>
      <c s="22" r="F100"/>
      <c t="s" s="17" r="G100">
        <v>1378</v>
      </c>
      <c s="17" r="H100">
        <v>640.0</v>
      </c>
      <c t="s" s="17" r="I100">
        <v>1379</v>
      </c>
      <c t="s" s="17" r="J100">
        <v>1956</v>
      </c>
      <c t="s" s="17" r="K100">
        <v>1381</v>
      </c>
      <c s="22" r="L100"/>
      <c t="s" s="17" r="M100">
        <v>1382</v>
      </c>
      <c s="17" r="N100">
        <v>1881.0</v>
      </c>
      <c t="s" s="17" r="O100">
        <v>1383</v>
      </c>
      <c t="s" s="17" r="P100">
        <v>1957</v>
      </c>
      <c t="s" s="17" r="Q100">
        <v>1385</v>
      </c>
      <c t="s" s="17" r="R100">
        <v>1386</v>
      </c>
      <c t="s" s="17" r="S100">
        <v>1387</v>
      </c>
      <c s="17" r="T100">
        <v>4502.0</v>
      </c>
      <c t="s" s="17" r="U100">
        <v>1436</v>
      </c>
      <c t="s" s="17" r="V100">
        <v>1959</v>
      </c>
      <c t="s" s="17" r="W100">
        <v>1828</v>
      </c>
      <c t="s" s="17" r="X100">
        <v>1471</v>
      </c>
      <c t="s" s="17" r="Y100">
        <v>1829</v>
      </c>
      <c s="17" r="Z100">
        <v>10254.0</v>
      </c>
      <c t="s" s="17" r="AA100">
        <v>1942</v>
      </c>
      <c t="s" s="17" r="AB100">
        <v>1961</v>
      </c>
      <c t="s" s="17" r="AC100">
        <v>1945</v>
      </c>
      <c t="s" s="17" r="AD100">
        <v>1946</v>
      </c>
      <c t="s" s="17" r="AE100">
        <v>1947</v>
      </c>
      <c s="17" r="AF100">
        <v>19059.0</v>
      </c>
      <c t="s" s="17" r="AG100">
        <v>1473</v>
      </c>
      <c t="s" s="17" r="AH100">
        <v>1963</v>
      </c>
      <c t="s" s="17" r="AI100">
        <v>1950</v>
      </c>
      <c t="s" s="17" r="AJ100">
        <v>1951</v>
      </c>
      <c t="s" s="17" r="AK100">
        <v>1952</v>
      </c>
      <c s="17" r="AL100"/>
    </row>
    <row r="101">
      <c t="s" s="7" r="A101">
        <v>5153</v>
      </c>
      <c s="17" r="B101">
        <v>81.0</v>
      </c>
      <c s="24" r="C101"/>
      <c t="s" s="17" r="D101">
        <v>1955</v>
      </c>
      <c s="24" r="E101"/>
      <c s="22" r="F101"/>
      <c t="s" s="17" r="G101">
        <v>1378</v>
      </c>
      <c s="17" r="H101">
        <v>640.0</v>
      </c>
      <c t="s" s="17" r="I101">
        <v>1379</v>
      </c>
      <c t="s" s="17" r="J101">
        <v>1956</v>
      </c>
      <c t="s" s="17" r="K101">
        <v>1381</v>
      </c>
      <c s="22" r="L101"/>
      <c t="s" s="17" r="M101">
        <v>1382</v>
      </c>
      <c s="17" r="N101">
        <v>1881.0</v>
      </c>
      <c t="s" s="17" r="O101">
        <v>1383</v>
      </c>
      <c t="s" s="17" r="P101">
        <v>1957</v>
      </c>
      <c t="s" s="17" r="Q101">
        <v>1385</v>
      </c>
      <c t="s" s="17" r="R101">
        <v>1386</v>
      </c>
      <c t="s" s="17" r="S101">
        <v>1387</v>
      </c>
      <c s="17" r="T101">
        <v>4502.0</v>
      </c>
      <c t="s" s="17" r="U101">
        <v>1436</v>
      </c>
      <c t="s" s="17" r="V101">
        <v>1959</v>
      </c>
      <c t="s" s="17" r="W101">
        <v>1828</v>
      </c>
      <c t="s" s="17" r="X101">
        <v>1471</v>
      </c>
      <c t="s" s="17" r="Y101">
        <v>1829</v>
      </c>
      <c s="17" r="Z101">
        <v>10254.0</v>
      </c>
      <c t="s" s="17" r="AA101">
        <v>1942</v>
      </c>
      <c t="s" s="17" r="AB101">
        <v>1961</v>
      </c>
      <c t="s" s="17" r="AC101">
        <v>1945</v>
      </c>
      <c t="s" s="17" r="AD101">
        <v>1946</v>
      </c>
      <c t="s" s="17" r="AE101">
        <v>1947</v>
      </c>
      <c s="17" r="AF101">
        <v>19059.0</v>
      </c>
      <c t="s" s="17" r="AG101">
        <v>1473</v>
      </c>
      <c t="s" s="17" r="AH101">
        <v>1963</v>
      </c>
      <c t="s" s="17" r="AI101">
        <v>1950</v>
      </c>
      <c t="s" s="17" r="AJ101">
        <v>1951</v>
      </c>
      <c t="s" s="17" r="AK101">
        <v>1952</v>
      </c>
      <c s="17" r="AL101"/>
    </row>
    <row r="102">
      <c t="s" s="7" r="A102">
        <v>5283</v>
      </c>
      <c s="17" r="B102">
        <v>81.0</v>
      </c>
      <c s="24" r="C102"/>
      <c t="s" s="17" r="D102">
        <v>1955</v>
      </c>
      <c s="24" r="E102"/>
      <c s="22" r="F102"/>
      <c t="s" s="17" r="G102">
        <v>1378</v>
      </c>
      <c s="17" r="H102">
        <v>640.0</v>
      </c>
      <c t="s" s="17" r="I102">
        <v>1379</v>
      </c>
      <c t="s" s="17" r="J102">
        <v>1956</v>
      </c>
      <c t="s" s="17" r="K102">
        <v>1381</v>
      </c>
      <c s="22" r="L102"/>
      <c t="s" s="17" r="M102">
        <v>1382</v>
      </c>
      <c s="17" r="N102">
        <v>1881.0</v>
      </c>
      <c t="s" s="17" r="O102">
        <v>1383</v>
      </c>
      <c t="s" s="17" r="P102">
        <v>1957</v>
      </c>
      <c t="s" s="17" r="Q102">
        <v>1385</v>
      </c>
      <c t="s" s="17" r="R102">
        <v>1386</v>
      </c>
      <c t="s" s="17" r="S102">
        <v>1387</v>
      </c>
      <c s="17" r="T102">
        <v>4502.0</v>
      </c>
      <c t="s" s="17" r="U102">
        <v>1436</v>
      </c>
      <c t="s" s="17" r="V102">
        <v>1959</v>
      </c>
      <c t="s" s="17" r="W102">
        <v>1828</v>
      </c>
      <c t="s" s="17" r="X102">
        <v>1471</v>
      </c>
      <c t="s" s="17" r="Y102">
        <v>1829</v>
      </c>
      <c s="17" r="Z102">
        <v>10254.0</v>
      </c>
      <c t="s" s="17" r="AA102">
        <v>1942</v>
      </c>
      <c t="s" s="17" r="AB102">
        <v>1961</v>
      </c>
      <c t="s" s="17" r="AC102">
        <v>1945</v>
      </c>
      <c t="s" s="17" r="AD102">
        <v>1946</v>
      </c>
      <c t="s" s="17" r="AE102">
        <v>1947</v>
      </c>
      <c s="17" r="AF102">
        <v>19059.0</v>
      </c>
      <c t="s" s="17" r="AG102">
        <v>1473</v>
      </c>
      <c t="s" s="17" r="AH102">
        <v>1963</v>
      </c>
      <c t="s" s="17" r="AI102">
        <v>1950</v>
      </c>
      <c t="s" s="17" r="AJ102">
        <v>1951</v>
      </c>
      <c t="s" s="17" r="AK102">
        <v>1952</v>
      </c>
      <c s="17" r="AL102"/>
    </row>
    <row r="103">
      <c t="s" s="7" r="A103">
        <v>5393</v>
      </c>
      <c s="17" r="B103">
        <v>81.0</v>
      </c>
      <c s="24" r="C103"/>
      <c t="s" s="17" r="D103">
        <v>1955</v>
      </c>
      <c s="24" r="E103"/>
      <c s="22" r="F103"/>
      <c t="s" s="17" r="G103">
        <v>1378</v>
      </c>
      <c s="17" r="H103">
        <v>640.0</v>
      </c>
      <c t="s" s="17" r="I103">
        <v>1379</v>
      </c>
      <c t="s" s="17" r="J103">
        <v>1956</v>
      </c>
      <c t="s" s="17" r="K103">
        <v>1381</v>
      </c>
      <c s="22" r="L103"/>
      <c t="s" s="17" r="M103">
        <v>1382</v>
      </c>
      <c s="17" r="N103">
        <v>1881.0</v>
      </c>
      <c t="s" s="17" r="O103">
        <v>1383</v>
      </c>
      <c t="s" s="17" r="P103">
        <v>1957</v>
      </c>
      <c t="s" s="17" r="Q103">
        <v>1385</v>
      </c>
      <c t="s" s="17" r="R103">
        <v>1386</v>
      </c>
      <c t="s" s="17" r="S103">
        <v>1387</v>
      </c>
      <c s="17" r="T103">
        <v>4502.0</v>
      </c>
      <c t="s" s="17" r="U103">
        <v>1436</v>
      </c>
      <c t="s" s="17" r="V103">
        <v>1959</v>
      </c>
      <c t="s" s="17" r="W103">
        <v>1828</v>
      </c>
      <c t="s" s="17" r="X103">
        <v>1471</v>
      </c>
      <c t="s" s="17" r="Y103">
        <v>1829</v>
      </c>
      <c s="17" r="Z103">
        <v>10254.0</v>
      </c>
      <c t="s" s="17" r="AA103">
        <v>1942</v>
      </c>
      <c t="s" s="17" r="AB103">
        <v>1961</v>
      </c>
      <c t="s" s="17" r="AC103">
        <v>1945</v>
      </c>
      <c t="s" s="17" r="AD103">
        <v>1946</v>
      </c>
      <c t="s" s="17" r="AE103">
        <v>1947</v>
      </c>
      <c s="17" r="AF103">
        <v>19059.0</v>
      </c>
      <c t="s" s="17" r="AG103">
        <v>1473</v>
      </c>
      <c t="s" s="17" r="AH103">
        <v>1963</v>
      </c>
      <c t="s" s="17" r="AI103">
        <v>1950</v>
      </c>
      <c t="s" s="17" r="AJ103">
        <v>1951</v>
      </c>
      <c t="s" s="17" r="AK103">
        <v>1952</v>
      </c>
      <c s="17" r="AL103"/>
    </row>
    <row r="104">
      <c t="s" s="7" r="A104">
        <v>5564</v>
      </c>
      <c s="17" r="B104">
        <v>81.0</v>
      </c>
      <c s="24" r="C104"/>
      <c t="s" s="17" r="D104">
        <v>1955</v>
      </c>
      <c s="24" r="E104"/>
      <c s="22" r="F104"/>
      <c t="s" s="17" r="G104">
        <v>1378</v>
      </c>
      <c s="17" r="H104">
        <v>640.0</v>
      </c>
      <c t="s" s="17" r="I104">
        <v>1379</v>
      </c>
      <c t="s" s="17" r="J104">
        <v>1956</v>
      </c>
      <c t="s" s="17" r="K104">
        <v>1381</v>
      </c>
      <c s="22" r="L104"/>
      <c t="s" s="17" r="M104">
        <v>1382</v>
      </c>
      <c s="17" r="N104">
        <v>1881.0</v>
      </c>
      <c t="s" s="17" r="O104">
        <v>1383</v>
      </c>
      <c t="s" s="17" r="P104">
        <v>1957</v>
      </c>
      <c t="s" s="17" r="Q104">
        <v>1385</v>
      </c>
      <c t="s" s="17" r="R104">
        <v>1386</v>
      </c>
      <c t="s" s="17" r="S104">
        <v>1387</v>
      </c>
      <c s="17" r="T104">
        <v>4502.0</v>
      </c>
      <c t="s" s="17" r="U104">
        <v>1436</v>
      </c>
      <c t="s" s="17" r="V104">
        <v>1959</v>
      </c>
      <c t="s" s="17" r="W104">
        <v>1828</v>
      </c>
      <c t="s" s="17" r="X104">
        <v>1471</v>
      </c>
      <c t="s" s="17" r="Y104">
        <v>1829</v>
      </c>
      <c s="17" r="Z104">
        <v>10254.0</v>
      </c>
      <c t="s" s="17" r="AA104">
        <v>1942</v>
      </c>
      <c t="s" s="17" r="AB104">
        <v>1961</v>
      </c>
      <c t="s" s="17" r="AC104">
        <v>1945</v>
      </c>
      <c t="s" s="17" r="AD104">
        <v>1946</v>
      </c>
      <c t="s" s="17" r="AE104">
        <v>1947</v>
      </c>
      <c s="17" r="AF104">
        <v>19059.0</v>
      </c>
      <c t="s" s="17" r="AG104">
        <v>1473</v>
      </c>
      <c t="s" s="17" r="AH104">
        <v>1963</v>
      </c>
      <c t="s" s="17" r="AI104">
        <v>1950</v>
      </c>
      <c t="s" s="17" r="AJ104">
        <v>1951</v>
      </c>
      <c t="s" s="17" r="AK104">
        <v>1952</v>
      </c>
      <c s="17" r="AL104"/>
    </row>
    <row r="105">
      <c t="s" s="7" r="A105">
        <v>5581</v>
      </c>
      <c s="17" r="B105">
        <v>81.0</v>
      </c>
      <c s="24" r="C105"/>
      <c t="s" s="17" r="D105">
        <v>1955</v>
      </c>
      <c s="24" r="E105"/>
      <c s="22" r="F105"/>
      <c t="s" s="17" r="G105">
        <v>1378</v>
      </c>
      <c s="17" r="H105">
        <v>640.0</v>
      </c>
      <c t="s" s="17" r="I105">
        <v>1379</v>
      </c>
      <c t="s" s="17" r="J105">
        <v>1956</v>
      </c>
      <c t="s" s="17" r="K105">
        <v>1381</v>
      </c>
      <c s="22" r="L105"/>
      <c t="s" s="17" r="M105">
        <v>1382</v>
      </c>
      <c s="17" r="N105">
        <v>1881.0</v>
      </c>
      <c t="s" s="17" r="O105">
        <v>1383</v>
      </c>
      <c t="s" s="17" r="P105">
        <v>1957</v>
      </c>
      <c t="s" s="17" r="Q105">
        <v>1385</v>
      </c>
      <c t="s" s="17" r="R105">
        <v>1386</v>
      </c>
      <c t="s" s="17" r="S105">
        <v>1387</v>
      </c>
      <c s="17" r="T105">
        <v>4502.0</v>
      </c>
      <c t="s" s="17" r="U105">
        <v>1436</v>
      </c>
      <c t="s" s="17" r="V105">
        <v>1959</v>
      </c>
      <c t="s" s="17" r="W105">
        <v>1828</v>
      </c>
      <c t="s" s="17" r="X105">
        <v>1471</v>
      </c>
      <c t="s" s="17" r="Y105">
        <v>1829</v>
      </c>
      <c s="17" r="Z105">
        <v>10254.0</v>
      </c>
      <c t="s" s="17" r="AA105">
        <v>1942</v>
      </c>
      <c t="s" s="17" r="AB105">
        <v>1961</v>
      </c>
      <c t="s" s="17" r="AC105">
        <v>1945</v>
      </c>
      <c t="s" s="17" r="AD105">
        <v>1946</v>
      </c>
      <c t="s" s="17" r="AE105">
        <v>1947</v>
      </c>
      <c s="17" r="AF105">
        <v>19059.0</v>
      </c>
      <c t="s" s="17" r="AG105">
        <v>1473</v>
      </c>
      <c t="s" s="17" r="AH105">
        <v>1963</v>
      </c>
      <c t="s" s="17" r="AI105">
        <v>1950</v>
      </c>
      <c t="s" s="17" r="AJ105">
        <v>1951</v>
      </c>
      <c t="s" s="17" r="AK105">
        <v>1952</v>
      </c>
      <c s="17" r="AL105"/>
    </row>
    <row r="106">
      <c t="s" s="7" r="A106">
        <v>5711</v>
      </c>
      <c s="17" r="B106">
        <v>81.0</v>
      </c>
      <c s="24" r="C106"/>
      <c t="s" s="17" r="D106">
        <v>1955</v>
      </c>
      <c s="24" r="E106"/>
      <c s="22" r="F106"/>
      <c t="s" s="17" r="G106">
        <v>1378</v>
      </c>
      <c s="17" r="H106">
        <v>640.0</v>
      </c>
      <c t="s" s="17" r="I106">
        <v>1379</v>
      </c>
      <c t="s" s="17" r="J106">
        <v>1956</v>
      </c>
      <c t="s" s="17" r="K106">
        <v>1381</v>
      </c>
      <c s="22" r="L106"/>
      <c t="s" s="17" r="M106">
        <v>1382</v>
      </c>
      <c s="17" r="N106">
        <v>1881.0</v>
      </c>
      <c t="s" s="17" r="O106">
        <v>1383</v>
      </c>
      <c t="s" s="17" r="P106">
        <v>1957</v>
      </c>
      <c t="s" s="17" r="Q106">
        <v>1385</v>
      </c>
      <c t="s" s="17" r="R106">
        <v>1386</v>
      </c>
      <c t="s" s="17" r="S106">
        <v>1387</v>
      </c>
      <c s="17" r="T106">
        <v>4502.0</v>
      </c>
      <c t="s" s="17" r="U106">
        <v>1436</v>
      </c>
      <c t="s" s="17" r="V106">
        <v>1959</v>
      </c>
      <c t="s" s="17" r="W106">
        <v>1828</v>
      </c>
      <c t="s" s="17" r="X106">
        <v>1471</v>
      </c>
      <c t="s" s="17" r="Y106">
        <v>1829</v>
      </c>
      <c s="17" r="Z106">
        <v>10254.0</v>
      </c>
      <c t="s" s="17" r="AA106">
        <v>1942</v>
      </c>
      <c t="s" s="17" r="AB106">
        <v>1961</v>
      </c>
      <c t="s" s="17" r="AC106">
        <v>1945</v>
      </c>
      <c t="s" s="17" r="AD106">
        <v>1946</v>
      </c>
      <c t="s" s="17" r="AE106">
        <v>1947</v>
      </c>
      <c s="17" r="AF106">
        <v>19059.0</v>
      </c>
      <c t="s" s="17" r="AG106">
        <v>1473</v>
      </c>
      <c t="s" s="17" r="AH106">
        <v>1963</v>
      </c>
      <c t="s" s="17" r="AI106">
        <v>1950</v>
      </c>
      <c t="s" s="17" r="AJ106">
        <v>1951</v>
      </c>
      <c t="s" s="17" r="AK106">
        <v>1952</v>
      </c>
      <c s="17" r="AL106"/>
    </row>
    <row r="107">
      <c t="s" s="7" r="A107">
        <v>5846</v>
      </c>
      <c s="17" r="B107">
        <v>81.0</v>
      </c>
      <c s="24" r="C107"/>
      <c t="s" s="17" r="D107">
        <v>1955</v>
      </c>
      <c s="24" r="E107"/>
      <c s="22" r="F107"/>
      <c t="s" s="17" r="G107">
        <v>1378</v>
      </c>
      <c s="17" r="H107">
        <v>640.0</v>
      </c>
      <c t="s" s="17" r="I107">
        <v>1379</v>
      </c>
      <c t="s" s="17" r="J107">
        <v>1956</v>
      </c>
      <c t="s" s="17" r="K107">
        <v>1381</v>
      </c>
      <c s="22" r="L107"/>
      <c t="s" s="17" r="M107">
        <v>1382</v>
      </c>
      <c s="17" r="N107">
        <v>1881.0</v>
      </c>
      <c t="s" s="17" r="O107">
        <v>1383</v>
      </c>
      <c t="s" s="17" r="P107">
        <v>1957</v>
      </c>
      <c t="s" s="17" r="Q107">
        <v>1385</v>
      </c>
      <c t="s" s="17" r="R107">
        <v>1386</v>
      </c>
      <c t="s" s="17" r="S107">
        <v>1387</v>
      </c>
      <c s="17" r="T107">
        <v>4502.0</v>
      </c>
      <c t="s" s="17" r="U107">
        <v>1436</v>
      </c>
      <c t="s" s="17" r="V107">
        <v>1959</v>
      </c>
      <c t="s" s="17" r="W107">
        <v>1828</v>
      </c>
      <c t="s" s="17" r="X107">
        <v>1471</v>
      </c>
      <c t="s" s="17" r="Y107">
        <v>1829</v>
      </c>
      <c s="17" r="Z107">
        <v>10254.0</v>
      </c>
      <c t="s" s="17" r="AA107">
        <v>1942</v>
      </c>
      <c t="s" s="17" r="AB107">
        <v>1961</v>
      </c>
      <c t="s" s="17" r="AC107">
        <v>1945</v>
      </c>
      <c t="s" s="17" r="AD107">
        <v>1946</v>
      </c>
      <c t="s" s="17" r="AE107">
        <v>1947</v>
      </c>
      <c s="17" r="AF107">
        <v>19059.0</v>
      </c>
      <c t="s" s="17" r="AG107">
        <v>1473</v>
      </c>
      <c t="s" s="17" r="AH107">
        <v>1963</v>
      </c>
      <c t="s" s="17" r="AI107">
        <v>1950</v>
      </c>
      <c t="s" s="17" r="AJ107">
        <v>1951</v>
      </c>
      <c t="s" s="17" r="AK107">
        <v>1952</v>
      </c>
      <c s="17" r="AL107"/>
    </row>
    <row r="108">
      <c t="s" s="7" r="A108">
        <v>5962</v>
      </c>
      <c s="17" r="B108">
        <v>81.0</v>
      </c>
      <c s="24" r="C108"/>
      <c t="s" s="17" r="D108">
        <v>1955</v>
      </c>
      <c s="24" r="E108"/>
      <c s="22" r="F108"/>
      <c t="s" s="17" r="G108">
        <v>1378</v>
      </c>
      <c s="17" r="H108">
        <v>640.0</v>
      </c>
      <c t="s" s="17" r="I108">
        <v>1379</v>
      </c>
      <c t="s" s="17" r="J108">
        <v>1956</v>
      </c>
      <c t="s" s="17" r="K108">
        <v>1381</v>
      </c>
      <c s="22" r="L108"/>
      <c t="s" s="17" r="M108">
        <v>1382</v>
      </c>
      <c s="17" r="N108">
        <v>1881.0</v>
      </c>
      <c t="s" s="17" r="O108">
        <v>1383</v>
      </c>
      <c t="s" s="17" r="P108">
        <v>1957</v>
      </c>
      <c t="s" s="17" r="Q108">
        <v>1385</v>
      </c>
      <c t="s" s="17" r="R108">
        <v>1386</v>
      </c>
      <c t="s" s="17" r="S108">
        <v>1387</v>
      </c>
      <c s="17" r="T108">
        <v>4502.0</v>
      </c>
      <c t="s" s="17" r="U108">
        <v>1436</v>
      </c>
      <c t="s" s="17" r="V108">
        <v>1959</v>
      </c>
      <c t="s" s="17" r="W108">
        <v>1828</v>
      </c>
      <c t="s" s="17" r="X108">
        <v>1471</v>
      </c>
      <c t="s" s="17" r="Y108">
        <v>1829</v>
      </c>
      <c s="17" r="Z108">
        <v>10254.0</v>
      </c>
      <c t="s" s="17" r="AA108">
        <v>1942</v>
      </c>
      <c t="s" s="17" r="AB108">
        <v>1961</v>
      </c>
      <c t="s" s="17" r="AC108">
        <v>1945</v>
      </c>
      <c t="s" s="17" r="AD108">
        <v>1946</v>
      </c>
      <c t="s" s="17" r="AE108">
        <v>1947</v>
      </c>
      <c s="17" r="AF108">
        <v>19059.0</v>
      </c>
      <c t="s" s="17" r="AG108">
        <v>1473</v>
      </c>
      <c t="s" s="17" r="AH108">
        <v>1963</v>
      </c>
      <c t="s" s="17" r="AI108">
        <v>1950</v>
      </c>
      <c t="s" s="17" r="AJ108">
        <v>1951</v>
      </c>
      <c t="s" s="17" r="AK108">
        <v>1952</v>
      </c>
      <c s="17" r="AL108"/>
    </row>
    <row r="109">
      <c t="s" s="7" r="A109">
        <v>6100</v>
      </c>
      <c s="17" r="B109">
        <v>81.0</v>
      </c>
      <c s="24" r="C109"/>
      <c t="s" s="17" r="D109">
        <v>1955</v>
      </c>
      <c s="24" r="E109"/>
      <c s="22" r="F109"/>
      <c t="s" s="17" r="G109">
        <v>1378</v>
      </c>
      <c s="17" r="H109">
        <v>640.0</v>
      </c>
      <c t="s" s="17" r="I109">
        <v>1379</v>
      </c>
      <c t="s" s="17" r="J109">
        <v>1956</v>
      </c>
      <c t="s" s="17" r="K109">
        <v>1381</v>
      </c>
      <c s="22" r="L109"/>
      <c t="s" s="17" r="M109">
        <v>1382</v>
      </c>
      <c s="17" r="N109">
        <v>1881.0</v>
      </c>
      <c t="s" s="17" r="O109">
        <v>1383</v>
      </c>
      <c t="s" s="17" r="P109">
        <v>1957</v>
      </c>
      <c t="s" s="17" r="Q109">
        <v>1385</v>
      </c>
      <c t="s" s="17" r="R109">
        <v>1386</v>
      </c>
      <c t="s" s="17" r="S109">
        <v>1387</v>
      </c>
      <c s="17" r="T109">
        <v>4502.0</v>
      </c>
      <c t="s" s="17" r="U109">
        <v>1436</v>
      </c>
      <c t="s" s="17" r="V109">
        <v>1959</v>
      </c>
      <c t="s" s="17" r="W109">
        <v>1828</v>
      </c>
      <c t="s" s="17" r="X109">
        <v>1471</v>
      </c>
      <c t="s" s="17" r="Y109">
        <v>1829</v>
      </c>
      <c s="17" r="Z109">
        <v>10254.0</v>
      </c>
      <c t="s" s="17" r="AA109">
        <v>1942</v>
      </c>
      <c t="s" s="17" r="AB109">
        <v>1961</v>
      </c>
      <c t="s" s="17" r="AC109">
        <v>1945</v>
      </c>
      <c t="s" s="17" r="AD109">
        <v>1946</v>
      </c>
      <c t="s" s="17" r="AE109">
        <v>1947</v>
      </c>
      <c s="17" r="AF109">
        <v>19059.0</v>
      </c>
      <c t="s" s="17" r="AG109">
        <v>1473</v>
      </c>
      <c t="s" s="17" r="AH109">
        <v>1963</v>
      </c>
      <c t="s" s="17" r="AI109">
        <v>1950</v>
      </c>
      <c t="s" s="17" r="AJ109">
        <v>1951</v>
      </c>
      <c t="s" s="17" r="AK109">
        <v>1952</v>
      </c>
      <c s="17" r="AL109"/>
    </row>
    <row r="110">
      <c t="s" s="7" r="A110">
        <v>6190</v>
      </c>
      <c s="17" r="B110">
        <v>81.0</v>
      </c>
      <c s="24" r="C110"/>
      <c t="s" s="17" r="D110">
        <v>1955</v>
      </c>
      <c s="24" r="E110"/>
      <c s="22" r="F110"/>
      <c t="s" s="17" r="G110">
        <v>1378</v>
      </c>
      <c s="17" r="H110">
        <v>640.0</v>
      </c>
      <c t="s" s="17" r="I110">
        <v>1379</v>
      </c>
      <c t="s" s="17" r="J110">
        <v>1956</v>
      </c>
      <c t="s" s="17" r="K110">
        <v>1381</v>
      </c>
      <c s="22" r="L110"/>
      <c t="s" s="17" r="M110">
        <v>1382</v>
      </c>
      <c s="17" r="N110">
        <v>1881.0</v>
      </c>
      <c t="s" s="17" r="O110">
        <v>1383</v>
      </c>
      <c t="s" s="17" r="P110">
        <v>1957</v>
      </c>
      <c t="s" s="17" r="Q110">
        <v>1385</v>
      </c>
      <c t="s" s="17" r="R110">
        <v>1386</v>
      </c>
      <c t="s" s="17" r="S110">
        <v>1387</v>
      </c>
      <c s="17" r="T110">
        <v>4502.0</v>
      </c>
      <c t="s" s="17" r="U110">
        <v>1436</v>
      </c>
      <c t="s" s="17" r="V110">
        <v>1959</v>
      </c>
      <c t="s" s="17" r="W110">
        <v>1828</v>
      </c>
      <c t="s" s="17" r="X110">
        <v>1471</v>
      </c>
      <c t="s" s="17" r="Y110">
        <v>1829</v>
      </c>
      <c s="17" r="Z110">
        <v>10254.0</v>
      </c>
      <c t="s" s="17" r="AA110">
        <v>1942</v>
      </c>
      <c t="s" s="17" r="AB110">
        <v>1961</v>
      </c>
      <c t="s" s="17" r="AC110">
        <v>1945</v>
      </c>
      <c t="s" s="17" r="AD110">
        <v>1946</v>
      </c>
      <c t="s" s="17" r="AE110">
        <v>1947</v>
      </c>
      <c s="17" r="AF110">
        <v>19059.0</v>
      </c>
      <c t="s" s="17" r="AG110">
        <v>1473</v>
      </c>
      <c t="s" s="17" r="AH110">
        <v>1963</v>
      </c>
      <c t="s" s="17" r="AI110">
        <v>1950</v>
      </c>
      <c t="s" s="17" r="AJ110">
        <v>1951</v>
      </c>
      <c t="s" s="17" r="AK110">
        <v>1952</v>
      </c>
      <c s="17" r="AL110"/>
    </row>
    <row r="111">
      <c t="s" s="7" r="A111">
        <v>6197</v>
      </c>
      <c s="17" r="B111">
        <v>81.0</v>
      </c>
      <c s="24" r="C111"/>
      <c t="s" s="17" r="D111">
        <v>1955</v>
      </c>
      <c s="24" r="E111"/>
      <c s="22" r="F111"/>
      <c t="s" s="17" r="G111">
        <v>1378</v>
      </c>
      <c s="17" r="H111">
        <v>640.0</v>
      </c>
      <c t="s" s="17" r="I111">
        <v>1379</v>
      </c>
      <c t="s" s="17" r="J111">
        <v>1956</v>
      </c>
      <c t="s" s="17" r="K111">
        <v>1381</v>
      </c>
      <c s="22" r="L111"/>
      <c t="s" s="17" r="M111">
        <v>1382</v>
      </c>
      <c s="17" r="N111">
        <v>1881.0</v>
      </c>
      <c t="s" s="17" r="O111">
        <v>1383</v>
      </c>
      <c t="s" s="17" r="P111">
        <v>1957</v>
      </c>
      <c t="s" s="17" r="Q111">
        <v>1385</v>
      </c>
      <c t="s" s="17" r="R111">
        <v>1386</v>
      </c>
      <c t="s" s="17" r="S111">
        <v>1387</v>
      </c>
      <c s="17" r="T111">
        <v>4502.0</v>
      </c>
      <c t="s" s="17" r="U111">
        <v>1436</v>
      </c>
      <c t="s" s="17" r="V111">
        <v>1959</v>
      </c>
      <c t="s" s="17" r="W111">
        <v>1828</v>
      </c>
      <c t="s" s="17" r="X111">
        <v>1471</v>
      </c>
      <c t="s" s="17" r="Y111">
        <v>1829</v>
      </c>
      <c s="17" r="Z111">
        <v>10254.0</v>
      </c>
      <c t="s" s="17" r="AA111">
        <v>1942</v>
      </c>
      <c t="s" s="17" r="AB111">
        <v>1961</v>
      </c>
      <c t="s" s="17" r="AC111">
        <v>1945</v>
      </c>
      <c t="s" s="17" r="AD111">
        <v>1946</v>
      </c>
      <c t="s" s="17" r="AE111">
        <v>1947</v>
      </c>
      <c s="17" r="AF111">
        <v>19059.0</v>
      </c>
      <c t="s" s="17" r="AG111">
        <v>1473</v>
      </c>
      <c t="s" s="17" r="AH111">
        <v>1963</v>
      </c>
      <c t="s" s="17" r="AI111">
        <v>1950</v>
      </c>
      <c t="s" s="17" r="AJ111">
        <v>1951</v>
      </c>
      <c t="s" s="17" r="AK111">
        <v>1952</v>
      </c>
      <c s="17" r="AL111"/>
    </row>
    <row r="112">
      <c t="s" s="7" r="A112">
        <v>6294</v>
      </c>
      <c s="17" r="B112">
        <v>81.0</v>
      </c>
      <c s="24" r="C112"/>
      <c t="s" s="17" r="D112">
        <v>1955</v>
      </c>
      <c s="24" r="E112"/>
      <c s="22" r="F112"/>
      <c t="s" s="17" r="G112">
        <v>1378</v>
      </c>
      <c s="17" r="H112">
        <v>640.0</v>
      </c>
      <c t="s" s="17" r="I112">
        <v>1379</v>
      </c>
      <c t="s" s="17" r="J112">
        <v>1956</v>
      </c>
      <c t="s" s="17" r="K112">
        <v>1381</v>
      </c>
      <c s="22" r="L112"/>
      <c t="s" s="17" r="M112">
        <v>1382</v>
      </c>
      <c s="17" r="N112">
        <v>1881.0</v>
      </c>
      <c t="s" s="17" r="O112">
        <v>1383</v>
      </c>
      <c t="s" s="17" r="P112">
        <v>1957</v>
      </c>
      <c t="s" s="17" r="Q112">
        <v>1385</v>
      </c>
      <c t="s" s="17" r="R112">
        <v>1386</v>
      </c>
      <c t="s" s="17" r="S112">
        <v>1387</v>
      </c>
      <c s="17" r="T112">
        <v>4502.0</v>
      </c>
      <c t="s" s="17" r="U112">
        <v>1436</v>
      </c>
      <c t="s" s="17" r="V112">
        <v>1959</v>
      </c>
      <c t="s" s="17" r="W112">
        <v>1828</v>
      </c>
      <c t="s" s="17" r="X112">
        <v>1471</v>
      </c>
      <c t="s" s="17" r="Y112">
        <v>1829</v>
      </c>
      <c s="17" r="Z112">
        <v>10254.0</v>
      </c>
      <c t="s" s="17" r="AA112">
        <v>1942</v>
      </c>
      <c t="s" s="17" r="AB112">
        <v>1961</v>
      </c>
      <c t="s" s="17" r="AC112">
        <v>1945</v>
      </c>
      <c t="s" s="17" r="AD112">
        <v>1946</v>
      </c>
      <c t="s" s="17" r="AE112">
        <v>1947</v>
      </c>
      <c s="17" r="AF112">
        <v>19059.0</v>
      </c>
      <c t="s" s="17" r="AG112">
        <v>1473</v>
      </c>
      <c t="s" s="17" r="AH112">
        <v>1963</v>
      </c>
      <c t="s" s="17" r="AI112">
        <v>1950</v>
      </c>
      <c t="s" s="17" r="AJ112">
        <v>1951</v>
      </c>
      <c t="s" s="17" r="AK112">
        <v>1952</v>
      </c>
      <c s="17" r="AL112"/>
    </row>
  </sheetData>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4.43" defaultRowHeight="15.75"/>
  <cols>
    <col min="1" customWidth="1" max="1" width="25.29"/>
    <col min="2" customWidth="1" max="2" width="6.29"/>
    <col min="3" customWidth="1" max="3" width="8.29"/>
    <col min="4" customWidth="1" max="4" width="8.86"/>
    <col min="5" customWidth="1" max="5" width="23.86"/>
    <col min="6" customWidth="1" max="6" width="27.29"/>
    <col min="7" customWidth="1" max="7" width="27.43"/>
    <col min="8" customWidth="1" max="8" width="12.57"/>
    <col min="9" customWidth="1" max="9" width="15.14"/>
  </cols>
  <sheetData>
    <row r="1">
      <c t="s" s="13" r="A1">
        <v>63</v>
      </c>
      <c t="s" s="13" r="B1">
        <v>196</v>
      </c>
      <c t="s" s="13" r="C1">
        <v>74</v>
      </c>
      <c t="s" s="13" r="D1">
        <v>431</v>
      </c>
      <c t="s" s="13" r="E1">
        <v>433</v>
      </c>
      <c t="s" s="13" r="F1">
        <v>510</v>
      </c>
      <c t="s" s="13" r="G1">
        <v>554</v>
      </c>
      <c t="s" s="13" r="H1">
        <v>82</v>
      </c>
      <c t="s" s="13" r="I1">
        <v>470</v>
      </c>
      <c s="14" r="J1"/>
      <c s="14" r="K1"/>
      <c s="14" r="L1"/>
      <c s="14" r="M1"/>
      <c s="14" r="N1"/>
      <c s="14" r="O1"/>
      <c s="14" r="P1"/>
      <c s="14" r="Q1"/>
      <c s="14" r="R1"/>
      <c s="14" r="S1"/>
      <c s="14" r="T1"/>
      <c s="14" r="U1"/>
      <c s="14" r="V1"/>
      <c s="14" r="W1"/>
      <c s="14" r="X1"/>
      <c s="14" r="Y1"/>
      <c s="14" r="Z1"/>
      <c s="14" r="AA1"/>
      <c s="14" r="AB1"/>
      <c s="14" r="AC1"/>
      <c s="14" r="AD1"/>
      <c s="14" r="AE1"/>
      <c s="14" r="AF1"/>
      <c s="14" r="AG1"/>
      <c s="14" r="AH1"/>
    </row>
    <row r="2">
      <c t="s" s="7" r="A2">
        <v>576</v>
      </c>
      <c s="7" r="B2">
        <v>1.0</v>
      </c>
      <c t="s" s="7" r="C2">
        <v>95</v>
      </c>
      <c t="s" s="7" r="D2">
        <v>577</v>
      </c>
      <c t="s" s="7" r="E2">
        <v>578</v>
      </c>
      <c s="8" r="F2"/>
      <c s="8" r="G2"/>
      <c s="10" r="H2">
        <v>42048.0</v>
      </c>
      <c t="str" s="7" r="I2">
        <f ref="I2:I914" t="shared" si="1">if(A2=0,"","PassiveFeat|Upgrade|"&amp;A2&amp;" "&amp;B2&amp;"|"&amp;C2&amp;"|"&amp;E2&amp;"|N/A|N/A|"&amp;TEXT(H2,"M-D-Y"))</f>
        <v>PassiveFeat|Upgrade|Alchemist 1|General|Alchemist +10|N/A|N/A|2-13-15</v>
      </c>
    </row>
    <row r="3">
      <c t="s" s="7" r="A3">
        <v>576</v>
      </c>
      <c s="7" r="B3">
        <v>2.0</v>
      </c>
      <c t="s" s="7" r="C3">
        <v>95</v>
      </c>
      <c t="s" s="7" r="D3">
        <v>577</v>
      </c>
      <c t="s" s="7" r="E3">
        <v>600</v>
      </c>
      <c s="8" r="F3"/>
      <c s="8" r="G3"/>
      <c s="10" r="H3">
        <v>42048.0</v>
      </c>
      <c t="str" s="7" r="I3">
        <f t="shared" si="1"/>
        <v>PassiveFeat|Upgrade|Alchemist 2|General|Alchemist +20|N/A|N/A|2-13-15</v>
      </c>
    </row>
    <row r="4">
      <c t="s" s="7" r="A4">
        <v>576</v>
      </c>
      <c s="7" r="B4">
        <v>3.0</v>
      </c>
      <c t="s" s="7" r="C4">
        <v>95</v>
      </c>
      <c t="s" s="7" r="D4">
        <v>577</v>
      </c>
      <c t="s" s="7" r="E4">
        <v>601</v>
      </c>
      <c s="8" r="F4"/>
      <c s="8" r="G4"/>
      <c s="10" r="H4">
        <v>42048.0</v>
      </c>
      <c t="str" s="7" r="I4">
        <f t="shared" si="1"/>
        <v>PassiveFeat|Upgrade|Alchemist 3|General|Alchemist +30|N/A|N/A|2-13-15</v>
      </c>
    </row>
    <row r="5">
      <c t="s" s="7" r="A5">
        <v>576</v>
      </c>
      <c s="7" r="B5">
        <v>4.0</v>
      </c>
      <c t="s" s="7" r="C5">
        <v>95</v>
      </c>
      <c t="s" s="7" r="D5">
        <v>577</v>
      </c>
      <c t="s" s="7" r="E5">
        <v>605</v>
      </c>
      <c s="8" r="F5"/>
      <c s="8" r="G5"/>
      <c s="10" r="H5">
        <v>42048.0</v>
      </c>
      <c t="str" s="7" r="I5">
        <f t="shared" si="1"/>
        <v>PassiveFeat|Upgrade|Alchemist 4|General|Alchemist +40|N/A|N/A|2-13-15</v>
      </c>
    </row>
    <row r="6">
      <c t="s" s="7" r="A6">
        <v>576</v>
      </c>
      <c s="7" r="B6">
        <v>5.0</v>
      </c>
      <c t="s" s="7" r="C6">
        <v>95</v>
      </c>
      <c t="s" s="7" r="D6">
        <v>577</v>
      </c>
      <c t="s" s="7" r="E6">
        <v>612</v>
      </c>
      <c s="8" r="F6"/>
      <c s="8" r="G6"/>
      <c s="10" r="H6">
        <v>42048.0</v>
      </c>
      <c t="str" s="7" r="I6">
        <f t="shared" si="1"/>
        <v>PassiveFeat|Upgrade|Alchemist 5|General|Alchemist +50|N/A|N/A|2-13-15</v>
      </c>
    </row>
    <row r="7">
      <c t="s" s="7" r="A7">
        <v>576</v>
      </c>
      <c s="7" r="B7">
        <v>6.0</v>
      </c>
      <c t="s" s="7" r="C7">
        <v>95</v>
      </c>
      <c t="s" s="7" r="D7">
        <v>577</v>
      </c>
      <c t="s" s="7" r="E7">
        <v>617</v>
      </c>
      <c s="8" r="F7"/>
      <c s="8" r="G7"/>
      <c s="10" r="H7">
        <v>42048.0</v>
      </c>
      <c t="str" s="7" r="I7">
        <f t="shared" si="1"/>
        <v>PassiveFeat|Upgrade|Alchemist 6|General|Alchemist +60|N/A|N/A|2-13-15</v>
      </c>
    </row>
    <row r="8">
      <c t="s" s="7" r="A8">
        <v>576</v>
      </c>
      <c s="7" r="B8">
        <v>7.0</v>
      </c>
      <c t="s" s="7" r="C8">
        <v>95</v>
      </c>
      <c t="s" s="7" r="D8">
        <v>577</v>
      </c>
      <c t="s" s="7" r="E8">
        <v>619</v>
      </c>
      <c s="8" r="F8"/>
      <c s="8" r="G8"/>
      <c s="10" r="H8">
        <v>42048.0</v>
      </c>
      <c t="str" s="7" r="I8">
        <f t="shared" si="1"/>
        <v>PassiveFeat|Upgrade|Alchemist 7|General|Alchemist +70|N/A|N/A|2-13-15</v>
      </c>
    </row>
    <row r="9">
      <c t="s" s="7" r="A9">
        <v>576</v>
      </c>
      <c s="7" r="B9">
        <v>8.0</v>
      </c>
      <c t="s" s="7" r="C9">
        <v>95</v>
      </c>
      <c t="s" s="7" r="D9">
        <v>577</v>
      </c>
      <c t="s" s="7" r="E9">
        <v>625</v>
      </c>
      <c s="8" r="F9"/>
      <c s="8" r="G9"/>
      <c s="10" r="H9">
        <v>42048.0</v>
      </c>
      <c t="str" s="7" r="I9">
        <f t="shared" si="1"/>
        <v>PassiveFeat|Upgrade|Alchemist 8|General|Alchemist +80|N/A|N/A|2-13-15</v>
      </c>
    </row>
    <row r="10">
      <c t="s" s="7" r="A10">
        <v>576</v>
      </c>
      <c s="7" r="B10">
        <v>9.0</v>
      </c>
      <c t="s" s="7" r="C10">
        <v>95</v>
      </c>
      <c t="s" s="7" r="D10">
        <v>577</v>
      </c>
      <c t="s" s="7" r="E10">
        <v>649</v>
      </c>
      <c s="8" r="F10"/>
      <c s="8" r="G10"/>
      <c s="10" r="H10">
        <v>42048.0</v>
      </c>
      <c t="str" s="7" r="I10">
        <f t="shared" si="1"/>
        <v>PassiveFeat|Upgrade|Alchemist 9|General|Alchemist +90|N/A|N/A|2-13-15</v>
      </c>
    </row>
    <row r="11">
      <c t="s" s="7" r="A11">
        <v>576</v>
      </c>
      <c s="7" r="B11">
        <v>10.0</v>
      </c>
      <c t="s" s="7" r="C11">
        <v>95</v>
      </c>
      <c t="s" s="7" r="D11">
        <v>577</v>
      </c>
      <c t="s" s="7" r="E11">
        <v>704</v>
      </c>
      <c s="8" r="F11"/>
      <c s="8" r="G11"/>
      <c s="10" r="H11">
        <v>42048.0</v>
      </c>
      <c t="str" s="7" r="I11">
        <f t="shared" si="1"/>
        <v>PassiveFeat|Upgrade|Alchemist 10|General|Alchemist +100|N/A|N/A|2-13-15</v>
      </c>
    </row>
    <row r="12">
      <c t="s" s="7" r="A12">
        <v>576</v>
      </c>
      <c s="7" r="B12">
        <v>11.0</v>
      </c>
      <c t="s" s="7" r="C12">
        <v>95</v>
      </c>
      <c t="s" s="7" r="D12">
        <v>577</v>
      </c>
      <c t="s" s="7" r="E12">
        <v>750</v>
      </c>
      <c s="8" r="F12"/>
      <c s="8" r="G12"/>
      <c s="10" r="H12">
        <v>42048.0</v>
      </c>
      <c t="str" s="7" r="I12">
        <f t="shared" si="1"/>
        <v>PassiveFeat|Upgrade|Alchemist 11|General|Alchemist +110|N/A|N/A|2-13-15</v>
      </c>
    </row>
    <row r="13">
      <c t="s" s="7" r="A13">
        <v>576</v>
      </c>
      <c s="7" r="B13">
        <v>12.0</v>
      </c>
      <c t="s" s="7" r="C13">
        <v>95</v>
      </c>
      <c t="s" s="7" r="D13">
        <v>577</v>
      </c>
      <c t="s" s="7" r="E13">
        <v>758</v>
      </c>
      <c s="8" r="F13"/>
      <c s="8" r="G13"/>
      <c s="10" r="H13">
        <v>42048.0</v>
      </c>
      <c t="str" s="7" r="I13">
        <f t="shared" si="1"/>
        <v>PassiveFeat|Upgrade|Alchemist 12|General|Alchemist +120|N/A|N/A|2-13-15</v>
      </c>
    </row>
    <row r="14">
      <c t="s" s="7" r="A14">
        <v>576</v>
      </c>
      <c s="7" r="B14">
        <v>13.0</v>
      </c>
      <c t="s" s="7" r="C14">
        <v>95</v>
      </c>
      <c t="s" s="7" r="D14">
        <v>577</v>
      </c>
      <c t="s" s="7" r="E14">
        <v>840</v>
      </c>
      <c s="8" r="F14"/>
      <c s="8" r="G14"/>
      <c s="10" r="H14">
        <v>42048.0</v>
      </c>
      <c t="str" s="7" r="I14">
        <f t="shared" si="1"/>
        <v>PassiveFeat|Upgrade|Alchemist 13|General|Alchemist +130|N/A|N/A|2-13-15</v>
      </c>
    </row>
    <row r="15">
      <c t="s" s="7" r="A15">
        <v>576</v>
      </c>
      <c s="7" r="B15">
        <v>14.0</v>
      </c>
      <c t="s" s="7" r="C15">
        <v>95</v>
      </c>
      <c t="s" s="7" r="D15">
        <v>577</v>
      </c>
      <c t="s" s="7" r="E15">
        <v>846</v>
      </c>
      <c s="8" r="F15"/>
      <c s="8" r="G15"/>
      <c s="10" r="H15">
        <v>42048.0</v>
      </c>
      <c t="str" s="7" r="I15">
        <f t="shared" si="1"/>
        <v>PassiveFeat|Upgrade|Alchemist 14|General|Alchemist +140|N/A|N/A|2-13-15</v>
      </c>
    </row>
    <row r="16">
      <c t="s" s="7" r="A16">
        <v>576</v>
      </c>
      <c s="7" r="B16">
        <v>15.0</v>
      </c>
      <c t="s" s="7" r="C16">
        <v>95</v>
      </c>
      <c t="s" s="7" r="D16">
        <v>577</v>
      </c>
      <c t="s" s="7" r="E16">
        <v>926</v>
      </c>
      <c s="8" r="F16"/>
      <c s="8" r="G16"/>
      <c s="10" r="H16">
        <v>42048.0</v>
      </c>
      <c t="str" s="7" r="I16">
        <f t="shared" si="1"/>
        <v>PassiveFeat|Upgrade|Alchemist 15|General|Alchemist +150|N/A|N/A|2-13-15</v>
      </c>
    </row>
    <row r="17">
      <c t="s" s="7" r="A17">
        <v>576</v>
      </c>
      <c s="7" r="B17">
        <v>16.0</v>
      </c>
      <c t="s" s="7" r="C17">
        <v>95</v>
      </c>
      <c t="s" s="7" r="D17">
        <v>577</v>
      </c>
      <c t="s" s="7" r="E17">
        <v>931</v>
      </c>
      <c s="8" r="F17"/>
      <c s="8" r="G17"/>
      <c s="10" r="H17">
        <v>42048.0</v>
      </c>
      <c t="str" s="7" r="I17">
        <f t="shared" si="1"/>
        <v>PassiveFeat|Upgrade|Alchemist 16|General|Alchemist +160|N/A|N/A|2-13-15</v>
      </c>
    </row>
    <row r="18">
      <c t="s" s="7" r="A18">
        <v>576</v>
      </c>
      <c s="7" r="B18">
        <v>17.0</v>
      </c>
      <c t="s" s="7" r="C18">
        <v>95</v>
      </c>
      <c t="s" s="7" r="D18">
        <v>577</v>
      </c>
      <c t="s" s="7" r="E18">
        <v>939</v>
      </c>
      <c s="8" r="F18"/>
      <c s="8" r="G18"/>
      <c s="10" r="H18">
        <v>42048.0</v>
      </c>
      <c t="str" s="7" r="I18">
        <f t="shared" si="1"/>
        <v>PassiveFeat|Upgrade|Alchemist 17|General|Alchemist +170|N/A|N/A|2-13-15</v>
      </c>
    </row>
    <row r="19">
      <c t="s" s="7" r="A19">
        <v>576</v>
      </c>
      <c s="7" r="B19">
        <v>18.0</v>
      </c>
      <c t="s" s="7" r="C19">
        <v>95</v>
      </c>
      <c t="s" s="7" r="D19">
        <v>577</v>
      </c>
      <c t="s" s="7" r="E19">
        <v>946</v>
      </c>
      <c s="8" r="F19"/>
      <c s="8" r="G19"/>
      <c s="10" r="H19">
        <v>42048.0</v>
      </c>
      <c t="str" s="7" r="I19">
        <f t="shared" si="1"/>
        <v>PassiveFeat|Upgrade|Alchemist 18|General|Alchemist +180|N/A|N/A|2-13-15</v>
      </c>
    </row>
    <row r="20">
      <c t="s" s="7" r="A20">
        <v>576</v>
      </c>
      <c s="7" r="B20">
        <v>19.0</v>
      </c>
      <c t="s" s="7" r="C20">
        <v>95</v>
      </c>
      <c t="s" s="7" r="D20">
        <v>577</v>
      </c>
      <c t="s" s="7" r="E20">
        <v>954</v>
      </c>
      <c s="8" r="F20"/>
      <c s="8" r="G20"/>
      <c s="10" r="H20">
        <v>42048.0</v>
      </c>
      <c t="str" s="7" r="I20">
        <f t="shared" si="1"/>
        <v>PassiveFeat|Upgrade|Alchemist 19|General|Alchemist +190|N/A|N/A|2-13-15</v>
      </c>
    </row>
    <row r="21">
      <c t="s" s="7" r="A21">
        <v>576</v>
      </c>
      <c s="7" r="B21">
        <v>20.0</v>
      </c>
      <c t="s" s="7" r="C21">
        <v>95</v>
      </c>
      <c t="s" s="7" r="D21">
        <v>577</v>
      </c>
      <c t="s" s="7" r="E21">
        <v>964</v>
      </c>
      <c s="8" r="F21"/>
      <c s="8" r="G21"/>
      <c s="10" r="H21">
        <v>42048.0</v>
      </c>
      <c t="str" s="7" r="I21">
        <f t="shared" si="1"/>
        <v>PassiveFeat|Upgrade|Alchemist 20|General|Alchemist +200|N/A|N/A|2-13-15</v>
      </c>
    </row>
    <row r="22">
      <c t="s" s="7" r="A22">
        <v>969</v>
      </c>
      <c s="7" r="B22">
        <v>1.0</v>
      </c>
      <c t="s" s="7" r="C22">
        <v>95</v>
      </c>
      <c t="s" s="7" r="D22">
        <v>577</v>
      </c>
      <c t="s" s="7" r="E22">
        <v>1076</v>
      </c>
      <c s="8" r="F22"/>
      <c s="8" r="G22"/>
      <c s="10" r="H22">
        <v>42048.0</v>
      </c>
      <c t="str" s="7" r="I22">
        <f t="shared" si="1"/>
        <v>PassiveFeat|Upgrade|Armorsmith 1|General|Armorsmith +10|N/A|N/A|2-13-15</v>
      </c>
    </row>
    <row r="23">
      <c t="s" s="7" r="A23">
        <v>969</v>
      </c>
      <c s="7" r="B23">
        <v>2.0</v>
      </c>
      <c t="s" s="7" r="C23">
        <v>95</v>
      </c>
      <c t="s" s="7" r="D23">
        <v>577</v>
      </c>
      <c t="s" s="7" r="E23">
        <v>1090</v>
      </c>
      <c s="8" r="F23"/>
      <c s="8" r="G23"/>
      <c s="10" r="H23">
        <v>42048.0</v>
      </c>
      <c t="str" s="7" r="I23">
        <f t="shared" si="1"/>
        <v>PassiveFeat|Upgrade|Armorsmith 2|General|Armorsmith +20|N/A|N/A|2-13-15</v>
      </c>
    </row>
    <row r="24">
      <c t="s" s="7" r="A24">
        <v>969</v>
      </c>
      <c s="7" r="B24">
        <v>3.0</v>
      </c>
      <c t="s" s="7" r="C24">
        <v>95</v>
      </c>
      <c t="s" s="7" r="D24">
        <v>577</v>
      </c>
      <c t="s" s="7" r="E24">
        <v>1331</v>
      </c>
      <c s="8" r="F24"/>
      <c s="8" r="G24"/>
      <c s="10" r="H24">
        <v>42048.0</v>
      </c>
      <c t="str" s="7" r="I24">
        <f t="shared" si="1"/>
        <v>PassiveFeat|Upgrade|Armorsmith 3|General|Armorsmith +30|N/A|N/A|2-13-15</v>
      </c>
    </row>
    <row r="25">
      <c t="s" s="7" r="A25">
        <v>969</v>
      </c>
      <c s="7" r="B25">
        <v>4.0</v>
      </c>
      <c t="s" s="7" r="C25">
        <v>95</v>
      </c>
      <c t="s" s="7" r="D25">
        <v>577</v>
      </c>
      <c t="s" s="7" r="E25">
        <v>1339</v>
      </c>
      <c s="8" r="F25"/>
      <c s="8" r="G25"/>
      <c s="10" r="H25">
        <v>42048.0</v>
      </c>
      <c t="str" s="7" r="I25">
        <f t="shared" si="1"/>
        <v>PassiveFeat|Upgrade|Armorsmith 4|General|Armorsmith +40|N/A|N/A|2-13-15</v>
      </c>
    </row>
    <row r="26">
      <c t="s" s="7" r="A26">
        <v>969</v>
      </c>
      <c s="7" r="B26">
        <v>5.0</v>
      </c>
      <c t="s" s="7" r="C26">
        <v>95</v>
      </c>
      <c t="s" s="7" r="D26">
        <v>577</v>
      </c>
      <c t="s" s="7" r="E26">
        <v>1344</v>
      </c>
      <c s="8" r="F26"/>
      <c s="8" r="G26"/>
      <c s="10" r="H26">
        <v>42048.0</v>
      </c>
      <c t="str" s="7" r="I26">
        <f t="shared" si="1"/>
        <v>PassiveFeat|Upgrade|Armorsmith 5|General|Armorsmith +50|N/A|N/A|2-13-15</v>
      </c>
    </row>
    <row r="27">
      <c t="s" s="7" r="A27">
        <v>969</v>
      </c>
      <c s="7" r="B27">
        <v>6.0</v>
      </c>
      <c t="s" s="7" r="C27">
        <v>95</v>
      </c>
      <c t="s" s="7" r="D27">
        <v>577</v>
      </c>
      <c t="s" s="7" r="E27">
        <v>1346</v>
      </c>
      <c s="8" r="F27"/>
      <c s="8" r="G27"/>
      <c s="10" r="H27">
        <v>42048.0</v>
      </c>
      <c t="str" s="7" r="I27">
        <f t="shared" si="1"/>
        <v>PassiveFeat|Upgrade|Armorsmith 6|General|Armorsmith +60|N/A|N/A|2-13-15</v>
      </c>
    </row>
    <row r="28">
      <c t="s" s="7" r="A28">
        <v>969</v>
      </c>
      <c s="7" r="B28">
        <v>7.0</v>
      </c>
      <c t="s" s="7" r="C28">
        <v>95</v>
      </c>
      <c t="s" s="7" r="D28">
        <v>577</v>
      </c>
      <c t="s" s="7" r="E28">
        <v>1865</v>
      </c>
      <c s="8" r="F28"/>
      <c s="8" r="G28"/>
      <c s="10" r="H28">
        <v>42048.0</v>
      </c>
      <c t="str" s="7" r="I28">
        <f t="shared" si="1"/>
        <v>PassiveFeat|Upgrade|Armorsmith 7|General|Armorsmith +70|N/A|N/A|2-13-15</v>
      </c>
    </row>
    <row r="29">
      <c t="s" s="7" r="A29">
        <v>969</v>
      </c>
      <c s="7" r="B29">
        <v>8.0</v>
      </c>
      <c t="s" s="7" r="C29">
        <v>95</v>
      </c>
      <c t="s" s="7" r="D29">
        <v>577</v>
      </c>
      <c t="s" s="7" r="E29">
        <v>1874</v>
      </c>
      <c s="8" r="F29"/>
      <c s="8" r="G29"/>
      <c s="10" r="H29">
        <v>42048.0</v>
      </c>
      <c t="str" s="7" r="I29">
        <f t="shared" si="1"/>
        <v>PassiveFeat|Upgrade|Armorsmith 8|General|Armorsmith +80|N/A|N/A|2-13-15</v>
      </c>
    </row>
    <row r="30">
      <c t="s" s="7" r="A30">
        <v>969</v>
      </c>
      <c s="7" r="B30">
        <v>9.0</v>
      </c>
      <c t="s" s="7" r="C30">
        <v>95</v>
      </c>
      <c t="s" s="7" r="D30">
        <v>577</v>
      </c>
      <c t="s" s="7" r="E30">
        <v>2159</v>
      </c>
      <c s="8" r="F30"/>
      <c s="8" r="G30"/>
      <c s="10" r="H30">
        <v>42048.0</v>
      </c>
      <c t="str" s="7" r="I30">
        <f t="shared" si="1"/>
        <v>PassiveFeat|Upgrade|Armorsmith 9|General|Armorsmith +90|N/A|N/A|2-13-15</v>
      </c>
    </row>
    <row r="31">
      <c t="s" s="7" r="A31">
        <v>969</v>
      </c>
      <c s="7" r="B31">
        <v>10.0</v>
      </c>
      <c t="s" s="7" r="C31">
        <v>95</v>
      </c>
      <c t="s" s="7" r="D31">
        <v>577</v>
      </c>
      <c t="s" s="7" r="E31">
        <v>2164</v>
      </c>
      <c s="8" r="F31"/>
      <c s="8" r="G31"/>
      <c s="10" r="H31">
        <v>42048.0</v>
      </c>
      <c t="str" s="7" r="I31">
        <f t="shared" si="1"/>
        <v>PassiveFeat|Upgrade|Armorsmith 10|General|Armorsmith +100|N/A|N/A|2-13-15</v>
      </c>
    </row>
    <row r="32">
      <c t="s" s="7" r="A32">
        <v>969</v>
      </c>
      <c s="7" r="B32">
        <v>11.0</v>
      </c>
      <c t="s" s="7" r="C32">
        <v>95</v>
      </c>
      <c t="s" s="7" r="D32">
        <v>577</v>
      </c>
      <c t="s" s="7" r="E32">
        <v>2166</v>
      </c>
      <c s="8" r="F32"/>
      <c s="8" r="G32"/>
      <c s="10" r="H32">
        <v>42048.0</v>
      </c>
      <c t="str" s="7" r="I32">
        <f t="shared" si="1"/>
        <v>PassiveFeat|Upgrade|Armorsmith 11|General|Armorsmith +110|N/A|N/A|2-13-15</v>
      </c>
    </row>
    <row r="33">
      <c t="s" s="7" r="A33">
        <v>969</v>
      </c>
      <c s="7" r="B33">
        <v>12.0</v>
      </c>
      <c t="s" s="7" r="C33">
        <v>95</v>
      </c>
      <c t="s" s="7" r="D33">
        <v>577</v>
      </c>
      <c t="s" s="7" r="E33">
        <v>2171</v>
      </c>
      <c s="8" r="F33"/>
      <c s="8" r="G33"/>
      <c s="10" r="H33">
        <v>42048.0</v>
      </c>
      <c t="str" s="7" r="I33">
        <f t="shared" si="1"/>
        <v>PassiveFeat|Upgrade|Armorsmith 12|General|Armorsmith +120|N/A|N/A|2-13-15</v>
      </c>
    </row>
    <row r="34">
      <c t="s" s="7" r="A34">
        <v>969</v>
      </c>
      <c s="7" r="B34">
        <v>13.0</v>
      </c>
      <c t="s" s="7" r="C34">
        <v>95</v>
      </c>
      <c t="s" s="7" r="D34">
        <v>577</v>
      </c>
      <c t="s" s="7" r="E34">
        <v>2176</v>
      </c>
      <c s="8" r="F34"/>
      <c s="8" r="G34"/>
      <c s="10" r="H34">
        <v>42048.0</v>
      </c>
      <c t="str" s="7" r="I34">
        <f t="shared" si="1"/>
        <v>PassiveFeat|Upgrade|Armorsmith 13|General|Armorsmith +130|N/A|N/A|2-13-15</v>
      </c>
    </row>
    <row r="35">
      <c t="s" s="7" r="A35">
        <v>969</v>
      </c>
      <c s="7" r="B35">
        <v>14.0</v>
      </c>
      <c t="s" s="7" r="C35">
        <v>95</v>
      </c>
      <c t="s" s="7" r="D35">
        <v>577</v>
      </c>
      <c t="s" s="7" r="E35">
        <v>2179</v>
      </c>
      <c s="8" r="F35"/>
      <c s="8" r="G35"/>
      <c s="10" r="H35">
        <v>42048.0</v>
      </c>
      <c t="str" s="7" r="I35">
        <f t="shared" si="1"/>
        <v>PassiveFeat|Upgrade|Armorsmith 14|General|Armorsmith +140|N/A|N/A|2-13-15</v>
      </c>
    </row>
    <row r="36">
      <c t="s" s="7" r="A36">
        <v>969</v>
      </c>
      <c s="7" r="B36">
        <v>15.0</v>
      </c>
      <c t="s" s="7" r="C36">
        <v>95</v>
      </c>
      <c t="s" s="7" r="D36">
        <v>577</v>
      </c>
      <c t="s" s="7" r="E36">
        <v>2374</v>
      </c>
      <c s="8" r="F36"/>
      <c s="8" r="G36"/>
      <c s="10" r="H36">
        <v>42048.0</v>
      </c>
      <c t="str" s="7" r="I36">
        <f t="shared" si="1"/>
        <v>PassiveFeat|Upgrade|Armorsmith 15|General|Armorsmith +150|N/A|N/A|2-13-15</v>
      </c>
    </row>
    <row r="37">
      <c t="s" s="7" r="A37">
        <v>969</v>
      </c>
      <c s="7" r="B37">
        <v>16.0</v>
      </c>
      <c t="s" s="7" r="C37">
        <v>95</v>
      </c>
      <c t="s" s="7" r="D37">
        <v>577</v>
      </c>
      <c t="s" s="7" r="E37">
        <v>2377</v>
      </c>
      <c s="8" r="F37"/>
      <c s="8" r="G37"/>
      <c s="10" r="H37">
        <v>42048.0</v>
      </c>
      <c t="str" s="7" r="I37">
        <f t="shared" si="1"/>
        <v>PassiveFeat|Upgrade|Armorsmith 16|General|Armorsmith +160|N/A|N/A|2-13-15</v>
      </c>
    </row>
    <row r="38">
      <c t="s" s="7" r="A38">
        <v>969</v>
      </c>
      <c s="7" r="B38">
        <v>17.0</v>
      </c>
      <c t="s" s="7" r="C38">
        <v>95</v>
      </c>
      <c t="s" s="7" r="D38">
        <v>577</v>
      </c>
      <c t="s" s="7" r="E38">
        <v>2384</v>
      </c>
      <c s="8" r="F38"/>
      <c s="8" r="G38"/>
      <c s="10" r="H38">
        <v>42048.0</v>
      </c>
      <c t="str" s="7" r="I38">
        <f t="shared" si="1"/>
        <v>PassiveFeat|Upgrade|Armorsmith 17|General|Armorsmith +170|N/A|N/A|2-13-15</v>
      </c>
    </row>
    <row r="39">
      <c t="s" s="7" r="A39">
        <v>969</v>
      </c>
      <c s="7" r="B39">
        <v>18.0</v>
      </c>
      <c t="s" s="7" r="C39">
        <v>95</v>
      </c>
      <c t="s" s="7" r="D39">
        <v>577</v>
      </c>
      <c t="s" s="7" r="E39">
        <v>2391</v>
      </c>
      <c s="8" r="F39"/>
      <c s="8" r="G39"/>
      <c s="10" r="H39">
        <v>42048.0</v>
      </c>
      <c t="str" s="7" r="I39">
        <f t="shared" si="1"/>
        <v>PassiveFeat|Upgrade|Armorsmith 18|General|Armorsmith +180|N/A|N/A|2-13-15</v>
      </c>
    </row>
    <row r="40">
      <c t="s" s="7" r="A40">
        <v>969</v>
      </c>
      <c s="7" r="B40">
        <v>19.0</v>
      </c>
      <c t="s" s="7" r="C40">
        <v>95</v>
      </c>
      <c t="s" s="7" r="D40">
        <v>577</v>
      </c>
      <c t="s" s="7" r="E40">
        <v>2398</v>
      </c>
      <c s="8" r="F40"/>
      <c s="8" r="G40"/>
      <c s="10" r="H40">
        <v>42048.0</v>
      </c>
      <c t="str" s="7" r="I40">
        <f t="shared" si="1"/>
        <v>PassiveFeat|Upgrade|Armorsmith 19|General|Armorsmith +190|N/A|N/A|2-13-15</v>
      </c>
    </row>
    <row r="41">
      <c t="s" s="7" r="A41">
        <v>969</v>
      </c>
      <c s="7" r="B41">
        <v>20.0</v>
      </c>
      <c t="s" s="7" r="C41">
        <v>95</v>
      </c>
      <c t="s" s="7" r="D41">
        <v>577</v>
      </c>
      <c t="s" s="7" r="E41">
        <v>2577</v>
      </c>
      <c s="8" r="F41"/>
      <c s="8" r="G41"/>
      <c s="10" r="H41">
        <v>42048.0</v>
      </c>
      <c t="str" s="7" r="I41">
        <f t="shared" si="1"/>
        <v>PassiveFeat|Upgrade|Armorsmith 20|General|Armorsmith +200|N/A|N/A|2-13-15</v>
      </c>
    </row>
    <row r="42">
      <c t="s" s="7" r="A42">
        <v>2578</v>
      </c>
      <c s="7" r="B42">
        <v>1.0</v>
      </c>
      <c t="s" s="7" r="C42">
        <v>95</v>
      </c>
      <c t="s" s="7" r="D42">
        <v>577</v>
      </c>
      <c t="s" s="7" r="E42">
        <v>2579</v>
      </c>
      <c s="8" r="F42"/>
      <c s="8" r="G42"/>
      <c s="10" r="H42">
        <v>42048.0</v>
      </c>
      <c t="str" s="7" r="I42">
        <f t="shared" si="1"/>
        <v>PassiveFeat|Upgrade|Artificer 1|General|Artificer +10|N/A|N/A|2-13-15</v>
      </c>
    </row>
    <row r="43">
      <c t="s" s="7" r="A43">
        <v>2578</v>
      </c>
      <c s="7" r="B43">
        <v>2.0</v>
      </c>
      <c t="s" s="7" r="C43">
        <v>95</v>
      </c>
      <c t="s" s="7" r="D43">
        <v>577</v>
      </c>
      <c t="s" s="7" r="E43">
        <v>2585</v>
      </c>
      <c s="8" r="F43"/>
      <c s="8" r="G43"/>
      <c s="10" r="H43">
        <v>42048.0</v>
      </c>
      <c t="str" s="7" r="I43">
        <f t="shared" si="1"/>
        <v>PassiveFeat|Upgrade|Artificer 2|General|Artificer +20|N/A|N/A|2-13-15</v>
      </c>
    </row>
    <row r="44">
      <c t="s" s="7" r="A44">
        <v>2578</v>
      </c>
      <c s="7" r="B44">
        <v>3.0</v>
      </c>
      <c t="s" s="7" r="C44">
        <v>95</v>
      </c>
      <c t="s" s="7" r="D44">
        <v>577</v>
      </c>
      <c t="s" s="7" r="E44">
        <v>2589</v>
      </c>
      <c s="8" r="F44"/>
      <c s="8" r="G44"/>
      <c s="10" r="H44">
        <v>42048.0</v>
      </c>
      <c t="str" s="7" r="I44">
        <f t="shared" si="1"/>
        <v>PassiveFeat|Upgrade|Artificer 3|General|Artificer +30|N/A|N/A|2-13-15</v>
      </c>
    </row>
    <row r="45">
      <c t="s" s="7" r="A45">
        <v>2578</v>
      </c>
      <c s="7" r="B45">
        <v>4.0</v>
      </c>
      <c t="s" s="7" r="C45">
        <v>95</v>
      </c>
      <c t="s" s="7" r="D45">
        <v>577</v>
      </c>
      <c t="s" s="7" r="E45">
        <v>2599</v>
      </c>
      <c s="8" r="F45"/>
      <c s="8" r="G45"/>
      <c s="10" r="H45">
        <v>42048.0</v>
      </c>
      <c t="str" s="7" r="I45">
        <f t="shared" si="1"/>
        <v>PassiveFeat|Upgrade|Artificer 4|General|Artificer +40|N/A|N/A|2-13-15</v>
      </c>
    </row>
    <row r="46">
      <c t="s" s="7" r="A46">
        <v>2578</v>
      </c>
      <c s="7" r="B46">
        <v>5.0</v>
      </c>
      <c t="s" s="7" r="C46">
        <v>95</v>
      </c>
      <c t="s" s="7" r="D46">
        <v>577</v>
      </c>
      <c t="s" s="7" r="E46">
        <v>2796</v>
      </c>
      <c s="8" r="F46"/>
      <c s="8" r="G46"/>
      <c s="10" r="H46">
        <v>42048.0</v>
      </c>
      <c t="str" s="7" r="I46">
        <f t="shared" si="1"/>
        <v>PassiveFeat|Upgrade|Artificer 5|General|Artificer +50|N/A|N/A|2-13-15</v>
      </c>
    </row>
    <row r="47">
      <c t="s" s="7" r="A47">
        <v>2578</v>
      </c>
      <c s="7" r="B47">
        <v>6.0</v>
      </c>
      <c t="s" s="7" r="C47">
        <v>95</v>
      </c>
      <c t="s" s="7" r="D47">
        <v>577</v>
      </c>
      <c t="s" s="7" r="E47">
        <v>2797</v>
      </c>
      <c s="8" r="F47"/>
      <c s="8" r="G47"/>
      <c s="10" r="H47">
        <v>42048.0</v>
      </c>
      <c t="str" s="7" r="I47">
        <f t="shared" si="1"/>
        <v>PassiveFeat|Upgrade|Artificer 6|General|Artificer +60|N/A|N/A|2-13-15</v>
      </c>
    </row>
    <row r="48">
      <c t="s" s="7" r="A48">
        <v>2578</v>
      </c>
      <c s="7" r="B48">
        <v>7.0</v>
      </c>
      <c t="s" s="7" r="C48">
        <v>95</v>
      </c>
      <c t="s" s="7" r="D48">
        <v>577</v>
      </c>
      <c t="s" s="7" r="E48">
        <v>2803</v>
      </c>
      <c s="8" r="F48"/>
      <c s="8" r="G48"/>
      <c s="10" r="H48">
        <v>42048.0</v>
      </c>
      <c t="str" s="7" r="I48">
        <f t="shared" si="1"/>
        <v>PassiveFeat|Upgrade|Artificer 7|General|Artificer +70|N/A|N/A|2-13-15</v>
      </c>
    </row>
    <row r="49">
      <c t="s" s="7" r="A49">
        <v>2578</v>
      </c>
      <c s="7" r="B49">
        <v>8.0</v>
      </c>
      <c t="s" s="7" r="C49">
        <v>95</v>
      </c>
      <c t="s" s="7" r="D49">
        <v>577</v>
      </c>
      <c t="s" s="7" r="E49">
        <v>3009</v>
      </c>
      <c s="8" r="F49"/>
      <c s="8" r="G49"/>
      <c s="10" r="H49">
        <v>42048.0</v>
      </c>
      <c t="str" s="7" r="I49">
        <f t="shared" si="1"/>
        <v>PassiveFeat|Upgrade|Artificer 8|General|Artificer +80|N/A|N/A|2-13-15</v>
      </c>
    </row>
    <row r="50">
      <c t="s" s="7" r="A50">
        <v>2578</v>
      </c>
      <c s="7" r="B50">
        <v>9.0</v>
      </c>
      <c t="s" s="7" r="C50">
        <v>95</v>
      </c>
      <c t="s" s="7" r="D50">
        <v>577</v>
      </c>
      <c t="s" s="7" r="E50">
        <v>3172</v>
      </c>
      <c s="8" r="F50"/>
      <c s="8" r="G50"/>
      <c s="10" r="H50">
        <v>42048.0</v>
      </c>
      <c t="str" s="7" r="I50">
        <f t="shared" si="1"/>
        <v>PassiveFeat|Upgrade|Artificer 9|General|Artificer +90|N/A|N/A|2-13-15</v>
      </c>
    </row>
    <row r="51">
      <c t="s" s="7" r="A51">
        <v>2578</v>
      </c>
      <c s="7" r="B51">
        <v>10.0</v>
      </c>
      <c t="s" s="7" r="C51">
        <v>95</v>
      </c>
      <c t="s" s="7" r="D51">
        <v>577</v>
      </c>
      <c t="s" s="7" r="E51">
        <v>3177</v>
      </c>
      <c s="8" r="F51"/>
      <c s="8" r="G51"/>
      <c s="10" r="H51">
        <v>42048.0</v>
      </c>
      <c t="str" s="7" r="I51">
        <f t="shared" si="1"/>
        <v>PassiveFeat|Upgrade|Artificer 10|General|Artificer +100|N/A|N/A|2-13-15</v>
      </c>
    </row>
    <row r="52">
      <c t="s" s="7" r="A52">
        <v>2578</v>
      </c>
      <c s="7" r="B52">
        <v>11.0</v>
      </c>
      <c t="s" s="7" r="C52">
        <v>95</v>
      </c>
      <c t="s" s="7" r="D52">
        <v>577</v>
      </c>
      <c t="s" s="7" r="E52">
        <v>3180</v>
      </c>
      <c s="8" r="F52"/>
      <c s="8" r="G52"/>
      <c s="10" r="H52">
        <v>42048.0</v>
      </c>
      <c t="str" s="7" r="I52">
        <f t="shared" si="1"/>
        <v>PassiveFeat|Upgrade|Artificer 11|General|Artificer +110|N/A|N/A|2-13-15</v>
      </c>
    </row>
    <row r="53">
      <c t="s" s="7" r="A53">
        <v>2578</v>
      </c>
      <c s="7" r="B53">
        <v>12.0</v>
      </c>
      <c t="s" s="7" r="C53">
        <v>95</v>
      </c>
      <c t="s" s="7" r="D53">
        <v>577</v>
      </c>
      <c t="s" s="7" r="E53">
        <v>3185</v>
      </c>
      <c s="8" r="F53"/>
      <c s="8" r="G53"/>
      <c s="10" r="H53">
        <v>42048.0</v>
      </c>
      <c t="str" s="7" r="I53">
        <f t="shared" si="1"/>
        <v>PassiveFeat|Upgrade|Artificer 12|General|Artificer +120|N/A|N/A|2-13-15</v>
      </c>
    </row>
    <row r="54">
      <c t="s" s="7" r="A54">
        <v>2578</v>
      </c>
      <c s="7" r="B54">
        <v>13.0</v>
      </c>
      <c t="s" s="7" r="C54">
        <v>95</v>
      </c>
      <c t="s" s="7" r="D54">
        <v>577</v>
      </c>
      <c t="s" s="7" r="E54">
        <v>3187</v>
      </c>
      <c s="8" r="F54"/>
      <c s="8" r="G54"/>
      <c s="10" r="H54">
        <v>42048.0</v>
      </c>
      <c t="str" s="7" r="I54">
        <f t="shared" si="1"/>
        <v>PassiveFeat|Upgrade|Artificer 13|General|Artificer +130|N/A|N/A|2-13-15</v>
      </c>
    </row>
    <row r="55">
      <c t="s" s="7" r="A55">
        <v>2578</v>
      </c>
      <c s="7" r="B55">
        <v>14.0</v>
      </c>
      <c t="s" s="7" r="C55">
        <v>95</v>
      </c>
      <c t="s" s="7" r="D55">
        <v>577</v>
      </c>
      <c t="s" s="7" r="E55">
        <v>3189</v>
      </c>
      <c s="8" r="F55"/>
      <c s="8" r="G55"/>
      <c s="10" r="H55">
        <v>42048.0</v>
      </c>
      <c t="str" s="7" r="I55">
        <f t="shared" si="1"/>
        <v>PassiveFeat|Upgrade|Artificer 14|General|Artificer +140|N/A|N/A|2-13-15</v>
      </c>
    </row>
    <row r="56">
      <c t="s" s="7" r="A56">
        <v>2578</v>
      </c>
      <c s="7" r="B56">
        <v>15.0</v>
      </c>
      <c t="s" s="7" r="C56">
        <v>95</v>
      </c>
      <c t="s" s="7" r="D56">
        <v>577</v>
      </c>
      <c t="s" s="7" r="E56">
        <v>3192</v>
      </c>
      <c s="8" r="F56"/>
      <c s="8" r="G56"/>
      <c s="10" r="H56">
        <v>42048.0</v>
      </c>
      <c t="str" s="7" r="I56">
        <f t="shared" si="1"/>
        <v>PassiveFeat|Upgrade|Artificer 15|General|Artificer +150|N/A|N/A|2-13-15</v>
      </c>
    </row>
    <row r="57">
      <c t="s" s="7" r="A57">
        <v>2578</v>
      </c>
      <c s="7" r="B57">
        <v>16.0</v>
      </c>
      <c t="s" s="7" r="C57">
        <v>95</v>
      </c>
      <c t="s" s="7" r="D57">
        <v>577</v>
      </c>
      <c t="s" s="7" r="E57">
        <v>3194</v>
      </c>
      <c s="8" r="F57"/>
      <c s="8" r="G57"/>
      <c s="10" r="H57">
        <v>42048.0</v>
      </c>
      <c t="str" s="7" r="I57">
        <f t="shared" si="1"/>
        <v>PassiveFeat|Upgrade|Artificer 16|General|Artificer +160|N/A|N/A|2-13-15</v>
      </c>
    </row>
    <row r="58">
      <c t="s" s="7" r="A58">
        <v>2578</v>
      </c>
      <c s="7" r="B58">
        <v>17.0</v>
      </c>
      <c t="s" s="7" r="C58">
        <v>95</v>
      </c>
      <c t="s" s="7" r="D58">
        <v>577</v>
      </c>
      <c t="s" s="7" r="E58">
        <v>3198</v>
      </c>
      <c s="8" r="F58"/>
      <c s="8" r="G58"/>
      <c s="10" r="H58">
        <v>42048.0</v>
      </c>
      <c t="str" s="7" r="I58">
        <f t="shared" si="1"/>
        <v>PassiveFeat|Upgrade|Artificer 17|General|Artificer +170|N/A|N/A|2-13-15</v>
      </c>
    </row>
    <row r="59">
      <c t="s" s="7" r="A59">
        <v>2578</v>
      </c>
      <c s="7" r="B59">
        <v>18.0</v>
      </c>
      <c t="s" s="7" r="C59">
        <v>95</v>
      </c>
      <c t="s" s="7" r="D59">
        <v>577</v>
      </c>
      <c t="s" s="7" r="E59">
        <v>3201</v>
      </c>
      <c s="8" r="F59"/>
      <c s="8" r="G59"/>
      <c s="10" r="H59">
        <v>42048.0</v>
      </c>
      <c t="str" s="7" r="I59">
        <f t="shared" si="1"/>
        <v>PassiveFeat|Upgrade|Artificer 18|General|Artificer +180|N/A|N/A|2-13-15</v>
      </c>
    </row>
    <row r="60">
      <c t="s" s="7" r="A60">
        <v>2578</v>
      </c>
      <c s="7" r="B60">
        <v>19.0</v>
      </c>
      <c t="s" s="7" r="C60">
        <v>95</v>
      </c>
      <c t="s" s="7" r="D60">
        <v>577</v>
      </c>
      <c t="s" s="7" r="E60">
        <v>3202</v>
      </c>
      <c s="8" r="F60"/>
      <c s="8" r="G60"/>
      <c s="10" r="H60">
        <v>42048.0</v>
      </c>
      <c t="str" s="7" r="I60">
        <f t="shared" si="1"/>
        <v>PassiveFeat|Upgrade|Artificer 19|General|Artificer +190|N/A|N/A|2-13-15</v>
      </c>
    </row>
    <row r="61">
      <c t="s" s="7" r="A61">
        <v>2578</v>
      </c>
      <c s="7" r="B61">
        <v>20.0</v>
      </c>
      <c t="s" s="7" r="C61">
        <v>95</v>
      </c>
      <c t="s" s="7" r="D61">
        <v>577</v>
      </c>
      <c t="s" s="7" r="E61">
        <v>3205</v>
      </c>
      <c s="8" r="F61"/>
      <c s="8" r="G61"/>
      <c s="10" r="H61">
        <v>42048.0</v>
      </c>
      <c t="str" s="7" r="I61">
        <f t="shared" si="1"/>
        <v>PassiveFeat|Upgrade|Artificer 20|General|Artificer +200|N/A|N/A|2-13-15</v>
      </c>
    </row>
    <row r="62">
      <c t="s" s="7" r="A62">
        <v>3209</v>
      </c>
      <c s="7" r="B62">
        <v>1.0</v>
      </c>
      <c t="s" s="7" r="C62">
        <v>95</v>
      </c>
      <c t="s" s="7" r="D62">
        <v>577</v>
      </c>
      <c t="s" s="7" r="E62">
        <v>3214</v>
      </c>
      <c s="8" r="F62"/>
      <c s="8" r="G62"/>
      <c s="10" r="H62">
        <v>42048.0</v>
      </c>
      <c t="str" s="7" r="I62">
        <f t="shared" si="1"/>
        <v>PassiveFeat|Upgrade|Bowyer 1|General|Bowyer +10|N/A|N/A|2-13-15</v>
      </c>
    </row>
    <row r="63">
      <c t="s" s="7" r="A63">
        <v>3209</v>
      </c>
      <c s="7" r="B63">
        <v>2.0</v>
      </c>
      <c t="s" s="7" r="C63">
        <v>95</v>
      </c>
      <c t="s" s="7" r="D63">
        <v>577</v>
      </c>
      <c t="s" s="7" r="E63">
        <v>3222</v>
      </c>
      <c s="8" r="F63"/>
      <c s="8" r="G63"/>
      <c s="10" r="H63">
        <v>42048.0</v>
      </c>
      <c t="str" s="7" r="I63">
        <f t="shared" si="1"/>
        <v>PassiveFeat|Upgrade|Bowyer 2|General|Bowyer +20|N/A|N/A|2-13-15</v>
      </c>
    </row>
    <row r="64">
      <c t="s" s="7" r="A64">
        <v>3209</v>
      </c>
      <c s="7" r="B64">
        <v>3.0</v>
      </c>
      <c t="s" s="7" r="C64">
        <v>95</v>
      </c>
      <c t="s" s="7" r="D64">
        <v>577</v>
      </c>
      <c t="s" s="7" r="E64">
        <v>3223</v>
      </c>
      <c s="8" r="F64"/>
      <c s="8" r="G64"/>
      <c s="10" r="H64">
        <v>42048.0</v>
      </c>
      <c t="str" s="7" r="I64">
        <f t="shared" si="1"/>
        <v>PassiveFeat|Upgrade|Bowyer 3|General|Bowyer +30|N/A|N/A|2-13-15</v>
      </c>
    </row>
    <row r="65">
      <c t="s" s="7" r="A65">
        <v>3209</v>
      </c>
      <c s="7" r="B65">
        <v>4.0</v>
      </c>
      <c t="s" s="7" r="C65">
        <v>95</v>
      </c>
      <c t="s" s="7" r="D65">
        <v>577</v>
      </c>
      <c t="s" s="7" r="E65">
        <v>3226</v>
      </c>
      <c s="8" r="F65"/>
      <c s="8" r="G65"/>
      <c s="10" r="H65">
        <v>42048.0</v>
      </c>
      <c t="str" s="7" r="I65">
        <f t="shared" si="1"/>
        <v>PassiveFeat|Upgrade|Bowyer 4|General|Bowyer +40|N/A|N/A|2-13-15</v>
      </c>
    </row>
    <row r="66">
      <c t="s" s="7" r="A66">
        <v>3209</v>
      </c>
      <c s="7" r="B66">
        <v>5.0</v>
      </c>
      <c t="s" s="7" r="C66">
        <v>95</v>
      </c>
      <c t="s" s="7" r="D66">
        <v>577</v>
      </c>
      <c t="s" s="7" r="E66">
        <v>3445</v>
      </c>
      <c s="8" r="F66"/>
      <c s="8" r="G66"/>
      <c s="10" r="H66">
        <v>42048.0</v>
      </c>
      <c t="str" s="7" r="I66">
        <f t="shared" si="1"/>
        <v>PassiveFeat|Upgrade|Bowyer 5|General|Bowyer +50|N/A|N/A|2-13-15</v>
      </c>
    </row>
    <row r="67">
      <c t="s" s="7" r="A67">
        <v>3209</v>
      </c>
      <c s="7" r="B67">
        <v>6.0</v>
      </c>
      <c t="s" s="7" r="C67">
        <v>95</v>
      </c>
      <c t="s" s="7" r="D67">
        <v>577</v>
      </c>
      <c t="s" s="7" r="E67">
        <v>3515</v>
      </c>
      <c s="8" r="F67"/>
      <c s="8" r="G67"/>
      <c s="10" r="H67">
        <v>42048.0</v>
      </c>
      <c t="str" s="7" r="I67">
        <f t="shared" si="1"/>
        <v>PassiveFeat|Upgrade|Bowyer 6|General|Bowyer +60|N/A|N/A|2-13-15</v>
      </c>
    </row>
    <row r="68">
      <c t="s" s="7" r="A68">
        <v>3209</v>
      </c>
      <c s="7" r="B68">
        <v>7.0</v>
      </c>
      <c t="s" s="7" r="C68">
        <v>95</v>
      </c>
      <c t="s" s="7" r="D68">
        <v>577</v>
      </c>
      <c t="s" s="7" r="E68">
        <v>3520</v>
      </c>
      <c s="8" r="F68"/>
      <c s="8" r="G68"/>
      <c s="10" r="H68">
        <v>42048.0</v>
      </c>
      <c t="str" s="7" r="I68">
        <f t="shared" si="1"/>
        <v>PassiveFeat|Upgrade|Bowyer 7|General|Bowyer +70|N/A|N/A|2-13-15</v>
      </c>
    </row>
    <row r="69">
      <c t="s" s="7" r="A69">
        <v>3209</v>
      </c>
      <c s="7" r="B69">
        <v>8.0</v>
      </c>
      <c t="s" s="7" r="C69">
        <v>95</v>
      </c>
      <c t="s" s="7" r="D69">
        <v>577</v>
      </c>
      <c t="s" s="7" r="E69">
        <v>3528</v>
      </c>
      <c s="8" r="F69"/>
      <c s="8" r="G69"/>
      <c s="10" r="H69">
        <v>42048.0</v>
      </c>
      <c t="str" s="7" r="I69">
        <f t="shared" si="1"/>
        <v>PassiveFeat|Upgrade|Bowyer 8|General|Bowyer +80|N/A|N/A|2-13-15</v>
      </c>
    </row>
    <row r="70">
      <c t="s" s="7" r="A70">
        <v>3209</v>
      </c>
      <c s="7" r="B70">
        <v>9.0</v>
      </c>
      <c t="s" s="7" r="C70">
        <v>95</v>
      </c>
      <c t="s" s="7" r="D70">
        <v>577</v>
      </c>
      <c t="s" s="7" r="E70">
        <v>3668</v>
      </c>
      <c s="8" r="F70"/>
      <c s="8" r="G70"/>
      <c s="10" r="H70">
        <v>42048.0</v>
      </c>
      <c t="str" s="7" r="I70">
        <f t="shared" si="1"/>
        <v>PassiveFeat|Upgrade|Bowyer 9|General|Bowyer +90|N/A|N/A|2-13-15</v>
      </c>
    </row>
    <row r="71">
      <c t="s" s="7" r="A71">
        <v>3209</v>
      </c>
      <c s="7" r="B71">
        <v>10.0</v>
      </c>
      <c t="s" s="7" r="C71">
        <v>95</v>
      </c>
      <c t="s" s="7" r="D71">
        <v>577</v>
      </c>
      <c t="s" s="7" r="E71">
        <v>3675</v>
      </c>
      <c s="8" r="F71"/>
      <c s="8" r="G71"/>
      <c s="10" r="H71">
        <v>42048.0</v>
      </c>
      <c t="str" s="7" r="I71">
        <f t="shared" si="1"/>
        <v>PassiveFeat|Upgrade|Bowyer 10|General|Bowyer +100|N/A|N/A|2-13-15</v>
      </c>
    </row>
    <row r="72">
      <c t="s" s="7" r="A72">
        <v>3209</v>
      </c>
      <c s="7" r="B72">
        <v>11.0</v>
      </c>
      <c t="s" s="7" r="C72">
        <v>95</v>
      </c>
      <c t="s" s="7" r="D72">
        <v>577</v>
      </c>
      <c t="s" s="7" r="E72">
        <v>3682</v>
      </c>
      <c s="8" r="F72"/>
      <c s="8" r="G72"/>
      <c s="10" r="H72">
        <v>42048.0</v>
      </c>
      <c t="str" s="7" r="I72">
        <f t="shared" si="1"/>
        <v>PassiveFeat|Upgrade|Bowyer 11|General|Bowyer +110|N/A|N/A|2-13-15</v>
      </c>
    </row>
    <row r="73">
      <c t="s" s="7" r="A73">
        <v>3209</v>
      </c>
      <c s="7" r="B73">
        <v>12.0</v>
      </c>
      <c t="s" s="7" r="C73">
        <v>95</v>
      </c>
      <c t="s" s="7" r="D73">
        <v>577</v>
      </c>
      <c t="s" s="7" r="E73">
        <v>3761</v>
      </c>
      <c s="8" r="F73"/>
      <c s="8" r="G73"/>
      <c s="10" r="H73">
        <v>42048.0</v>
      </c>
      <c t="str" s="7" r="I73">
        <f t="shared" si="1"/>
        <v>PassiveFeat|Upgrade|Bowyer 12|General|Bowyer +120|N/A|N/A|2-13-15</v>
      </c>
    </row>
    <row r="74">
      <c t="s" s="7" r="A74">
        <v>3209</v>
      </c>
      <c s="7" r="B74">
        <v>13.0</v>
      </c>
      <c t="s" s="7" r="C74">
        <v>95</v>
      </c>
      <c t="s" s="7" r="D74">
        <v>577</v>
      </c>
      <c t="s" s="7" r="E74">
        <v>3766</v>
      </c>
      <c s="8" r="F74"/>
      <c s="8" r="G74"/>
      <c s="10" r="H74">
        <v>42048.0</v>
      </c>
      <c t="str" s="7" r="I74">
        <f t="shared" si="1"/>
        <v>PassiveFeat|Upgrade|Bowyer 13|General|Bowyer +130|N/A|N/A|2-13-15</v>
      </c>
    </row>
    <row r="75">
      <c t="s" s="7" r="A75">
        <v>3209</v>
      </c>
      <c s="7" r="B75">
        <v>14.0</v>
      </c>
      <c t="s" s="7" r="C75">
        <v>95</v>
      </c>
      <c t="s" s="7" r="D75">
        <v>577</v>
      </c>
      <c t="s" s="7" r="E75">
        <v>3768</v>
      </c>
      <c s="8" r="F75"/>
      <c s="8" r="G75"/>
      <c s="10" r="H75">
        <v>42048.0</v>
      </c>
      <c t="str" s="7" r="I75">
        <f t="shared" si="1"/>
        <v>PassiveFeat|Upgrade|Bowyer 14|General|Bowyer +140|N/A|N/A|2-13-15</v>
      </c>
    </row>
    <row r="76">
      <c t="s" s="7" r="A76">
        <v>3209</v>
      </c>
      <c s="7" r="B76">
        <v>15.0</v>
      </c>
      <c t="s" s="7" r="C76">
        <v>95</v>
      </c>
      <c t="s" s="7" r="D76">
        <v>577</v>
      </c>
      <c t="s" s="7" r="E76">
        <v>3769</v>
      </c>
      <c s="8" r="F76"/>
      <c s="8" r="G76"/>
      <c s="10" r="H76">
        <v>42048.0</v>
      </c>
      <c t="str" s="7" r="I76">
        <f t="shared" si="1"/>
        <v>PassiveFeat|Upgrade|Bowyer 15|General|Bowyer +150|N/A|N/A|2-13-15</v>
      </c>
    </row>
    <row r="77">
      <c t="s" s="7" r="A77">
        <v>3209</v>
      </c>
      <c s="7" r="B77">
        <v>16.0</v>
      </c>
      <c t="s" s="7" r="C77">
        <v>95</v>
      </c>
      <c t="s" s="7" r="D77">
        <v>577</v>
      </c>
      <c t="s" s="7" r="E77">
        <v>3773</v>
      </c>
      <c s="8" r="F77"/>
      <c s="8" r="G77"/>
      <c s="10" r="H77">
        <v>42048.0</v>
      </c>
      <c t="str" s="7" r="I77">
        <f t="shared" si="1"/>
        <v>PassiveFeat|Upgrade|Bowyer 16|General|Bowyer +160|N/A|N/A|2-13-15</v>
      </c>
    </row>
    <row r="78">
      <c t="s" s="7" r="A78">
        <v>3209</v>
      </c>
      <c s="7" r="B78">
        <v>17.0</v>
      </c>
      <c t="s" s="7" r="C78">
        <v>95</v>
      </c>
      <c t="s" s="7" r="D78">
        <v>577</v>
      </c>
      <c t="s" s="7" r="E78">
        <v>3850</v>
      </c>
      <c s="8" r="F78"/>
      <c s="8" r="G78"/>
      <c s="10" r="H78">
        <v>42048.0</v>
      </c>
      <c t="str" s="7" r="I78">
        <f t="shared" si="1"/>
        <v>PassiveFeat|Upgrade|Bowyer 17|General|Bowyer +170|N/A|N/A|2-13-15</v>
      </c>
    </row>
    <row r="79">
      <c t="s" s="7" r="A79">
        <v>3209</v>
      </c>
      <c s="7" r="B79">
        <v>18.0</v>
      </c>
      <c t="s" s="7" r="C79">
        <v>95</v>
      </c>
      <c t="s" s="7" r="D79">
        <v>577</v>
      </c>
      <c t="s" s="7" r="E79">
        <v>3852</v>
      </c>
      <c s="8" r="F79"/>
      <c s="8" r="G79"/>
      <c s="10" r="H79">
        <v>42048.0</v>
      </c>
      <c t="str" s="7" r="I79">
        <f t="shared" si="1"/>
        <v>PassiveFeat|Upgrade|Bowyer 18|General|Bowyer +180|N/A|N/A|2-13-15</v>
      </c>
    </row>
    <row r="80">
      <c t="s" s="7" r="A80">
        <v>3209</v>
      </c>
      <c s="7" r="B80">
        <v>19.0</v>
      </c>
      <c t="s" s="7" r="C80">
        <v>95</v>
      </c>
      <c t="s" s="7" r="D80">
        <v>577</v>
      </c>
      <c t="s" s="7" r="E80">
        <v>3856</v>
      </c>
      <c s="8" r="F80"/>
      <c s="8" r="G80"/>
      <c s="10" r="H80">
        <v>42048.0</v>
      </c>
      <c t="str" s="7" r="I80">
        <f t="shared" si="1"/>
        <v>PassiveFeat|Upgrade|Bowyer 19|General|Bowyer +190|N/A|N/A|2-13-15</v>
      </c>
    </row>
    <row r="81">
      <c t="s" s="7" r="A81">
        <v>3209</v>
      </c>
      <c s="7" r="B81">
        <v>20.0</v>
      </c>
      <c t="s" s="7" r="C81">
        <v>95</v>
      </c>
      <c t="s" s="7" r="D81">
        <v>577</v>
      </c>
      <c t="s" s="7" r="E81">
        <v>3860</v>
      </c>
      <c s="8" r="F81"/>
      <c s="8" r="G81"/>
      <c s="10" r="H81">
        <v>42048.0</v>
      </c>
      <c t="str" s="7" r="I81">
        <f t="shared" si="1"/>
        <v>PassiveFeat|Upgrade|Bowyer 20|General|Bowyer +200|N/A|N/A|2-13-15</v>
      </c>
    </row>
    <row r="82">
      <c t="s" s="7" r="A82">
        <v>3862</v>
      </c>
      <c s="7" r="B82">
        <v>1.0</v>
      </c>
      <c t="s" s="7" r="C82">
        <v>95</v>
      </c>
      <c t="s" s="7" r="D82">
        <v>577</v>
      </c>
      <c t="s" s="7" r="E82">
        <v>3863</v>
      </c>
      <c s="8" r="F82"/>
      <c s="8" r="G82"/>
      <c s="10" r="H82">
        <v>42048.0</v>
      </c>
      <c t="str" s="7" r="I82">
        <f t="shared" si="1"/>
        <v>PassiveFeat|Upgrade|Engineer 1|General|Engineer +10|N/A|N/A|2-13-15</v>
      </c>
    </row>
    <row r="83">
      <c t="s" s="7" r="A83">
        <v>3862</v>
      </c>
      <c s="7" r="B83">
        <v>2.0</v>
      </c>
      <c t="s" s="7" r="C83">
        <v>95</v>
      </c>
      <c t="s" s="7" r="D83">
        <v>577</v>
      </c>
      <c t="s" s="7" r="E83">
        <v>3870</v>
      </c>
      <c s="8" r="F83"/>
      <c s="8" r="G83"/>
      <c s="10" r="H83">
        <v>42048.0</v>
      </c>
      <c t="str" s="7" r="I83">
        <f t="shared" si="1"/>
        <v>PassiveFeat|Upgrade|Engineer 2|General|Engineer +20|N/A|N/A|2-13-15</v>
      </c>
    </row>
    <row r="84">
      <c t="s" s="7" r="A84">
        <v>3862</v>
      </c>
      <c s="7" r="B84">
        <v>3.0</v>
      </c>
      <c t="s" s="7" r="C84">
        <v>95</v>
      </c>
      <c t="s" s="7" r="D84">
        <v>577</v>
      </c>
      <c t="s" s="7" r="E84">
        <v>3880</v>
      </c>
      <c s="8" r="F84"/>
      <c s="8" r="G84"/>
      <c s="10" r="H84">
        <v>42048.0</v>
      </c>
      <c t="str" s="7" r="I84">
        <f t="shared" si="1"/>
        <v>PassiveFeat|Upgrade|Engineer 3|General|Engineer +30|N/A|N/A|2-13-15</v>
      </c>
    </row>
    <row r="85">
      <c t="s" s="7" r="A85">
        <v>3862</v>
      </c>
      <c s="7" r="B85">
        <v>4.0</v>
      </c>
      <c t="s" s="7" r="C85">
        <v>95</v>
      </c>
      <c t="s" s="7" r="D85">
        <v>577</v>
      </c>
      <c t="s" s="7" r="E85">
        <v>3883</v>
      </c>
      <c s="8" r="F85"/>
      <c s="8" r="G85"/>
      <c s="10" r="H85">
        <v>42048.0</v>
      </c>
      <c t="str" s="7" r="I85">
        <f t="shared" si="1"/>
        <v>PassiveFeat|Upgrade|Engineer 4|General|Engineer +40|N/A|N/A|2-13-15</v>
      </c>
    </row>
    <row r="86">
      <c t="s" s="7" r="A86">
        <v>3862</v>
      </c>
      <c s="7" r="B86">
        <v>5.0</v>
      </c>
      <c t="s" s="7" r="C86">
        <v>95</v>
      </c>
      <c t="s" s="7" r="D86">
        <v>577</v>
      </c>
      <c t="s" s="7" r="E86">
        <v>3974</v>
      </c>
      <c s="8" r="F86"/>
      <c s="8" r="G86"/>
      <c s="10" r="H86">
        <v>42048.0</v>
      </c>
      <c t="str" s="7" r="I86">
        <f t="shared" si="1"/>
        <v>PassiveFeat|Upgrade|Engineer 5|General|Engineer +50|N/A|N/A|2-13-15</v>
      </c>
    </row>
    <row r="87">
      <c t="s" s="7" r="A87">
        <v>3862</v>
      </c>
      <c s="7" r="B87">
        <v>6.0</v>
      </c>
      <c t="s" s="7" r="C87">
        <v>95</v>
      </c>
      <c t="s" s="7" r="D87">
        <v>577</v>
      </c>
      <c t="s" s="7" r="E87">
        <v>3985</v>
      </c>
      <c s="8" r="F87"/>
      <c s="8" r="G87"/>
      <c s="10" r="H87">
        <v>42048.0</v>
      </c>
      <c t="str" s="7" r="I87">
        <f t="shared" si="1"/>
        <v>PassiveFeat|Upgrade|Engineer 6|General|Engineer +60|N/A|N/A|2-13-15</v>
      </c>
    </row>
    <row r="88">
      <c t="s" s="7" r="A88">
        <v>3862</v>
      </c>
      <c s="7" r="B88">
        <v>7.0</v>
      </c>
      <c t="s" s="7" r="C88">
        <v>95</v>
      </c>
      <c t="s" s="7" r="D88">
        <v>577</v>
      </c>
      <c t="s" s="7" r="E88">
        <v>4114</v>
      </c>
      <c s="8" r="F88"/>
      <c s="8" r="G88"/>
      <c s="10" r="H88">
        <v>42048.0</v>
      </c>
      <c t="str" s="7" r="I88">
        <f t="shared" si="1"/>
        <v>PassiveFeat|Upgrade|Engineer 7|General|Engineer +70|N/A|N/A|2-13-15</v>
      </c>
    </row>
    <row r="89">
      <c t="s" s="7" r="A89">
        <v>3862</v>
      </c>
      <c s="7" r="B89">
        <v>8.0</v>
      </c>
      <c t="s" s="7" r="C89">
        <v>95</v>
      </c>
      <c t="s" s="7" r="D89">
        <v>577</v>
      </c>
      <c t="s" s="7" r="E89">
        <v>4118</v>
      </c>
      <c s="8" r="F89"/>
      <c s="8" r="G89"/>
      <c s="10" r="H89">
        <v>42048.0</v>
      </c>
      <c t="str" s="7" r="I89">
        <f t="shared" si="1"/>
        <v>PassiveFeat|Upgrade|Engineer 8|General|Engineer +80|N/A|N/A|2-13-15</v>
      </c>
    </row>
    <row r="90">
      <c t="s" s="7" r="A90">
        <v>3862</v>
      </c>
      <c s="7" r="B90">
        <v>9.0</v>
      </c>
      <c t="s" s="7" r="C90">
        <v>95</v>
      </c>
      <c t="s" s="7" r="D90">
        <v>577</v>
      </c>
      <c t="s" s="7" r="E90">
        <v>4122</v>
      </c>
      <c s="8" r="F90"/>
      <c s="8" r="G90"/>
      <c s="10" r="H90">
        <v>42048.0</v>
      </c>
      <c t="str" s="7" r="I90">
        <f t="shared" si="1"/>
        <v>PassiveFeat|Upgrade|Engineer 9|General|Engineer +90|N/A|N/A|2-13-15</v>
      </c>
    </row>
    <row r="91">
      <c t="s" s="7" r="A91">
        <v>3862</v>
      </c>
      <c s="7" r="B91">
        <v>10.0</v>
      </c>
      <c t="s" s="7" r="C91">
        <v>95</v>
      </c>
      <c t="s" s="7" r="D91">
        <v>577</v>
      </c>
      <c t="s" s="7" r="E91">
        <v>4126</v>
      </c>
      <c s="8" r="F91"/>
      <c s="8" r="G91"/>
      <c s="10" r="H91">
        <v>42048.0</v>
      </c>
      <c t="str" s="7" r="I91">
        <f t="shared" si="1"/>
        <v>PassiveFeat|Upgrade|Engineer 10|General|Engineer +100|N/A|N/A|2-13-15</v>
      </c>
    </row>
    <row r="92">
      <c t="s" s="7" r="A92">
        <v>3862</v>
      </c>
      <c s="7" r="B92">
        <v>11.0</v>
      </c>
      <c t="s" s="7" r="C92">
        <v>95</v>
      </c>
      <c t="s" s="7" r="D92">
        <v>577</v>
      </c>
      <c t="s" s="7" r="E92">
        <v>4185</v>
      </c>
      <c s="8" r="F92"/>
      <c s="8" r="G92"/>
      <c s="10" r="H92">
        <v>42048.0</v>
      </c>
      <c t="str" s="7" r="I92">
        <f t="shared" si="1"/>
        <v>PassiveFeat|Upgrade|Engineer 11|General|Engineer +110|N/A|N/A|2-13-15</v>
      </c>
    </row>
    <row r="93">
      <c t="s" s="7" r="A93">
        <v>3862</v>
      </c>
      <c s="7" r="B93">
        <v>12.0</v>
      </c>
      <c t="s" s="7" r="C93">
        <v>95</v>
      </c>
      <c t="s" s="7" r="D93">
        <v>577</v>
      </c>
      <c t="s" s="7" r="E93">
        <v>4192</v>
      </c>
      <c s="8" r="F93"/>
      <c s="8" r="G93"/>
      <c s="10" r="H93">
        <v>42048.0</v>
      </c>
      <c t="str" s="7" r="I93">
        <f t="shared" si="1"/>
        <v>PassiveFeat|Upgrade|Engineer 12|General|Engineer +120|N/A|N/A|2-13-15</v>
      </c>
    </row>
    <row r="94">
      <c t="s" s="7" r="A94">
        <v>3862</v>
      </c>
      <c s="7" r="B94">
        <v>13.0</v>
      </c>
      <c t="s" s="7" r="C94">
        <v>95</v>
      </c>
      <c t="s" s="7" r="D94">
        <v>577</v>
      </c>
      <c t="s" s="7" r="E94">
        <v>4195</v>
      </c>
      <c s="8" r="F94"/>
      <c s="8" r="G94"/>
      <c s="10" r="H94">
        <v>42048.0</v>
      </c>
      <c t="str" s="7" r="I94">
        <f t="shared" si="1"/>
        <v>PassiveFeat|Upgrade|Engineer 13|General|Engineer +130|N/A|N/A|2-13-15</v>
      </c>
    </row>
    <row r="95">
      <c t="s" s="7" r="A95">
        <v>3862</v>
      </c>
      <c s="7" r="B95">
        <v>14.0</v>
      </c>
      <c t="s" s="7" r="C95">
        <v>95</v>
      </c>
      <c t="s" s="7" r="D95">
        <v>577</v>
      </c>
      <c t="s" s="7" r="E95">
        <v>4199</v>
      </c>
      <c s="8" r="F95"/>
      <c s="8" r="G95"/>
      <c s="10" r="H95">
        <v>42048.0</v>
      </c>
      <c t="str" s="7" r="I95">
        <f t="shared" si="1"/>
        <v>PassiveFeat|Upgrade|Engineer 14|General|Engineer +140|N/A|N/A|2-13-15</v>
      </c>
    </row>
    <row r="96">
      <c t="s" s="7" r="A96">
        <v>3862</v>
      </c>
      <c s="7" r="B96">
        <v>15.0</v>
      </c>
      <c t="s" s="7" r="C96">
        <v>95</v>
      </c>
      <c t="s" s="7" r="D96">
        <v>577</v>
      </c>
      <c t="s" s="7" r="E96">
        <v>4203</v>
      </c>
      <c s="8" r="F96"/>
      <c s="8" r="G96"/>
      <c s="10" r="H96">
        <v>42048.0</v>
      </c>
      <c t="str" s="7" r="I96">
        <f t="shared" si="1"/>
        <v>PassiveFeat|Upgrade|Engineer 15|General|Engineer +150|N/A|N/A|2-13-15</v>
      </c>
    </row>
    <row r="97">
      <c t="s" s="7" r="A97">
        <v>3862</v>
      </c>
      <c s="7" r="B97">
        <v>16.0</v>
      </c>
      <c t="s" s="7" r="C97">
        <v>95</v>
      </c>
      <c t="s" s="7" r="D97">
        <v>577</v>
      </c>
      <c t="s" s="7" r="E97">
        <v>4333</v>
      </c>
      <c s="8" r="F97"/>
      <c s="8" r="G97"/>
      <c s="10" r="H97">
        <v>42048.0</v>
      </c>
      <c t="str" s="7" r="I97">
        <f t="shared" si="1"/>
        <v>PassiveFeat|Upgrade|Engineer 16|General|Engineer +160|N/A|N/A|2-13-15</v>
      </c>
    </row>
    <row r="98">
      <c t="s" s="7" r="A98">
        <v>3862</v>
      </c>
      <c s="7" r="B98">
        <v>17.0</v>
      </c>
      <c t="s" s="7" r="C98">
        <v>95</v>
      </c>
      <c t="s" s="7" r="D98">
        <v>577</v>
      </c>
      <c t="s" s="7" r="E98">
        <v>4339</v>
      </c>
      <c s="8" r="F98"/>
      <c s="8" r="G98"/>
      <c s="10" r="H98">
        <v>42048.0</v>
      </c>
      <c t="str" s="7" r="I98">
        <f t="shared" si="1"/>
        <v>PassiveFeat|Upgrade|Engineer 17|General|Engineer +170|N/A|N/A|2-13-15</v>
      </c>
    </row>
    <row r="99">
      <c t="s" s="7" r="A99">
        <v>3862</v>
      </c>
      <c s="7" r="B99">
        <v>18.0</v>
      </c>
      <c t="s" s="7" r="C99">
        <v>95</v>
      </c>
      <c t="s" s="7" r="D99">
        <v>577</v>
      </c>
      <c t="s" s="7" r="E99">
        <v>4341</v>
      </c>
      <c s="8" r="F99"/>
      <c s="8" r="G99"/>
      <c s="10" r="H99">
        <v>42048.0</v>
      </c>
      <c t="str" s="7" r="I99">
        <f t="shared" si="1"/>
        <v>PassiveFeat|Upgrade|Engineer 18|General|Engineer +180|N/A|N/A|2-13-15</v>
      </c>
    </row>
    <row r="100">
      <c t="s" s="7" r="A100">
        <v>3862</v>
      </c>
      <c s="7" r="B100">
        <v>19.0</v>
      </c>
      <c t="s" s="7" r="C100">
        <v>95</v>
      </c>
      <c t="s" s="7" r="D100">
        <v>577</v>
      </c>
      <c t="s" s="7" r="E100">
        <v>4342</v>
      </c>
      <c s="8" r="F100"/>
      <c s="8" r="G100"/>
      <c s="10" r="H100">
        <v>42048.0</v>
      </c>
      <c t="str" s="7" r="I100">
        <f t="shared" si="1"/>
        <v>PassiveFeat|Upgrade|Engineer 19|General|Engineer +190|N/A|N/A|2-13-15</v>
      </c>
    </row>
    <row r="101">
      <c t="s" s="7" r="A101">
        <v>3862</v>
      </c>
      <c s="7" r="B101">
        <v>20.0</v>
      </c>
      <c t="s" s="7" r="C101">
        <v>95</v>
      </c>
      <c t="s" s="7" r="D101">
        <v>577</v>
      </c>
      <c t="s" s="7" r="E101">
        <v>4344</v>
      </c>
      <c s="8" r="F101"/>
      <c s="8" r="G101"/>
      <c s="10" r="H101">
        <v>42048.0</v>
      </c>
      <c t="str" s="7" r="I101">
        <f t="shared" si="1"/>
        <v>PassiveFeat|Upgrade|Engineer 20|General|Engineer +200|N/A|N/A|2-13-15</v>
      </c>
    </row>
    <row r="102">
      <c t="s" s="7" r="A102">
        <v>4345</v>
      </c>
      <c s="7" r="B102">
        <v>1.0</v>
      </c>
      <c t="s" s="7" r="C102">
        <v>95</v>
      </c>
      <c t="s" s="7" r="D102">
        <v>577</v>
      </c>
      <c t="s" s="7" r="E102">
        <v>4346</v>
      </c>
      <c s="8" r="F102"/>
      <c s="8" r="G102"/>
      <c s="10" r="H102">
        <v>42048.0</v>
      </c>
      <c t="str" s="7" r="I102">
        <f t="shared" si="1"/>
        <v>PassiveFeat|Upgrade|Iconographer 1|General|Iconographer +10|N/A|N/A|2-13-15</v>
      </c>
    </row>
    <row r="103">
      <c t="s" s="7" r="A103">
        <v>4345</v>
      </c>
      <c s="7" r="B103">
        <v>2.0</v>
      </c>
      <c t="s" s="7" r="C103">
        <v>95</v>
      </c>
      <c t="s" s="7" r="D103">
        <v>577</v>
      </c>
      <c t="s" s="7" r="E103">
        <v>4349</v>
      </c>
      <c s="8" r="F103"/>
      <c s="8" r="G103"/>
      <c s="10" r="H103">
        <v>42048.0</v>
      </c>
      <c t="str" s="7" r="I103">
        <f t="shared" si="1"/>
        <v>PassiveFeat|Upgrade|Iconographer 2|General|Iconographer +20|N/A|N/A|2-13-15</v>
      </c>
    </row>
    <row r="104">
      <c t="s" s="7" r="A104">
        <v>4345</v>
      </c>
      <c s="7" r="B104">
        <v>3.0</v>
      </c>
      <c t="s" s="7" r="C104">
        <v>95</v>
      </c>
      <c t="s" s="7" r="D104">
        <v>577</v>
      </c>
      <c t="s" s="7" r="E104">
        <v>4353</v>
      </c>
      <c s="8" r="F104"/>
      <c s="8" r="G104"/>
      <c s="10" r="H104">
        <v>42048.0</v>
      </c>
      <c t="str" s="7" r="I104">
        <f t="shared" si="1"/>
        <v>PassiveFeat|Upgrade|Iconographer 3|General|Iconographer +30|N/A|N/A|2-13-15</v>
      </c>
    </row>
    <row r="105">
      <c t="s" s="7" r="A105">
        <v>4345</v>
      </c>
      <c s="7" r="B105">
        <v>4.0</v>
      </c>
      <c t="s" s="7" r="C105">
        <v>95</v>
      </c>
      <c t="s" s="7" r="D105">
        <v>577</v>
      </c>
      <c t="s" s="7" r="E105">
        <v>4357</v>
      </c>
      <c s="8" r="F105"/>
      <c s="8" r="G105"/>
      <c s="10" r="H105">
        <v>42048.0</v>
      </c>
      <c t="str" s="7" r="I105">
        <f t="shared" si="1"/>
        <v>PassiveFeat|Upgrade|Iconographer 4|General|Iconographer +40|N/A|N/A|2-13-15</v>
      </c>
    </row>
    <row r="106">
      <c t="s" s="7" r="A106">
        <v>4345</v>
      </c>
      <c s="7" r="B106">
        <v>5.0</v>
      </c>
      <c t="s" s="7" r="C106">
        <v>95</v>
      </c>
      <c t="s" s="7" r="D106">
        <v>577</v>
      </c>
      <c t="s" s="7" r="E106">
        <v>4359</v>
      </c>
      <c s="8" r="F106"/>
      <c s="8" r="G106"/>
      <c s="10" r="H106">
        <v>42048.0</v>
      </c>
      <c t="str" s="7" r="I106">
        <f t="shared" si="1"/>
        <v>PassiveFeat|Upgrade|Iconographer 5|General|Iconographer +50|N/A|N/A|2-13-15</v>
      </c>
    </row>
    <row r="107">
      <c t="s" s="7" r="A107">
        <v>4345</v>
      </c>
      <c s="7" r="B107">
        <v>6.0</v>
      </c>
      <c t="s" s="7" r="C107">
        <v>95</v>
      </c>
      <c t="s" s="7" r="D107">
        <v>577</v>
      </c>
      <c t="s" s="7" r="E107">
        <v>4364</v>
      </c>
      <c s="8" r="F107"/>
      <c s="8" r="G107"/>
      <c s="10" r="H107">
        <v>42048.0</v>
      </c>
      <c t="str" s="7" r="I107">
        <f t="shared" si="1"/>
        <v>PassiveFeat|Upgrade|Iconographer 6|General|Iconographer +60|N/A|N/A|2-13-15</v>
      </c>
    </row>
    <row r="108">
      <c t="s" s="7" r="A108">
        <v>4345</v>
      </c>
      <c s="7" r="B108">
        <v>7.0</v>
      </c>
      <c t="s" s="7" r="C108">
        <v>95</v>
      </c>
      <c t="s" s="7" r="D108">
        <v>577</v>
      </c>
      <c t="s" s="7" r="E108">
        <v>4381</v>
      </c>
      <c s="8" r="F108"/>
      <c s="8" r="G108"/>
      <c s="10" r="H108">
        <v>42048.0</v>
      </c>
      <c t="str" s="7" r="I108">
        <f t="shared" si="1"/>
        <v>PassiveFeat|Upgrade|Iconographer 7|General|Iconographer +70|N/A|N/A|2-13-15</v>
      </c>
    </row>
    <row r="109">
      <c t="s" s="7" r="A109">
        <v>4345</v>
      </c>
      <c s="7" r="B109">
        <v>8.0</v>
      </c>
      <c t="s" s="7" r="C109">
        <v>95</v>
      </c>
      <c t="s" s="7" r="D109">
        <v>577</v>
      </c>
      <c t="s" s="7" r="E109">
        <v>4384</v>
      </c>
      <c s="8" r="F109"/>
      <c s="8" r="G109"/>
      <c s="10" r="H109">
        <v>42048.0</v>
      </c>
      <c t="str" s="7" r="I109">
        <f t="shared" si="1"/>
        <v>PassiveFeat|Upgrade|Iconographer 8|General|Iconographer +80|N/A|N/A|2-13-15</v>
      </c>
    </row>
    <row r="110">
      <c t="s" s="7" r="A110">
        <v>4345</v>
      </c>
      <c s="7" r="B110">
        <v>9.0</v>
      </c>
      <c t="s" s="7" r="C110">
        <v>95</v>
      </c>
      <c t="s" s="7" r="D110">
        <v>577</v>
      </c>
      <c t="s" s="7" r="E110">
        <v>4546</v>
      </c>
      <c s="8" r="F110"/>
      <c s="8" r="G110"/>
      <c s="10" r="H110">
        <v>42048.0</v>
      </c>
      <c t="str" s="7" r="I110">
        <f t="shared" si="1"/>
        <v>PassiveFeat|Upgrade|Iconographer 9|General|Iconographer +90|N/A|N/A|2-13-15</v>
      </c>
    </row>
    <row r="111">
      <c t="s" s="7" r="A111">
        <v>4345</v>
      </c>
      <c s="7" r="B111">
        <v>10.0</v>
      </c>
      <c t="s" s="7" r="C111">
        <v>95</v>
      </c>
      <c t="s" s="7" r="D111">
        <v>577</v>
      </c>
      <c t="s" s="7" r="E111">
        <v>4554</v>
      </c>
      <c s="8" r="F111"/>
      <c s="8" r="G111"/>
      <c s="10" r="H111">
        <v>42048.0</v>
      </c>
      <c t="str" s="7" r="I111">
        <f t="shared" si="1"/>
        <v>PassiveFeat|Upgrade|Iconographer 10|General|Iconographer +100|N/A|N/A|2-13-15</v>
      </c>
    </row>
    <row r="112">
      <c t="s" s="7" r="A112">
        <v>4345</v>
      </c>
      <c s="7" r="B112">
        <v>11.0</v>
      </c>
      <c t="s" s="7" r="C112">
        <v>95</v>
      </c>
      <c t="s" s="7" r="D112">
        <v>577</v>
      </c>
      <c t="s" s="7" r="E112">
        <v>4560</v>
      </c>
      <c s="8" r="F112"/>
      <c s="8" r="G112"/>
      <c s="10" r="H112">
        <v>42048.0</v>
      </c>
      <c t="str" s="7" r="I112">
        <f t="shared" si="1"/>
        <v>PassiveFeat|Upgrade|Iconographer 11|General|Iconographer +110|N/A|N/A|2-13-15</v>
      </c>
    </row>
    <row r="113">
      <c t="s" s="7" r="A113">
        <v>4345</v>
      </c>
      <c s="7" r="B113">
        <v>12.0</v>
      </c>
      <c t="s" s="7" r="C113">
        <v>95</v>
      </c>
      <c t="s" s="7" r="D113">
        <v>577</v>
      </c>
      <c t="s" s="7" r="E113">
        <v>4718</v>
      </c>
      <c s="8" r="F113"/>
      <c s="8" r="G113"/>
      <c s="10" r="H113">
        <v>42048.0</v>
      </c>
      <c t="str" s="7" r="I113">
        <f t="shared" si="1"/>
        <v>PassiveFeat|Upgrade|Iconographer 12|General|Iconographer +120|N/A|N/A|2-13-15</v>
      </c>
    </row>
    <row r="114">
      <c t="s" s="7" r="A114">
        <v>4345</v>
      </c>
      <c s="7" r="B114">
        <v>13.0</v>
      </c>
      <c t="s" s="7" r="C114">
        <v>95</v>
      </c>
      <c t="s" s="7" r="D114">
        <v>577</v>
      </c>
      <c t="s" s="7" r="E114">
        <v>4722</v>
      </c>
      <c s="8" r="F114"/>
      <c s="8" r="G114"/>
      <c s="10" r="H114">
        <v>42048.0</v>
      </c>
      <c t="str" s="7" r="I114">
        <f t="shared" si="1"/>
        <v>PassiveFeat|Upgrade|Iconographer 13|General|Iconographer +130|N/A|N/A|2-13-15</v>
      </c>
    </row>
    <row r="115">
      <c t="s" s="7" r="A115">
        <v>4345</v>
      </c>
      <c s="7" r="B115">
        <v>14.0</v>
      </c>
      <c t="s" s="7" r="C115">
        <v>95</v>
      </c>
      <c t="s" s="7" r="D115">
        <v>577</v>
      </c>
      <c t="s" s="7" r="E115">
        <v>4725</v>
      </c>
      <c s="8" r="F115"/>
      <c s="8" r="G115"/>
      <c s="10" r="H115">
        <v>42048.0</v>
      </c>
      <c t="str" s="7" r="I115">
        <f t="shared" si="1"/>
        <v>PassiveFeat|Upgrade|Iconographer 14|General|Iconographer +140|N/A|N/A|2-13-15</v>
      </c>
    </row>
    <row r="116">
      <c t="s" s="7" r="A116">
        <v>4345</v>
      </c>
      <c s="7" r="B116">
        <v>15.0</v>
      </c>
      <c t="s" s="7" r="C116">
        <v>95</v>
      </c>
      <c t="s" s="7" r="D116">
        <v>577</v>
      </c>
      <c t="s" s="7" r="E116">
        <v>4726</v>
      </c>
      <c s="8" r="F116"/>
      <c s="8" r="G116"/>
      <c s="10" r="H116">
        <v>42048.0</v>
      </c>
      <c t="str" s="7" r="I116">
        <f t="shared" si="1"/>
        <v>PassiveFeat|Upgrade|Iconographer 15|General|Iconographer +150|N/A|N/A|2-13-15</v>
      </c>
    </row>
    <row r="117">
      <c t="s" s="7" r="A117">
        <v>4345</v>
      </c>
      <c s="7" r="B117">
        <v>16.0</v>
      </c>
      <c t="s" s="7" r="C117">
        <v>95</v>
      </c>
      <c t="s" s="7" r="D117">
        <v>577</v>
      </c>
      <c t="s" s="7" r="E117">
        <v>4728</v>
      </c>
      <c s="8" r="F117"/>
      <c s="8" r="G117"/>
      <c s="10" r="H117">
        <v>42048.0</v>
      </c>
      <c t="str" s="7" r="I117">
        <f t="shared" si="1"/>
        <v>PassiveFeat|Upgrade|Iconographer 16|General|Iconographer +160|N/A|N/A|2-13-15</v>
      </c>
    </row>
    <row r="118">
      <c t="s" s="7" r="A118">
        <v>4345</v>
      </c>
      <c s="7" r="B118">
        <v>17.0</v>
      </c>
      <c t="s" s="7" r="C118">
        <v>95</v>
      </c>
      <c t="s" s="7" r="D118">
        <v>577</v>
      </c>
      <c t="s" s="7" r="E118">
        <v>4731</v>
      </c>
      <c s="8" r="F118"/>
      <c s="8" r="G118"/>
      <c s="10" r="H118">
        <v>42048.0</v>
      </c>
      <c t="str" s="7" r="I118">
        <f t="shared" si="1"/>
        <v>PassiveFeat|Upgrade|Iconographer 17|General|Iconographer +170|N/A|N/A|2-13-15</v>
      </c>
    </row>
    <row r="119">
      <c t="s" s="7" r="A119">
        <v>4345</v>
      </c>
      <c s="7" r="B119">
        <v>18.0</v>
      </c>
      <c t="s" s="7" r="C119">
        <v>95</v>
      </c>
      <c t="s" s="7" r="D119">
        <v>577</v>
      </c>
      <c t="s" s="7" r="E119">
        <v>4734</v>
      </c>
      <c s="8" r="F119"/>
      <c s="8" r="G119"/>
      <c s="10" r="H119">
        <v>42048.0</v>
      </c>
      <c t="str" s="7" r="I119">
        <f t="shared" si="1"/>
        <v>PassiveFeat|Upgrade|Iconographer 18|General|Iconographer +180|N/A|N/A|2-13-15</v>
      </c>
    </row>
    <row r="120">
      <c t="s" s="7" r="A120">
        <v>4345</v>
      </c>
      <c s="7" r="B120">
        <v>19.0</v>
      </c>
      <c t="s" s="7" r="C120">
        <v>95</v>
      </c>
      <c t="s" s="7" r="D120">
        <v>577</v>
      </c>
      <c t="s" s="7" r="E120">
        <v>4735</v>
      </c>
      <c s="8" r="F120"/>
      <c s="8" r="G120"/>
      <c s="10" r="H120">
        <v>42048.0</v>
      </c>
      <c t="str" s="7" r="I120">
        <f t="shared" si="1"/>
        <v>PassiveFeat|Upgrade|Iconographer 19|General|Iconographer +190|N/A|N/A|2-13-15</v>
      </c>
    </row>
    <row r="121">
      <c t="s" s="7" r="A121">
        <v>4345</v>
      </c>
      <c s="7" r="B121">
        <v>20.0</v>
      </c>
      <c t="s" s="7" r="C121">
        <v>95</v>
      </c>
      <c t="s" s="7" r="D121">
        <v>577</v>
      </c>
      <c t="s" s="7" r="E121">
        <v>4820</v>
      </c>
      <c s="8" r="F121"/>
      <c s="8" r="G121"/>
      <c s="10" r="H121">
        <v>42048.0</v>
      </c>
      <c t="str" s="7" r="I121">
        <f t="shared" si="1"/>
        <v>PassiveFeat|Upgrade|Iconographer 20|General|Iconographer +200|N/A|N/A|2-13-15</v>
      </c>
    </row>
    <row r="122">
      <c t="s" s="7" r="A122">
        <v>4823</v>
      </c>
      <c s="7" r="B122">
        <v>1.0</v>
      </c>
      <c t="s" s="7" r="C122">
        <v>95</v>
      </c>
      <c t="s" s="7" r="D122">
        <v>577</v>
      </c>
      <c t="s" s="7" r="E122">
        <v>4826</v>
      </c>
      <c s="8" r="F122"/>
      <c s="8" r="G122"/>
      <c s="10" r="H122">
        <v>42048.0</v>
      </c>
      <c t="str" s="7" r="I122">
        <f t="shared" si="1"/>
        <v>PassiveFeat|Upgrade|Jeweler 1|General|Jeweler +10|N/A|N/A|2-13-15</v>
      </c>
    </row>
    <row r="123">
      <c t="s" s="7" r="A123">
        <v>4823</v>
      </c>
      <c s="7" r="B123">
        <v>2.0</v>
      </c>
      <c t="s" s="7" r="C123">
        <v>95</v>
      </c>
      <c t="s" s="7" r="D123">
        <v>577</v>
      </c>
      <c t="s" s="7" r="E123">
        <v>4829</v>
      </c>
      <c s="8" r="F123"/>
      <c s="8" r="G123"/>
      <c s="10" r="H123">
        <v>42048.0</v>
      </c>
      <c t="str" s="7" r="I123">
        <f t="shared" si="1"/>
        <v>PassiveFeat|Upgrade|Jeweler 2|General|Jeweler +20|N/A|N/A|2-13-15</v>
      </c>
    </row>
    <row r="124">
      <c t="s" s="7" r="A124">
        <v>4823</v>
      </c>
      <c s="7" r="B124">
        <v>3.0</v>
      </c>
      <c t="s" s="7" r="C124">
        <v>95</v>
      </c>
      <c t="s" s="7" r="D124">
        <v>577</v>
      </c>
      <c t="s" s="7" r="E124">
        <v>4832</v>
      </c>
      <c s="8" r="F124"/>
      <c s="8" r="G124"/>
      <c s="10" r="H124">
        <v>42048.0</v>
      </c>
      <c t="str" s="7" r="I124">
        <f t="shared" si="1"/>
        <v>PassiveFeat|Upgrade|Jeweler 3|General|Jeweler +30|N/A|N/A|2-13-15</v>
      </c>
    </row>
    <row r="125">
      <c t="s" s="7" r="A125">
        <v>4823</v>
      </c>
      <c s="7" r="B125">
        <v>4.0</v>
      </c>
      <c t="s" s="7" r="C125">
        <v>95</v>
      </c>
      <c t="s" s="7" r="D125">
        <v>577</v>
      </c>
      <c t="s" s="7" r="E125">
        <v>4835</v>
      </c>
      <c s="8" r="F125"/>
      <c s="8" r="G125"/>
      <c s="10" r="H125">
        <v>42048.0</v>
      </c>
      <c t="str" s="7" r="I125">
        <f t="shared" si="1"/>
        <v>PassiveFeat|Upgrade|Jeweler 4|General|Jeweler +40|N/A|N/A|2-13-15</v>
      </c>
    </row>
    <row r="126">
      <c t="s" s="7" r="A126">
        <v>4823</v>
      </c>
      <c s="7" r="B126">
        <v>5.0</v>
      </c>
      <c t="s" s="7" r="C126">
        <v>95</v>
      </c>
      <c t="s" s="7" r="D126">
        <v>577</v>
      </c>
      <c t="s" s="7" r="E126">
        <v>4837</v>
      </c>
      <c s="8" r="F126"/>
      <c s="8" r="G126"/>
      <c s="10" r="H126">
        <v>42048.0</v>
      </c>
      <c t="str" s="7" r="I126">
        <f t="shared" si="1"/>
        <v>PassiveFeat|Upgrade|Jeweler 5|General|Jeweler +50|N/A|N/A|2-13-15</v>
      </c>
    </row>
    <row r="127">
      <c t="s" s="7" r="A127">
        <v>4823</v>
      </c>
      <c s="7" r="B127">
        <v>6.0</v>
      </c>
      <c t="s" s="7" r="C127">
        <v>95</v>
      </c>
      <c t="s" s="7" r="D127">
        <v>577</v>
      </c>
      <c t="s" s="7" r="E127">
        <v>4860</v>
      </c>
      <c s="8" r="F127"/>
      <c s="8" r="G127"/>
      <c s="10" r="H127">
        <v>42048.0</v>
      </c>
      <c t="str" s="7" r="I127">
        <f t="shared" si="1"/>
        <v>PassiveFeat|Upgrade|Jeweler 6|General|Jeweler +60|N/A|N/A|2-13-15</v>
      </c>
    </row>
    <row r="128">
      <c t="s" s="7" r="A128">
        <v>4823</v>
      </c>
      <c s="7" r="B128">
        <v>7.0</v>
      </c>
      <c t="s" s="7" r="C128">
        <v>95</v>
      </c>
      <c t="s" s="7" r="D128">
        <v>577</v>
      </c>
      <c t="s" s="7" r="E128">
        <v>4865</v>
      </c>
      <c s="8" r="F128"/>
      <c s="8" r="G128"/>
      <c s="10" r="H128">
        <v>42048.0</v>
      </c>
      <c t="str" s="7" r="I128">
        <f t="shared" si="1"/>
        <v>PassiveFeat|Upgrade|Jeweler 7|General|Jeweler +70|N/A|N/A|2-13-15</v>
      </c>
    </row>
    <row r="129">
      <c t="s" s="7" r="A129">
        <v>4823</v>
      </c>
      <c s="7" r="B129">
        <v>8.0</v>
      </c>
      <c t="s" s="7" r="C129">
        <v>95</v>
      </c>
      <c t="s" s="7" r="D129">
        <v>577</v>
      </c>
      <c t="s" s="7" r="E129">
        <v>4869</v>
      </c>
      <c s="8" r="F129"/>
      <c s="8" r="G129"/>
      <c s="10" r="H129">
        <v>42048.0</v>
      </c>
      <c t="str" s="7" r="I129">
        <f t="shared" si="1"/>
        <v>PassiveFeat|Upgrade|Jeweler 8|General|Jeweler +80|N/A|N/A|2-13-15</v>
      </c>
    </row>
    <row r="130">
      <c t="s" s="7" r="A130">
        <v>4823</v>
      </c>
      <c s="7" r="B130">
        <v>9.0</v>
      </c>
      <c t="s" s="7" r="C130">
        <v>95</v>
      </c>
      <c t="s" s="7" r="D130">
        <v>577</v>
      </c>
      <c t="s" s="7" r="E130">
        <v>4877</v>
      </c>
      <c s="8" r="F130"/>
      <c s="8" r="G130"/>
      <c s="10" r="H130">
        <v>42048.0</v>
      </c>
      <c t="str" s="7" r="I130">
        <f t="shared" si="1"/>
        <v>PassiveFeat|Upgrade|Jeweler 9|General|Jeweler +90|N/A|N/A|2-13-15</v>
      </c>
    </row>
    <row r="131">
      <c t="s" s="7" r="A131">
        <v>4823</v>
      </c>
      <c s="7" r="B131">
        <v>10.0</v>
      </c>
      <c t="s" s="7" r="C131">
        <v>95</v>
      </c>
      <c t="s" s="7" r="D131">
        <v>577</v>
      </c>
      <c t="s" s="7" r="E131">
        <v>4881</v>
      </c>
      <c s="8" r="F131"/>
      <c s="8" r="G131"/>
      <c s="10" r="H131">
        <v>42048.0</v>
      </c>
      <c t="str" s="7" r="I131">
        <f t="shared" si="1"/>
        <v>PassiveFeat|Upgrade|Jeweler 10|General|Jeweler +100|N/A|N/A|2-13-15</v>
      </c>
    </row>
    <row r="132">
      <c t="s" s="7" r="A132">
        <v>4823</v>
      </c>
      <c s="7" r="B132">
        <v>11.0</v>
      </c>
      <c t="s" s="7" r="C132">
        <v>95</v>
      </c>
      <c t="s" s="7" r="D132">
        <v>577</v>
      </c>
      <c t="s" s="7" r="E132">
        <v>4934</v>
      </c>
      <c s="8" r="F132"/>
      <c s="8" r="G132"/>
      <c s="10" r="H132">
        <v>42048.0</v>
      </c>
      <c t="str" s="7" r="I132">
        <f t="shared" si="1"/>
        <v>PassiveFeat|Upgrade|Jeweler 11|General|Jeweler +110|N/A|N/A|2-13-15</v>
      </c>
    </row>
    <row r="133">
      <c t="s" s="7" r="A133">
        <v>4823</v>
      </c>
      <c s="7" r="B133">
        <v>12.0</v>
      </c>
      <c t="s" s="7" r="C133">
        <v>95</v>
      </c>
      <c t="s" s="7" r="D133">
        <v>577</v>
      </c>
      <c t="s" s="7" r="E133">
        <v>5006</v>
      </c>
      <c s="8" r="F133"/>
      <c s="8" r="G133"/>
      <c s="10" r="H133">
        <v>42048.0</v>
      </c>
      <c t="str" s="7" r="I133">
        <f t="shared" si="1"/>
        <v>PassiveFeat|Upgrade|Jeweler 12|General|Jeweler +120|N/A|N/A|2-13-15</v>
      </c>
    </row>
    <row r="134">
      <c t="s" s="7" r="A134">
        <v>4823</v>
      </c>
      <c s="7" r="B134">
        <v>13.0</v>
      </c>
      <c t="s" s="7" r="C134">
        <v>95</v>
      </c>
      <c t="s" s="7" r="D134">
        <v>577</v>
      </c>
      <c t="s" s="7" r="E134">
        <v>5011</v>
      </c>
      <c s="8" r="F134"/>
      <c s="8" r="G134"/>
      <c s="10" r="H134">
        <v>42048.0</v>
      </c>
      <c t="str" s="7" r="I134">
        <f t="shared" si="1"/>
        <v>PassiveFeat|Upgrade|Jeweler 13|General|Jeweler +130|N/A|N/A|2-13-15</v>
      </c>
    </row>
    <row r="135">
      <c t="s" s="7" r="A135">
        <v>4823</v>
      </c>
      <c s="7" r="B135">
        <v>14.0</v>
      </c>
      <c t="s" s="7" r="C135">
        <v>95</v>
      </c>
      <c t="s" s="7" r="D135">
        <v>577</v>
      </c>
      <c t="s" s="7" r="E135">
        <v>5016</v>
      </c>
      <c s="8" r="F135"/>
      <c s="8" r="G135"/>
      <c s="10" r="H135">
        <v>42048.0</v>
      </c>
      <c t="str" s="7" r="I135">
        <f t="shared" si="1"/>
        <v>PassiveFeat|Upgrade|Jeweler 14|General|Jeweler +140|N/A|N/A|2-13-15</v>
      </c>
    </row>
    <row r="136">
      <c t="s" s="7" r="A136">
        <v>4823</v>
      </c>
      <c s="7" r="B136">
        <v>15.0</v>
      </c>
      <c t="s" s="7" r="C136">
        <v>95</v>
      </c>
      <c t="s" s="7" r="D136">
        <v>577</v>
      </c>
      <c t="s" s="7" r="E136">
        <v>5021</v>
      </c>
      <c s="8" r="F136"/>
      <c s="8" r="G136"/>
      <c s="10" r="H136">
        <v>42048.0</v>
      </c>
      <c t="str" s="7" r="I136">
        <f t="shared" si="1"/>
        <v>PassiveFeat|Upgrade|Jeweler 15|General|Jeweler +150|N/A|N/A|2-13-15</v>
      </c>
    </row>
    <row r="137">
      <c t="s" s="7" r="A137">
        <v>4823</v>
      </c>
      <c s="7" r="B137">
        <v>16.0</v>
      </c>
      <c t="s" s="7" r="C137">
        <v>95</v>
      </c>
      <c t="s" s="7" r="D137">
        <v>577</v>
      </c>
      <c t="s" s="7" r="E137">
        <v>5025</v>
      </c>
      <c s="8" r="F137"/>
      <c s="8" r="G137"/>
      <c s="10" r="H137">
        <v>42048.0</v>
      </c>
      <c t="str" s="7" r="I137">
        <f t="shared" si="1"/>
        <v>PassiveFeat|Upgrade|Jeweler 16|General|Jeweler +160|N/A|N/A|2-13-15</v>
      </c>
    </row>
    <row r="138">
      <c t="s" s="7" r="A138">
        <v>4823</v>
      </c>
      <c s="7" r="B138">
        <v>17.0</v>
      </c>
      <c t="s" s="7" r="C138">
        <v>95</v>
      </c>
      <c t="s" s="7" r="D138">
        <v>577</v>
      </c>
      <c t="s" s="7" r="E138">
        <v>5033</v>
      </c>
      <c s="8" r="F138"/>
      <c s="8" r="G138"/>
      <c s="10" r="H138">
        <v>42048.0</v>
      </c>
      <c t="str" s="7" r="I138">
        <f t="shared" si="1"/>
        <v>PassiveFeat|Upgrade|Jeweler 17|General|Jeweler +170|N/A|N/A|2-13-15</v>
      </c>
    </row>
    <row r="139">
      <c t="s" s="7" r="A139">
        <v>4823</v>
      </c>
      <c s="7" r="B139">
        <v>18.0</v>
      </c>
      <c t="s" s="7" r="C139">
        <v>95</v>
      </c>
      <c t="s" s="7" r="D139">
        <v>577</v>
      </c>
      <c t="s" s="7" r="E139">
        <v>5038</v>
      </c>
      <c s="8" r="F139"/>
      <c s="8" r="G139"/>
      <c s="10" r="H139">
        <v>42048.0</v>
      </c>
      <c t="str" s="7" r="I139">
        <f t="shared" si="1"/>
        <v>PassiveFeat|Upgrade|Jeweler 18|General|Jeweler +180|N/A|N/A|2-13-15</v>
      </c>
    </row>
    <row r="140">
      <c t="s" s="7" r="A140">
        <v>4823</v>
      </c>
      <c s="7" r="B140">
        <v>19.0</v>
      </c>
      <c t="s" s="7" r="C140">
        <v>95</v>
      </c>
      <c t="s" s="7" r="D140">
        <v>577</v>
      </c>
      <c t="s" s="7" r="E140">
        <v>5079</v>
      </c>
      <c s="8" r="F140"/>
      <c s="8" r="G140"/>
      <c s="10" r="H140">
        <v>42048.0</v>
      </c>
      <c t="str" s="7" r="I140">
        <f t="shared" si="1"/>
        <v>PassiveFeat|Upgrade|Jeweler 19|General|Jeweler +190|N/A|N/A|2-13-15</v>
      </c>
    </row>
    <row r="141">
      <c t="s" s="7" r="A141">
        <v>4823</v>
      </c>
      <c s="7" r="B141">
        <v>20.0</v>
      </c>
      <c t="s" s="7" r="C141">
        <v>95</v>
      </c>
      <c t="s" s="7" r="D141">
        <v>577</v>
      </c>
      <c t="s" s="7" r="E141">
        <v>5201</v>
      </c>
      <c s="8" r="F141"/>
      <c s="8" r="G141"/>
      <c s="10" r="H141">
        <v>42048.0</v>
      </c>
      <c t="str" s="7" r="I141">
        <f t="shared" si="1"/>
        <v>PassiveFeat|Upgrade|Jeweler 20|General|Jeweler +200|N/A|N/A|2-13-15</v>
      </c>
    </row>
    <row r="142">
      <c t="s" s="7" r="A142">
        <v>5206</v>
      </c>
      <c s="7" r="B142">
        <v>1.0</v>
      </c>
      <c t="s" s="7" r="C142">
        <v>95</v>
      </c>
      <c t="s" s="7" r="D142">
        <v>577</v>
      </c>
      <c t="s" s="7" r="E142">
        <v>5209</v>
      </c>
      <c s="8" r="F142"/>
      <c s="8" r="G142"/>
      <c s="10" r="H142">
        <v>42048.0</v>
      </c>
      <c t="str" s="7" r="I142">
        <f t="shared" si="1"/>
        <v>PassiveFeat|Upgrade|Leatherworker 1|General|Leatherworker +10|N/A|N/A|2-13-15</v>
      </c>
    </row>
    <row r="143">
      <c t="s" s="7" r="A143">
        <v>5206</v>
      </c>
      <c s="7" r="B143">
        <v>2.0</v>
      </c>
      <c t="s" s="7" r="C143">
        <v>95</v>
      </c>
      <c t="s" s="7" r="D143">
        <v>577</v>
      </c>
      <c t="s" s="7" r="E143">
        <v>5237</v>
      </c>
      <c s="8" r="F143"/>
      <c s="8" r="G143"/>
      <c s="10" r="H143">
        <v>42048.0</v>
      </c>
      <c t="str" s="7" r="I143">
        <f t="shared" si="1"/>
        <v>PassiveFeat|Upgrade|Leatherworker 2|General|Leatherworker +20|N/A|N/A|2-13-15</v>
      </c>
    </row>
    <row r="144">
      <c t="s" s="7" r="A144">
        <v>5206</v>
      </c>
      <c s="7" r="B144">
        <v>3.0</v>
      </c>
      <c t="s" s="7" r="C144">
        <v>95</v>
      </c>
      <c t="s" s="7" r="D144">
        <v>577</v>
      </c>
      <c t="s" s="7" r="E144">
        <v>5243</v>
      </c>
      <c s="8" r="F144"/>
      <c s="8" r="G144"/>
      <c s="10" r="H144">
        <v>42048.0</v>
      </c>
      <c t="str" s="7" r="I144">
        <f t="shared" si="1"/>
        <v>PassiveFeat|Upgrade|Leatherworker 3|General|Leatherworker +30|N/A|N/A|2-13-15</v>
      </c>
    </row>
    <row r="145">
      <c t="s" s="7" r="A145">
        <v>5206</v>
      </c>
      <c s="7" r="B145">
        <v>4.0</v>
      </c>
      <c t="s" s="7" r="C145">
        <v>95</v>
      </c>
      <c t="s" s="7" r="D145">
        <v>577</v>
      </c>
      <c t="s" s="7" r="E145">
        <v>5315</v>
      </c>
      <c s="8" r="F145"/>
      <c s="8" r="G145"/>
      <c s="10" r="H145">
        <v>42048.0</v>
      </c>
      <c t="str" s="7" r="I145">
        <f t="shared" si="1"/>
        <v>PassiveFeat|Upgrade|Leatherworker 4|General|Leatherworker +40|N/A|N/A|2-13-15</v>
      </c>
    </row>
    <row r="146">
      <c t="s" s="7" r="A146">
        <v>5206</v>
      </c>
      <c s="7" r="B146">
        <v>5.0</v>
      </c>
      <c t="s" s="7" r="C146">
        <v>95</v>
      </c>
      <c t="s" s="7" r="D146">
        <v>577</v>
      </c>
      <c t="s" s="7" r="E146">
        <v>5350</v>
      </c>
      <c s="8" r="F146"/>
      <c s="8" r="G146"/>
      <c s="10" r="H146">
        <v>42048.0</v>
      </c>
      <c t="str" s="7" r="I146">
        <f t="shared" si="1"/>
        <v>PassiveFeat|Upgrade|Leatherworker 5|General|Leatherworker +50|N/A|N/A|2-13-15</v>
      </c>
    </row>
    <row r="147">
      <c t="s" s="7" r="A147">
        <v>5206</v>
      </c>
      <c s="7" r="B147">
        <v>6.0</v>
      </c>
      <c t="s" s="7" r="C147">
        <v>95</v>
      </c>
      <c t="s" s="7" r="D147">
        <v>577</v>
      </c>
      <c t="s" s="7" r="E147">
        <v>5355</v>
      </c>
      <c s="8" r="F147"/>
      <c s="8" r="G147"/>
      <c s="10" r="H147">
        <v>42048.0</v>
      </c>
      <c t="str" s="7" r="I147">
        <f t="shared" si="1"/>
        <v>PassiveFeat|Upgrade|Leatherworker 6|General|Leatherworker +60|N/A|N/A|2-13-15</v>
      </c>
    </row>
    <row r="148">
      <c t="s" s="7" r="A148">
        <v>5206</v>
      </c>
      <c s="7" r="B148">
        <v>7.0</v>
      </c>
      <c t="s" s="7" r="C148">
        <v>95</v>
      </c>
      <c t="s" s="7" r="D148">
        <v>577</v>
      </c>
      <c t="s" s="7" r="E148">
        <v>5360</v>
      </c>
      <c s="8" r="F148"/>
      <c s="8" r="G148"/>
      <c s="10" r="H148">
        <v>42048.0</v>
      </c>
      <c t="str" s="7" r="I148">
        <f t="shared" si="1"/>
        <v>PassiveFeat|Upgrade|Leatherworker 7|General|Leatherworker +70|N/A|N/A|2-13-15</v>
      </c>
    </row>
    <row r="149">
      <c t="s" s="7" r="A149">
        <v>5206</v>
      </c>
      <c s="7" r="B149">
        <v>8.0</v>
      </c>
      <c t="s" s="7" r="C149">
        <v>95</v>
      </c>
      <c t="s" s="7" r="D149">
        <v>577</v>
      </c>
      <c t="s" s="7" r="E149">
        <v>5364</v>
      </c>
      <c s="8" r="F149"/>
      <c s="8" r="G149"/>
      <c s="10" r="H149">
        <v>42048.0</v>
      </c>
      <c t="str" s="7" r="I149">
        <f t="shared" si="1"/>
        <v>PassiveFeat|Upgrade|Leatherworker 8|General|Leatherworker +80|N/A|N/A|2-13-15</v>
      </c>
    </row>
    <row r="150">
      <c t="s" s="7" r="A150">
        <v>5206</v>
      </c>
      <c s="7" r="B150">
        <v>9.0</v>
      </c>
      <c t="s" s="7" r="C150">
        <v>95</v>
      </c>
      <c t="s" s="7" r="D150">
        <v>577</v>
      </c>
      <c t="s" s="7" r="E150">
        <v>5381</v>
      </c>
      <c s="8" r="F150"/>
      <c s="8" r="G150"/>
      <c s="10" r="H150">
        <v>42048.0</v>
      </c>
      <c t="str" s="7" r="I150">
        <f t="shared" si="1"/>
        <v>PassiveFeat|Upgrade|Leatherworker 9|General|Leatherworker +90|N/A|N/A|2-13-15</v>
      </c>
    </row>
    <row r="151">
      <c t="s" s="7" r="A151">
        <v>5206</v>
      </c>
      <c s="7" r="B151">
        <v>10.0</v>
      </c>
      <c t="s" s="7" r="C151">
        <v>95</v>
      </c>
      <c t="s" s="7" r="D151">
        <v>577</v>
      </c>
      <c t="s" s="7" r="E151">
        <v>5405</v>
      </c>
      <c s="8" r="F151"/>
      <c s="8" r="G151"/>
      <c s="10" r="H151">
        <v>42048.0</v>
      </c>
      <c t="str" s="7" r="I151">
        <f t="shared" si="1"/>
        <v>PassiveFeat|Upgrade|Leatherworker 10|General|Leatherworker +100|N/A|N/A|2-13-15</v>
      </c>
    </row>
    <row r="152">
      <c t="s" s="7" r="A152">
        <v>5206</v>
      </c>
      <c s="7" r="B152">
        <v>11.0</v>
      </c>
      <c t="s" s="7" r="C152">
        <v>95</v>
      </c>
      <c t="s" s="7" r="D152">
        <v>577</v>
      </c>
      <c t="s" s="7" r="E152">
        <v>5410</v>
      </c>
      <c s="8" r="F152"/>
      <c s="8" r="G152"/>
      <c s="10" r="H152">
        <v>42048.0</v>
      </c>
      <c t="str" s="7" r="I152">
        <f t="shared" si="1"/>
        <v>PassiveFeat|Upgrade|Leatherworker 11|General|Leatherworker +110|N/A|N/A|2-13-15</v>
      </c>
    </row>
    <row r="153">
      <c t="s" s="7" r="A153">
        <v>5206</v>
      </c>
      <c s="7" r="B153">
        <v>12.0</v>
      </c>
      <c t="s" s="7" r="C153">
        <v>95</v>
      </c>
      <c t="s" s="7" r="D153">
        <v>577</v>
      </c>
      <c t="s" s="7" r="E153">
        <v>5527</v>
      </c>
      <c s="8" r="F153"/>
      <c s="8" r="G153"/>
      <c s="10" r="H153">
        <v>42048.0</v>
      </c>
      <c t="str" s="7" r="I153">
        <f t="shared" si="1"/>
        <v>PassiveFeat|Upgrade|Leatherworker 12|General|Leatherworker +120|N/A|N/A|2-13-15</v>
      </c>
    </row>
    <row r="154">
      <c t="s" s="7" r="A154">
        <v>5206</v>
      </c>
      <c s="7" r="B154">
        <v>13.0</v>
      </c>
      <c t="s" s="7" r="C154">
        <v>95</v>
      </c>
      <c t="s" s="7" r="D154">
        <v>577</v>
      </c>
      <c t="s" s="7" r="E154">
        <v>5533</v>
      </c>
      <c s="8" r="F154"/>
      <c s="8" r="G154"/>
      <c s="10" r="H154">
        <v>42048.0</v>
      </c>
      <c t="str" s="7" r="I154">
        <f t="shared" si="1"/>
        <v>PassiveFeat|Upgrade|Leatherworker 13|General|Leatherworker +130|N/A|N/A|2-13-15</v>
      </c>
    </row>
    <row r="155">
      <c t="s" s="7" r="A155">
        <v>5206</v>
      </c>
      <c s="7" r="B155">
        <v>14.0</v>
      </c>
      <c t="s" s="7" r="C155">
        <v>95</v>
      </c>
      <c t="s" s="7" r="D155">
        <v>577</v>
      </c>
      <c t="s" s="7" r="E155">
        <v>5590</v>
      </c>
      <c s="8" r="F155"/>
      <c s="8" r="G155"/>
      <c s="10" r="H155">
        <v>42048.0</v>
      </c>
      <c t="str" s="7" r="I155">
        <f t="shared" si="1"/>
        <v>PassiveFeat|Upgrade|Leatherworker 14|General|Leatherworker +140|N/A|N/A|2-13-15</v>
      </c>
    </row>
    <row r="156">
      <c t="s" s="7" r="A156">
        <v>5206</v>
      </c>
      <c s="7" r="B156">
        <v>15.0</v>
      </c>
      <c t="s" s="7" r="C156">
        <v>95</v>
      </c>
      <c t="s" s="7" r="D156">
        <v>577</v>
      </c>
      <c t="s" s="7" r="E156">
        <v>5596</v>
      </c>
      <c s="8" r="F156"/>
      <c s="8" r="G156"/>
      <c s="10" r="H156">
        <v>42048.0</v>
      </c>
      <c t="str" s="7" r="I156">
        <f t="shared" si="1"/>
        <v>PassiveFeat|Upgrade|Leatherworker 15|General|Leatherworker +150|N/A|N/A|2-13-15</v>
      </c>
    </row>
    <row r="157">
      <c t="s" s="7" r="A157">
        <v>5206</v>
      </c>
      <c s="7" r="B157">
        <v>16.0</v>
      </c>
      <c t="s" s="7" r="C157">
        <v>95</v>
      </c>
      <c t="s" s="7" r="D157">
        <v>577</v>
      </c>
      <c t="s" s="7" r="E157">
        <v>5697</v>
      </c>
      <c s="8" r="F157"/>
      <c s="8" r="G157"/>
      <c s="10" r="H157">
        <v>42048.0</v>
      </c>
      <c t="str" s="7" r="I157">
        <f t="shared" si="1"/>
        <v>PassiveFeat|Upgrade|Leatherworker 16|General|Leatherworker +160|N/A|N/A|2-13-15</v>
      </c>
    </row>
    <row r="158">
      <c t="s" s="7" r="A158">
        <v>5206</v>
      </c>
      <c s="7" r="B158">
        <v>17.0</v>
      </c>
      <c t="s" s="7" r="C158">
        <v>95</v>
      </c>
      <c t="s" s="7" r="D158">
        <v>577</v>
      </c>
      <c t="s" s="7" r="E158">
        <v>5731</v>
      </c>
      <c s="8" r="F158"/>
      <c s="8" r="G158"/>
      <c s="10" r="H158">
        <v>42048.0</v>
      </c>
      <c t="str" s="7" r="I158">
        <f t="shared" si="1"/>
        <v>PassiveFeat|Upgrade|Leatherworker 17|General|Leatherworker +170|N/A|N/A|2-13-15</v>
      </c>
    </row>
    <row r="159">
      <c t="s" s="7" r="A159">
        <v>5206</v>
      </c>
      <c s="7" r="B159">
        <v>18.0</v>
      </c>
      <c t="s" s="7" r="C159">
        <v>95</v>
      </c>
      <c t="s" s="7" r="D159">
        <v>577</v>
      </c>
      <c t="s" s="7" r="E159">
        <v>5734</v>
      </c>
      <c s="8" r="F159"/>
      <c s="8" r="G159"/>
      <c s="10" r="H159">
        <v>42048.0</v>
      </c>
      <c t="str" s="7" r="I159">
        <f t="shared" si="1"/>
        <v>PassiveFeat|Upgrade|Leatherworker 18|General|Leatherworker +180|N/A|N/A|2-13-15</v>
      </c>
    </row>
    <row r="160">
      <c t="s" s="7" r="A160">
        <v>5206</v>
      </c>
      <c s="7" r="B160">
        <v>19.0</v>
      </c>
      <c t="s" s="7" r="C160">
        <v>95</v>
      </c>
      <c t="s" s="7" r="D160">
        <v>577</v>
      </c>
      <c t="s" s="7" r="E160">
        <v>5738</v>
      </c>
      <c s="8" r="F160"/>
      <c s="8" r="G160"/>
      <c s="10" r="H160">
        <v>42048.0</v>
      </c>
      <c t="str" s="7" r="I160">
        <f t="shared" si="1"/>
        <v>PassiveFeat|Upgrade|Leatherworker 19|General|Leatherworker +190|N/A|N/A|2-13-15</v>
      </c>
    </row>
    <row r="161">
      <c t="s" s="7" r="A161">
        <v>5206</v>
      </c>
      <c s="7" r="B161">
        <v>20.0</v>
      </c>
      <c t="s" s="7" r="C161">
        <v>95</v>
      </c>
      <c t="s" s="7" r="D161">
        <v>577</v>
      </c>
      <c t="s" s="7" r="E161">
        <v>5741</v>
      </c>
      <c s="8" r="F161"/>
      <c s="8" r="G161"/>
      <c s="10" r="H161">
        <v>42048.0</v>
      </c>
      <c t="str" s="7" r="I161">
        <f t="shared" si="1"/>
        <v>PassiveFeat|Upgrade|Leatherworker 20|General|Leatherworker +200|N/A|N/A|2-13-15</v>
      </c>
    </row>
    <row r="162">
      <c t="s" s="7" r="A162">
        <v>5742</v>
      </c>
      <c s="7" r="B162">
        <v>1.0</v>
      </c>
      <c t="s" s="7" r="C162">
        <v>95</v>
      </c>
      <c t="s" s="7" r="D162">
        <v>577</v>
      </c>
      <c t="s" s="7" r="E162">
        <v>5743</v>
      </c>
      <c s="8" r="F162"/>
      <c s="8" r="G162"/>
      <c s="10" r="H162">
        <v>42048.0</v>
      </c>
      <c t="str" s="7" r="I162">
        <f t="shared" si="1"/>
        <v>PassiveFeat|Upgrade|Tailor 1|General|Tailor +10|N/A|N/A|2-13-15</v>
      </c>
    </row>
    <row r="163">
      <c t="s" s="7" r="A163">
        <v>5742</v>
      </c>
      <c s="7" r="B163">
        <v>2.0</v>
      </c>
      <c t="s" s="7" r="C163">
        <v>95</v>
      </c>
      <c t="s" s="7" r="D163">
        <v>577</v>
      </c>
      <c t="s" s="7" r="E163">
        <v>5747</v>
      </c>
      <c s="8" r="F163"/>
      <c s="8" r="G163"/>
      <c s="10" r="H163">
        <v>42048.0</v>
      </c>
      <c t="str" s="7" r="I163">
        <f t="shared" si="1"/>
        <v>PassiveFeat|Upgrade|Tailor 2|General|Tailor +20|N/A|N/A|2-13-15</v>
      </c>
    </row>
    <row r="164">
      <c t="s" s="7" r="A164">
        <v>5742</v>
      </c>
      <c s="7" r="B164">
        <v>3.0</v>
      </c>
      <c t="s" s="7" r="C164">
        <v>95</v>
      </c>
      <c t="s" s="7" r="D164">
        <v>577</v>
      </c>
      <c t="s" s="7" r="E164">
        <v>5826</v>
      </c>
      <c s="8" r="F164"/>
      <c s="8" r="G164"/>
      <c s="10" r="H164">
        <v>42048.0</v>
      </c>
      <c t="str" s="7" r="I164">
        <f t="shared" si="1"/>
        <v>PassiveFeat|Upgrade|Tailor 3|General|Tailor +30|N/A|N/A|2-13-15</v>
      </c>
    </row>
    <row r="165">
      <c t="s" s="7" r="A165">
        <v>5742</v>
      </c>
      <c s="7" r="B165">
        <v>4.0</v>
      </c>
      <c t="s" s="7" r="C165">
        <v>95</v>
      </c>
      <c t="s" s="7" r="D165">
        <v>577</v>
      </c>
      <c t="s" s="7" r="E165">
        <v>5831</v>
      </c>
      <c s="8" r="F165"/>
      <c s="8" r="G165"/>
      <c s="10" r="H165">
        <v>42048.0</v>
      </c>
      <c t="str" s="7" r="I165">
        <f t="shared" si="1"/>
        <v>PassiveFeat|Upgrade|Tailor 4|General|Tailor +40|N/A|N/A|2-13-15</v>
      </c>
    </row>
    <row r="166">
      <c t="s" s="7" r="A166">
        <v>5742</v>
      </c>
      <c s="7" r="B166">
        <v>5.0</v>
      </c>
      <c t="s" s="7" r="C166">
        <v>95</v>
      </c>
      <c t="s" s="7" r="D166">
        <v>577</v>
      </c>
      <c t="s" s="7" r="E166">
        <v>5834</v>
      </c>
      <c s="8" r="F166"/>
      <c s="8" r="G166"/>
      <c s="10" r="H166">
        <v>42048.0</v>
      </c>
      <c t="str" s="7" r="I166">
        <f t="shared" si="1"/>
        <v>PassiveFeat|Upgrade|Tailor 5|General|Tailor +50|N/A|N/A|2-13-15</v>
      </c>
    </row>
    <row r="167">
      <c t="s" s="7" r="A167">
        <v>5742</v>
      </c>
      <c s="7" r="B167">
        <v>6.0</v>
      </c>
      <c t="s" s="7" r="C167">
        <v>95</v>
      </c>
      <c t="s" s="7" r="D167">
        <v>577</v>
      </c>
      <c t="s" s="7" r="E167">
        <v>5837</v>
      </c>
      <c s="8" r="F167"/>
      <c s="8" r="G167"/>
      <c s="10" r="H167">
        <v>42048.0</v>
      </c>
      <c t="str" s="7" r="I167">
        <f t="shared" si="1"/>
        <v>PassiveFeat|Upgrade|Tailor 6|General|Tailor +60|N/A|N/A|2-13-15</v>
      </c>
    </row>
    <row r="168">
      <c t="s" s="7" r="A168">
        <v>5742</v>
      </c>
      <c s="7" r="B168">
        <v>7.0</v>
      </c>
      <c t="s" s="7" r="C168">
        <v>95</v>
      </c>
      <c t="s" s="7" r="D168">
        <v>577</v>
      </c>
      <c t="s" s="7" r="E168">
        <v>5849</v>
      </c>
      <c s="8" r="F168"/>
      <c s="8" r="G168"/>
      <c s="10" r="H168">
        <v>42048.0</v>
      </c>
      <c t="str" s="7" r="I168">
        <f t="shared" si="1"/>
        <v>PassiveFeat|Upgrade|Tailor 7|General|Tailor +70|N/A|N/A|2-13-15</v>
      </c>
    </row>
    <row r="169">
      <c t="s" s="7" r="A169">
        <v>5742</v>
      </c>
      <c s="7" r="B169">
        <v>8.0</v>
      </c>
      <c t="s" s="7" r="C169">
        <v>95</v>
      </c>
      <c t="s" s="7" r="D169">
        <v>577</v>
      </c>
      <c t="s" s="7" r="E169">
        <v>5855</v>
      </c>
      <c s="8" r="F169"/>
      <c s="8" r="G169"/>
      <c s="10" r="H169">
        <v>42048.0</v>
      </c>
      <c t="str" s="7" r="I169">
        <f t="shared" si="1"/>
        <v>PassiveFeat|Upgrade|Tailor 8|General|Tailor +80|N/A|N/A|2-13-15</v>
      </c>
    </row>
    <row r="170">
      <c t="s" s="7" r="A170">
        <v>5742</v>
      </c>
      <c s="7" r="B170">
        <v>9.0</v>
      </c>
      <c t="s" s="7" r="C170">
        <v>95</v>
      </c>
      <c t="s" s="7" r="D170">
        <v>577</v>
      </c>
      <c t="s" s="7" r="E170">
        <v>5858</v>
      </c>
      <c s="8" r="F170"/>
      <c s="8" r="G170"/>
      <c s="10" r="H170">
        <v>42048.0</v>
      </c>
      <c t="str" s="7" r="I170">
        <f t="shared" si="1"/>
        <v>PassiveFeat|Upgrade|Tailor 9|General|Tailor +90|N/A|N/A|2-13-15</v>
      </c>
    </row>
    <row r="171">
      <c t="s" s="7" r="A171">
        <v>5742</v>
      </c>
      <c s="7" r="B171">
        <v>10.0</v>
      </c>
      <c t="s" s="7" r="C171">
        <v>95</v>
      </c>
      <c t="s" s="7" r="D171">
        <v>577</v>
      </c>
      <c t="s" s="7" r="E171">
        <v>5862</v>
      </c>
      <c s="8" r="F171"/>
      <c s="8" r="G171"/>
      <c s="10" r="H171">
        <v>42048.0</v>
      </c>
      <c t="str" s="7" r="I171">
        <f t="shared" si="1"/>
        <v>PassiveFeat|Upgrade|Tailor 10|General|Tailor +100|N/A|N/A|2-13-15</v>
      </c>
    </row>
    <row r="172">
      <c t="s" s="7" r="A172">
        <v>5742</v>
      </c>
      <c s="7" r="B172">
        <v>11.0</v>
      </c>
      <c t="s" s="7" r="C172">
        <v>95</v>
      </c>
      <c t="s" s="7" r="D172">
        <v>577</v>
      </c>
      <c t="s" s="7" r="E172">
        <v>5867</v>
      </c>
      <c s="8" r="F172"/>
      <c s="8" r="G172"/>
      <c s="10" r="H172">
        <v>42048.0</v>
      </c>
      <c t="str" s="7" r="I172">
        <f t="shared" si="1"/>
        <v>PassiveFeat|Upgrade|Tailor 11|General|Tailor +110|N/A|N/A|2-13-15</v>
      </c>
    </row>
    <row r="173">
      <c t="s" s="7" r="A173">
        <v>5742</v>
      </c>
      <c s="7" r="B173">
        <v>12.0</v>
      </c>
      <c t="s" s="7" r="C173">
        <v>95</v>
      </c>
      <c t="s" s="7" r="D173">
        <v>577</v>
      </c>
      <c t="s" s="7" r="E173">
        <v>5874</v>
      </c>
      <c s="8" r="F173"/>
      <c s="8" r="G173"/>
      <c s="10" r="H173">
        <v>42048.0</v>
      </c>
      <c t="str" s="7" r="I173">
        <f t="shared" si="1"/>
        <v>PassiveFeat|Upgrade|Tailor 12|General|Tailor +120|N/A|N/A|2-13-15</v>
      </c>
    </row>
    <row r="174">
      <c t="s" s="7" r="A174">
        <v>5742</v>
      </c>
      <c s="7" r="B174">
        <v>13.0</v>
      </c>
      <c t="s" s="7" r="C174">
        <v>95</v>
      </c>
      <c t="s" s="7" r="D174">
        <v>577</v>
      </c>
      <c t="s" s="7" r="E174">
        <v>5879</v>
      </c>
      <c s="8" r="F174"/>
      <c s="8" r="G174"/>
      <c s="10" r="H174">
        <v>42048.0</v>
      </c>
      <c t="str" s="7" r="I174">
        <f t="shared" si="1"/>
        <v>PassiveFeat|Upgrade|Tailor 13|General|Tailor +130|N/A|N/A|2-13-15</v>
      </c>
    </row>
    <row r="175">
      <c t="s" s="7" r="A175">
        <v>5742</v>
      </c>
      <c s="7" r="B175">
        <v>14.0</v>
      </c>
      <c t="s" s="7" r="C175">
        <v>95</v>
      </c>
      <c t="s" s="7" r="D175">
        <v>577</v>
      </c>
      <c t="s" s="7" r="E175">
        <v>5882</v>
      </c>
      <c s="8" r="F175"/>
      <c s="8" r="G175"/>
      <c s="10" r="H175">
        <v>42048.0</v>
      </c>
      <c t="str" s="7" r="I175">
        <f t="shared" si="1"/>
        <v>PassiveFeat|Upgrade|Tailor 14|General|Tailor +140|N/A|N/A|2-13-15</v>
      </c>
    </row>
    <row r="176">
      <c t="s" s="7" r="A176">
        <v>5742</v>
      </c>
      <c s="7" r="B176">
        <v>15.0</v>
      </c>
      <c t="s" s="7" r="C176">
        <v>95</v>
      </c>
      <c t="s" s="7" r="D176">
        <v>577</v>
      </c>
      <c t="s" s="7" r="E176">
        <v>5883</v>
      </c>
      <c s="8" r="F176"/>
      <c s="8" r="G176"/>
      <c s="10" r="H176">
        <v>42048.0</v>
      </c>
      <c t="str" s="7" r="I176">
        <f t="shared" si="1"/>
        <v>PassiveFeat|Upgrade|Tailor 15|General|Tailor +150|N/A|N/A|2-13-15</v>
      </c>
    </row>
    <row r="177">
      <c t="s" s="7" r="A177">
        <v>5742</v>
      </c>
      <c s="7" r="B177">
        <v>16.0</v>
      </c>
      <c t="s" s="7" r="C177">
        <v>95</v>
      </c>
      <c t="s" s="7" r="D177">
        <v>577</v>
      </c>
      <c t="s" s="7" r="E177">
        <v>5886</v>
      </c>
      <c s="8" r="F177"/>
      <c s="8" r="G177"/>
      <c s="10" r="H177">
        <v>42048.0</v>
      </c>
      <c t="str" s="7" r="I177">
        <f t="shared" si="1"/>
        <v>PassiveFeat|Upgrade|Tailor 16|General|Tailor +160|N/A|N/A|2-13-15</v>
      </c>
    </row>
    <row r="178">
      <c t="s" s="7" r="A178">
        <v>5742</v>
      </c>
      <c s="7" r="B178">
        <v>17.0</v>
      </c>
      <c t="s" s="7" r="C178">
        <v>95</v>
      </c>
      <c t="s" s="7" r="D178">
        <v>577</v>
      </c>
      <c t="s" s="7" r="E178">
        <v>5912</v>
      </c>
      <c s="8" r="F178"/>
      <c s="8" r="G178"/>
      <c s="10" r="H178">
        <v>42048.0</v>
      </c>
      <c t="str" s="7" r="I178">
        <f t="shared" si="1"/>
        <v>PassiveFeat|Upgrade|Tailor 17|General|Tailor +170|N/A|N/A|2-13-15</v>
      </c>
    </row>
    <row r="179">
      <c t="s" s="7" r="A179">
        <v>5742</v>
      </c>
      <c s="7" r="B179">
        <v>18.0</v>
      </c>
      <c t="s" s="7" r="C179">
        <v>95</v>
      </c>
      <c t="s" s="7" r="D179">
        <v>577</v>
      </c>
      <c t="s" s="7" r="E179">
        <v>6035</v>
      </c>
      <c s="8" r="F179"/>
      <c s="8" r="G179"/>
      <c s="10" r="H179">
        <v>42048.0</v>
      </c>
      <c t="str" s="7" r="I179">
        <f t="shared" si="1"/>
        <v>PassiveFeat|Upgrade|Tailor 18|General|Tailor +180|N/A|N/A|2-13-15</v>
      </c>
    </row>
    <row r="180">
      <c t="s" s="7" r="A180">
        <v>5742</v>
      </c>
      <c s="7" r="B180">
        <v>19.0</v>
      </c>
      <c t="s" s="7" r="C180">
        <v>95</v>
      </c>
      <c t="s" s="7" r="D180">
        <v>577</v>
      </c>
      <c t="s" s="7" r="E180">
        <v>6043</v>
      </c>
      <c s="8" r="F180"/>
      <c s="8" r="G180"/>
      <c s="10" r="H180">
        <v>42048.0</v>
      </c>
      <c t="str" s="7" r="I180">
        <f t="shared" si="1"/>
        <v>PassiveFeat|Upgrade|Tailor 19|General|Tailor +190|N/A|N/A|2-13-15</v>
      </c>
    </row>
    <row r="181">
      <c t="s" s="7" r="A181">
        <v>5742</v>
      </c>
      <c s="7" r="B181">
        <v>20.0</v>
      </c>
      <c t="s" s="7" r="C181">
        <v>95</v>
      </c>
      <c t="s" s="7" r="D181">
        <v>577</v>
      </c>
      <c t="s" s="7" r="E181">
        <v>6045</v>
      </c>
      <c s="8" r="F181"/>
      <c s="8" r="G181"/>
      <c s="10" r="H181">
        <v>42048.0</v>
      </c>
      <c t="str" s="7" r="I181">
        <f t="shared" si="1"/>
        <v>PassiveFeat|Upgrade|Tailor 20|General|Tailor +200|N/A|N/A|2-13-15</v>
      </c>
    </row>
    <row r="182">
      <c t="s" s="7" r="A182">
        <v>6048</v>
      </c>
      <c s="7" r="B182">
        <v>1.0</v>
      </c>
      <c t="s" s="7" r="C182">
        <v>95</v>
      </c>
      <c t="s" s="7" r="D182">
        <v>577</v>
      </c>
      <c t="s" s="7" r="E182">
        <v>6058</v>
      </c>
      <c s="8" r="F182"/>
      <c s="8" r="G182"/>
      <c s="10" r="H182">
        <v>42048.0</v>
      </c>
      <c t="str" s="7" r="I182">
        <f t="shared" si="1"/>
        <v>PassiveFeat|Upgrade|Weaponsmith 1|General|Weaponsmith +10|N/A|N/A|2-13-15</v>
      </c>
    </row>
    <row r="183">
      <c t="s" s="7" r="A183">
        <v>6048</v>
      </c>
      <c s="7" r="B183">
        <v>2.0</v>
      </c>
      <c t="s" s="7" r="C183">
        <v>95</v>
      </c>
      <c t="s" s="7" r="D183">
        <v>577</v>
      </c>
      <c t="s" s="7" r="E183">
        <v>6062</v>
      </c>
      <c s="8" r="F183"/>
      <c s="8" r="G183"/>
      <c s="10" r="H183">
        <v>42048.0</v>
      </c>
      <c t="str" s="7" r="I183">
        <f t="shared" si="1"/>
        <v>PassiveFeat|Upgrade|Weaponsmith 2|General|Weaponsmith +20|N/A|N/A|2-13-15</v>
      </c>
    </row>
    <row r="184">
      <c t="s" s="7" r="A184">
        <v>6048</v>
      </c>
      <c s="7" r="B184">
        <v>3.0</v>
      </c>
      <c t="s" s="7" r="C184">
        <v>95</v>
      </c>
      <c t="s" s="7" r="D184">
        <v>577</v>
      </c>
      <c t="s" s="7" r="E184">
        <v>6066</v>
      </c>
      <c s="8" r="F184"/>
      <c s="8" r="G184"/>
      <c s="10" r="H184">
        <v>42048.0</v>
      </c>
      <c t="str" s="7" r="I184">
        <f t="shared" si="1"/>
        <v>PassiveFeat|Upgrade|Weaponsmith 3|General|Weaponsmith +30|N/A|N/A|2-13-15</v>
      </c>
    </row>
    <row r="185">
      <c t="s" s="7" r="A185">
        <v>6048</v>
      </c>
      <c s="7" r="B185">
        <v>4.0</v>
      </c>
      <c t="s" s="7" r="C185">
        <v>95</v>
      </c>
      <c t="s" s="7" r="D185">
        <v>577</v>
      </c>
      <c t="s" s="7" r="E185">
        <v>6069</v>
      </c>
      <c s="8" r="F185"/>
      <c s="8" r="G185"/>
      <c s="10" r="H185">
        <v>42048.0</v>
      </c>
      <c t="str" s="7" r="I185">
        <f t="shared" si="1"/>
        <v>PassiveFeat|Upgrade|Weaponsmith 4|General|Weaponsmith +40|N/A|N/A|2-13-15</v>
      </c>
    </row>
    <row r="186">
      <c t="s" s="7" r="A186">
        <v>6048</v>
      </c>
      <c s="7" r="B186">
        <v>5.0</v>
      </c>
      <c t="s" s="7" r="C186">
        <v>95</v>
      </c>
      <c t="s" s="7" r="D186">
        <v>577</v>
      </c>
      <c t="s" s="7" r="E186">
        <v>6073</v>
      </c>
      <c s="8" r="F186"/>
      <c s="8" r="G186"/>
      <c s="10" r="H186">
        <v>42048.0</v>
      </c>
      <c t="str" s="7" r="I186">
        <f t="shared" si="1"/>
        <v>PassiveFeat|Upgrade|Weaponsmith 5|General|Weaponsmith +50|N/A|N/A|2-13-15</v>
      </c>
    </row>
    <row r="187">
      <c t="s" s="7" r="A187">
        <v>6048</v>
      </c>
      <c s="7" r="B187">
        <v>6.0</v>
      </c>
      <c t="s" s="7" r="C187">
        <v>95</v>
      </c>
      <c t="s" s="7" r="D187">
        <v>577</v>
      </c>
      <c t="s" s="7" r="E187">
        <v>6074</v>
      </c>
      <c s="8" r="F187"/>
      <c s="8" r="G187"/>
      <c s="10" r="H187">
        <v>42048.0</v>
      </c>
      <c t="str" s="7" r="I187">
        <f t="shared" si="1"/>
        <v>PassiveFeat|Upgrade|Weaponsmith 6|General|Weaponsmith +60|N/A|N/A|2-13-15</v>
      </c>
    </row>
    <row r="188">
      <c t="s" s="7" r="A188">
        <v>6048</v>
      </c>
      <c s="7" r="B188">
        <v>7.0</v>
      </c>
      <c t="s" s="7" r="C188">
        <v>95</v>
      </c>
      <c t="s" s="7" r="D188">
        <v>577</v>
      </c>
      <c t="s" s="7" r="E188">
        <v>6076</v>
      </c>
      <c s="8" r="F188"/>
      <c s="8" r="G188"/>
      <c s="10" r="H188">
        <v>42048.0</v>
      </c>
      <c t="str" s="7" r="I188">
        <f t="shared" si="1"/>
        <v>PassiveFeat|Upgrade|Weaponsmith 7|General|Weaponsmith +70|N/A|N/A|2-13-15</v>
      </c>
    </row>
    <row r="189">
      <c t="s" s="7" r="A189">
        <v>6048</v>
      </c>
      <c s="7" r="B189">
        <v>8.0</v>
      </c>
      <c t="s" s="7" r="C189">
        <v>95</v>
      </c>
      <c t="s" s="7" r="D189">
        <v>577</v>
      </c>
      <c t="s" s="7" r="E189">
        <v>6078</v>
      </c>
      <c s="8" r="F189"/>
      <c s="8" r="G189"/>
      <c s="10" r="H189">
        <v>42048.0</v>
      </c>
      <c t="str" s="7" r="I189">
        <f t="shared" si="1"/>
        <v>PassiveFeat|Upgrade|Weaponsmith 8|General|Weaponsmith +80|N/A|N/A|2-13-15</v>
      </c>
    </row>
    <row r="190">
      <c t="s" s="7" r="A190">
        <v>6048</v>
      </c>
      <c s="7" r="B190">
        <v>9.0</v>
      </c>
      <c t="s" s="7" r="C190">
        <v>95</v>
      </c>
      <c t="s" s="7" r="D190">
        <v>577</v>
      </c>
      <c t="s" s="7" r="E190">
        <v>6123</v>
      </c>
      <c s="8" r="F190"/>
      <c s="8" r="G190"/>
      <c s="10" r="H190">
        <v>42048.0</v>
      </c>
      <c t="str" s="7" r="I190">
        <f t="shared" si="1"/>
        <v>PassiveFeat|Upgrade|Weaponsmith 9|General|Weaponsmith +90|N/A|N/A|2-13-15</v>
      </c>
    </row>
    <row r="191">
      <c t="s" s="7" r="A191">
        <v>6048</v>
      </c>
      <c s="7" r="B191">
        <v>10.0</v>
      </c>
      <c t="s" s="7" r="C191">
        <v>95</v>
      </c>
      <c t="s" s="7" r="D191">
        <v>577</v>
      </c>
      <c t="s" s="7" r="E191">
        <v>6125</v>
      </c>
      <c s="8" r="F191"/>
      <c s="8" r="G191"/>
      <c s="10" r="H191">
        <v>42048.0</v>
      </c>
      <c t="str" s="7" r="I191">
        <f t="shared" si="1"/>
        <v>PassiveFeat|Upgrade|Weaponsmith 10|General|Weaponsmith +100|N/A|N/A|2-13-15</v>
      </c>
    </row>
    <row r="192">
      <c t="s" s="7" r="A192">
        <v>6048</v>
      </c>
      <c s="7" r="B192">
        <v>11.0</v>
      </c>
      <c t="s" s="7" r="C192">
        <v>95</v>
      </c>
      <c t="s" s="7" r="D192">
        <v>577</v>
      </c>
      <c t="s" s="7" r="E192">
        <v>6128</v>
      </c>
      <c s="8" r="F192"/>
      <c s="8" r="G192"/>
      <c s="10" r="H192">
        <v>42048.0</v>
      </c>
      <c t="str" s="7" r="I192">
        <f t="shared" si="1"/>
        <v>PassiveFeat|Upgrade|Weaponsmith 11|General|Weaponsmith +110|N/A|N/A|2-13-15</v>
      </c>
    </row>
    <row r="193">
      <c t="s" s="7" r="A193">
        <v>6048</v>
      </c>
      <c s="7" r="B193">
        <v>12.0</v>
      </c>
      <c t="s" s="7" r="C193">
        <v>95</v>
      </c>
      <c t="s" s="7" r="D193">
        <v>577</v>
      </c>
      <c t="s" s="7" r="E193">
        <v>6152</v>
      </c>
      <c s="8" r="F193"/>
      <c s="8" r="G193"/>
      <c s="10" r="H193">
        <v>42048.0</v>
      </c>
      <c t="str" s="7" r="I193">
        <f t="shared" si="1"/>
        <v>PassiveFeat|Upgrade|Weaponsmith 12|General|Weaponsmith +120|N/A|N/A|2-13-15</v>
      </c>
    </row>
    <row r="194">
      <c t="s" s="7" r="A194">
        <v>6048</v>
      </c>
      <c s="7" r="B194">
        <v>13.0</v>
      </c>
      <c t="s" s="7" r="C194">
        <v>95</v>
      </c>
      <c t="s" s="7" r="D194">
        <v>577</v>
      </c>
      <c t="s" s="7" r="E194">
        <v>6154</v>
      </c>
      <c s="8" r="F194"/>
      <c s="8" r="G194"/>
      <c s="10" r="H194">
        <v>42048.0</v>
      </c>
      <c t="str" s="7" r="I194">
        <f t="shared" si="1"/>
        <v>PassiveFeat|Upgrade|Weaponsmith 13|General|Weaponsmith +130|N/A|N/A|2-13-15</v>
      </c>
    </row>
    <row r="195">
      <c t="s" s="7" r="A195">
        <v>6048</v>
      </c>
      <c s="7" r="B195">
        <v>14.0</v>
      </c>
      <c t="s" s="7" r="C195">
        <v>95</v>
      </c>
      <c t="s" s="7" r="D195">
        <v>577</v>
      </c>
      <c t="s" s="7" r="E195">
        <v>6219</v>
      </c>
      <c s="8" r="F195"/>
      <c s="8" r="G195"/>
      <c s="10" r="H195">
        <v>42048.0</v>
      </c>
      <c t="str" s="7" r="I195">
        <f t="shared" si="1"/>
        <v>PassiveFeat|Upgrade|Weaponsmith 14|General|Weaponsmith +140|N/A|N/A|2-13-15</v>
      </c>
    </row>
    <row r="196">
      <c t="s" s="7" r="A196">
        <v>6048</v>
      </c>
      <c s="7" r="B196">
        <v>15.0</v>
      </c>
      <c t="s" s="7" r="C196">
        <v>95</v>
      </c>
      <c t="s" s="7" r="D196">
        <v>577</v>
      </c>
      <c t="s" s="7" r="E196">
        <v>6226</v>
      </c>
      <c s="8" r="F196"/>
      <c s="8" r="G196"/>
      <c s="10" r="H196">
        <v>42048.0</v>
      </c>
      <c t="str" s="7" r="I196">
        <f t="shared" si="1"/>
        <v>PassiveFeat|Upgrade|Weaponsmith 15|General|Weaponsmith +150|N/A|N/A|2-13-15</v>
      </c>
    </row>
    <row r="197">
      <c t="s" s="7" r="A197">
        <v>6048</v>
      </c>
      <c s="7" r="B197">
        <v>16.0</v>
      </c>
      <c t="s" s="7" r="C197">
        <v>95</v>
      </c>
      <c t="s" s="7" r="D197">
        <v>577</v>
      </c>
      <c t="s" s="7" r="E197">
        <v>6236</v>
      </c>
      <c s="8" r="F197"/>
      <c s="8" r="G197"/>
      <c s="10" r="H197">
        <v>42048.0</v>
      </c>
      <c t="str" s="7" r="I197">
        <f t="shared" si="1"/>
        <v>PassiveFeat|Upgrade|Weaponsmith 16|General|Weaponsmith +160|N/A|N/A|2-13-15</v>
      </c>
    </row>
    <row r="198">
      <c t="s" s="7" r="A198">
        <v>6048</v>
      </c>
      <c s="7" r="B198">
        <v>17.0</v>
      </c>
      <c t="s" s="7" r="C198">
        <v>95</v>
      </c>
      <c t="s" s="7" r="D198">
        <v>577</v>
      </c>
      <c t="s" s="7" r="E198">
        <v>6315</v>
      </c>
      <c s="8" r="F198"/>
      <c s="8" r="G198"/>
      <c s="10" r="H198">
        <v>42048.0</v>
      </c>
      <c t="str" s="7" r="I198">
        <f t="shared" si="1"/>
        <v>PassiveFeat|Upgrade|Weaponsmith 17|General|Weaponsmith +170|N/A|N/A|2-13-15</v>
      </c>
    </row>
    <row r="199">
      <c t="s" s="7" r="A199">
        <v>6048</v>
      </c>
      <c s="7" r="B199">
        <v>18.0</v>
      </c>
      <c t="s" s="7" r="C199">
        <v>95</v>
      </c>
      <c t="s" s="7" r="D199">
        <v>577</v>
      </c>
      <c t="s" s="7" r="E199">
        <v>6341</v>
      </c>
      <c s="8" r="F199"/>
      <c s="8" r="G199"/>
      <c s="10" r="H199">
        <v>42048.0</v>
      </c>
      <c t="str" s="7" r="I199">
        <f t="shared" si="1"/>
        <v>PassiveFeat|Upgrade|Weaponsmith 18|General|Weaponsmith +180|N/A|N/A|2-13-15</v>
      </c>
    </row>
    <row r="200">
      <c t="s" s="7" r="A200">
        <v>6048</v>
      </c>
      <c s="7" r="B200">
        <v>19.0</v>
      </c>
      <c t="s" s="7" r="C200">
        <v>95</v>
      </c>
      <c t="s" s="7" r="D200">
        <v>577</v>
      </c>
      <c t="s" s="7" r="E200">
        <v>6342</v>
      </c>
      <c s="8" r="F200"/>
      <c s="8" r="G200"/>
      <c s="10" r="H200">
        <v>42048.0</v>
      </c>
      <c t="str" s="7" r="I200">
        <f t="shared" si="1"/>
        <v>PassiveFeat|Upgrade|Weaponsmith 19|General|Weaponsmith +190|N/A|N/A|2-13-15</v>
      </c>
    </row>
    <row r="201">
      <c t="s" s="7" r="A201">
        <v>6048</v>
      </c>
      <c s="7" r="B201">
        <v>20.0</v>
      </c>
      <c t="s" s="7" r="C201">
        <v>95</v>
      </c>
      <c t="s" s="7" r="D201">
        <v>577</v>
      </c>
      <c t="s" s="7" r="E201">
        <v>6343</v>
      </c>
      <c s="8" r="F201"/>
      <c s="8" r="G201"/>
      <c s="10" r="H201">
        <v>42048.0</v>
      </c>
      <c t="str" s="7" r="I201">
        <f t="shared" si="1"/>
        <v>PassiveFeat|Upgrade|Weaponsmith 20|General|Weaponsmith +200|N/A|N/A|2-13-15</v>
      </c>
    </row>
    <row r="202">
      <c t="s" s="7" r="A202">
        <v>6344</v>
      </c>
      <c s="7" r="B202">
        <v>1.0</v>
      </c>
      <c t="s" s="7" r="C202">
        <v>95</v>
      </c>
      <c t="s" s="7" r="D202">
        <v>577</v>
      </c>
      <c t="s" s="7" r="E202">
        <v>6345</v>
      </c>
      <c s="8" r="F202"/>
      <c s="8" r="G202"/>
      <c s="10" r="H202">
        <v>42048.0</v>
      </c>
      <c t="str" s="7" r="I202">
        <f t="shared" si="1"/>
        <v>PassiveFeat|Upgrade|Arcana 1|General|Arcana +10|N/A|N/A|2-13-15</v>
      </c>
    </row>
    <row r="203">
      <c t="s" s="7" r="A203">
        <v>6344</v>
      </c>
      <c s="7" r="B203">
        <v>2.0</v>
      </c>
      <c t="s" s="7" r="C203">
        <v>95</v>
      </c>
      <c t="s" s="7" r="D203">
        <v>577</v>
      </c>
      <c t="s" s="7" r="E203">
        <v>6346</v>
      </c>
      <c s="8" r="F203"/>
      <c s="8" r="G203"/>
      <c s="10" r="H203">
        <v>42048.0</v>
      </c>
      <c t="str" s="7" r="I203">
        <f t="shared" si="1"/>
        <v>PassiveFeat|Upgrade|Arcana 2|General|Arcana +20|N/A|N/A|2-13-15</v>
      </c>
    </row>
    <row r="204">
      <c t="s" s="7" r="A204">
        <v>6344</v>
      </c>
      <c s="7" r="B204">
        <v>3.0</v>
      </c>
      <c t="s" s="7" r="C204">
        <v>95</v>
      </c>
      <c t="s" s="7" r="D204">
        <v>577</v>
      </c>
      <c t="s" s="7" r="E204">
        <v>6347</v>
      </c>
      <c s="8" r="F204"/>
      <c s="8" r="G204"/>
      <c s="10" r="H204">
        <v>42048.0</v>
      </c>
      <c t="str" s="7" r="I204">
        <f t="shared" si="1"/>
        <v>PassiveFeat|Upgrade|Arcana 3|General|Arcana +30|N/A|N/A|2-13-15</v>
      </c>
    </row>
    <row r="205">
      <c t="s" s="7" r="A205">
        <v>6344</v>
      </c>
      <c s="7" r="B205">
        <v>4.0</v>
      </c>
      <c t="s" s="7" r="C205">
        <v>95</v>
      </c>
      <c t="s" s="7" r="D205">
        <v>577</v>
      </c>
      <c t="s" s="7" r="E205">
        <v>6348</v>
      </c>
      <c s="8" r="F205"/>
      <c s="8" r="G205"/>
      <c s="10" r="H205">
        <v>42048.0</v>
      </c>
      <c t="str" s="7" r="I205">
        <f t="shared" si="1"/>
        <v>PassiveFeat|Upgrade|Arcana 4|General|Arcana +40|N/A|N/A|2-13-15</v>
      </c>
    </row>
    <row r="206">
      <c t="s" s="7" r="A206">
        <v>6344</v>
      </c>
      <c s="7" r="B206">
        <v>5.0</v>
      </c>
      <c t="s" s="7" r="C206">
        <v>95</v>
      </c>
      <c t="s" s="7" r="D206">
        <v>577</v>
      </c>
      <c t="s" s="7" r="E206">
        <v>6349</v>
      </c>
      <c s="8" r="F206"/>
      <c s="8" r="G206"/>
      <c s="10" r="H206">
        <v>42048.0</v>
      </c>
      <c t="str" s="7" r="I206">
        <f t="shared" si="1"/>
        <v>PassiveFeat|Upgrade|Arcana 5|General|Arcana +50|N/A|N/A|2-13-15</v>
      </c>
    </row>
    <row r="207">
      <c t="s" s="7" r="A207">
        <v>6344</v>
      </c>
      <c s="7" r="B207">
        <v>6.0</v>
      </c>
      <c t="s" s="7" r="C207">
        <v>95</v>
      </c>
      <c t="s" s="7" r="D207">
        <v>577</v>
      </c>
      <c t="s" s="7" r="E207">
        <v>6350</v>
      </c>
      <c s="8" r="F207"/>
      <c s="8" r="G207"/>
      <c s="10" r="H207">
        <v>42048.0</v>
      </c>
      <c t="str" s="7" r="I207">
        <f t="shared" si="1"/>
        <v>PassiveFeat|Upgrade|Arcana 6|General|Arcana +60|N/A|N/A|2-13-15</v>
      </c>
    </row>
    <row r="208">
      <c t="s" s="7" r="A208">
        <v>6344</v>
      </c>
      <c s="7" r="B208">
        <v>7.0</v>
      </c>
      <c t="s" s="7" r="C208">
        <v>95</v>
      </c>
      <c t="s" s="7" r="D208">
        <v>577</v>
      </c>
      <c t="s" s="7" r="E208">
        <v>6351</v>
      </c>
      <c s="8" r="F208"/>
      <c s="8" r="G208"/>
      <c s="10" r="H208">
        <v>42048.0</v>
      </c>
      <c t="str" s="7" r="I208">
        <f t="shared" si="1"/>
        <v>PassiveFeat|Upgrade|Arcana 7|General|Arcana +70|N/A|N/A|2-13-15</v>
      </c>
    </row>
    <row r="209">
      <c t="s" s="7" r="A209">
        <v>6344</v>
      </c>
      <c s="7" r="B209">
        <v>8.0</v>
      </c>
      <c t="s" s="7" r="C209">
        <v>95</v>
      </c>
      <c t="s" s="7" r="D209">
        <v>577</v>
      </c>
      <c t="s" s="7" r="E209">
        <v>6352</v>
      </c>
      <c s="8" r="F209"/>
      <c s="8" r="G209"/>
      <c s="10" r="H209">
        <v>42048.0</v>
      </c>
      <c t="str" s="7" r="I209">
        <f t="shared" si="1"/>
        <v>PassiveFeat|Upgrade|Arcana 8|General|Arcana +80|N/A|N/A|2-13-15</v>
      </c>
    </row>
    <row r="210">
      <c t="s" s="7" r="A210">
        <v>6344</v>
      </c>
      <c s="7" r="B210">
        <v>9.0</v>
      </c>
      <c t="s" s="7" r="C210">
        <v>95</v>
      </c>
      <c t="s" s="7" r="D210">
        <v>577</v>
      </c>
      <c t="s" s="7" r="E210">
        <v>6353</v>
      </c>
      <c s="8" r="F210"/>
      <c s="8" r="G210"/>
      <c s="10" r="H210">
        <v>42048.0</v>
      </c>
      <c t="str" s="7" r="I210">
        <f t="shared" si="1"/>
        <v>PassiveFeat|Upgrade|Arcana 9|General|Arcana +90|N/A|N/A|2-13-15</v>
      </c>
    </row>
    <row r="211">
      <c t="s" s="7" r="A211">
        <v>6344</v>
      </c>
      <c s="7" r="B211">
        <v>10.0</v>
      </c>
      <c t="s" s="7" r="C211">
        <v>95</v>
      </c>
      <c t="s" s="7" r="D211">
        <v>577</v>
      </c>
      <c t="s" s="7" r="E211">
        <v>6354</v>
      </c>
      <c s="8" r="F211"/>
      <c s="8" r="G211"/>
      <c s="10" r="H211">
        <v>42048.0</v>
      </c>
      <c t="str" s="7" r="I211">
        <f t="shared" si="1"/>
        <v>PassiveFeat|Upgrade|Arcana 10|General|Arcana +100|N/A|N/A|2-13-15</v>
      </c>
    </row>
    <row r="212">
      <c t="s" s="7" r="A212">
        <v>6344</v>
      </c>
      <c s="7" r="B212">
        <v>11.0</v>
      </c>
      <c t="s" s="7" r="C212">
        <v>95</v>
      </c>
      <c t="s" s="7" r="D212">
        <v>577</v>
      </c>
      <c t="s" s="7" r="E212">
        <v>6355</v>
      </c>
      <c s="8" r="F212"/>
      <c s="8" r="G212"/>
      <c s="10" r="H212">
        <v>42048.0</v>
      </c>
      <c t="str" s="7" r="I212">
        <f t="shared" si="1"/>
        <v>PassiveFeat|Upgrade|Arcana 11|General|Arcana +110|N/A|N/A|2-13-15</v>
      </c>
    </row>
    <row r="213">
      <c t="s" s="7" r="A213">
        <v>6344</v>
      </c>
      <c s="7" r="B213">
        <v>12.0</v>
      </c>
      <c t="s" s="7" r="C213">
        <v>95</v>
      </c>
      <c t="s" s="7" r="D213">
        <v>577</v>
      </c>
      <c t="s" s="7" r="E213">
        <v>6356</v>
      </c>
      <c s="8" r="F213"/>
      <c s="8" r="G213"/>
      <c s="10" r="H213">
        <v>42048.0</v>
      </c>
      <c t="str" s="7" r="I213">
        <f t="shared" si="1"/>
        <v>PassiveFeat|Upgrade|Arcana 12|General|Arcana +120|N/A|N/A|2-13-15</v>
      </c>
    </row>
    <row r="214">
      <c t="s" s="7" r="A214">
        <v>6344</v>
      </c>
      <c s="7" r="B214">
        <v>13.0</v>
      </c>
      <c t="s" s="7" r="C214">
        <v>95</v>
      </c>
      <c t="s" s="7" r="D214">
        <v>577</v>
      </c>
      <c t="s" s="7" r="E214">
        <v>6357</v>
      </c>
      <c s="8" r="F214"/>
      <c s="8" r="G214"/>
      <c s="10" r="H214">
        <v>42048.0</v>
      </c>
      <c t="str" s="7" r="I214">
        <f t="shared" si="1"/>
        <v>PassiveFeat|Upgrade|Arcana 13|General|Arcana +130|N/A|N/A|2-13-15</v>
      </c>
    </row>
    <row r="215">
      <c t="s" s="7" r="A215">
        <v>6344</v>
      </c>
      <c s="7" r="B215">
        <v>14.0</v>
      </c>
      <c t="s" s="7" r="C215">
        <v>95</v>
      </c>
      <c t="s" s="7" r="D215">
        <v>577</v>
      </c>
      <c t="s" s="7" r="E215">
        <v>6358</v>
      </c>
      <c s="8" r="F215"/>
      <c s="8" r="G215"/>
      <c s="10" r="H215">
        <v>42048.0</v>
      </c>
      <c t="str" s="7" r="I215">
        <f t="shared" si="1"/>
        <v>PassiveFeat|Upgrade|Arcana 14|General|Arcana +140|N/A|N/A|2-13-15</v>
      </c>
    </row>
    <row r="216">
      <c t="s" s="7" r="A216">
        <v>6344</v>
      </c>
      <c s="7" r="B216">
        <v>15.0</v>
      </c>
      <c t="s" s="7" r="C216">
        <v>95</v>
      </c>
      <c t="s" s="7" r="D216">
        <v>577</v>
      </c>
      <c t="s" s="7" r="E216">
        <v>6359</v>
      </c>
      <c s="8" r="F216"/>
      <c s="8" r="G216"/>
      <c s="10" r="H216">
        <v>42048.0</v>
      </c>
      <c t="str" s="7" r="I216">
        <f t="shared" si="1"/>
        <v>PassiveFeat|Upgrade|Arcana 15|General|Arcana +150|N/A|N/A|2-13-15</v>
      </c>
    </row>
    <row r="217">
      <c t="s" s="7" r="A217">
        <v>6344</v>
      </c>
      <c s="7" r="B217">
        <v>16.0</v>
      </c>
      <c t="s" s="7" r="C217">
        <v>95</v>
      </c>
      <c t="s" s="7" r="D217">
        <v>577</v>
      </c>
      <c t="s" s="7" r="E217">
        <v>6360</v>
      </c>
      <c s="8" r="F217"/>
      <c s="8" r="G217"/>
      <c s="10" r="H217">
        <v>42048.0</v>
      </c>
      <c t="str" s="7" r="I217">
        <f t="shared" si="1"/>
        <v>PassiveFeat|Upgrade|Arcana 16|General|Arcana +160|N/A|N/A|2-13-15</v>
      </c>
    </row>
    <row r="218">
      <c t="s" s="7" r="A218">
        <v>6344</v>
      </c>
      <c s="7" r="B218">
        <v>17.0</v>
      </c>
      <c t="s" s="7" r="C218">
        <v>95</v>
      </c>
      <c t="s" s="7" r="D218">
        <v>577</v>
      </c>
      <c t="s" s="7" r="E218">
        <v>6361</v>
      </c>
      <c s="8" r="F218"/>
      <c s="8" r="G218"/>
      <c s="10" r="H218">
        <v>42048.0</v>
      </c>
      <c t="str" s="7" r="I218">
        <f t="shared" si="1"/>
        <v>PassiveFeat|Upgrade|Arcana 17|General|Arcana +170|N/A|N/A|2-13-15</v>
      </c>
    </row>
    <row r="219">
      <c t="s" s="7" r="A219">
        <v>6344</v>
      </c>
      <c s="7" r="B219">
        <v>18.0</v>
      </c>
      <c t="s" s="7" r="C219">
        <v>95</v>
      </c>
      <c t="s" s="7" r="D219">
        <v>577</v>
      </c>
      <c t="s" s="7" r="E219">
        <v>6362</v>
      </c>
      <c s="8" r="F219"/>
      <c s="8" r="G219"/>
      <c s="10" r="H219">
        <v>42048.0</v>
      </c>
      <c t="str" s="7" r="I219">
        <f t="shared" si="1"/>
        <v>PassiveFeat|Upgrade|Arcana 18|General|Arcana +180|N/A|N/A|2-13-15</v>
      </c>
    </row>
    <row r="220">
      <c t="s" s="7" r="A220">
        <v>6344</v>
      </c>
      <c s="7" r="B220">
        <v>19.0</v>
      </c>
      <c t="s" s="7" r="C220">
        <v>95</v>
      </c>
      <c t="s" s="7" r="D220">
        <v>577</v>
      </c>
      <c t="s" s="7" r="E220">
        <v>6363</v>
      </c>
      <c s="8" r="F220"/>
      <c s="8" r="G220"/>
      <c s="10" r="H220">
        <v>42048.0</v>
      </c>
      <c t="str" s="7" r="I220">
        <f t="shared" si="1"/>
        <v>PassiveFeat|Upgrade|Arcana 19|General|Arcana +190|N/A|N/A|2-13-15</v>
      </c>
    </row>
    <row r="221">
      <c t="s" s="7" r="A221">
        <v>6344</v>
      </c>
      <c s="7" r="B221">
        <v>20.0</v>
      </c>
      <c t="s" s="7" r="C221">
        <v>95</v>
      </c>
      <c t="s" s="7" r="D221">
        <v>577</v>
      </c>
      <c t="s" s="7" r="E221">
        <v>6366</v>
      </c>
      <c s="8" r="F221"/>
      <c s="8" r="G221"/>
      <c s="10" r="H221">
        <v>42048.0</v>
      </c>
      <c t="str" s="7" r="I221">
        <f t="shared" si="1"/>
        <v>PassiveFeat|Upgrade|Arcana 20|General|Arcana +200|N/A|N/A|2-13-15</v>
      </c>
    </row>
    <row r="222">
      <c t="s" s="7" r="A222">
        <v>6370</v>
      </c>
      <c s="7" r="B222">
        <v>1.0</v>
      </c>
      <c t="s" s="7" r="C222">
        <v>95</v>
      </c>
      <c t="s" s="7" r="D222">
        <v>577</v>
      </c>
      <c t="s" s="7" r="E222">
        <v>6371</v>
      </c>
      <c s="8" r="F222"/>
      <c s="8" r="G222"/>
      <c s="10" r="H222">
        <v>42048.0</v>
      </c>
      <c t="str" s="7" r="I222">
        <f t="shared" si="1"/>
        <v>PassiveFeat|Upgrade|Dungeoneering 1|General|Dungeoneering +10|N/A|N/A|2-13-15</v>
      </c>
    </row>
    <row r="223">
      <c t="s" s="7" r="A223">
        <v>6370</v>
      </c>
      <c s="7" r="B223">
        <v>2.0</v>
      </c>
      <c t="s" s="7" r="C223">
        <v>95</v>
      </c>
      <c t="s" s="7" r="D223">
        <v>577</v>
      </c>
      <c t="s" s="7" r="E223">
        <v>6374</v>
      </c>
      <c s="8" r="F223"/>
      <c s="8" r="G223"/>
      <c s="10" r="H223">
        <v>42048.0</v>
      </c>
      <c t="str" s="7" r="I223">
        <f t="shared" si="1"/>
        <v>PassiveFeat|Upgrade|Dungeoneering 2|General|Dungeoneering +20|N/A|N/A|2-13-15</v>
      </c>
    </row>
    <row r="224">
      <c t="s" s="7" r="A224">
        <v>6370</v>
      </c>
      <c s="7" r="B224">
        <v>3.0</v>
      </c>
      <c t="s" s="7" r="C224">
        <v>95</v>
      </c>
      <c t="s" s="7" r="D224">
        <v>577</v>
      </c>
      <c t="s" s="7" r="E224">
        <v>6377</v>
      </c>
      <c s="8" r="F224"/>
      <c s="8" r="G224"/>
      <c s="10" r="H224">
        <v>42048.0</v>
      </c>
      <c t="str" s="7" r="I224">
        <f t="shared" si="1"/>
        <v>PassiveFeat|Upgrade|Dungeoneering 3|General|Dungeoneering +30|N/A|N/A|2-13-15</v>
      </c>
    </row>
    <row r="225">
      <c t="s" s="7" r="A225">
        <v>6370</v>
      </c>
      <c s="7" r="B225">
        <v>4.0</v>
      </c>
      <c t="s" s="7" r="C225">
        <v>95</v>
      </c>
      <c t="s" s="7" r="D225">
        <v>577</v>
      </c>
      <c t="s" s="7" r="E225">
        <v>6381</v>
      </c>
      <c s="8" r="F225"/>
      <c s="8" r="G225"/>
      <c s="10" r="H225">
        <v>42048.0</v>
      </c>
      <c t="str" s="7" r="I225">
        <f t="shared" si="1"/>
        <v>PassiveFeat|Upgrade|Dungeoneering 4|General|Dungeoneering +40|N/A|N/A|2-13-15</v>
      </c>
    </row>
    <row r="226">
      <c t="s" s="7" r="A226">
        <v>6370</v>
      </c>
      <c s="7" r="B226">
        <v>5.0</v>
      </c>
      <c t="s" s="7" r="C226">
        <v>95</v>
      </c>
      <c t="s" s="7" r="D226">
        <v>577</v>
      </c>
      <c t="s" s="7" r="E226">
        <v>6382</v>
      </c>
      <c s="8" r="F226"/>
      <c s="8" r="G226"/>
      <c s="10" r="H226">
        <v>42048.0</v>
      </c>
      <c t="str" s="7" r="I226">
        <f t="shared" si="1"/>
        <v>PassiveFeat|Upgrade|Dungeoneering 5|General|Dungeoneering +50|N/A|N/A|2-13-15</v>
      </c>
    </row>
    <row r="227">
      <c t="s" s="7" r="A227">
        <v>6370</v>
      </c>
      <c s="7" r="B227">
        <v>6.0</v>
      </c>
      <c t="s" s="7" r="C227">
        <v>95</v>
      </c>
      <c t="s" s="7" r="D227">
        <v>577</v>
      </c>
      <c t="s" s="7" r="E227">
        <v>6384</v>
      </c>
      <c s="8" r="F227"/>
      <c s="8" r="G227"/>
      <c s="10" r="H227">
        <v>42048.0</v>
      </c>
      <c t="str" s="7" r="I227">
        <f t="shared" si="1"/>
        <v>PassiveFeat|Upgrade|Dungeoneering 6|General|Dungeoneering +60|N/A|N/A|2-13-15</v>
      </c>
    </row>
    <row r="228">
      <c t="s" s="7" r="A228">
        <v>6370</v>
      </c>
      <c s="7" r="B228">
        <v>7.0</v>
      </c>
      <c t="s" s="7" r="C228">
        <v>95</v>
      </c>
      <c t="s" s="7" r="D228">
        <v>577</v>
      </c>
      <c t="s" s="7" r="E228">
        <v>6386</v>
      </c>
      <c s="8" r="F228"/>
      <c s="8" r="G228"/>
      <c s="10" r="H228">
        <v>42048.0</v>
      </c>
      <c t="str" s="7" r="I228">
        <f t="shared" si="1"/>
        <v>PassiveFeat|Upgrade|Dungeoneering 7|General|Dungeoneering +70|N/A|N/A|2-13-15</v>
      </c>
    </row>
    <row r="229">
      <c t="s" s="7" r="A229">
        <v>6370</v>
      </c>
      <c s="7" r="B229">
        <v>8.0</v>
      </c>
      <c t="s" s="7" r="C229">
        <v>95</v>
      </c>
      <c t="s" s="7" r="D229">
        <v>577</v>
      </c>
      <c t="s" s="7" r="E229">
        <v>6387</v>
      </c>
      <c s="8" r="F229"/>
      <c s="8" r="G229"/>
      <c s="10" r="H229">
        <v>42048.0</v>
      </c>
      <c t="str" s="7" r="I229">
        <f t="shared" si="1"/>
        <v>PassiveFeat|Upgrade|Dungeoneering 8|General|Dungeoneering +80|N/A|N/A|2-13-15</v>
      </c>
    </row>
    <row r="230">
      <c t="s" s="7" r="A230">
        <v>6370</v>
      </c>
      <c s="7" r="B230">
        <v>9.0</v>
      </c>
      <c t="s" s="7" r="C230">
        <v>95</v>
      </c>
      <c t="s" s="7" r="D230">
        <v>577</v>
      </c>
      <c t="s" s="7" r="E230">
        <v>6390</v>
      </c>
      <c s="8" r="F230"/>
      <c s="8" r="G230"/>
      <c s="10" r="H230">
        <v>42048.0</v>
      </c>
      <c t="str" s="7" r="I230">
        <f t="shared" si="1"/>
        <v>PassiveFeat|Upgrade|Dungeoneering 9|General|Dungeoneering +90|N/A|N/A|2-13-15</v>
      </c>
    </row>
    <row r="231">
      <c t="s" s="7" r="A231">
        <v>6370</v>
      </c>
      <c s="7" r="B231">
        <v>10.0</v>
      </c>
      <c t="s" s="7" r="C231">
        <v>95</v>
      </c>
      <c t="s" s="7" r="D231">
        <v>577</v>
      </c>
      <c t="s" s="7" r="E231">
        <v>6391</v>
      </c>
      <c s="8" r="F231"/>
      <c s="8" r="G231"/>
      <c s="10" r="H231">
        <v>42048.0</v>
      </c>
      <c t="str" s="7" r="I231">
        <f t="shared" si="1"/>
        <v>PassiveFeat|Upgrade|Dungeoneering 10|General|Dungeoneering +100|N/A|N/A|2-13-15</v>
      </c>
    </row>
    <row r="232">
      <c t="s" s="7" r="A232">
        <v>6370</v>
      </c>
      <c s="7" r="B232">
        <v>11.0</v>
      </c>
      <c t="s" s="7" r="C232">
        <v>95</v>
      </c>
      <c t="s" s="7" r="D232">
        <v>577</v>
      </c>
      <c t="s" s="7" r="E232">
        <v>6423</v>
      </c>
      <c s="8" r="F232"/>
      <c s="8" r="G232"/>
      <c s="10" r="H232">
        <v>42048.0</v>
      </c>
      <c t="str" s="7" r="I232">
        <f t="shared" si="1"/>
        <v>PassiveFeat|Upgrade|Dungeoneering 11|General|Dungeoneering +110|N/A|N/A|2-13-15</v>
      </c>
    </row>
    <row r="233">
      <c t="s" s="7" r="A233">
        <v>6370</v>
      </c>
      <c s="7" r="B233">
        <v>12.0</v>
      </c>
      <c t="s" s="7" r="C233">
        <v>95</v>
      </c>
      <c t="s" s="7" r="D233">
        <v>577</v>
      </c>
      <c t="s" s="7" r="E233">
        <v>6428</v>
      </c>
      <c s="8" r="F233"/>
      <c s="8" r="G233"/>
      <c s="10" r="H233">
        <v>42048.0</v>
      </c>
      <c t="str" s="7" r="I233">
        <f t="shared" si="1"/>
        <v>PassiveFeat|Upgrade|Dungeoneering 12|General|Dungeoneering +120|N/A|N/A|2-13-15</v>
      </c>
    </row>
    <row r="234">
      <c t="s" s="7" r="A234">
        <v>6370</v>
      </c>
      <c s="7" r="B234">
        <v>13.0</v>
      </c>
      <c t="s" s="7" r="C234">
        <v>95</v>
      </c>
      <c t="s" s="7" r="D234">
        <v>577</v>
      </c>
      <c t="s" s="7" r="E234">
        <v>6430</v>
      </c>
      <c s="8" r="F234"/>
      <c s="8" r="G234"/>
      <c s="10" r="H234">
        <v>42048.0</v>
      </c>
      <c t="str" s="7" r="I234">
        <f t="shared" si="1"/>
        <v>PassiveFeat|Upgrade|Dungeoneering 13|General|Dungeoneering +130|N/A|N/A|2-13-15</v>
      </c>
    </row>
    <row r="235">
      <c t="s" s="7" r="A235">
        <v>6370</v>
      </c>
      <c s="7" r="B235">
        <v>14.0</v>
      </c>
      <c t="s" s="7" r="C235">
        <v>95</v>
      </c>
      <c t="s" s="7" r="D235">
        <v>577</v>
      </c>
      <c t="s" s="7" r="E235">
        <v>6431</v>
      </c>
      <c s="8" r="F235"/>
      <c s="8" r="G235"/>
      <c s="10" r="H235">
        <v>42048.0</v>
      </c>
      <c t="str" s="7" r="I235">
        <f t="shared" si="1"/>
        <v>PassiveFeat|Upgrade|Dungeoneering 14|General|Dungeoneering +140|N/A|N/A|2-13-15</v>
      </c>
    </row>
    <row r="236">
      <c t="s" s="7" r="A236">
        <v>6370</v>
      </c>
      <c s="7" r="B236">
        <v>15.0</v>
      </c>
      <c t="s" s="7" r="C236">
        <v>95</v>
      </c>
      <c t="s" s="7" r="D236">
        <v>577</v>
      </c>
      <c t="s" s="7" r="E236">
        <v>6432</v>
      </c>
      <c s="8" r="F236"/>
      <c s="8" r="G236"/>
      <c s="10" r="H236">
        <v>42048.0</v>
      </c>
      <c t="str" s="7" r="I236">
        <f t="shared" si="1"/>
        <v>PassiveFeat|Upgrade|Dungeoneering 15|General|Dungeoneering +150|N/A|N/A|2-13-15</v>
      </c>
    </row>
    <row r="237">
      <c t="s" s="7" r="A237">
        <v>6370</v>
      </c>
      <c s="7" r="B237">
        <v>16.0</v>
      </c>
      <c t="s" s="7" r="C237">
        <v>95</v>
      </c>
      <c t="s" s="7" r="D237">
        <v>577</v>
      </c>
      <c t="s" s="7" r="E237">
        <v>6436</v>
      </c>
      <c s="8" r="F237"/>
      <c s="8" r="G237"/>
      <c s="10" r="H237">
        <v>42048.0</v>
      </c>
      <c t="str" s="7" r="I237">
        <f t="shared" si="1"/>
        <v>PassiveFeat|Upgrade|Dungeoneering 16|General|Dungeoneering +160|N/A|N/A|2-13-15</v>
      </c>
    </row>
    <row r="238">
      <c t="s" s="7" r="A238">
        <v>6370</v>
      </c>
      <c s="7" r="B238">
        <v>17.0</v>
      </c>
      <c t="s" s="7" r="C238">
        <v>95</v>
      </c>
      <c t="s" s="7" r="D238">
        <v>577</v>
      </c>
      <c t="s" s="7" r="E238">
        <v>6438</v>
      </c>
      <c s="8" r="F238"/>
      <c s="8" r="G238"/>
      <c s="10" r="H238">
        <v>42048.0</v>
      </c>
      <c t="str" s="7" r="I238">
        <f t="shared" si="1"/>
        <v>PassiveFeat|Upgrade|Dungeoneering 17|General|Dungeoneering +170|N/A|N/A|2-13-15</v>
      </c>
    </row>
    <row r="239">
      <c t="s" s="7" r="A239">
        <v>6370</v>
      </c>
      <c s="7" r="B239">
        <v>18.0</v>
      </c>
      <c t="s" s="7" r="C239">
        <v>95</v>
      </c>
      <c t="s" s="7" r="D239">
        <v>577</v>
      </c>
      <c t="s" s="7" r="E239">
        <v>6441</v>
      </c>
      <c s="8" r="F239"/>
      <c s="8" r="G239"/>
      <c s="10" r="H239">
        <v>42048.0</v>
      </c>
      <c t="str" s="7" r="I239">
        <f t="shared" si="1"/>
        <v>PassiveFeat|Upgrade|Dungeoneering 18|General|Dungeoneering +180|N/A|N/A|2-13-15</v>
      </c>
    </row>
    <row r="240">
      <c t="s" s="7" r="A240">
        <v>6370</v>
      </c>
      <c s="7" r="B240">
        <v>19.0</v>
      </c>
      <c t="s" s="7" r="C240">
        <v>95</v>
      </c>
      <c t="s" s="7" r="D240">
        <v>577</v>
      </c>
      <c t="s" s="7" r="E240">
        <v>6483</v>
      </c>
      <c s="8" r="F240"/>
      <c s="8" r="G240"/>
      <c s="10" r="H240">
        <v>42048.0</v>
      </c>
      <c t="str" s="7" r="I240">
        <f t="shared" si="1"/>
        <v>PassiveFeat|Upgrade|Dungeoneering 19|General|Dungeoneering +190|N/A|N/A|2-13-15</v>
      </c>
    </row>
    <row r="241">
      <c t="s" s="7" r="A241">
        <v>6370</v>
      </c>
      <c s="7" r="B241">
        <v>20.0</v>
      </c>
      <c t="s" s="7" r="C241">
        <v>95</v>
      </c>
      <c t="s" s="7" r="D241">
        <v>577</v>
      </c>
      <c t="s" s="7" r="E241">
        <v>6485</v>
      </c>
      <c s="8" r="F241"/>
      <c s="8" r="G241"/>
      <c s="10" r="H241">
        <v>42048.0</v>
      </c>
      <c t="str" s="7" r="I241">
        <f t="shared" si="1"/>
        <v>PassiveFeat|Upgrade|Dungeoneering 20|General|Dungeoneering +200|N/A|N/A|2-13-15</v>
      </c>
    </row>
    <row r="242">
      <c t="s" s="7" r="A242">
        <v>6540</v>
      </c>
      <c s="7" r="B242">
        <v>1.0</v>
      </c>
      <c t="s" s="7" r="C242">
        <v>95</v>
      </c>
      <c t="s" s="7" r="D242">
        <v>577</v>
      </c>
      <c t="s" s="7" r="E242">
        <v>6541</v>
      </c>
      <c s="8" r="F242"/>
      <c s="8" r="G242"/>
      <c s="10" r="H242">
        <v>42048.0</v>
      </c>
      <c t="str" s="7" r="I242">
        <f t="shared" si="1"/>
        <v>PassiveFeat|Upgrade|Geography 1|General|Geography +10|N/A|N/A|2-13-15</v>
      </c>
    </row>
    <row r="243">
      <c t="s" s="7" r="A243">
        <v>6540</v>
      </c>
      <c s="7" r="B243">
        <v>2.0</v>
      </c>
      <c t="s" s="7" r="C243">
        <v>95</v>
      </c>
      <c t="s" s="7" r="D243">
        <v>577</v>
      </c>
      <c t="s" s="7" r="E243">
        <v>6545</v>
      </c>
      <c s="8" r="F243"/>
      <c s="8" r="G243"/>
      <c s="10" r="H243">
        <v>42048.0</v>
      </c>
      <c t="str" s="7" r="I243">
        <f t="shared" si="1"/>
        <v>PassiveFeat|Upgrade|Geography 2|General|Geography +20|N/A|N/A|2-13-15</v>
      </c>
    </row>
    <row r="244">
      <c t="s" s="7" r="A244">
        <v>6540</v>
      </c>
      <c s="7" r="B244">
        <v>3.0</v>
      </c>
      <c t="s" s="7" r="C244">
        <v>95</v>
      </c>
      <c t="s" s="7" r="D244">
        <v>577</v>
      </c>
      <c t="s" s="7" r="E244">
        <v>6550</v>
      </c>
      <c s="8" r="F244"/>
      <c s="8" r="G244"/>
      <c s="10" r="H244">
        <v>42048.0</v>
      </c>
      <c t="str" s="7" r="I244">
        <f t="shared" si="1"/>
        <v>PassiveFeat|Upgrade|Geography 3|General|Geography +30|N/A|N/A|2-13-15</v>
      </c>
    </row>
    <row r="245">
      <c t="s" s="7" r="A245">
        <v>6540</v>
      </c>
      <c s="7" r="B245">
        <v>4.0</v>
      </c>
      <c t="s" s="7" r="C245">
        <v>95</v>
      </c>
      <c t="s" s="7" r="D245">
        <v>577</v>
      </c>
      <c t="s" s="7" r="E245">
        <v>6580</v>
      </c>
      <c s="8" r="F245"/>
      <c s="8" r="G245"/>
      <c s="10" r="H245">
        <v>42048.0</v>
      </c>
      <c t="str" s="7" r="I245">
        <f t="shared" si="1"/>
        <v>PassiveFeat|Upgrade|Geography 4|General|Geography +40|N/A|N/A|2-13-15</v>
      </c>
    </row>
    <row r="246">
      <c t="s" s="7" r="A246">
        <v>6540</v>
      </c>
      <c s="7" r="B246">
        <v>5.0</v>
      </c>
      <c t="s" s="7" r="C246">
        <v>95</v>
      </c>
      <c t="s" s="7" r="D246">
        <v>577</v>
      </c>
      <c t="s" s="7" r="E246">
        <v>6586</v>
      </c>
      <c s="8" r="F246"/>
      <c s="8" r="G246"/>
      <c s="10" r="H246">
        <v>42048.0</v>
      </c>
      <c t="str" s="7" r="I246">
        <f t="shared" si="1"/>
        <v>PassiveFeat|Upgrade|Geography 5|General|Geography +50|N/A|N/A|2-13-15</v>
      </c>
    </row>
    <row r="247">
      <c t="s" s="7" r="A247">
        <v>6540</v>
      </c>
      <c s="7" r="B247">
        <v>6.0</v>
      </c>
      <c t="s" s="7" r="C247">
        <v>95</v>
      </c>
      <c t="s" s="7" r="D247">
        <v>577</v>
      </c>
      <c t="s" s="7" r="E247">
        <v>6591</v>
      </c>
      <c s="8" r="F247"/>
      <c s="8" r="G247"/>
      <c s="10" r="H247">
        <v>42048.0</v>
      </c>
      <c t="str" s="7" r="I247">
        <f t="shared" si="1"/>
        <v>PassiveFeat|Upgrade|Geography 6|General|Geography +60|N/A|N/A|2-13-15</v>
      </c>
    </row>
    <row r="248">
      <c t="s" s="7" r="A248">
        <v>6540</v>
      </c>
      <c s="7" r="B248">
        <v>7.0</v>
      </c>
      <c t="s" s="7" r="C248">
        <v>95</v>
      </c>
      <c t="s" s="7" r="D248">
        <v>577</v>
      </c>
      <c t="s" s="7" r="E248">
        <v>6595</v>
      </c>
      <c s="8" r="F248"/>
      <c s="8" r="G248"/>
      <c s="10" r="H248">
        <v>42048.0</v>
      </c>
      <c t="str" s="7" r="I248">
        <f t="shared" si="1"/>
        <v>PassiveFeat|Upgrade|Geography 7|General|Geography +70|N/A|N/A|2-13-15</v>
      </c>
    </row>
    <row r="249">
      <c t="s" s="7" r="A249">
        <v>6540</v>
      </c>
      <c s="7" r="B249">
        <v>8.0</v>
      </c>
      <c t="s" s="7" r="C249">
        <v>95</v>
      </c>
      <c t="s" s="7" r="D249">
        <v>577</v>
      </c>
      <c t="s" s="7" r="E249">
        <v>6641</v>
      </c>
      <c s="8" r="F249"/>
      <c s="8" r="G249"/>
      <c s="10" r="H249">
        <v>42048.0</v>
      </c>
      <c t="str" s="7" r="I249">
        <f t="shared" si="1"/>
        <v>PassiveFeat|Upgrade|Geography 8|General|Geography +80|N/A|N/A|2-13-15</v>
      </c>
    </row>
    <row r="250">
      <c t="s" s="7" r="A250">
        <v>6540</v>
      </c>
      <c s="7" r="B250">
        <v>9.0</v>
      </c>
      <c t="s" s="7" r="C250">
        <v>95</v>
      </c>
      <c t="s" s="7" r="D250">
        <v>577</v>
      </c>
      <c t="s" s="7" r="E250">
        <v>6689</v>
      </c>
      <c s="8" r="F250"/>
      <c s="8" r="G250"/>
      <c s="10" r="H250">
        <v>42048.0</v>
      </c>
      <c t="str" s="7" r="I250">
        <f t="shared" si="1"/>
        <v>PassiveFeat|Upgrade|Geography 9|General|Geography +90|N/A|N/A|2-13-15</v>
      </c>
    </row>
    <row r="251">
      <c t="s" s="7" r="A251">
        <v>6540</v>
      </c>
      <c s="7" r="B251">
        <v>10.0</v>
      </c>
      <c t="s" s="7" r="C251">
        <v>95</v>
      </c>
      <c t="s" s="7" r="D251">
        <v>577</v>
      </c>
      <c t="s" s="7" r="E251">
        <v>6747</v>
      </c>
      <c s="8" r="F251"/>
      <c s="8" r="G251"/>
      <c s="10" r="H251">
        <v>42048.0</v>
      </c>
      <c t="str" s="7" r="I251">
        <f t="shared" si="1"/>
        <v>PassiveFeat|Upgrade|Geography 10|General|Geography +100|N/A|N/A|2-13-15</v>
      </c>
    </row>
    <row r="252">
      <c t="s" s="7" r="A252">
        <v>6540</v>
      </c>
      <c s="7" r="B252">
        <v>11.0</v>
      </c>
      <c t="s" s="7" r="C252">
        <v>95</v>
      </c>
      <c t="s" s="7" r="D252">
        <v>577</v>
      </c>
      <c t="s" s="7" r="E252">
        <v>6749</v>
      </c>
      <c s="8" r="F252"/>
      <c s="8" r="G252"/>
      <c s="10" r="H252">
        <v>42048.0</v>
      </c>
      <c t="str" s="7" r="I252">
        <f t="shared" si="1"/>
        <v>PassiveFeat|Upgrade|Geography 11|General|Geography +110|N/A|N/A|2-13-15</v>
      </c>
    </row>
    <row r="253">
      <c t="s" s="7" r="A253">
        <v>6540</v>
      </c>
      <c s="7" r="B253">
        <v>12.0</v>
      </c>
      <c t="s" s="7" r="C253">
        <v>95</v>
      </c>
      <c t="s" s="7" r="D253">
        <v>577</v>
      </c>
      <c t="s" s="7" r="E253">
        <v>6753</v>
      </c>
      <c s="8" r="F253"/>
      <c s="8" r="G253"/>
      <c s="10" r="H253">
        <v>42048.0</v>
      </c>
      <c t="str" s="7" r="I253">
        <f t="shared" si="1"/>
        <v>PassiveFeat|Upgrade|Geography 12|General|Geography +120|N/A|N/A|2-13-15</v>
      </c>
    </row>
    <row r="254">
      <c t="s" s="7" r="A254">
        <v>6540</v>
      </c>
      <c s="7" r="B254">
        <v>13.0</v>
      </c>
      <c t="s" s="7" r="C254">
        <v>95</v>
      </c>
      <c t="s" s="7" r="D254">
        <v>577</v>
      </c>
      <c t="s" s="7" r="E254">
        <v>6759</v>
      </c>
      <c s="8" r="F254"/>
      <c s="12" r="G254"/>
      <c s="10" r="H254">
        <v>42048.0</v>
      </c>
      <c t="str" s="7" r="I254">
        <f t="shared" si="1"/>
        <v>PassiveFeat|Upgrade|Geography 13|General|Geography +130|N/A|N/A|2-13-15</v>
      </c>
    </row>
    <row r="255">
      <c t="s" s="7" r="A255">
        <v>6540</v>
      </c>
      <c s="7" r="B255">
        <v>14.0</v>
      </c>
      <c t="s" s="7" r="C255">
        <v>95</v>
      </c>
      <c t="s" s="7" r="D255">
        <v>577</v>
      </c>
      <c t="s" s="7" r="E255">
        <v>6762</v>
      </c>
      <c s="8" r="F255"/>
      <c s="12" r="G255"/>
      <c s="10" r="H255">
        <v>42048.0</v>
      </c>
      <c t="str" s="7" r="I255">
        <f t="shared" si="1"/>
        <v>PassiveFeat|Upgrade|Geography 14|General|Geography +140|N/A|N/A|2-13-15</v>
      </c>
    </row>
    <row r="256">
      <c t="s" s="7" r="A256">
        <v>6540</v>
      </c>
      <c s="7" r="B256">
        <v>15.0</v>
      </c>
      <c t="s" s="7" r="C256">
        <v>95</v>
      </c>
      <c t="s" s="7" r="D256">
        <v>577</v>
      </c>
      <c t="s" s="7" r="E256">
        <v>6766</v>
      </c>
      <c s="8" r="F256"/>
      <c s="12" r="G256"/>
      <c s="10" r="H256">
        <v>42048.0</v>
      </c>
      <c t="str" s="7" r="I256">
        <f t="shared" si="1"/>
        <v>PassiveFeat|Upgrade|Geography 15|General|Geography +150|N/A|N/A|2-13-15</v>
      </c>
    </row>
    <row r="257">
      <c t="s" s="7" r="A257">
        <v>6540</v>
      </c>
      <c s="7" r="B257">
        <v>16.0</v>
      </c>
      <c t="s" s="7" r="C257">
        <v>95</v>
      </c>
      <c t="s" s="7" r="D257">
        <v>577</v>
      </c>
      <c t="s" s="7" r="E257">
        <v>6771</v>
      </c>
      <c s="8" r="F257"/>
      <c s="12" r="G257"/>
      <c s="10" r="H257">
        <v>42048.0</v>
      </c>
      <c t="str" s="7" r="I257">
        <f t="shared" si="1"/>
        <v>PassiveFeat|Upgrade|Geography 16|General|Geography +160|N/A|N/A|2-13-15</v>
      </c>
    </row>
    <row r="258">
      <c t="s" s="7" r="A258">
        <v>6540</v>
      </c>
      <c s="7" r="B258">
        <v>17.0</v>
      </c>
      <c t="s" s="7" r="C258">
        <v>95</v>
      </c>
      <c t="s" s="7" r="D258">
        <v>577</v>
      </c>
      <c t="s" s="7" r="E258">
        <v>6781</v>
      </c>
      <c s="8" r="F258"/>
      <c s="12" r="G258"/>
      <c s="10" r="H258">
        <v>42048.0</v>
      </c>
      <c t="str" s="7" r="I258">
        <f t="shared" si="1"/>
        <v>PassiveFeat|Upgrade|Geography 17|General|Geography +170|N/A|N/A|2-13-15</v>
      </c>
    </row>
    <row r="259">
      <c t="s" s="7" r="A259">
        <v>6540</v>
      </c>
      <c s="7" r="B259">
        <v>18.0</v>
      </c>
      <c t="s" s="7" r="C259">
        <v>95</v>
      </c>
      <c t="s" s="7" r="D259">
        <v>577</v>
      </c>
      <c t="s" s="7" r="E259">
        <v>6897</v>
      </c>
      <c s="8" r="F259"/>
      <c s="12" r="G259"/>
      <c s="10" r="H259">
        <v>42048.0</v>
      </c>
      <c t="str" s="7" r="I259">
        <f t="shared" si="1"/>
        <v>PassiveFeat|Upgrade|Geography 18|General|Geography +180|N/A|N/A|2-13-15</v>
      </c>
    </row>
    <row r="260">
      <c t="s" s="7" r="A260">
        <v>6540</v>
      </c>
      <c s="7" r="B260">
        <v>19.0</v>
      </c>
      <c t="s" s="7" r="C260">
        <v>95</v>
      </c>
      <c t="s" s="7" r="D260">
        <v>577</v>
      </c>
      <c t="s" s="7" r="E260">
        <v>6905</v>
      </c>
      <c s="8" r="F260"/>
      <c s="12" r="G260"/>
      <c s="10" r="H260">
        <v>42048.0</v>
      </c>
      <c t="str" s="7" r="I260">
        <f t="shared" si="1"/>
        <v>PassiveFeat|Upgrade|Geography 19|General|Geography +190|N/A|N/A|2-13-15</v>
      </c>
    </row>
    <row r="261">
      <c t="s" s="7" r="A261">
        <v>6540</v>
      </c>
      <c s="7" r="B261">
        <v>20.0</v>
      </c>
      <c t="s" s="7" r="C261">
        <v>95</v>
      </c>
      <c t="s" s="7" r="D261">
        <v>577</v>
      </c>
      <c t="s" s="7" r="E261">
        <v>6912</v>
      </c>
      <c s="8" r="F261"/>
      <c s="12" r="G261"/>
      <c s="10" r="H261">
        <v>42048.0</v>
      </c>
      <c t="str" s="7" r="I261">
        <f t="shared" si="1"/>
        <v>PassiveFeat|Upgrade|Geography 20|General|Geography +200|N/A|N/A|2-13-15</v>
      </c>
    </row>
    <row r="262">
      <c t="s" s="7" r="A262">
        <v>6917</v>
      </c>
      <c s="7" r="B262">
        <v>1.0</v>
      </c>
      <c t="s" s="7" r="C262">
        <v>95</v>
      </c>
      <c t="s" s="7" r="D262">
        <v>577</v>
      </c>
      <c t="s" s="7" r="E262">
        <v>6967</v>
      </c>
      <c s="8" r="F262"/>
      <c s="12" r="G262"/>
      <c s="10" r="H262">
        <v>42048.0</v>
      </c>
      <c t="str" s="7" r="I262">
        <f t="shared" si="1"/>
        <v>PassiveFeat|Upgrade|History 1|General|History +10|N/A|N/A|2-13-15</v>
      </c>
    </row>
    <row r="263">
      <c t="s" s="7" r="A263">
        <v>6917</v>
      </c>
      <c s="7" r="B263">
        <v>2.0</v>
      </c>
      <c t="s" s="7" r="C263">
        <v>95</v>
      </c>
      <c t="s" s="7" r="D263">
        <v>577</v>
      </c>
      <c t="s" s="7" r="E263">
        <v>6974</v>
      </c>
      <c s="8" r="F263"/>
      <c s="12" r="G263"/>
      <c s="10" r="H263">
        <v>42048.0</v>
      </c>
      <c t="str" s="7" r="I263">
        <f t="shared" si="1"/>
        <v>PassiveFeat|Upgrade|History 2|General|History +20|N/A|N/A|2-13-15</v>
      </c>
    </row>
    <row r="264">
      <c t="s" s="7" r="A264">
        <v>6917</v>
      </c>
      <c s="7" r="B264">
        <v>3.0</v>
      </c>
      <c t="s" s="7" r="C264">
        <v>95</v>
      </c>
      <c t="s" s="7" r="D264">
        <v>577</v>
      </c>
      <c t="s" s="7" r="E264">
        <v>6983</v>
      </c>
      <c s="8" r="F264"/>
      <c s="12" r="G264"/>
      <c s="10" r="H264">
        <v>42048.0</v>
      </c>
      <c t="str" s="7" r="I264">
        <f t="shared" si="1"/>
        <v>PassiveFeat|Upgrade|History 3|General|History +30|N/A|N/A|2-13-15</v>
      </c>
    </row>
    <row r="265">
      <c t="s" s="7" r="A265">
        <v>6917</v>
      </c>
      <c s="7" r="B265">
        <v>4.0</v>
      </c>
      <c t="s" s="7" r="C265">
        <v>95</v>
      </c>
      <c t="s" s="7" r="D265">
        <v>577</v>
      </c>
      <c t="s" s="7" r="E265">
        <v>7068</v>
      </c>
      <c s="8" r="F265"/>
      <c s="12" r="G265"/>
      <c s="10" r="H265">
        <v>42048.0</v>
      </c>
      <c t="str" s="7" r="I265">
        <f t="shared" si="1"/>
        <v>PassiveFeat|Upgrade|History 4|General|History +40|N/A|N/A|2-13-15</v>
      </c>
    </row>
    <row r="266">
      <c t="s" s="7" r="A266">
        <v>6917</v>
      </c>
      <c s="7" r="B266">
        <v>5.0</v>
      </c>
      <c t="s" s="7" r="C266">
        <v>95</v>
      </c>
      <c t="s" s="7" r="D266">
        <v>577</v>
      </c>
      <c t="s" s="7" r="E266">
        <v>7078</v>
      </c>
      <c s="8" r="F266"/>
      <c s="12" r="G266"/>
      <c s="10" r="H266">
        <v>42048.0</v>
      </c>
      <c t="str" s="7" r="I266">
        <f t="shared" si="1"/>
        <v>PassiveFeat|Upgrade|History 5|General|History +50|N/A|N/A|2-13-15</v>
      </c>
    </row>
    <row r="267">
      <c t="s" s="7" r="A267">
        <v>6917</v>
      </c>
      <c s="7" r="B267">
        <v>6.0</v>
      </c>
      <c t="s" s="7" r="C267">
        <v>95</v>
      </c>
      <c t="s" s="7" r="D267">
        <v>577</v>
      </c>
      <c t="s" s="7" r="E267">
        <v>7089</v>
      </c>
      <c s="8" r="F267"/>
      <c s="12" r="G267"/>
      <c s="10" r="H267">
        <v>42048.0</v>
      </c>
      <c t="str" s="7" r="I267">
        <f t="shared" si="1"/>
        <v>PassiveFeat|Upgrade|History 6|General|History +60|N/A|N/A|2-13-15</v>
      </c>
    </row>
    <row r="268">
      <c t="s" s="7" r="A268">
        <v>6917</v>
      </c>
      <c s="7" r="B268">
        <v>7.0</v>
      </c>
      <c t="s" s="7" r="C268">
        <v>95</v>
      </c>
      <c t="s" s="7" r="D268">
        <v>577</v>
      </c>
      <c t="s" s="7" r="E268">
        <v>7103</v>
      </c>
      <c s="8" r="F268"/>
      <c s="12" r="G268"/>
      <c s="10" r="H268">
        <v>42048.0</v>
      </c>
      <c t="str" s="7" r="I268">
        <f t="shared" si="1"/>
        <v>PassiveFeat|Upgrade|History 7|General|History +70|N/A|N/A|2-13-15</v>
      </c>
    </row>
    <row r="269">
      <c t="s" s="7" r="A269">
        <v>6917</v>
      </c>
      <c s="7" r="B269">
        <v>8.0</v>
      </c>
      <c t="s" s="7" r="C269">
        <v>95</v>
      </c>
      <c t="s" s="7" r="D269">
        <v>577</v>
      </c>
      <c t="s" s="7" r="E269">
        <v>7120</v>
      </c>
      <c s="8" r="F269"/>
      <c s="12" r="G269"/>
      <c s="10" r="H269">
        <v>42048.0</v>
      </c>
      <c t="str" s="7" r="I269">
        <f t="shared" si="1"/>
        <v>PassiveFeat|Upgrade|History 8|General|History +80|N/A|N/A|2-13-15</v>
      </c>
    </row>
    <row r="270">
      <c t="s" s="7" r="A270">
        <v>6917</v>
      </c>
      <c s="7" r="B270">
        <v>9.0</v>
      </c>
      <c t="s" s="7" r="C270">
        <v>95</v>
      </c>
      <c t="s" s="7" r="D270">
        <v>577</v>
      </c>
      <c t="s" s="7" r="E270">
        <v>7124</v>
      </c>
      <c s="8" r="F270"/>
      <c s="12" r="G270"/>
      <c s="10" r="H270">
        <v>42048.0</v>
      </c>
      <c t="str" s="7" r="I270">
        <f t="shared" si="1"/>
        <v>PassiveFeat|Upgrade|History 9|General|History +90|N/A|N/A|2-13-15</v>
      </c>
    </row>
    <row r="271">
      <c t="s" s="7" r="A271">
        <v>6917</v>
      </c>
      <c s="7" r="B271">
        <v>10.0</v>
      </c>
      <c t="s" s="7" r="C271">
        <v>95</v>
      </c>
      <c t="s" s="7" r="D271">
        <v>577</v>
      </c>
      <c t="s" s="7" r="E271">
        <v>7127</v>
      </c>
      <c s="8" r="F271"/>
      <c s="12" r="G271"/>
      <c s="10" r="H271">
        <v>42048.0</v>
      </c>
      <c t="str" s="7" r="I271">
        <f t="shared" si="1"/>
        <v>PassiveFeat|Upgrade|History 10|General|History +100|N/A|N/A|2-13-15</v>
      </c>
    </row>
    <row r="272">
      <c t="s" s="7" r="A272">
        <v>6917</v>
      </c>
      <c s="7" r="B272">
        <v>11.0</v>
      </c>
      <c t="s" s="7" r="C272">
        <v>95</v>
      </c>
      <c t="s" s="7" r="D272">
        <v>577</v>
      </c>
      <c t="s" s="7" r="E272">
        <v>7130</v>
      </c>
      <c s="8" r="F272"/>
      <c s="12" r="G272"/>
      <c s="10" r="H272">
        <v>42048.0</v>
      </c>
      <c t="str" s="7" r="I272">
        <f t="shared" si="1"/>
        <v>PassiveFeat|Upgrade|History 11|General|History +110|N/A|N/A|2-13-15</v>
      </c>
    </row>
    <row r="273">
      <c t="s" s="7" r="A273">
        <v>6917</v>
      </c>
      <c s="7" r="B273">
        <v>12.0</v>
      </c>
      <c t="s" s="7" r="C273">
        <v>95</v>
      </c>
      <c t="s" s="7" r="D273">
        <v>577</v>
      </c>
      <c t="s" s="7" r="E273">
        <v>7135</v>
      </c>
      <c s="8" r="F273"/>
      <c s="12" r="G273"/>
      <c s="10" r="H273">
        <v>42048.0</v>
      </c>
      <c t="str" s="7" r="I273">
        <f t="shared" si="1"/>
        <v>PassiveFeat|Upgrade|History 12|General|History +120|N/A|N/A|2-13-15</v>
      </c>
    </row>
    <row r="274">
      <c t="s" s="7" r="A274">
        <v>6917</v>
      </c>
      <c s="7" r="B274">
        <v>13.0</v>
      </c>
      <c t="s" s="7" r="C274">
        <v>95</v>
      </c>
      <c t="s" s="7" r="D274">
        <v>577</v>
      </c>
      <c t="s" s="7" r="E274">
        <v>7136</v>
      </c>
      <c s="8" r="F274"/>
      <c s="12" r="G274"/>
      <c s="10" r="H274">
        <v>42048.0</v>
      </c>
      <c t="str" s="7" r="I274">
        <f t="shared" si="1"/>
        <v>PassiveFeat|Upgrade|History 13|General|History +130|N/A|N/A|2-13-15</v>
      </c>
    </row>
    <row r="275">
      <c t="s" s="7" r="A275">
        <v>6917</v>
      </c>
      <c s="7" r="B275">
        <v>14.0</v>
      </c>
      <c t="s" s="7" r="C275">
        <v>95</v>
      </c>
      <c t="s" s="7" r="D275">
        <v>577</v>
      </c>
      <c t="s" s="7" r="E275">
        <v>7140</v>
      </c>
      <c s="8" r="F275"/>
      <c s="12" r="G275"/>
      <c s="10" r="H275">
        <v>42048.0</v>
      </c>
      <c t="str" s="7" r="I275">
        <f t="shared" si="1"/>
        <v>PassiveFeat|Upgrade|History 14|General|History +140|N/A|N/A|2-13-15</v>
      </c>
    </row>
    <row r="276">
      <c t="s" s="7" r="A276">
        <v>6917</v>
      </c>
      <c s="7" r="B276">
        <v>15.0</v>
      </c>
      <c t="s" s="7" r="C276">
        <v>95</v>
      </c>
      <c t="s" s="7" r="D276">
        <v>577</v>
      </c>
      <c t="s" s="7" r="E276">
        <v>7144</v>
      </c>
      <c s="8" r="F276"/>
      <c s="12" r="G276"/>
      <c s="10" r="H276">
        <v>42048.0</v>
      </c>
      <c t="str" s="7" r="I276">
        <f t="shared" si="1"/>
        <v>PassiveFeat|Upgrade|History 15|General|History +150|N/A|N/A|2-13-15</v>
      </c>
    </row>
    <row r="277">
      <c t="s" s="7" r="A277">
        <v>6917</v>
      </c>
      <c s="7" r="B277">
        <v>16.0</v>
      </c>
      <c t="s" s="7" r="C277">
        <v>95</v>
      </c>
      <c t="s" s="7" r="D277">
        <v>577</v>
      </c>
      <c t="s" s="7" r="E277">
        <v>7147</v>
      </c>
      <c s="8" r="F277"/>
      <c s="12" r="G277"/>
      <c s="10" r="H277">
        <v>42048.0</v>
      </c>
      <c t="str" s="7" r="I277">
        <f t="shared" si="1"/>
        <v>PassiveFeat|Upgrade|History 16|General|History +160|N/A|N/A|2-13-15</v>
      </c>
    </row>
    <row r="278">
      <c t="s" s="7" r="A278">
        <v>6917</v>
      </c>
      <c s="7" r="B278">
        <v>17.0</v>
      </c>
      <c t="s" s="7" r="C278">
        <v>95</v>
      </c>
      <c t="s" s="7" r="D278">
        <v>577</v>
      </c>
      <c t="s" s="7" r="E278">
        <v>7151</v>
      </c>
      <c s="8" r="F278"/>
      <c s="12" r="G278"/>
      <c s="10" r="H278">
        <v>42048.0</v>
      </c>
      <c t="str" s="7" r="I278">
        <f t="shared" si="1"/>
        <v>PassiveFeat|Upgrade|History 17|General|History +170|N/A|N/A|2-13-15</v>
      </c>
    </row>
    <row r="279">
      <c t="s" s="7" r="A279">
        <v>6917</v>
      </c>
      <c s="7" r="B279">
        <v>18.0</v>
      </c>
      <c t="s" s="7" r="C279">
        <v>95</v>
      </c>
      <c t="s" s="7" r="D279">
        <v>577</v>
      </c>
      <c t="s" s="7" r="E279">
        <v>7155</v>
      </c>
      <c s="8" r="F279"/>
      <c s="12" r="G279"/>
      <c s="10" r="H279">
        <v>42048.0</v>
      </c>
      <c t="str" s="7" r="I279">
        <f t="shared" si="1"/>
        <v>PassiveFeat|Upgrade|History 18|General|History +180|N/A|N/A|2-13-15</v>
      </c>
    </row>
    <row r="280">
      <c t="s" s="7" r="A280">
        <v>6917</v>
      </c>
      <c s="7" r="B280">
        <v>19.0</v>
      </c>
      <c t="s" s="7" r="C280">
        <v>95</v>
      </c>
      <c t="s" s="7" r="D280">
        <v>577</v>
      </c>
      <c t="s" s="7" r="E280">
        <v>7160</v>
      </c>
      <c s="8" r="F280"/>
      <c s="12" r="G280"/>
      <c s="10" r="H280">
        <v>42048.0</v>
      </c>
      <c t="str" s="7" r="I280">
        <f t="shared" si="1"/>
        <v>PassiveFeat|Upgrade|History 19|General|History +190|N/A|N/A|2-13-15</v>
      </c>
    </row>
    <row r="281">
      <c t="s" s="7" r="A281">
        <v>6917</v>
      </c>
      <c s="7" r="B281">
        <v>20.0</v>
      </c>
      <c t="s" s="7" r="C281">
        <v>95</v>
      </c>
      <c t="s" s="7" r="D281">
        <v>577</v>
      </c>
      <c t="s" s="7" r="E281">
        <v>7165</v>
      </c>
      <c s="8" r="F281"/>
      <c s="12" r="G281"/>
      <c s="10" r="H281">
        <v>42048.0</v>
      </c>
      <c t="str" s="7" r="I281">
        <f t="shared" si="1"/>
        <v>PassiveFeat|Upgrade|History 20|General|History +200|N/A|N/A|2-13-15</v>
      </c>
    </row>
    <row r="282">
      <c t="s" s="7" r="A282">
        <v>7167</v>
      </c>
      <c s="7" r="B282">
        <v>1.0</v>
      </c>
      <c t="s" s="7" r="C282">
        <v>95</v>
      </c>
      <c t="s" s="7" r="D282">
        <v>577</v>
      </c>
      <c t="s" s="7" r="E282">
        <v>7168</v>
      </c>
      <c s="8" r="F282"/>
      <c s="12" r="G282"/>
      <c s="10" r="H282">
        <v>42048.0</v>
      </c>
      <c t="str" s="7" r="I282">
        <f t="shared" si="1"/>
        <v>PassiveFeat|Upgrade|Local 1|General|Local +10|N/A|N/A|2-13-15</v>
      </c>
    </row>
    <row r="283">
      <c t="s" s="7" r="A283">
        <v>7167</v>
      </c>
      <c s="7" r="B283">
        <v>2.0</v>
      </c>
      <c t="s" s="7" r="C283">
        <v>95</v>
      </c>
      <c t="s" s="7" r="D283">
        <v>577</v>
      </c>
      <c t="s" s="7" r="E283">
        <v>7169</v>
      </c>
      <c s="8" r="F283"/>
      <c s="12" r="G283"/>
      <c s="10" r="H283">
        <v>42048.0</v>
      </c>
      <c t="str" s="7" r="I283">
        <f t="shared" si="1"/>
        <v>PassiveFeat|Upgrade|Local 2|General|Local +20|N/A|N/A|2-13-15</v>
      </c>
    </row>
    <row r="284">
      <c t="s" s="7" r="A284">
        <v>7167</v>
      </c>
      <c s="7" r="B284">
        <v>3.0</v>
      </c>
      <c t="s" s="7" r="C284">
        <v>95</v>
      </c>
      <c t="s" s="7" r="D284">
        <v>577</v>
      </c>
      <c t="s" s="7" r="E284">
        <v>7233</v>
      </c>
      <c s="8" r="F284"/>
      <c s="12" r="G284"/>
      <c s="10" r="H284">
        <v>42048.0</v>
      </c>
      <c t="str" s="7" r="I284">
        <f t="shared" si="1"/>
        <v>PassiveFeat|Upgrade|Local 3|General|Local +30|N/A|N/A|2-13-15</v>
      </c>
    </row>
    <row r="285">
      <c t="s" s="7" r="A285">
        <v>7167</v>
      </c>
      <c s="7" r="B285">
        <v>4.0</v>
      </c>
      <c t="s" s="7" r="C285">
        <v>95</v>
      </c>
      <c t="s" s="7" r="D285">
        <v>577</v>
      </c>
      <c t="s" s="7" r="E285">
        <v>7237</v>
      </c>
      <c s="8" r="F285"/>
      <c s="12" r="G285"/>
      <c s="10" r="H285">
        <v>42048.0</v>
      </c>
      <c t="str" s="7" r="I285">
        <f t="shared" si="1"/>
        <v>PassiveFeat|Upgrade|Local 4|General|Local +40|N/A|N/A|2-13-15</v>
      </c>
    </row>
    <row r="286">
      <c t="s" s="7" r="A286">
        <v>7167</v>
      </c>
      <c s="7" r="B286">
        <v>5.0</v>
      </c>
      <c t="s" s="7" r="C286">
        <v>95</v>
      </c>
      <c t="s" s="7" r="D286">
        <v>577</v>
      </c>
      <c t="s" s="7" r="E286">
        <v>7316</v>
      </c>
      <c s="8" r="F286"/>
      <c s="12" r="G286"/>
      <c s="10" r="H286">
        <v>42048.0</v>
      </c>
      <c t="str" s="7" r="I286">
        <f t="shared" si="1"/>
        <v>PassiveFeat|Upgrade|Local 5|General|Local +50|N/A|N/A|2-13-15</v>
      </c>
    </row>
    <row r="287">
      <c t="s" s="7" r="A287">
        <v>7167</v>
      </c>
      <c s="7" r="B287">
        <v>6.0</v>
      </c>
      <c t="s" s="7" r="C287">
        <v>95</v>
      </c>
      <c t="s" s="7" r="D287">
        <v>577</v>
      </c>
      <c t="s" s="7" r="E287">
        <v>7373</v>
      </c>
      <c s="8" r="F287"/>
      <c s="12" r="G287"/>
      <c s="10" r="H287">
        <v>42048.0</v>
      </c>
      <c t="str" s="7" r="I287">
        <f t="shared" si="1"/>
        <v>PassiveFeat|Upgrade|Local 6|General|Local +60|N/A|N/A|2-13-15</v>
      </c>
    </row>
    <row r="288">
      <c t="s" s="7" r="A288">
        <v>7167</v>
      </c>
      <c s="7" r="B288">
        <v>7.0</v>
      </c>
      <c t="s" s="7" r="C288">
        <v>95</v>
      </c>
      <c t="s" s="7" r="D288">
        <v>577</v>
      </c>
      <c t="s" s="7" r="E288">
        <v>7384</v>
      </c>
      <c s="8" r="F288"/>
      <c s="12" r="G288"/>
      <c s="10" r="H288">
        <v>42048.0</v>
      </c>
      <c t="str" s="7" r="I288">
        <f t="shared" si="1"/>
        <v>PassiveFeat|Upgrade|Local 7|General|Local +70|N/A|N/A|2-13-15</v>
      </c>
    </row>
    <row r="289">
      <c t="s" s="7" r="A289">
        <v>7167</v>
      </c>
      <c s="7" r="B289">
        <v>8.0</v>
      </c>
      <c t="s" s="7" r="C289">
        <v>95</v>
      </c>
      <c t="s" s="7" r="D289">
        <v>577</v>
      </c>
      <c t="s" s="7" r="E289">
        <v>7423</v>
      </c>
      <c s="8" r="F289"/>
      <c s="12" r="G289"/>
      <c s="10" r="H289">
        <v>42048.0</v>
      </c>
      <c t="str" s="7" r="I289">
        <f t="shared" si="1"/>
        <v>PassiveFeat|Upgrade|Local 8|General|Local +80|N/A|N/A|2-13-15</v>
      </c>
    </row>
    <row r="290">
      <c t="s" s="7" r="A290">
        <v>7167</v>
      </c>
      <c s="7" r="B290">
        <v>9.0</v>
      </c>
      <c t="s" s="7" r="C290">
        <v>95</v>
      </c>
      <c t="s" s="7" r="D290">
        <v>577</v>
      </c>
      <c t="s" s="7" r="E290">
        <v>7427</v>
      </c>
      <c s="8" r="F290"/>
      <c s="12" r="G290"/>
      <c s="10" r="H290">
        <v>42048.0</v>
      </c>
      <c t="str" s="7" r="I290">
        <f t="shared" si="1"/>
        <v>PassiveFeat|Upgrade|Local 9|General|Local +90|N/A|N/A|2-13-15</v>
      </c>
    </row>
    <row r="291">
      <c t="s" s="7" r="A291">
        <v>7167</v>
      </c>
      <c s="7" r="B291">
        <v>10.0</v>
      </c>
      <c t="s" s="7" r="C291">
        <v>95</v>
      </c>
      <c t="s" s="7" r="D291">
        <v>577</v>
      </c>
      <c t="s" s="7" r="E291">
        <v>7433</v>
      </c>
      <c s="8" r="F291"/>
      <c s="12" r="G291"/>
      <c s="10" r="H291">
        <v>42048.0</v>
      </c>
      <c t="str" s="7" r="I291">
        <f t="shared" si="1"/>
        <v>PassiveFeat|Upgrade|Local 10|General|Local +100|N/A|N/A|2-13-15</v>
      </c>
    </row>
    <row r="292">
      <c t="s" s="7" r="A292">
        <v>7167</v>
      </c>
      <c s="7" r="B292">
        <v>11.0</v>
      </c>
      <c t="s" s="7" r="C292">
        <v>95</v>
      </c>
      <c t="s" s="7" r="D292">
        <v>577</v>
      </c>
      <c t="s" s="7" r="E292">
        <v>7435</v>
      </c>
      <c s="8" r="F292"/>
      <c s="12" r="G292"/>
      <c s="10" r="H292">
        <v>42048.0</v>
      </c>
      <c t="str" s="7" r="I292">
        <f t="shared" si="1"/>
        <v>PassiveFeat|Upgrade|Local 11|General|Local +110|N/A|N/A|2-13-15</v>
      </c>
    </row>
    <row r="293">
      <c t="s" s="7" r="A293">
        <v>7167</v>
      </c>
      <c s="7" r="B293">
        <v>12.0</v>
      </c>
      <c t="s" s="7" r="C293">
        <v>95</v>
      </c>
      <c t="s" s="7" r="D293">
        <v>577</v>
      </c>
      <c t="s" s="7" r="E293">
        <v>7439</v>
      </c>
      <c s="8" r="F293"/>
      <c s="12" r="G293"/>
      <c s="10" r="H293">
        <v>42048.0</v>
      </c>
      <c t="str" s="7" r="I293">
        <f t="shared" si="1"/>
        <v>PassiveFeat|Upgrade|Local 12|General|Local +120|N/A|N/A|2-13-15</v>
      </c>
    </row>
    <row r="294">
      <c t="s" s="7" r="A294">
        <v>7167</v>
      </c>
      <c s="7" r="B294">
        <v>13.0</v>
      </c>
      <c t="s" s="7" r="C294">
        <v>95</v>
      </c>
      <c t="s" s="7" r="D294">
        <v>577</v>
      </c>
      <c t="s" s="7" r="E294">
        <v>7441</v>
      </c>
      <c s="8" r="F294"/>
      <c s="12" r="G294"/>
      <c s="10" r="H294">
        <v>42048.0</v>
      </c>
      <c t="str" s="7" r="I294">
        <f t="shared" si="1"/>
        <v>PassiveFeat|Upgrade|Local 13|General|Local +130|N/A|N/A|2-13-15</v>
      </c>
    </row>
    <row r="295">
      <c t="s" s="7" r="A295">
        <v>7167</v>
      </c>
      <c s="7" r="B295">
        <v>14.0</v>
      </c>
      <c t="s" s="7" r="C295">
        <v>95</v>
      </c>
      <c t="s" s="7" r="D295">
        <v>577</v>
      </c>
      <c t="s" s="7" r="E295">
        <v>7444</v>
      </c>
      <c s="8" r="F295"/>
      <c s="12" r="G295"/>
      <c s="10" r="H295">
        <v>42048.0</v>
      </c>
      <c t="str" s="7" r="I295">
        <f t="shared" si="1"/>
        <v>PassiveFeat|Upgrade|Local 14|General|Local +140|N/A|N/A|2-13-15</v>
      </c>
    </row>
    <row r="296">
      <c t="s" s="7" r="A296">
        <v>7167</v>
      </c>
      <c s="7" r="B296">
        <v>15.0</v>
      </c>
      <c t="s" s="7" r="C296">
        <v>95</v>
      </c>
      <c t="s" s="7" r="D296">
        <v>577</v>
      </c>
      <c t="s" s="7" r="E296">
        <v>7447</v>
      </c>
      <c s="8" r="F296"/>
      <c s="12" r="G296"/>
      <c s="10" r="H296">
        <v>42048.0</v>
      </c>
      <c t="str" s="7" r="I296">
        <f t="shared" si="1"/>
        <v>PassiveFeat|Upgrade|Local 15|General|Local +150|N/A|N/A|2-13-15</v>
      </c>
    </row>
    <row r="297">
      <c t="s" s="7" r="A297">
        <v>7167</v>
      </c>
      <c s="7" r="B297">
        <v>16.0</v>
      </c>
      <c t="s" s="7" r="C297">
        <v>95</v>
      </c>
      <c t="s" s="7" r="D297">
        <v>577</v>
      </c>
      <c t="s" s="7" r="E297">
        <v>7451</v>
      </c>
      <c s="8" r="F297"/>
      <c s="12" r="G297"/>
      <c s="10" r="H297">
        <v>42048.0</v>
      </c>
      <c t="str" s="7" r="I297">
        <f t="shared" si="1"/>
        <v>PassiveFeat|Upgrade|Local 16|General|Local +160|N/A|N/A|2-13-15</v>
      </c>
    </row>
    <row r="298">
      <c t="s" s="7" r="A298">
        <v>7167</v>
      </c>
      <c s="7" r="B298">
        <v>17.0</v>
      </c>
      <c t="s" s="7" r="C298">
        <v>95</v>
      </c>
      <c t="s" s="7" r="D298">
        <v>577</v>
      </c>
      <c t="s" s="7" r="E298">
        <v>7472</v>
      </c>
      <c s="8" r="F298"/>
      <c s="12" r="G298"/>
      <c s="10" r="H298">
        <v>42048.0</v>
      </c>
      <c t="str" s="7" r="I298">
        <f t="shared" si="1"/>
        <v>PassiveFeat|Upgrade|Local 17|General|Local +170|N/A|N/A|2-13-15</v>
      </c>
    </row>
    <row r="299">
      <c t="s" s="7" r="A299">
        <v>7167</v>
      </c>
      <c s="7" r="B299">
        <v>18.0</v>
      </c>
      <c t="s" s="7" r="C299">
        <v>95</v>
      </c>
      <c t="s" s="7" r="D299">
        <v>577</v>
      </c>
      <c t="s" s="7" r="E299">
        <v>7476</v>
      </c>
      <c s="8" r="F299"/>
      <c s="12" r="G299"/>
      <c s="10" r="H299">
        <v>42048.0</v>
      </c>
      <c t="str" s="7" r="I299">
        <f t="shared" si="1"/>
        <v>PassiveFeat|Upgrade|Local 18|General|Local +180|N/A|N/A|2-13-15</v>
      </c>
    </row>
    <row r="300">
      <c t="s" s="7" r="A300">
        <v>7167</v>
      </c>
      <c s="7" r="B300">
        <v>19.0</v>
      </c>
      <c t="s" s="7" r="C300">
        <v>95</v>
      </c>
      <c t="s" s="7" r="D300">
        <v>577</v>
      </c>
      <c t="s" s="7" r="E300">
        <v>7478</v>
      </c>
      <c s="8" r="F300"/>
      <c s="12" r="G300"/>
      <c s="10" r="H300">
        <v>42048.0</v>
      </c>
      <c t="str" s="7" r="I300">
        <f t="shared" si="1"/>
        <v>PassiveFeat|Upgrade|Local 19|General|Local +190|N/A|N/A|2-13-15</v>
      </c>
    </row>
    <row r="301">
      <c t="s" s="7" r="A301">
        <v>7167</v>
      </c>
      <c s="7" r="B301">
        <v>20.0</v>
      </c>
      <c t="s" s="7" r="C301">
        <v>95</v>
      </c>
      <c t="s" s="7" r="D301">
        <v>577</v>
      </c>
      <c t="s" s="7" r="E301">
        <v>7480</v>
      </c>
      <c s="8" r="F301"/>
      <c s="12" r="G301"/>
      <c s="10" r="H301">
        <v>42048.0</v>
      </c>
      <c t="str" s="7" r="I301">
        <f t="shared" si="1"/>
        <v>PassiveFeat|Upgrade|Local 20|General|Local +200|N/A|N/A|2-13-15</v>
      </c>
    </row>
    <row r="302">
      <c t="s" s="7" r="A302">
        <v>7483</v>
      </c>
      <c s="7" r="B302">
        <v>1.0</v>
      </c>
      <c t="s" s="7" r="C302">
        <v>95</v>
      </c>
      <c t="s" s="7" r="D302">
        <v>577</v>
      </c>
      <c t="s" s="7" r="E302">
        <v>7484</v>
      </c>
      <c s="8" r="F302"/>
      <c s="12" r="G302"/>
      <c s="10" r="H302">
        <v>42048.0</v>
      </c>
      <c t="str" s="7" r="I302">
        <f t="shared" si="1"/>
        <v>PassiveFeat|Upgrade|Nature 1|General|Nature +10|N/A|N/A|2-13-15</v>
      </c>
    </row>
    <row r="303">
      <c t="s" s="7" r="A303">
        <v>7483</v>
      </c>
      <c s="7" r="B303">
        <v>2.0</v>
      </c>
      <c t="s" s="7" r="C303">
        <v>95</v>
      </c>
      <c t="s" s="7" r="D303">
        <v>577</v>
      </c>
      <c t="s" s="7" r="E303">
        <v>7488</v>
      </c>
      <c s="8" r="F303"/>
      <c s="12" r="G303"/>
      <c s="10" r="H303">
        <v>42048.0</v>
      </c>
      <c t="str" s="7" r="I303">
        <f t="shared" si="1"/>
        <v>PassiveFeat|Upgrade|Nature 2|General|Nature +20|N/A|N/A|2-13-15</v>
      </c>
    </row>
    <row r="304">
      <c t="s" s="7" r="A304">
        <v>7483</v>
      </c>
      <c s="7" r="B304">
        <v>3.0</v>
      </c>
      <c t="s" s="7" r="C304">
        <v>95</v>
      </c>
      <c t="s" s="7" r="D304">
        <v>577</v>
      </c>
      <c t="s" s="7" r="E304">
        <v>7493</v>
      </c>
      <c s="8" r="F304"/>
      <c s="12" r="G304"/>
      <c s="10" r="H304">
        <v>42048.0</v>
      </c>
      <c t="str" s="7" r="I304">
        <f t="shared" si="1"/>
        <v>PassiveFeat|Upgrade|Nature 3|General|Nature +30|N/A|N/A|2-13-15</v>
      </c>
    </row>
    <row r="305">
      <c t="s" s="7" r="A305">
        <v>7483</v>
      </c>
      <c s="7" r="B305">
        <v>4.0</v>
      </c>
      <c t="s" s="7" r="C305">
        <v>95</v>
      </c>
      <c t="s" s="7" r="D305">
        <v>577</v>
      </c>
      <c t="s" s="7" r="E305">
        <v>7498</v>
      </c>
      <c s="8" r="F305"/>
      <c s="12" r="G305"/>
      <c s="10" r="H305">
        <v>42048.0</v>
      </c>
      <c t="str" s="7" r="I305">
        <f t="shared" si="1"/>
        <v>PassiveFeat|Upgrade|Nature 4|General|Nature +40|N/A|N/A|2-13-15</v>
      </c>
    </row>
    <row r="306">
      <c t="s" s="7" r="A306">
        <v>7483</v>
      </c>
      <c s="7" r="B306">
        <v>5.0</v>
      </c>
      <c t="s" s="7" r="C306">
        <v>95</v>
      </c>
      <c t="s" s="7" r="D306">
        <v>577</v>
      </c>
      <c t="s" s="7" r="E306">
        <v>7506</v>
      </c>
      <c s="8" r="F306"/>
      <c s="12" r="G306"/>
      <c s="10" r="H306">
        <v>42048.0</v>
      </c>
      <c t="str" s="7" r="I306">
        <f t="shared" si="1"/>
        <v>PassiveFeat|Upgrade|Nature 5|General|Nature +50|N/A|N/A|2-13-15</v>
      </c>
    </row>
    <row r="307">
      <c t="s" s="7" r="A307">
        <v>7483</v>
      </c>
      <c s="7" r="B307">
        <v>6.0</v>
      </c>
      <c t="s" s="7" r="C307">
        <v>95</v>
      </c>
      <c t="s" s="7" r="D307">
        <v>577</v>
      </c>
      <c t="s" s="7" r="E307">
        <v>7509</v>
      </c>
      <c s="8" r="F307"/>
      <c s="12" r="G307"/>
      <c s="10" r="H307">
        <v>42048.0</v>
      </c>
      <c t="str" s="7" r="I307">
        <f t="shared" si="1"/>
        <v>PassiveFeat|Upgrade|Nature 6|General|Nature +60|N/A|N/A|2-13-15</v>
      </c>
    </row>
    <row r="308">
      <c t="s" s="7" r="A308">
        <v>7483</v>
      </c>
      <c s="7" r="B308">
        <v>7.0</v>
      </c>
      <c t="s" s="7" r="C308">
        <v>95</v>
      </c>
      <c t="s" s="7" r="D308">
        <v>577</v>
      </c>
      <c t="s" s="7" r="E308">
        <v>7569</v>
      </c>
      <c s="8" r="F308"/>
      <c s="12" r="G308"/>
      <c s="10" r="H308">
        <v>42048.0</v>
      </c>
      <c t="str" s="7" r="I308">
        <f t="shared" si="1"/>
        <v>PassiveFeat|Upgrade|Nature 7|General|Nature +70|N/A|N/A|2-13-15</v>
      </c>
    </row>
    <row r="309">
      <c t="s" s="7" r="A309">
        <v>7483</v>
      </c>
      <c s="7" r="B309">
        <v>8.0</v>
      </c>
      <c t="s" s="7" r="C309">
        <v>95</v>
      </c>
      <c t="s" s="7" r="D309">
        <v>577</v>
      </c>
      <c t="s" s="7" r="E309">
        <v>7574</v>
      </c>
      <c s="8" r="F309"/>
      <c s="12" r="G309"/>
      <c s="10" r="H309">
        <v>42048.0</v>
      </c>
      <c t="str" s="7" r="I309">
        <f t="shared" si="1"/>
        <v>PassiveFeat|Upgrade|Nature 8|General|Nature +80|N/A|N/A|2-13-15</v>
      </c>
    </row>
    <row r="310">
      <c t="s" s="7" r="A310">
        <v>7483</v>
      </c>
      <c s="7" r="B310">
        <v>9.0</v>
      </c>
      <c t="s" s="7" r="C310">
        <v>95</v>
      </c>
      <c t="s" s="7" r="D310">
        <v>577</v>
      </c>
      <c t="s" s="7" r="E310">
        <v>7580</v>
      </c>
      <c s="8" r="F310"/>
      <c s="12" r="G310"/>
      <c s="10" r="H310">
        <v>42048.0</v>
      </c>
      <c t="str" s="7" r="I310">
        <f t="shared" si="1"/>
        <v>PassiveFeat|Upgrade|Nature 9|General|Nature +90|N/A|N/A|2-13-15</v>
      </c>
    </row>
    <row r="311">
      <c t="s" s="7" r="A311">
        <v>7483</v>
      </c>
      <c s="7" r="B311">
        <v>10.0</v>
      </c>
      <c t="s" s="7" r="C311">
        <v>95</v>
      </c>
      <c t="s" s="7" r="D311">
        <v>577</v>
      </c>
      <c t="s" s="7" r="E311">
        <v>7582</v>
      </c>
      <c s="8" r="F311"/>
      <c s="12" r="G311"/>
      <c s="10" r="H311">
        <v>42048.0</v>
      </c>
      <c t="str" s="7" r="I311">
        <f t="shared" si="1"/>
        <v>PassiveFeat|Upgrade|Nature 10|General|Nature +100|N/A|N/A|2-13-15</v>
      </c>
    </row>
    <row r="312">
      <c t="s" s="7" r="A312">
        <v>7483</v>
      </c>
      <c s="7" r="B312">
        <v>11.0</v>
      </c>
      <c t="s" s="7" r="C312">
        <v>95</v>
      </c>
      <c t="s" s="7" r="D312">
        <v>577</v>
      </c>
      <c t="s" s="7" r="E312">
        <v>7586</v>
      </c>
      <c s="8" r="F312"/>
      <c s="12" r="G312"/>
      <c s="10" r="H312">
        <v>42048.0</v>
      </c>
      <c t="str" s="7" r="I312">
        <f t="shared" si="1"/>
        <v>PassiveFeat|Upgrade|Nature 11|General|Nature +110|N/A|N/A|2-13-15</v>
      </c>
    </row>
    <row r="313">
      <c t="s" s="7" r="A313">
        <v>7483</v>
      </c>
      <c s="7" r="B313">
        <v>12.0</v>
      </c>
      <c t="s" s="7" r="C313">
        <v>95</v>
      </c>
      <c t="s" s="7" r="D313">
        <v>577</v>
      </c>
      <c t="s" s="7" r="E313">
        <v>7588</v>
      </c>
      <c s="8" r="F313"/>
      <c s="12" r="G313"/>
      <c s="10" r="H313">
        <v>42048.0</v>
      </c>
      <c t="str" s="7" r="I313">
        <f t="shared" si="1"/>
        <v>PassiveFeat|Upgrade|Nature 12|General|Nature +120|N/A|N/A|2-13-15</v>
      </c>
    </row>
    <row r="314">
      <c t="s" s="7" r="A314">
        <v>7483</v>
      </c>
      <c s="7" r="B314">
        <v>13.0</v>
      </c>
      <c t="s" s="7" r="C314">
        <v>95</v>
      </c>
      <c t="s" s="7" r="D314">
        <v>577</v>
      </c>
      <c t="s" s="7" r="E314">
        <v>7590</v>
      </c>
      <c s="8" r="F314"/>
      <c s="12" r="G314"/>
      <c s="10" r="H314">
        <v>42048.0</v>
      </c>
      <c t="str" s="7" r="I314">
        <f t="shared" si="1"/>
        <v>PassiveFeat|Upgrade|Nature 13|General|Nature +130|N/A|N/A|2-13-15</v>
      </c>
    </row>
    <row r="315">
      <c t="s" s="7" r="A315">
        <v>7483</v>
      </c>
      <c s="7" r="B315">
        <v>14.0</v>
      </c>
      <c t="s" s="7" r="C315">
        <v>95</v>
      </c>
      <c t="s" s="7" r="D315">
        <v>577</v>
      </c>
      <c t="s" s="7" r="E315">
        <v>7594</v>
      </c>
      <c s="8" r="F315"/>
      <c s="12" r="G315"/>
      <c s="10" r="H315">
        <v>42048.0</v>
      </c>
      <c t="str" s="7" r="I315">
        <f t="shared" si="1"/>
        <v>PassiveFeat|Upgrade|Nature 14|General|Nature +140|N/A|N/A|2-13-15</v>
      </c>
    </row>
    <row r="316">
      <c t="s" s="7" r="A316">
        <v>7483</v>
      </c>
      <c s="7" r="B316">
        <v>15.0</v>
      </c>
      <c t="s" s="7" r="C316">
        <v>95</v>
      </c>
      <c t="s" s="7" r="D316">
        <v>577</v>
      </c>
      <c t="s" s="7" r="E316">
        <v>7600</v>
      </c>
      <c s="8" r="F316"/>
      <c s="12" r="G316"/>
      <c s="10" r="H316">
        <v>42048.0</v>
      </c>
      <c t="str" s="7" r="I316">
        <f t="shared" si="1"/>
        <v>PassiveFeat|Upgrade|Nature 15|General|Nature +150|N/A|N/A|2-13-15</v>
      </c>
    </row>
    <row r="317">
      <c t="s" s="7" r="A317">
        <v>7483</v>
      </c>
      <c s="7" r="B317">
        <v>16.0</v>
      </c>
      <c t="s" s="7" r="C317">
        <v>95</v>
      </c>
      <c t="s" s="7" r="D317">
        <v>577</v>
      </c>
      <c t="s" s="7" r="E317">
        <v>7605</v>
      </c>
      <c s="8" r="F317"/>
      <c s="12" r="G317"/>
      <c s="10" r="H317">
        <v>42048.0</v>
      </c>
      <c t="str" s="7" r="I317">
        <f t="shared" si="1"/>
        <v>PassiveFeat|Upgrade|Nature 16|General|Nature +160|N/A|N/A|2-13-15</v>
      </c>
    </row>
    <row r="318">
      <c t="s" s="7" r="A318">
        <v>7483</v>
      </c>
      <c s="7" r="B318">
        <v>17.0</v>
      </c>
      <c t="s" s="7" r="C318">
        <v>95</v>
      </c>
      <c t="s" s="7" r="D318">
        <v>577</v>
      </c>
      <c t="s" s="7" r="E318">
        <v>7607</v>
      </c>
      <c s="8" r="F318"/>
      <c s="12" r="G318"/>
      <c s="10" r="H318">
        <v>42048.0</v>
      </c>
      <c t="str" s="7" r="I318">
        <f t="shared" si="1"/>
        <v>PassiveFeat|Upgrade|Nature 17|General|Nature +170|N/A|N/A|2-13-15</v>
      </c>
    </row>
    <row r="319">
      <c t="s" s="7" r="A319">
        <v>7483</v>
      </c>
      <c s="7" r="B319">
        <v>18.0</v>
      </c>
      <c t="s" s="7" r="C319">
        <v>95</v>
      </c>
      <c t="s" s="7" r="D319">
        <v>577</v>
      </c>
      <c t="s" s="7" r="E319">
        <v>7610</v>
      </c>
      <c s="8" r="F319"/>
      <c s="12" r="G319"/>
      <c s="10" r="H319">
        <v>42048.0</v>
      </c>
      <c t="str" s="7" r="I319">
        <f t="shared" si="1"/>
        <v>PassiveFeat|Upgrade|Nature 18|General|Nature +180|N/A|N/A|2-13-15</v>
      </c>
    </row>
    <row r="320">
      <c t="s" s="7" r="A320">
        <v>7483</v>
      </c>
      <c s="7" r="B320">
        <v>19.0</v>
      </c>
      <c t="s" s="7" r="C320">
        <v>95</v>
      </c>
      <c t="s" s="7" r="D320">
        <v>577</v>
      </c>
      <c t="s" s="7" r="E320">
        <v>7612</v>
      </c>
      <c s="8" r="F320"/>
      <c s="12" r="G320"/>
      <c s="10" r="H320">
        <v>42048.0</v>
      </c>
      <c t="str" s="7" r="I320">
        <f t="shared" si="1"/>
        <v>PassiveFeat|Upgrade|Nature 19|General|Nature +190|N/A|N/A|2-13-15</v>
      </c>
    </row>
    <row r="321">
      <c t="s" s="7" r="A321">
        <v>7483</v>
      </c>
      <c s="7" r="B321">
        <v>20.0</v>
      </c>
      <c t="s" s="7" r="C321">
        <v>95</v>
      </c>
      <c t="s" s="7" r="D321">
        <v>577</v>
      </c>
      <c t="s" s="7" r="E321">
        <v>7614</v>
      </c>
      <c s="8" r="F321"/>
      <c s="12" r="G321"/>
      <c s="10" r="H321">
        <v>42048.0</v>
      </c>
      <c t="str" s="7" r="I321">
        <f t="shared" si="1"/>
        <v>PassiveFeat|Upgrade|Nature 20|General|Nature +200|N/A|N/A|2-13-15</v>
      </c>
    </row>
    <row r="322">
      <c t="s" s="7" r="A322">
        <v>7615</v>
      </c>
      <c s="7" r="B322">
        <v>1.0</v>
      </c>
      <c t="s" s="7" r="C322">
        <v>95</v>
      </c>
      <c t="s" s="7" r="D322">
        <v>577</v>
      </c>
      <c t="s" s="7" r="E322">
        <v>7616</v>
      </c>
      <c s="8" r="F322"/>
      <c s="12" r="G322"/>
      <c s="10" r="H322">
        <v>42048.0</v>
      </c>
      <c t="str" s="7" r="I322">
        <f t="shared" si="1"/>
        <v>PassiveFeat|Upgrade|Planes 1|General|Planes +10|N/A|N/A|2-13-15</v>
      </c>
    </row>
    <row r="323">
      <c t="s" s="7" r="A323">
        <v>7615</v>
      </c>
      <c s="7" r="B323">
        <v>2.0</v>
      </c>
      <c t="s" s="7" r="C323">
        <v>95</v>
      </c>
      <c t="s" s="7" r="D323">
        <v>577</v>
      </c>
      <c t="s" s="7" r="E323">
        <v>7617</v>
      </c>
      <c s="8" r="F323"/>
      <c s="12" r="G323"/>
      <c s="10" r="H323">
        <v>42048.0</v>
      </c>
      <c t="str" s="7" r="I323">
        <f t="shared" si="1"/>
        <v>PassiveFeat|Upgrade|Planes 2|General|Planes +20|N/A|N/A|2-13-15</v>
      </c>
    </row>
    <row r="324">
      <c t="s" s="7" r="A324">
        <v>7615</v>
      </c>
      <c s="7" r="B324">
        <v>3.0</v>
      </c>
      <c t="s" s="7" r="C324">
        <v>95</v>
      </c>
      <c t="s" s="7" r="D324">
        <v>577</v>
      </c>
      <c t="s" s="7" r="E324">
        <v>7618</v>
      </c>
      <c s="8" r="F324"/>
      <c s="12" r="G324"/>
      <c s="10" r="H324">
        <v>42048.0</v>
      </c>
      <c t="str" s="7" r="I324">
        <f t="shared" si="1"/>
        <v>PassiveFeat|Upgrade|Planes 3|General|Planes +30|N/A|N/A|2-13-15</v>
      </c>
    </row>
    <row r="325">
      <c t="s" s="7" r="A325">
        <v>7615</v>
      </c>
      <c s="7" r="B325">
        <v>4.0</v>
      </c>
      <c t="s" s="7" r="C325">
        <v>95</v>
      </c>
      <c t="s" s="7" r="D325">
        <v>577</v>
      </c>
      <c t="s" s="7" r="E325">
        <v>7619</v>
      </c>
      <c s="8" r="F325"/>
      <c s="12" r="G325"/>
      <c s="10" r="H325">
        <v>42048.0</v>
      </c>
      <c t="str" s="7" r="I325">
        <f t="shared" si="1"/>
        <v>PassiveFeat|Upgrade|Planes 4|General|Planes +40|N/A|N/A|2-13-15</v>
      </c>
    </row>
    <row r="326">
      <c t="s" s="7" r="A326">
        <v>7615</v>
      </c>
      <c s="7" r="B326">
        <v>5.0</v>
      </c>
      <c t="s" s="7" r="C326">
        <v>95</v>
      </c>
      <c t="s" s="7" r="D326">
        <v>577</v>
      </c>
      <c t="s" s="7" r="E326">
        <v>7621</v>
      </c>
      <c s="8" r="F326"/>
      <c s="12" r="G326"/>
      <c s="10" r="H326">
        <v>42048.0</v>
      </c>
      <c t="str" s="7" r="I326">
        <f t="shared" si="1"/>
        <v>PassiveFeat|Upgrade|Planes 5|General|Planes +50|N/A|N/A|2-13-15</v>
      </c>
    </row>
    <row r="327">
      <c t="s" s="7" r="A327">
        <v>7615</v>
      </c>
      <c s="7" r="B327">
        <v>6.0</v>
      </c>
      <c t="s" s="7" r="C327">
        <v>95</v>
      </c>
      <c t="s" s="7" r="D327">
        <v>577</v>
      </c>
      <c t="s" s="7" r="E327">
        <v>7623</v>
      </c>
      <c s="8" r="F327"/>
      <c s="12" r="G327"/>
      <c s="10" r="H327">
        <v>42048.0</v>
      </c>
      <c t="str" s="7" r="I327">
        <f t="shared" si="1"/>
        <v>PassiveFeat|Upgrade|Planes 6|General|Planes +60|N/A|N/A|2-13-15</v>
      </c>
    </row>
    <row r="328">
      <c t="s" s="7" r="A328">
        <v>7615</v>
      </c>
      <c s="7" r="B328">
        <v>7.0</v>
      </c>
      <c t="s" s="7" r="C328">
        <v>95</v>
      </c>
      <c t="s" s="7" r="D328">
        <v>577</v>
      </c>
      <c t="s" s="7" r="E328">
        <v>7625</v>
      </c>
      <c s="8" r="F328"/>
      <c s="12" r="G328"/>
      <c s="10" r="H328">
        <v>42048.0</v>
      </c>
      <c t="str" s="7" r="I328">
        <f t="shared" si="1"/>
        <v>PassiveFeat|Upgrade|Planes 7|General|Planes +70|N/A|N/A|2-13-15</v>
      </c>
    </row>
    <row r="329">
      <c t="s" s="7" r="A329">
        <v>7615</v>
      </c>
      <c s="7" r="B329">
        <v>8.0</v>
      </c>
      <c t="s" s="7" r="C329">
        <v>95</v>
      </c>
      <c t="s" s="7" r="D329">
        <v>577</v>
      </c>
      <c t="s" s="7" r="E329">
        <v>7627</v>
      </c>
      <c s="8" r="F329"/>
      <c s="12" r="G329"/>
      <c s="10" r="H329">
        <v>42048.0</v>
      </c>
      <c t="str" s="7" r="I329">
        <f t="shared" si="1"/>
        <v>PassiveFeat|Upgrade|Planes 8|General|Planes +80|N/A|N/A|2-13-15</v>
      </c>
    </row>
    <row r="330">
      <c t="s" s="7" r="A330">
        <v>7615</v>
      </c>
      <c s="7" r="B330">
        <v>9.0</v>
      </c>
      <c t="s" s="7" r="C330">
        <v>95</v>
      </c>
      <c t="s" s="7" r="D330">
        <v>577</v>
      </c>
      <c t="s" s="7" r="E330">
        <v>7630</v>
      </c>
      <c s="8" r="F330"/>
      <c s="12" r="G330"/>
      <c s="10" r="H330">
        <v>42048.0</v>
      </c>
      <c t="str" s="7" r="I330">
        <f t="shared" si="1"/>
        <v>PassiveFeat|Upgrade|Planes 9|General|Planes +90|N/A|N/A|2-13-15</v>
      </c>
    </row>
    <row r="331">
      <c t="s" s="7" r="A331">
        <v>7615</v>
      </c>
      <c s="7" r="B331">
        <v>10.0</v>
      </c>
      <c t="s" s="7" r="C331">
        <v>95</v>
      </c>
      <c t="s" s="7" r="D331">
        <v>577</v>
      </c>
      <c t="s" s="7" r="E331">
        <v>7633</v>
      </c>
      <c s="8" r="F331"/>
      <c s="12" r="G331"/>
      <c s="10" r="H331">
        <v>42048.0</v>
      </c>
      <c t="str" s="7" r="I331">
        <f t="shared" si="1"/>
        <v>PassiveFeat|Upgrade|Planes 10|General|Planes +100|N/A|N/A|2-13-15</v>
      </c>
    </row>
    <row r="332">
      <c t="s" s="7" r="A332">
        <v>7615</v>
      </c>
      <c s="7" r="B332">
        <v>11.0</v>
      </c>
      <c t="s" s="7" r="C332">
        <v>95</v>
      </c>
      <c t="s" s="7" r="D332">
        <v>577</v>
      </c>
      <c t="s" s="7" r="E332">
        <v>7636</v>
      </c>
      <c s="8" r="F332"/>
      <c s="12" r="G332"/>
      <c s="10" r="H332">
        <v>42048.0</v>
      </c>
      <c t="str" s="7" r="I332">
        <f t="shared" si="1"/>
        <v>PassiveFeat|Upgrade|Planes 11|General|Planes +110|N/A|N/A|2-13-15</v>
      </c>
    </row>
    <row r="333">
      <c t="s" s="7" r="A333">
        <v>7615</v>
      </c>
      <c s="7" r="B333">
        <v>12.0</v>
      </c>
      <c t="s" s="7" r="C333">
        <v>95</v>
      </c>
      <c t="s" s="7" r="D333">
        <v>577</v>
      </c>
      <c t="s" s="7" r="E333">
        <v>7669</v>
      </c>
      <c s="8" r="F333"/>
      <c s="12" r="G333"/>
      <c s="10" r="H333">
        <v>42048.0</v>
      </c>
      <c t="str" s="7" r="I333">
        <f t="shared" si="1"/>
        <v>PassiveFeat|Upgrade|Planes 12|General|Planes +120|N/A|N/A|2-13-15</v>
      </c>
    </row>
    <row r="334">
      <c t="s" s="7" r="A334">
        <v>7615</v>
      </c>
      <c s="7" r="B334">
        <v>13.0</v>
      </c>
      <c t="s" s="7" r="C334">
        <v>95</v>
      </c>
      <c t="s" s="7" r="D334">
        <v>577</v>
      </c>
      <c t="s" s="7" r="E334">
        <v>7693</v>
      </c>
      <c s="8" r="F334"/>
      <c s="12" r="G334"/>
      <c s="10" r="H334">
        <v>42048.0</v>
      </c>
      <c t="str" s="7" r="I334">
        <f t="shared" si="1"/>
        <v>PassiveFeat|Upgrade|Planes 13|General|Planes +130|N/A|N/A|2-13-15</v>
      </c>
    </row>
    <row r="335">
      <c t="s" s="7" r="A335">
        <v>7615</v>
      </c>
      <c s="7" r="B335">
        <v>14.0</v>
      </c>
      <c t="s" s="7" r="C335">
        <v>95</v>
      </c>
      <c t="s" s="7" r="D335">
        <v>577</v>
      </c>
      <c t="s" s="7" r="E335">
        <v>7701</v>
      </c>
      <c s="8" r="F335"/>
      <c s="12" r="G335"/>
      <c s="10" r="H335">
        <v>42048.0</v>
      </c>
      <c t="str" s="7" r="I335">
        <f t="shared" si="1"/>
        <v>PassiveFeat|Upgrade|Planes 14|General|Planes +140|N/A|N/A|2-13-15</v>
      </c>
    </row>
    <row r="336">
      <c t="s" s="7" r="A336">
        <v>7615</v>
      </c>
      <c s="7" r="B336">
        <v>15.0</v>
      </c>
      <c t="s" s="7" r="C336">
        <v>95</v>
      </c>
      <c t="s" s="7" r="D336">
        <v>577</v>
      </c>
      <c t="s" s="7" r="E336">
        <v>7755</v>
      </c>
      <c s="8" r="F336"/>
      <c s="12" r="G336"/>
      <c s="10" r="H336">
        <v>42048.0</v>
      </c>
      <c t="str" s="7" r="I336">
        <f t="shared" si="1"/>
        <v>PassiveFeat|Upgrade|Planes 15|General|Planes +150|N/A|N/A|2-13-15</v>
      </c>
    </row>
    <row r="337">
      <c t="s" s="7" r="A337">
        <v>7615</v>
      </c>
      <c s="7" r="B337">
        <v>16.0</v>
      </c>
      <c t="s" s="7" r="C337">
        <v>95</v>
      </c>
      <c t="s" s="7" r="D337">
        <v>577</v>
      </c>
      <c t="s" s="7" r="E337">
        <v>7807</v>
      </c>
      <c s="8" r="F337"/>
      <c s="12" r="G337"/>
      <c s="10" r="H337">
        <v>42048.0</v>
      </c>
      <c t="str" s="7" r="I337">
        <f t="shared" si="1"/>
        <v>PassiveFeat|Upgrade|Planes 16|General|Planes +160|N/A|N/A|2-13-15</v>
      </c>
    </row>
    <row r="338">
      <c t="s" s="7" r="A338">
        <v>7615</v>
      </c>
      <c s="7" r="B338">
        <v>17.0</v>
      </c>
      <c t="s" s="7" r="C338">
        <v>95</v>
      </c>
      <c t="s" s="7" r="D338">
        <v>577</v>
      </c>
      <c t="s" s="7" r="E338">
        <v>7814</v>
      </c>
      <c s="8" r="F338"/>
      <c s="12" r="G338"/>
      <c s="10" r="H338">
        <v>42048.0</v>
      </c>
      <c t="str" s="7" r="I338">
        <f t="shared" si="1"/>
        <v>PassiveFeat|Upgrade|Planes 17|General|Planes +170|N/A|N/A|2-13-15</v>
      </c>
    </row>
    <row r="339">
      <c t="s" s="7" r="A339">
        <v>7615</v>
      </c>
      <c s="7" r="B339">
        <v>18.0</v>
      </c>
      <c t="s" s="7" r="C339">
        <v>95</v>
      </c>
      <c t="s" s="7" r="D339">
        <v>577</v>
      </c>
      <c t="s" s="7" r="E339">
        <v>7817</v>
      </c>
      <c s="8" r="F339"/>
      <c s="12" r="G339"/>
      <c s="10" r="H339">
        <v>42048.0</v>
      </c>
      <c t="str" s="7" r="I339">
        <f t="shared" si="1"/>
        <v>PassiveFeat|Upgrade|Planes 18|General|Planes +180|N/A|N/A|2-13-15</v>
      </c>
    </row>
    <row r="340">
      <c t="s" s="7" r="A340">
        <v>7615</v>
      </c>
      <c s="7" r="B340">
        <v>19.0</v>
      </c>
      <c t="s" s="7" r="C340">
        <v>95</v>
      </c>
      <c t="s" s="7" r="D340">
        <v>577</v>
      </c>
      <c t="s" s="7" r="E340">
        <v>7838</v>
      </c>
      <c s="8" r="F340"/>
      <c s="12" r="G340"/>
      <c s="10" r="H340">
        <v>42048.0</v>
      </c>
      <c t="str" s="7" r="I340">
        <f t="shared" si="1"/>
        <v>PassiveFeat|Upgrade|Planes 19|General|Planes +190|N/A|N/A|2-13-15</v>
      </c>
    </row>
    <row r="341">
      <c t="s" s="7" r="A341">
        <v>7615</v>
      </c>
      <c s="7" r="B341">
        <v>20.0</v>
      </c>
      <c t="s" s="7" r="C341">
        <v>95</v>
      </c>
      <c t="s" s="7" r="D341">
        <v>577</v>
      </c>
      <c t="s" s="7" r="E341">
        <v>7893</v>
      </c>
      <c s="8" r="F341"/>
      <c s="12" r="G341"/>
      <c s="10" r="H341">
        <v>42048.0</v>
      </c>
      <c t="str" s="7" r="I341">
        <f t="shared" si="1"/>
        <v>PassiveFeat|Upgrade|Planes 20|General|Planes +200|N/A|N/A|2-13-15</v>
      </c>
    </row>
    <row r="342">
      <c t="s" s="7" r="A342">
        <v>7898</v>
      </c>
      <c s="7" r="B342">
        <v>1.0</v>
      </c>
      <c t="s" s="7" r="C342">
        <v>95</v>
      </c>
      <c t="s" s="7" r="D342">
        <v>577</v>
      </c>
      <c t="s" s="7" r="E342">
        <v>7900</v>
      </c>
      <c s="8" r="F342"/>
      <c s="12" r="G342"/>
      <c s="10" r="H342">
        <v>42048.0</v>
      </c>
      <c t="str" s="7" r="I342">
        <f t="shared" si="1"/>
        <v>PassiveFeat|Upgrade|Survival 1|General|Survival +10|N/A|N/A|2-13-15</v>
      </c>
    </row>
    <row r="343">
      <c t="s" s="7" r="A343">
        <v>7898</v>
      </c>
      <c s="7" r="B343">
        <v>2.0</v>
      </c>
      <c t="s" s="7" r="C343">
        <v>95</v>
      </c>
      <c t="s" s="7" r="D343">
        <v>577</v>
      </c>
      <c t="s" s="7" r="E343">
        <v>7911</v>
      </c>
      <c s="8" r="F343"/>
      <c s="12" r="G343"/>
      <c s="10" r="H343">
        <v>42048.0</v>
      </c>
      <c t="str" s="7" r="I343">
        <f t="shared" si="1"/>
        <v>PassiveFeat|Upgrade|Survival 2|General|Survival +20|N/A|N/A|2-13-15</v>
      </c>
    </row>
    <row r="344">
      <c t="s" s="7" r="A344">
        <v>7898</v>
      </c>
      <c s="7" r="B344">
        <v>3.0</v>
      </c>
      <c t="s" s="7" r="C344">
        <v>95</v>
      </c>
      <c t="s" s="7" r="D344">
        <v>577</v>
      </c>
      <c t="s" s="7" r="E344">
        <v>7974</v>
      </c>
      <c s="8" r="F344"/>
      <c s="12" r="G344"/>
      <c s="10" r="H344">
        <v>42048.0</v>
      </c>
      <c t="str" s="7" r="I344">
        <f t="shared" si="1"/>
        <v>PassiveFeat|Upgrade|Survival 3|General|Survival +30|N/A|N/A|2-13-15</v>
      </c>
    </row>
    <row r="345">
      <c t="s" s="7" r="A345">
        <v>7898</v>
      </c>
      <c s="7" r="B345">
        <v>4.0</v>
      </c>
      <c t="s" s="7" r="C345">
        <v>95</v>
      </c>
      <c t="s" s="7" r="D345">
        <v>577</v>
      </c>
      <c t="s" s="7" r="E345">
        <v>8047</v>
      </c>
      <c s="8" r="F345"/>
      <c s="12" r="G345"/>
      <c s="10" r="H345">
        <v>42048.0</v>
      </c>
      <c t="str" s="7" r="I345">
        <f t="shared" si="1"/>
        <v>PassiveFeat|Upgrade|Survival 4|General|Survival +40|N/A|N/A|2-13-15</v>
      </c>
    </row>
    <row r="346">
      <c t="s" s="7" r="A346">
        <v>7898</v>
      </c>
      <c s="7" r="B346">
        <v>5.0</v>
      </c>
      <c t="s" s="7" r="C346">
        <v>95</v>
      </c>
      <c t="s" s="7" r="D346">
        <v>577</v>
      </c>
      <c t="s" s="7" r="E346">
        <v>8052</v>
      </c>
      <c s="8" r="F346"/>
      <c s="12" r="G346"/>
      <c s="10" r="H346">
        <v>42048.0</v>
      </c>
      <c t="str" s="7" r="I346">
        <f t="shared" si="1"/>
        <v>PassiveFeat|Upgrade|Survival 5|General|Survival +50|N/A|N/A|2-13-15</v>
      </c>
    </row>
    <row r="347">
      <c t="s" s="7" r="A347">
        <v>7898</v>
      </c>
      <c s="7" r="B347">
        <v>6.0</v>
      </c>
      <c t="s" s="7" r="C347">
        <v>95</v>
      </c>
      <c t="s" s="7" r="D347">
        <v>577</v>
      </c>
      <c t="s" s="7" r="E347">
        <v>8058</v>
      </c>
      <c s="8" r="F347"/>
      <c s="12" r="G347"/>
      <c s="10" r="H347">
        <v>42048.0</v>
      </c>
      <c t="str" s="7" r="I347">
        <f t="shared" si="1"/>
        <v>PassiveFeat|Upgrade|Survival 6|General|Survival +60|N/A|N/A|2-13-15</v>
      </c>
    </row>
    <row r="348">
      <c t="s" s="7" r="A348">
        <v>7898</v>
      </c>
      <c s="7" r="B348">
        <v>7.0</v>
      </c>
      <c t="s" s="7" r="C348">
        <v>95</v>
      </c>
      <c t="s" s="7" r="D348">
        <v>577</v>
      </c>
      <c t="s" s="7" r="E348">
        <v>8064</v>
      </c>
      <c s="8" r="F348"/>
      <c s="12" r="G348"/>
      <c s="10" r="H348">
        <v>42048.0</v>
      </c>
      <c t="str" s="7" r="I348">
        <f t="shared" si="1"/>
        <v>PassiveFeat|Upgrade|Survival 7|General|Survival +70|N/A|N/A|2-13-15</v>
      </c>
    </row>
    <row r="349">
      <c t="s" s="7" r="A349">
        <v>7898</v>
      </c>
      <c s="7" r="B349">
        <v>8.0</v>
      </c>
      <c t="s" s="7" r="C349">
        <v>95</v>
      </c>
      <c t="s" s="7" r="D349">
        <v>577</v>
      </c>
      <c t="s" s="7" r="E349">
        <v>8067</v>
      </c>
      <c s="8" r="F349"/>
      <c s="12" r="G349"/>
      <c s="10" r="H349">
        <v>42048.0</v>
      </c>
      <c t="str" s="7" r="I349">
        <f t="shared" si="1"/>
        <v>PassiveFeat|Upgrade|Survival 8|General|Survival +80|N/A|N/A|2-13-15</v>
      </c>
    </row>
    <row r="350">
      <c t="s" s="7" r="A350">
        <v>7898</v>
      </c>
      <c s="7" r="B350">
        <v>9.0</v>
      </c>
      <c t="s" s="7" r="C350">
        <v>95</v>
      </c>
      <c t="s" s="7" r="D350">
        <v>577</v>
      </c>
      <c t="s" s="7" r="E350">
        <v>8109</v>
      </c>
      <c s="8" r="F350"/>
      <c s="12" r="G350"/>
      <c s="10" r="H350">
        <v>42048.0</v>
      </c>
      <c t="str" s="7" r="I350">
        <f t="shared" si="1"/>
        <v>PassiveFeat|Upgrade|Survival 9|General|Survival +90|N/A|N/A|2-13-15</v>
      </c>
    </row>
    <row r="351">
      <c t="s" s="7" r="A351">
        <v>7898</v>
      </c>
      <c s="7" r="B351">
        <v>10.0</v>
      </c>
      <c t="s" s="7" r="C351">
        <v>95</v>
      </c>
      <c t="s" s="7" r="D351">
        <v>577</v>
      </c>
      <c t="s" s="7" r="E351">
        <v>8126</v>
      </c>
      <c s="8" r="F351"/>
      <c s="12" r="G351"/>
      <c s="10" r="H351">
        <v>42048.0</v>
      </c>
      <c t="str" s="7" r="I351">
        <f t="shared" si="1"/>
        <v>PassiveFeat|Upgrade|Survival 10|General|Survival +100|N/A|N/A|2-13-15</v>
      </c>
    </row>
    <row r="352">
      <c t="s" s="7" r="A352">
        <v>7898</v>
      </c>
      <c s="7" r="B352">
        <v>11.0</v>
      </c>
      <c t="s" s="7" r="C352">
        <v>95</v>
      </c>
      <c t="s" s="7" r="D352">
        <v>577</v>
      </c>
      <c t="s" s="7" r="E352">
        <v>8133</v>
      </c>
      <c s="8" r="F352"/>
      <c s="12" r="G352"/>
      <c s="10" r="H352">
        <v>42048.0</v>
      </c>
      <c t="str" s="7" r="I352">
        <f t="shared" si="1"/>
        <v>PassiveFeat|Upgrade|Survival 11|General|Survival +110|N/A|N/A|2-13-15</v>
      </c>
    </row>
    <row r="353">
      <c t="s" s="7" r="A353">
        <v>7898</v>
      </c>
      <c s="7" r="B353">
        <v>12.0</v>
      </c>
      <c t="s" s="7" r="C353">
        <v>95</v>
      </c>
      <c t="s" s="7" r="D353">
        <v>577</v>
      </c>
      <c t="s" s="7" r="E353">
        <v>8142</v>
      </c>
      <c s="8" r="F353"/>
      <c s="12" r="G353"/>
      <c s="10" r="H353">
        <v>42048.0</v>
      </c>
      <c t="str" s="7" r="I353">
        <f t="shared" si="1"/>
        <v>PassiveFeat|Upgrade|Survival 12|General|Survival +120|N/A|N/A|2-13-15</v>
      </c>
    </row>
    <row r="354">
      <c t="s" s="7" r="A354">
        <v>7898</v>
      </c>
      <c s="7" r="B354">
        <v>13.0</v>
      </c>
      <c t="s" s="7" r="C354">
        <v>95</v>
      </c>
      <c t="s" s="7" r="D354">
        <v>577</v>
      </c>
      <c t="s" s="7" r="E354">
        <v>8148</v>
      </c>
      <c s="8" r="F354"/>
      <c s="12" r="G354"/>
      <c s="10" r="H354">
        <v>42048.0</v>
      </c>
      <c t="str" s="7" r="I354">
        <f t="shared" si="1"/>
        <v>PassiveFeat|Upgrade|Survival 13|General|Survival +130|N/A|N/A|2-13-15</v>
      </c>
    </row>
    <row r="355">
      <c t="s" s="7" r="A355">
        <v>7898</v>
      </c>
      <c s="7" r="B355">
        <v>14.0</v>
      </c>
      <c t="s" s="7" r="C355">
        <v>95</v>
      </c>
      <c t="s" s="7" r="D355">
        <v>577</v>
      </c>
      <c t="s" s="7" r="E355">
        <v>8154</v>
      </c>
      <c s="8" r="F355"/>
      <c s="12" r="G355"/>
      <c s="10" r="H355">
        <v>42048.0</v>
      </c>
      <c t="str" s="7" r="I355">
        <f t="shared" si="1"/>
        <v>PassiveFeat|Upgrade|Survival 14|General|Survival +140|N/A|N/A|2-13-15</v>
      </c>
    </row>
    <row r="356">
      <c t="s" s="7" r="A356">
        <v>7898</v>
      </c>
      <c s="7" r="B356">
        <v>15.0</v>
      </c>
      <c t="s" s="7" r="C356">
        <v>95</v>
      </c>
      <c t="s" s="7" r="D356">
        <v>577</v>
      </c>
      <c t="s" s="7" r="E356">
        <v>8157</v>
      </c>
      <c s="8" r="F356"/>
      <c s="12" r="G356"/>
      <c s="10" r="H356">
        <v>42048.0</v>
      </c>
      <c t="str" s="7" r="I356">
        <f t="shared" si="1"/>
        <v>PassiveFeat|Upgrade|Survival 15|General|Survival +150|N/A|N/A|2-13-15</v>
      </c>
    </row>
    <row r="357">
      <c t="s" s="7" r="A357">
        <v>7898</v>
      </c>
      <c s="7" r="B357">
        <v>16.0</v>
      </c>
      <c t="s" s="7" r="C357">
        <v>95</v>
      </c>
      <c t="s" s="7" r="D357">
        <v>577</v>
      </c>
      <c t="s" s="7" r="E357">
        <v>8162</v>
      </c>
      <c s="8" r="F357"/>
      <c s="12" r="G357"/>
      <c s="10" r="H357">
        <v>42048.0</v>
      </c>
      <c t="str" s="7" r="I357">
        <f t="shared" si="1"/>
        <v>PassiveFeat|Upgrade|Survival 16|General|Survival +160|N/A|N/A|2-13-15</v>
      </c>
    </row>
    <row r="358">
      <c t="s" s="7" r="A358">
        <v>7898</v>
      </c>
      <c s="7" r="B358">
        <v>17.0</v>
      </c>
      <c t="s" s="7" r="C358">
        <v>95</v>
      </c>
      <c t="s" s="7" r="D358">
        <v>577</v>
      </c>
      <c t="s" s="7" r="E358">
        <v>8218</v>
      </c>
      <c s="8" r="F358"/>
      <c s="12" r="G358"/>
      <c s="10" r="H358">
        <v>42048.0</v>
      </c>
      <c t="str" s="7" r="I358">
        <f t="shared" si="1"/>
        <v>PassiveFeat|Upgrade|Survival 17|General|Survival +170|N/A|N/A|2-13-15</v>
      </c>
    </row>
    <row r="359">
      <c t="s" s="7" r="A359">
        <v>7898</v>
      </c>
      <c s="7" r="B359">
        <v>18.0</v>
      </c>
      <c t="s" s="7" r="C359">
        <v>95</v>
      </c>
      <c t="s" s="7" r="D359">
        <v>577</v>
      </c>
      <c t="s" s="7" r="E359">
        <v>8219</v>
      </c>
      <c s="8" r="F359"/>
      <c s="12" r="G359"/>
      <c s="10" r="H359">
        <v>42048.0</v>
      </c>
      <c t="str" s="7" r="I359">
        <f t="shared" si="1"/>
        <v>PassiveFeat|Upgrade|Survival 18|General|Survival +180|N/A|N/A|2-13-15</v>
      </c>
    </row>
    <row r="360">
      <c t="s" s="7" r="A360">
        <v>7898</v>
      </c>
      <c s="7" r="B360">
        <v>19.0</v>
      </c>
      <c t="s" s="7" r="C360">
        <v>95</v>
      </c>
      <c t="s" s="7" r="D360">
        <v>577</v>
      </c>
      <c t="s" s="7" r="E360">
        <v>8220</v>
      </c>
      <c s="8" r="F360"/>
      <c s="12" r="G360"/>
      <c s="10" r="H360">
        <v>42048.0</v>
      </c>
      <c t="str" s="7" r="I360">
        <f t="shared" si="1"/>
        <v>PassiveFeat|Upgrade|Survival 19|General|Survival +190|N/A|N/A|2-13-15</v>
      </c>
    </row>
    <row r="361">
      <c t="s" s="7" r="A361">
        <v>7898</v>
      </c>
      <c s="7" r="B361">
        <v>20.0</v>
      </c>
      <c t="s" s="7" r="C361">
        <v>95</v>
      </c>
      <c t="s" s="7" r="D361">
        <v>577</v>
      </c>
      <c t="s" s="7" r="E361">
        <v>8221</v>
      </c>
      <c s="8" r="F361"/>
      <c s="12" r="G361"/>
      <c s="10" r="H361">
        <v>42048.0</v>
      </c>
      <c t="str" s="7" r="I361">
        <f t="shared" si="1"/>
        <v>PassiveFeat|Upgrade|Survival 20|General|Survival +200|N/A|N/A|2-13-15</v>
      </c>
    </row>
    <row r="362">
      <c t="s" s="7" r="A362">
        <v>8223</v>
      </c>
      <c s="7" r="B362">
        <v>1.0</v>
      </c>
      <c t="s" s="7" r="C362">
        <v>95</v>
      </c>
      <c t="s" s="7" r="D362">
        <v>577</v>
      </c>
      <c t="s" s="7" r="E362">
        <v>8194</v>
      </c>
      <c s="8" r="F362"/>
      <c s="12" r="G362"/>
      <c s="10" r="H362">
        <v>42048.0</v>
      </c>
      <c t="str" s="7" r="I362">
        <f t="shared" si="1"/>
        <v>PassiveFeat|Upgrade|Perception 1|General|Perception +10|N/A|N/A|2-13-15</v>
      </c>
    </row>
    <row r="363">
      <c t="s" s="7" r="A363">
        <v>8223</v>
      </c>
      <c s="7" r="B363">
        <v>2.0</v>
      </c>
      <c t="s" s="7" r="C363">
        <v>95</v>
      </c>
      <c t="s" s="7" r="D363">
        <v>577</v>
      </c>
      <c t="s" s="7" r="E363">
        <v>7964</v>
      </c>
      <c s="8" r="F363"/>
      <c s="12" r="G363"/>
      <c s="10" r="H363">
        <v>42048.0</v>
      </c>
      <c t="str" s="7" r="I363">
        <f t="shared" si="1"/>
        <v>PassiveFeat|Upgrade|Perception 2|General|Perception +20|N/A|N/A|2-13-15</v>
      </c>
    </row>
    <row r="364">
      <c t="s" s="7" r="A364">
        <v>8223</v>
      </c>
      <c s="7" r="B364">
        <v>3.0</v>
      </c>
      <c t="s" s="7" r="C364">
        <v>95</v>
      </c>
      <c t="s" s="7" r="D364">
        <v>577</v>
      </c>
      <c t="s" s="7" r="E364">
        <v>8226</v>
      </c>
      <c s="8" r="F364"/>
      <c s="12" r="G364"/>
      <c s="10" r="H364">
        <v>42048.0</v>
      </c>
      <c t="str" s="7" r="I364">
        <f t="shared" si="1"/>
        <v>PassiveFeat|Upgrade|Perception 3|General|Perception +30|N/A|N/A|2-13-15</v>
      </c>
    </row>
    <row r="365">
      <c t="s" s="7" r="A365">
        <v>8223</v>
      </c>
      <c s="7" r="B365">
        <v>4.0</v>
      </c>
      <c t="s" s="7" r="C365">
        <v>95</v>
      </c>
      <c t="s" s="7" r="D365">
        <v>577</v>
      </c>
      <c t="s" s="7" r="E365">
        <v>8261</v>
      </c>
      <c s="8" r="F365"/>
      <c s="12" r="G365"/>
      <c s="10" r="H365">
        <v>42048.0</v>
      </c>
      <c t="str" s="7" r="I365">
        <f t="shared" si="1"/>
        <v>PassiveFeat|Upgrade|Perception 4|General|Perception +40|N/A|N/A|2-13-15</v>
      </c>
    </row>
    <row r="366">
      <c t="s" s="7" r="A366">
        <v>8223</v>
      </c>
      <c s="7" r="B366">
        <v>5.0</v>
      </c>
      <c t="s" s="7" r="C366">
        <v>95</v>
      </c>
      <c t="s" s="7" r="D366">
        <v>577</v>
      </c>
      <c t="s" s="7" r="E366">
        <v>8278</v>
      </c>
      <c s="8" r="F366"/>
      <c s="12" r="G366"/>
      <c s="10" r="H366">
        <v>42048.0</v>
      </c>
      <c t="str" s="7" r="I366">
        <f t="shared" si="1"/>
        <v>PassiveFeat|Upgrade|Perception 5|General|Perception +50|N/A|N/A|2-13-15</v>
      </c>
    </row>
    <row r="367">
      <c t="s" s="7" r="A367">
        <v>8223</v>
      </c>
      <c s="7" r="B367">
        <v>6.0</v>
      </c>
      <c t="s" s="7" r="C367">
        <v>95</v>
      </c>
      <c t="s" s="7" r="D367">
        <v>577</v>
      </c>
      <c t="s" s="7" r="E367">
        <v>8339</v>
      </c>
      <c s="8" r="F367"/>
      <c s="12" r="G367"/>
      <c s="10" r="H367">
        <v>42048.0</v>
      </c>
      <c t="str" s="7" r="I367">
        <f t="shared" si="1"/>
        <v>PassiveFeat|Upgrade|Perception 6|General|Perception +60|N/A|N/A|2-13-15</v>
      </c>
    </row>
    <row r="368">
      <c t="s" s="7" r="A368">
        <v>8223</v>
      </c>
      <c s="7" r="B368">
        <v>7.0</v>
      </c>
      <c t="s" s="7" r="C368">
        <v>95</v>
      </c>
      <c t="s" s="7" r="D368">
        <v>577</v>
      </c>
      <c t="s" s="7" r="E368">
        <v>8346</v>
      </c>
      <c s="8" r="F368"/>
      <c s="12" r="G368"/>
      <c s="10" r="H368">
        <v>42048.0</v>
      </c>
      <c t="str" s="7" r="I368">
        <f t="shared" si="1"/>
        <v>PassiveFeat|Upgrade|Perception 7|General|Perception +70|N/A|N/A|2-13-15</v>
      </c>
    </row>
    <row r="369">
      <c t="s" s="7" r="A369">
        <v>8223</v>
      </c>
      <c s="7" r="B369">
        <v>8.0</v>
      </c>
      <c t="s" s="7" r="C369">
        <v>95</v>
      </c>
      <c t="s" s="7" r="D369">
        <v>577</v>
      </c>
      <c t="s" s="7" r="E369">
        <v>8349</v>
      </c>
      <c s="8" r="F369"/>
      <c s="12" r="G369"/>
      <c s="10" r="H369">
        <v>42048.0</v>
      </c>
      <c t="str" s="7" r="I369">
        <f t="shared" si="1"/>
        <v>PassiveFeat|Upgrade|Perception 8|General|Perception +80|N/A|N/A|2-13-15</v>
      </c>
    </row>
    <row r="370">
      <c t="s" s="7" r="A370">
        <v>8223</v>
      </c>
      <c s="7" r="B370">
        <v>9.0</v>
      </c>
      <c t="s" s="7" r="C370">
        <v>95</v>
      </c>
      <c t="s" s="7" r="D370">
        <v>577</v>
      </c>
      <c t="s" s="7" r="E370">
        <v>8352</v>
      </c>
      <c s="8" r="F370"/>
      <c s="12" r="G370"/>
      <c s="10" r="H370">
        <v>42048.0</v>
      </c>
      <c t="str" s="7" r="I370">
        <f t="shared" si="1"/>
        <v>PassiveFeat|Upgrade|Perception 9|General|Perception +90|N/A|N/A|2-13-15</v>
      </c>
    </row>
    <row r="371">
      <c t="s" s="7" r="A371">
        <v>8223</v>
      </c>
      <c s="7" r="B371">
        <v>10.0</v>
      </c>
      <c t="s" s="7" r="C371">
        <v>95</v>
      </c>
      <c t="s" s="7" r="D371">
        <v>577</v>
      </c>
      <c t="s" s="7" r="E371">
        <v>8361</v>
      </c>
      <c s="8" r="F371"/>
      <c s="12" r="G371"/>
      <c s="10" r="H371">
        <v>42048.0</v>
      </c>
      <c t="str" s="7" r="I371">
        <f t="shared" si="1"/>
        <v>PassiveFeat|Upgrade|Perception 10|General|Perception +100|N/A|N/A|2-13-15</v>
      </c>
    </row>
    <row r="372">
      <c t="s" s="7" r="A372">
        <v>8223</v>
      </c>
      <c s="7" r="B372">
        <v>11.0</v>
      </c>
      <c t="s" s="7" r="C372">
        <v>95</v>
      </c>
      <c t="s" s="7" r="D372">
        <v>577</v>
      </c>
      <c t="s" s="7" r="E372">
        <v>8457</v>
      </c>
      <c s="8" r="F372"/>
      <c s="12" r="G372"/>
      <c s="10" r="H372">
        <v>42048.0</v>
      </c>
      <c t="str" s="7" r="I372">
        <f t="shared" si="1"/>
        <v>PassiveFeat|Upgrade|Perception 11|General|Perception +110|N/A|N/A|2-13-15</v>
      </c>
    </row>
    <row r="373">
      <c t="s" s="7" r="A373">
        <v>8223</v>
      </c>
      <c s="7" r="B373">
        <v>12.0</v>
      </c>
      <c t="s" s="7" r="C373">
        <v>95</v>
      </c>
      <c t="s" s="7" r="D373">
        <v>577</v>
      </c>
      <c t="s" s="7" r="E373">
        <v>8518</v>
      </c>
      <c s="8" r="F373"/>
      <c s="12" r="G373"/>
      <c s="10" r="H373">
        <v>42048.0</v>
      </c>
      <c t="str" s="7" r="I373">
        <f t="shared" si="1"/>
        <v>PassiveFeat|Upgrade|Perception 12|General|Perception +120|N/A|N/A|2-13-15</v>
      </c>
    </row>
    <row r="374">
      <c t="s" s="7" r="A374">
        <v>8223</v>
      </c>
      <c s="7" r="B374">
        <v>13.0</v>
      </c>
      <c t="s" s="7" r="C374">
        <v>95</v>
      </c>
      <c t="s" s="7" r="D374">
        <v>577</v>
      </c>
      <c t="s" s="7" r="E374">
        <v>8533</v>
      </c>
      <c s="8" r="F374"/>
      <c s="12" r="G374"/>
      <c s="10" r="H374">
        <v>42048.0</v>
      </c>
      <c t="str" s="7" r="I374">
        <f t="shared" si="1"/>
        <v>PassiveFeat|Upgrade|Perception 13|General|Perception +130|N/A|N/A|2-13-15</v>
      </c>
    </row>
    <row r="375">
      <c t="s" s="7" r="A375">
        <v>8223</v>
      </c>
      <c s="7" r="B375">
        <v>14.0</v>
      </c>
      <c t="s" s="7" r="C375">
        <v>95</v>
      </c>
      <c t="s" s="7" r="D375">
        <v>577</v>
      </c>
      <c t="s" s="7" r="E375">
        <v>8569</v>
      </c>
      <c s="8" r="F375"/>
      <c s="12" r="G375"/>
      <c s="10" r="H375">
        <v>42048.0</v>
      </c>
      <c t="str" s="7" r="I375">
        <f t="shared" si="1"/>
        <v>PassiveFeat|Upgrade|Perception 14|General|Perception +140|N/A|N/A|2-13-15</v>
      </c>
    </row>
    <row r="376">
      <c t="s" s="7" r="A376">
        <v>8223</v>
      </c>
      <c s="7" r="B376">
        <v>15.0</v>
      </c>
      <c t="s" s="7" r="C376">
        <v>95</v>
      </c>
      <c t="s" s="7" r="D376">
        <v>577</v>
      </c>
      <c t="s" s="7" r="E376">
        <v>8572</v>
      </c>
      <c s="8" r="F376"/>
      <c s="12" r="G376"/>
      <c s="10" r="H376">
        <v>42048.0</v>
      </c>
      <c t="str" s="7" r="I376">
        <f t="shared" si="1"/>
        <v>PassiveFeat|Upgrade|Perception 15|General|Perception +150|N/A|N/A|2-13-15</v>
      </c>
    </row>
    <row r="377">
      <c t="s" s="7" r="A377">
        <v>8223</v>
      </c>
      <c s="7" r="B377">
        <v>16.0</v>
      </c>
      <c t="s" s="7" r="C377">
        <v>95</v>
      </c>
      <c t="s" s="7" r="D377">
        <v>577</v>
      </c>
      <c t="s" s="7" r="E377">
        <v>8573</v>
      </c>
      <c s="8" r="F377"/>
      <c s="12" r="G377"/>
      <c s="10" r="H377">
        <v>42048.0</v>
      </c>
      <c t="str" s="7" r="I377">
        <f t="shared" si="1"/>
        <v>PassiveFeat|Upgrade|Perception 16|General|Perception +160|N/A|N/A|2-13-15</v>
      </c>
    </row>
    <row r="378">
      <c t="s" s="7" r="A378">
        <v>8223</v>
      </c>
      <c s="7" r="B378">
        <v>17.0</v>
      </c>
      <c t="s" s="7" r="C378">
        <v>95</v>
      </c>
      <c t="s" s="7" r="D378">
        <v>577</v>
      </c>
      <c t="s" s="7" r="E378">
        <v>8583</v>
      </c>
      <c s="8" r="F378"/>
      <c s="12" r="G378"/>
      <c s="10" r="H378">
        <v>42048.0</v>
      </c>
      <c t="str" s="7" r="I378">
        <f t="shared" si="1"/>
        <v>PassiveFeat|Upgrade|Perception 17|General|Perception +170|N/A|N/A|2-13-15</v>
      </c>
    </row>
    <row r="379">
      <c t="s" s="7" r="A379">
        <v>8223</v>
      </c>
      <c s="7" r="B379">
        <v>18.0</v>
      </c>
      <c t="s" s="7" r="C379">
        <v>95</v>
      </c>
      <c t="s" s="7" r="D379">
        <v>577</v>
      </c>
      <c t="s" s="7" r="E379">
        <v>8626</v>
      </c>
      <c s="8" r="F379"/>
      <c s="12" r="G379"/>
      <c s="10" r="H379">
        <v>42048.0</v>
      </c>
      <c t="str" s="7" r="I379">
        <f t="shared" si="1"/>
        <v>PassiveFeat|Upgrade|Perception 18|General|Perception +180|N/A|N/A|2-13-15</v>
      </c>
    </row>
    <row r="380">
      <c t="s" s="7" r="A380">
        <v>8223</v>
      </c>
      <c s="7" r="B380">
        <v>19.0</v>
      </c>
      <c t="s" s="7" r="C380">
        <v>95</v>
      </c>
      <c t="s" s="7" r="D380">
        <v>577</v>
      </c>
      <c t="s" s="7" r="E380">
        <v>8631</v>
      </c>
      <c s="8" r="F380"/>
      <c s="12" r="G380"/>
      <c s="10" r="H380">
        <v>42048.0</v>
      </c>
      <c t="str" s="7" r="I380">
        <f t="shared" si="1"/>
        <v>PassiveFeat|Upgrade|Perception 19|General|Perception +190|N/A|N/A|2-13-15</v>
      </c>
    </row>
    <row r="381">
      <c t="s" s="7" r="A381">
        <v>8223</v>
      </c>
      <c s="7" r="B381">
        <v>20.0</v>
      </c>
      <c t="s" s="7" r="C381">
        <v>95</v>
      </c>
      <c t="s" s="7" r="D381">
        <v>577</v>
      </c>
      <c t="s" s="7" r="E381">
        <v>8632</v>
      </c>
      <c s="8" r="F381"/>
      <c s="12" r="G381"/>
      <c s="10" r="H381">
        <v>42048.0</v>
      </c>
      <c t="str" s="7" r="I381">
        <f t="shared" si="1"/>
        <v>PassiveFeat|Upgrade|Perception 20|General|Perception +200|N/A|N/A|2-13-15</v>
      </c>
    </row>
    <row r="382">
      <c t="s" s="7" r="A382">
        <v>8633</v>
      </c>
      <c s="7" r="B382">
        <v>1.0</v>
      </c>
      <c t="s" s="7" r="C382">
        <v>95</v>
      </c>
      <c t="s" s="7" r="D382">
        <v>577</v>
      </c>
      <c t="s" s="7" r="E382">
        <v>8537</v>
      </c>
      <c s="8" r="F382"/>
      <c s="12" r="G382"/>
      <c s="10" r="H382">
        <v>42048.0</v>
      </c>
      <c t="str" s="7" r="I382">
        <f t="shared" si="1"/>
        <v>PassiveFeat|Upgrade|Stealth 1|General|Stealth +10|N/A|N/A|2-13-15</v>
      </c>
    </row>
    <row r="383">
      <c t="s" s="7" r="A383">
        <v>8633</v>
      </c>
      <c s="7" r="B383">
        <v>2.0</v>
      </c>
      <c t="s" s="7" r="C383">
        <v>95</v>
      </c>
      <c t="s" s="7" r="D383">
        <v>577</v>
      </c>
      <c t="s" s="7" r="E383">
        <v>8594</v>
      </c>
      <c s="8" r="F383"/>
      <c s="12" r="G383"/>
      <c s="10" r="H383">
        <v>42048.0</v>
      </c>
      <c t="str" s="7" r="I383">
        <f t="shared" si="1"/>
        <v>PassiveFeat|Upgrade|Stealth 2|General|Stealth +20|N/A|N/A|2-13-15</v>
      </c>
    </row>
    <row r="384">
      <c t="s" s="7" r="A384">
        <v>8633</v>
      </c>
      <c s="7" r="B384">
        <v>3.0</v>
      </c>
      <c t="s" s="7" r="C384">
        <v>95</v>
      </c>
      <c t="s" s="7" r="D384">
        <v>577</v>
      </c>
      <c t="s" s="7" r="E384">
        <v>8635</v>
      </c>
      <c s="8" r="F384"/>
      <c s="12" r="G384"/>
      <c s="10" r="H384">
        <v>42048.0</v>
      </c>
      <c t="str" s="7" r="I384">
        <f t="shared" si="1"/>
        <v>PassiveFeat|Upgrade|Stealth 3|General|Stealth +30|N/A|N/A|2-13-15</v>
      </c>
    </row>
    <row r="385">
      <c t="s" s="7" r="A385">
        <v>8633</v>
      </c>
      <c s="7" r="B385">
        <v>4.0</v>
      </c>
      <c t="s" s="7" r="C385">
        <v>95</v>
      </c>
      <c t="s" s="7" r="D385">
        <v>577</v>
      </c>
      <c t="s" s="7" r="E385">
        <v>8638</v>
      </c>
      <c s="8" r="F385"/>
      <c s="12" r="G385"/>
      <c s="10" r="H385">
        <v>42048.0</v>
      </c>
      <c t="str" s="7" r="I385">
        <f t="shared" si="1"/>
        <v>PassiveFeat|Upgrade|Stealth 4|General|Stealth +40|N/A|N/A|2-13-15</v>
      </c>
    </row>
    <row r="386">
      <c t="s" s="7" r="A386">
        <v>8633</v>
      </c>
      <c s="7" r="B386">
        <v>5.0</v>
      </c>
      <c t="s" s="7" r="C386">
        <v>95</v>
      </c>
      <c t="s" s="7" r="D386">
        <v>577</v>
      </c>
      <c t="s" s="7" r="E386">
        <v>8643</v>
      </c>
      <c s="8" r="F386"/>
      <c s="12" r="G386"/>
      <c s="10" r="H386">
        <v>42048.0</v>
      </c>
      <c t="str" s="7" r="I386">
        <f t="shared" si="1"/>
        <v>PassiveFeat|Upgrade|Stealth 5|General|Stealth +50|N/A|N/A|2-13-15</v>
      </c>
    </row>
    <row r="387">
      <c t="s" s="7" r="A387">
        <v>8633</v>
      </c>
      <c s="7" r="B387">
        <v>6.0</v>
      </c>
      <c t="s" s="7" r="C387">
        <v>95</v>
      </c>
      <c t="s" s="7" r="D387">
        <v>577</v>
      </c>
      <c t="s" s="7" r="E387">
        <v>8646</v>
      </c>
      <c s="8" r="F387"/>
      <c s="12" r="G387"/>
      <c s="10" r="H387">
        <v>42048.0</v>
      </c>
      <c t="str" s="7" r="I387">
        <f t="shared" si="1"/>
        <v>PassiveFeat|Upgrade|Stealth 6|General|Stealth +60|N/A|N/A|2-13-15</v>
      </c>
    </row>
    <row r="388">
      <c t="s" s="7" r="A388">
        <v>8633</v>
      </c>
      <c s="7" r="B388">
        <v>7.0</v>
      </c>
      <c t="s" s="7" r="C388">
        <v>95</v>
      </c>
      <c t="s" s="7" r="D388">
        <v>577</v>
      </c>
      <c t="s" s="7" r="E388">
        <v>8671</v>
      </c>
      <c s="8" r="F388"/>
      <c s="12" r="G388"/>
      <c s="10" r="H388">
        <v>42048.0</v>
      </c>
      <c t="str" s="7" r="I388">
        <f t="shared" si="1"/>
        <v>PassiveFeat|Upgrade|Stealth 7|General|Stealth +70|N/A|N/A|2-13-15</v>
      </c>
    </row>
    <row r="389">
      <c t="s" s="7" r="A389">
        <v>8633</v>
      </c>
      <c s="7" r="B389">
        <v>8.0</v>
      </c>
      <c t="s" s="7" r="C389">
        <v>95</v>
      </c>
      <c t="s" s="7" r="D389">
        <v>577</v>
      </c>
      <c t="s" s="7" r="E389">
        <v>8674</v>
      </c>
      <c s="8" r="F389"/>
      <c s="12" r="G389"/>
      <c s="10" r="H389">
        <v>42048.0</v>
      </c>
      <c t="str" s="7" r="I389">
        <f t="shared" si="1"/>
        <v>PassiveFeat|Upgrade|Stealth 8|General|Stealth +80|N/A|N/A|2-13-15</v>
      </c>
    </row>
    <row r="390">
      <c t="s" s="7" r="A390">
        <v>8633</v>
      </c>
      <c s="7" r="B390">
        <v>9.0</v>
      </c>
      <c t="s" s="7" r="C390">
        <v>95</v>
      </c>
      <c t="s" s="7" r="D390">
        <v>577</v>
      </c>
      <c t="s" s="7" r="E390">
        <v>8680</v>
      </c>
      <c s="8" r="F390"/>
      <c s="12" r="G390"/>
      <c s="10" r="H390">
        <v>42048.0</v>
      </c>
      <c t="str" s="7" r="I390">
        <f t="shared" si="1"/>
        <v>PassiveFeat|Upgrade|Stealth 9|General|Stealth +90|N/A|N/A|2-13-15</v>
      </c>
    </row>
    <row r="391">
      <c t="s" s="7" r="A391">
        <v>8633</v>
      </c>
      <c s="7" r="B391">
        <v>10.0</v>
      </c>
      <c t="s" s="7" r="C391">
        <v>95</v>
      </c>
      <c t="s" s="7" r="D391">
        <v>577</v>
      </c>
      <c t="s" s="7" r="E391">
        <v>8684</v>
      </c>
      <c s="8" r="F391"/>
      <c s="12" r="G391"/>
      <c s="10" r="H391">
        <v>42048.0</v>
      </c>
      <c t="str" s="7" r="I391">
        <f t="shared" si="1"/>
        <v>PassiveFeat|Upgrade|Stealth 10|General|Stealth +100|N/A|N/A|2-13-15</v>
      </c>
    </row>
    <row r="392">
      <c t="s" s="7" r="A392">
        <v>8633</v>
      </c>
      <c s="7" r="B392">
        <v>11.0</v>
      </c>
      <c t="s" s="7" r="C392">
        <v>95</v>
      </c>
      <c t="s" s="7" r="D392">
        <v>577</v>
      </c>
      <c t="s" s="7" r="E392">
        <v>8714</v>
      </c>
      <c s="8" r="F392"/>
      <c s="12" r="G392"/>
      <c s="10" r="H392">
        <v>42048.0</v>
      </c>
      <c t="str" s="7" r="I392">
        <f t="shared" si="1"/>
        <v>PassiveFeat|Upgrade|Stealth 11|General|Stealth +110|N/A|N/A|2-13-15</v>
      </c>
    </row>
    <row r="393">
      <c t="s" s="7" r="A393">
        <v>8633</v>
      </c>
      <c s="7" r="B393">
        <v>12.0</v>
      </c>
      <c t="s" s="7" r="C393">
        <v>95</v>
      </c>
      <c t="s" s="7" r="D393">
        <v>577</v>
      </c>
      <c t="s" s="7" r="E393">
        <v>8715</v>
      </c>
      <c s="8" r="F393"/>
      <c s="12" r="G393"/>
      <c s="10" r="H393">
        <v>42048.0</v>
      </c>
      <c t="str" s="7" r="I393">
        <f t="shared" si="1"/>
        <v>PassiveFeat|Upgrade|Stealth 12|General|Stealth +120|N/A|N/A|2-13-15</v>
      </c>
    </row>
    <row r="394">
      <c t="s" s="7" r="A394">
        <v>8633</v>
      </c>
      <c s="7" r="B394">
        <v>13.0</v>
      </c>
      <c t="s" s="7" r="C394">
        <v>95</v>
      </c>
      <c t="s" s="7" r="D394">
        <v>577</v>
      </c>
      <c t="s" s="7" r="E394">
        <v>8757</v>
      </c>
      <c s="8" r="F394"/>
      <c s="12" r="G394"/>
      <c s="10" r="H394">
        <v>42048.0</v>
      </c>
      <c t="str" s="7" r="I394">
        <f t="shared" si="1"/>
        <v>PassiveFeat|Upgrade|Stealth 13|General|Stealth +130|N/A|N/A|2-13-15</v>
      </c>
    </row>
    <row r="395">
      <c t="s" s="7" r="A395">
        <v>8633</v>
      </c>
      <c s="7" r="B395">
        <v>14.0</v>
      </c>
      <c t="s" s="7" r="C395">
        <v>95</v>
      </c>
      <c t="s" s="7" r="D395">
        <v>577</v>
      </c>
      <c t="s" s="7" r="E395">
        <v>8761</v>
      </c>
      <c s="8" r="F395"/>
      <c s="12" r="G395"/>
      <c s="10" r="H395">
        <v>42048.0</v>
      </c>
      <c t="str" s="7" r="I395">
        <f t="shared" si="1"/>
        <v>PassiveFeat|Upgrade|Stealth 14|General|Stealth +140|N/A|N/A|2-13-15</v>
      </c>
    </row>
    <row r="396">
      <c t="s" s="7" r="A396">
        <v>8633</v>
      </c>
      <c s="7" r="B396">
        <v>15.0</v>
      </c>
      <c t="s" s="7" r="C396">
        <v>95</v>
      </c>
      <c t="s" s="7" r="D396">
        <v>577</v>
      </c>
      <c t="s" s="7" r="E396">
        <v>8762</v>
      </c>
      <c s="8" r="F396"/>
      <c s="12" r="G396"/>
      <c s="10" r="H396">
        <v>42048.0</v>
      </c>
      <c t="str" s="7" r="I396">
        <f t="shared" si="1"/>
        <v>PassiveFeat|Upgrade|Stealth 15|General|Stealth +150|N/A|N/A|2-13-15</v>
      </c>
    </row>
    <row r="397">
      <c t="s" s="7" r="A397">
        <v>8633</v>
      </c>
      <c s="7" r="B397">
        <v>16.0</v>
      </c>
      <c t="s" s="7" r="C397">
        <v>95</v>
      </c>
      <c t="s" s="7" r="D397">
        <v>577</v>
      </c>
      <c t="s" s="7" r="E397">
        <v>8765</v>
      </c>
      <c s="8" r="F397"/>
      <c s="12" r="G397"/>
      <c s="10" r="H397">
        <v>42048.0</v>
      </c>
      <c t="str" s="7" r="I397">
        <f t="shared" si="1"/>
        <v>PassiveFeat|Upgrade|Stealth 16|General|Stealth +160|N/A|N/A|2-13-15</v>
      </c>
    </row>
    <row r="398">
      <c t="s" s="7" r="A398">
        <v>8633</v>
      </c>
      <c s="7" r="B398">
        <v>17.0</v>
      </c>
      <c t="s" s="7" r="C398">
        <v>95</v>
      </c>
      <c t="s" s="7" r="D398">
        <v>577</v>
      </c>
      <c t="s" s="7" r="E398">
        <v>8768</v>
      </c>
      <c s="8" r="F398"/>
      <c s="12" r="G398"/>
      <c s="10" r="H398">
        <v>42048.0</v>
      </c>
      <c t="str" s="7" r="I398">
        <f t="shared" si="1"/>
        <v>PassiveFeat|Upgrade|Stealth 17|General|Stealth +170|N/A|N/A|2-13-15</v>
      </c>
    </row>
    <row r="399">
      <c t="s" s="7" r="A399">
        <v>8633</v>
      </c>
      <c s="7" r="B399">
        <v>18.0</v>
      </c>
      <c t="s" s="7" r="C399">
        <v>95</v>
      </c>
      <c t="s" s="7" r="D399">
        <v>577</v>
      </c>
      <c t="s" s="7" r="E399">
        <v>8771</v>
      </c>
      <c s="8" r="F399"/>
      <c s="12" r="G399"/>
      <c s="10" r="H399">
        <v>42048.0</v>
      </c>
      <c t="str" s="7" r="I399">
        <f t="shared" si="1"/>
        <v>PassiveFeat|Upgrade|Stealth 18|General|Stealth +180|N/A|N/A|2-13-15</v>
      </c>
    </row>
    <row r="400">
      <c t="s" s="7" r="A400">
        <v>8633</v>
      </c>
      <c s="7" r="B400">
        <v>19.0</v>
      </c>
      <c t="s" s="7" r="C400">
        <v>95</v>
      </c>
      <c t="s" s="7" r="D400">
        <v>577</v>
      </c>
      <c t="s" s="7" r="E400">
        <v>8793</v>
      </c>
      <c s="8" r="F400"/>
      <c s="12" r="G400"/>
      <c s="10" r="H400">
        <v>42048.0</v>
      </c>
      <c t="str" s="7" r="I400">
        <f t="shared" si="1"/>
        <v>PassiveFeat|Upgrade|Stealth 19|General|Stealth +190|N/A|N/A|2-13-15</v>
      </c>
    </row>
    <row r="401">
      <c t="s" s="7" r="A401">
        <v>8633</v>
      </c>
      <c s="7" r="B401">
        <v>20.0</v>
      </c>
      <c t="s" s="7" r="C401">
        <v>95</v>
      </c>
      <c t="s" s="7" r="D401">
        <v>577</v>
      </c>
      <c t="s" s="7" r="E401">
        <v>8795</v>
      </c>
      <c s="8" r="F401"/>
      <c s="12" r="G401"/>
      <c s="10" r="H401">
        <v>42048.0</v>
      </c>
      <c t="str" s="7" r="I401">
        <f t="shared" si="1"/>
        <v>PassiveFeat|Upgrade|Stealth 20|General|Stealth +200|N/A|N/A|2-13-15</v>
      </c>
    </row>
    <row r="402">
      <c t="s" s="7" r="A402">
        <v>794</v>
      </c>
      <c s="7" r="B402">
        <v>1.0</v>
      </c>
      <c t="s" s="7" r="C402">
        <v>95</v>
      </c>
      <c t="s" s="7" r="D402">
        <v>577</v>
      </c>
      <c t="s" s="7" r="E402">
        <v>8798</v>
      </c>
      <c s="8" r="F402"/>
      <c s="12" r="G402"/>
      <c s="10" r="H402">
        <v>42048.0</v>
      </c>
      <c t="str" s="7" r="I402">
        <f t="shared" si="1"/>
        <v>PassiveFeat|Upgrade|Apothecary 1|General|Apothecary +10|N/A|N/A|2-13-15</v>
      </c>
    </row>
    <row r="403">
      <c t="s" s="7" r="A403">
        <v>794</v>
      </c>
      <c s="7" r="B403">
        <v>2.0</v>
      </c>
      <c t="s" s="7" r="C403">
        <v>95</v>
      </c>
      <c t="s" s="7" r="D403">
        <v>577</v>
      </c>
      <c t="s" s="7" r="E403">
        <v>8825</v>
      </c>
      <c s="8" r="F403"/>
      <c s="12" r="G403"/>
      <c s="10" r="H403">
        <v>42048.0</v>
      </c>
      <c t="str" s="7" r="I403">
        <f t="shared" si="1"/>
        <v>PassiveFeat|Upgrade|Apothecary 2|General|Apothecary +20|N/A|N/A|2-13-15</v>
      </c>
    </row>
    <row r="404">
      <c t="s" s="7" r="A404">
        <v>794</v>
      </c>
      <c s="7" r="B404">
        <v>3.0</v>
      </c>
      <c t="s" s="7" r="C404">
        <v>95</v>
      </c>
      <c t="s" s="7" r="D404">
        <v>577</v>
      </c>
      <c t="s" s="7" r="E404">
        <v>8863</v>
      </c>
      <c s="8" r="F404"/>
      <c s="12" r="G404"/>
      <c s="10" r="H404">
        <v>42048.0</v>
      </c>
      <c t="str" s="7" r="I404">
        <f t="shared" si="1"/>
        <v>PassiveFeat|Upgrade|Apothecary 3|General|Apothecary +30|N/A|N/A|2-13-15</v>
      </c>
    </row>
    <row r="405">
      <c t="s" s="7" r="A405">
        <v>794</v>
      </c>
      <c s="7" r="B405">
        <v>4.0</v>
      </c>
      <c t="s" s="7" r="C405">
        <v>95</v>
      </c>
      <c t="s" s="7" r="D405">
        <v>577</v>
      </c>
      <c t="s" s="7" r="E405">
        <v>8864</v>
      </c>
      <c s="8" r="F405"/>
      <c s="12" r="G405"/>
      <c s="10" r="H405">
        <v>42048.0</v>
      </c>
      <c t="str" s="7" r="I405">
        <f t="shared" si="1"/>
        <v>PassiveFeat|Upgrade|Apothecary 4|General|Apothecary +40|N/A|N/A|2-13-15</v>
      </c>
    </row>
    <row r="406">
      <c t="s" s="7" r="A406">
        <v>794</v>
      </c>
      <c s="7" r="B406">
        <v>5.0</v>
      </c>
      <c t="s" s="7" r="C406">
        <v>95</v>
      </c>
      <c t="s" s="7" r="D406">
        <v>577</v>
      </c>
      <c t="s" s="7" r="E406">
        <v>8893</v>
      </c>
      <c s="8" r="F406"/>
      <c s="12" r="G406"/>
      <c s="10" r="H406">
        <v>42048.0</v>
      </c>
      <c t="str" s="7" r="I406">
        <f t="shared" si="1"/>
        <v>PassiveFeat|Upgrade|Apothecary 5|General|Apothecary +50|N/A|N/A|2-13-15</v>
      </c>
    </row>
    <row r="407">
      <c t="s" s="7" r="A407">
        <v>794</v>
      </c>
      <c s="7" r="B407">
        <v>6.0</v>
      </c>
      <c t="s" s="7" r="C407">
        <v>95</v>
      </c>
      <c t="s" s="7" r="D407">
        <v>577</v>
      </c>
      <c t="s" s="7" r="E407">
        <v>8895</v>
      </c>
      <c s="8" r="F407"/>
      <c s="12" r="G407"/>
      <c s="10" r="H407">
        <v>42048.0</v>
      </c>
      <c t="str" s="7" r="I407">
        <f t="shared" si="1"/>
        <v>PassiveFeat|Upgrade|Apothecary 6|General|Apothecary +60|N/A|N/A|2-13-15</v>
      </c>
    </row>
    <row r="408">
      <c t="s" s="7" r="A408">
        <v>794</v>
      </c>
      <c s="7" r="B408">
        <v>7.0</v>
      </c>
      <c t="s" s="7" r="C408">
        <v>95</v>
      </c>
      <c t="s" s="7" r="D408">
        <v>577</v>
      </c>
      <c t="s" s="7" r="E408">
        <v>8896</v>
      </c>
      <c s="8" r="F408"/>
      <c s="12" r="G408"/>
      <c s="10" r="H408">
        <v>42048.0</v>
      </c>
      <c t="str" s="7" r="I408">
        <f t="shared" si="1"/>
        <v>PassiveFeat|Upgrade|Apothecary 7|General|Apothecary +70|N/A|N/A|2-13-15</v>
      </c>
    </row>
    <row r="409">
      <c t="s" s="7" r="A409">
        <v>794</v>
      </c>
      <c s="7" r="B409">
        <v>8.0</v>
      </c>
      <c t="s" s="7" r="C409">
        <v>95</v>
      </c>
      <c t="s" s="7" r="D409">
        <v>577</v>
      </c>
      <c t="s" s="7" r="E409">
        <v>8897</v>
      </c>
      <c s="8" r="F409"/>
      <c s="12" r="G409"/>
      <c s="10" r="H409">
        <v>42048.0</v>
      </c>
      <c t="str" s="7" r="I409">
        <f t="shared" si="1"/>
        <v>PassiveFeat|Upgrade|Apothecary 8|General|Apothecary +80|N/A|N/A|2-13-15</v>
      </c>
    </row>
    <row r="410">
      <c t="s" s="7" r="A410">
        <v>794</v>
      </c>
      <c s="7" r="B410">
        <v>9.0</v>
      </c>
      <c t="s" s="7" r="C410">
        <v>95</v>
      </c>
      <c t="s" s="7" r="D410">
        <v>577</v>
      </c>
      <c t="s" s="7" r="E410">
        <v>8940</v>
      </c>
      <c s="8" r="F410"/>
      <c s="12" r="G410"/>
      <c s="10" r="H410">
        <v>42048.0</v>
      </c>
      <c t="str" s="7" r="I410">
        <f t="shared" si="1"/>
        <v>PassiveFeat|Upgrade|Apothecary 9|General|Apothecary +90|N/A|N/A|2-13-15</v>
      </c>
    </row>
    <row r="411">
      <c t="s" s="7" r="A411">
        <v>794</v>
      </c>
      <c s="7" r="B411">
        <v>10.0</v>
      </c>
      <c t="s" s="7" r="C411">
        <v>95</v>
      </c>
      <c t="s" s="7" r="D411">
        <v>577</v>
      </c>
      <c t="s" s="7" r="E411">
        <v>8951</v>
      </c>
      <c s="8" r="F411"/>
      <c s="12" r="G411"/>
      <c s="10" r="H411">
        <v>42048.0</v>
      </c>
      <c t="str" s="7" r="I411">
        <f t="shared" si="1"/>
        <v>PassiveFeat|Upgrade|Apothecary 10|General|Apothecary +100|N/A|N/A|2-13-15</v>
      </c>
    </row>
    <row r="412">
      <c t="s" s="7" r="A412">
        <v>794</v>
      </c>
      <c s="7" r="B412">
        <v>11.0</v>
      </c>
      <c t="s" s="7" r="C412">
        <v>95</v>
      </c>
      <c t="s" s="7" r="D412">
        <v>577</v>
      </c>
      <c t="s" s="7" r="E412">
        <v>8974</v>
      </c>
      <c s="8" r="F412"/>
      <c s="12" r="G412"/>
      <c s="10" r="H412">
        <v>42048.0</v>
      </c>
      <c t="str" s="7" r="I412">
        <f t="shared" si="1"/>
        <v>PassiveFeat|Upgrade|Apothecary 11|General|Apothecary +110|N/A|N/A|2-13-15</v>
      </c>
    </row>
    <row r="413">
      <c t="s" s="7" r="A413">
        <v>794</v>
      </c>
      <c s="7" r="B413">
        <v>12.0</v>
      </c>
      <c t="s" s="7" r="C413">
        <v>95</v>
      </c>
      <c t="s" s="7" r="D413">
        <v>577</v>
      </c>
      <c t="s" s="7" r="E413">
        <v>8975</v>
      </c>
      <c s="8" r="F413"/>
      <c s="12" r="G413"/>
      <c s="10" r="H413">
        <v>42048.0</v>
      </c>
      <c t="str" s="7" r="I413">
        <f t="shared" si="1"/>
        <v>PassiveFeat|Upgrade|Apothecary 12|General|Apothecary +120|N/A|N/A|2-13-15</v>
      </c>
    </row>
    <row r="414">
      <c t="s" s="7" r="A414">
        <v>794</v>
      </c>
      <c s="7" r="B414">
        <v>13.0</v>
      </c>
      <c t="s" s="7" r="C414">
        <v>95</v>
      </c>
      <c t="s" s="7" r="D414">
        <v>577</v>
      </c>
      <c t="s" s="7" r="E414">
        <v>8992</v>
      </c>
      <c s="8" r="F414"/>
      <c s="12" r="G414"/>
      <c s="10" r="H414">
        <v>42048.0</v>
      </c>
      <c t="str" s="7" r="I414">
        <f t="shared" si="1"/>
        <v>PassiveFeat|Upgrade|Apothecary 13|General|Apothecary +130|N/A|N/A|2-13-15</v>
      </c>
    </row>
    <row r="415">
      <c t="s" s="7" r="A415">
        <v>794</v>
      </c>
      <c s="7" r="B415">
        <v>14.0</v>
      </c>
      <c t="s" s="7" r="C415">
        <v>95</v>
      </c>
      <c t="s" s="7" r="D415">
        <v>577</v>
      </c>
      <c t="s" s="7" r="E415">
        <v>8999</v>
      </c>
      <c s="8" r="F415"/>
      <c s="12" r="G415"/>
      <c s="10" r="H415">
        <v>42048.0</v>
      </c>
      <c t="str" s="7" r="I415">
        <f t="shared" si="1"/>
        <v>PassiveFeat|Upgrade|Apothecary 14|General|Apothecary +140|N/A|N/A|2-13-15</v>
      </c>
    </row>
    <row r="416">
      <c t="s" s="7" r="A416">
        <v>794</v>
      </c>
      <c s="7" r="B416">
        <v>15.0</v>
      </c>
      <c t="s" s="7" r="C416">
        <v>95</v>
      </c>
      <c t="s" s="7" r="D416">
        <v>577</v>
      </c>
      <c t="s" s="7" r="E416">
        <v>9001</v>
      </c>
      <c s="8" r="F416"/>
      <c s="12" r="G416"/>
      <c s="10" r="H416">
        <v>42048.0</v>
      </c>
      <c t="str" s="7" r="I416">
        <f t="shared" si="1"/>
        <v>PassiveFeat|Upgrade|Apothecary 15|General|Apothecary +150|N/A|N/A|2-13-15</v>
      </c>
    </row>
    <row r="417">
      <c t="s" s="7" r="A417">
        <v>794</v>
      </c>
      <c s="7" r="B417">
        <v>16.0</v>
      </c>
      <c t="s" s="7" r="C417">
        <v>95</v>
      </c>
      <c t="s" s="7" r="D417">
        <v>577</v>
      </c>
      <c t="s" s="7" r="E417">
        <v>9002</v>
      </c>
      <c s="8" r="F417"/>
      <c s="12" r="G417"/>
      <c s="10" r="H417">
        <v>42048.0</v>
      </c>
      <c t="str" s="7" r="I417">
        <f t="shared" si="1"/>
        <v>PassiveFeat|Upgrade|Apothecary 16|General|Apothecary +160|N/A|N/A|2-13-15</v>
      </c>
    </row>
    <row r="418">
      <c t="s" s="7" r="A418">
        <v>794</v>
      </c>
      <c s="7" r="B418">
        <v>17.0</v>
      </c>
      <c t="s" s="7" r="C418">
        <v>95</v>
      </c>
      <c t="s" s="7" r="D418">
        <v>577</v>
      </c>
      <c t="s" s="7" r="E418">
        <v>9003</v>
      </c>
      <c s="8" r="F418"/>
      <c s="12" r="G418"/>
      <c s="10" r="H418">
        <v>42048.0</v>
      </c>
      <c t="str" s="7" r="I418">
        <f t="shared" si="1"/>
        <v>PassiveFeat|Upgrade|Apothecary 17|General|Apothecary +170|N/A|N/A|2-13-15</v>
      </c>
    </row>
    <row r="419">
      <c t="s" s="7" r="A419">
        <v>794</v>
      </c>
      <c s="7" r="B419">
        <v>18.0</v>
      </c>
      <c t="s" s="7" r="C419">
        <v>95</v>
      </c>
      <c t="s" s="7" r="D419">
        <v>577</v>
      </c>
      <c t="s" s="7" r="E419">
        <v>9005</v>
      </c>
      <c s="8" r="F419"/>
      <c s="12" r="G419"/>
      <c s="10" r="H419">
        <v>42048.0</v>
      </c>
      <c t="str" s="7" r="I419">
        <f t="shared" si="1"/>
        <v>PassiveFeat|Upgrade|Apothecary 18|General|Apothecary +180|N/A|N/A|2-13-15</v>
      </c>
    </row>
    <row r="420">
      <c t="s" s="7" r="A420">
        <v>794</v>
      </c>
      <c s="7" r="B420">
        <v>19.0</v>
      </c>
      <c t="s" s="7" r="C420">
        <v>95</v>
      </c>
      <c t="s" s="7" r="D420">
        <v>577</v>
      </c>
      <c t="s" s="7" r="E420">
        <v>9006</v>
      </c>
      <c s="8" r="F420"/>
      <c s="12" r="G420"/>
      <c s="10" r="H420">
        <v>42048.0</v>
      </c>
      <c t="str" s="7" r="I420">
        <f t="shared" si="1"/>
        <v>PassiveFeat|Upgrade|Apothecary 19|General|Apothecary +190|N/A|N/A|2-13-15</v>
      </c>
    </row>
    <row r="421">
      <c t="s" s="7" r="A421">
        <v>794</v>
      </c>
      <c s="7" r="B421">
        <v>20.0</v>
      </c>
      <c t="s" s="7" r="C421">
        <v>95</v>
      </c>
      <c t="s" s="7" r="D421">
        <v>577</v>
      </c>
      <c t="s" s="7" r="E421">
        <v>9009</v>
      </c>
      <c s="8" r="F421"/>
      <c s="12" r="G421"/>
      <c s="10" r="H421">
        <v>42048.0</v>
      </c>
      <c t="str" s="7" r="I421">
        <f t="shared" si="1"/>
        <v>PassiveFeat|Upgrade|Apothecary 20|General|Apothecary +200|N/A|N/A|2-13-15</v>
      </c>
    </row>
    <row r="422">
      <c t="s" s="7" r="A422">
        <v>7065</v>
      </c>
      <c s="7" r="B422">
        <v>1.0</v>
      </c>
      <c t="s" s="7" r="C422">
        <v>95</v>
      </c>
      <c t="s" s="7" r="D422">
        <v>577</v>
      </c>
      <c t="s" s="7" r="E422">
        <v>9011</v>
      </c>
      <c s="8" r="F422"/>
      <c s="12" r="G422"/>
      <c s="10" r="H422">
        <v>42048.0</v>
      </c>
      <c t="str" s="7" r="I422">
        <f t="shared" si="1"/>
        <v>PassiveFeat|Upgrade|Dowser 1|General|Dowser +10|N/A|N/A|2-13-15</v>
      </c>
    </row>
    <row r="423">
      <c t="s" s="7" r="A423">
        <v>7065</v>
      </c>
      <c s="7" r="B423">
        <v>2.0</v>
      </c>
      <c t="s" s="7" r="C423">
        <v>95</v>
      </c>
      <c t="s" s="7" r="D423">
        <v>577</v>
      </c>
      <c t="s" s="7" r="E423">
        <v>9013</v>
      </c>
      <c s="8" r="F423"/>
      <c s="12" r="G423"/>
      <c s="10" r="H423">
        <v>42048.0</v>
      </c>
      <c t="str" s="7" r="I423">
        <f t="shared" si="1"/>
        <v>PassiveFeat|Upgrade|Dowser 2|General|Dowser +20|N/A|N/A|2-13-15</v>
      </c>
    </row>
    <row r="424">
      <c t="s" s="7" r="A424">
        <v>7065</v>
      </c>
      <c s="7" r="B424">
        <v>3.0</v>
      </c>
      <c t="s" s="7" r="C424">
        <v>95</v>
      </c>
      <c t="s" s="7" r="D424">
        <v>577</v>
      </c>
      <c t="s" s="7" r="E424">
        <v>9015</v>
      </c>
      <c s="8" r="F424"/>
      <c s="12" r="G424"/>
      <c s="10" r="H424">
        <v>42048.0</v>
      </c>
      <c t="str" s="7" r="I424">
        <f t="shared" si="1"/>
        <v>PassiveFeat|Upgrade|Dowser 3|General|Dowser +30|N/A|N/A|2-13-15</v>
      </c>
    </row>
    <row r="425">
      <c t="s" s="7" r="A425">
        <v>7065</v>
      </c>
      <c s="7" r="B425">
        <v>4.0</v>
      </c>
      <c t="s" s="7" r="C425">
        <v>95</v>
      </c>
      <c t="s" s="7" r="D425">
        <v>577</v>
      </c>
      <c t="s" s="7" r="E425">
        <v>9018</v>
      </c>
      <c s="8" r="F425"/>
      <c s="12" r="G425"/>
      <c s="10" r="H425">
        <v>42048.0</v>
      </c>
      <c t="str" s="7" r="I425">
        <f t="shared" si="1"/>
        <v>PassiveFeat|Upgrade|Dowser 4|General|Dowser +40|N/A|N/A|2-13-15</v>
      </c>
    </row>
    <row r="426">
      <c t="s" s="7" r="A426">
        <v>7065</v>
      </c>
      <c s="7" r="B426">
        <v>5.0</v>
      </c>
      <c t="s" s="7" r="C426">
        <v>95</v>
      </c>
      <c t="s" s="7" r="D426">
        <v>577</v>
      </c>
      <c t="s" s="7" r="E426">
        <v>9019</v>
      </c>
      <c s="8" r="F426"/>
      <c s="12" r="G426"/>
      <c s="10" r="H426">
        <v>42048.0</v>
      </c>
      <c t="str" s="7" r="I426">
        <f t="shared" si="1"/>
        <v>PassiveFeat|Upgrade|Dowser 5|General|Dowser +50|N/A|N/A|2-13-15</v>
      </c>
    </row>
    <row r="427">
      <c t="s" s="7" r="A427">
        <v>7065</v>
      </c>
      <c s="7" r="B427">
        <v>6.0</v>
      </c>
      <c t="s" s="7" r="C427">
        <v>95</v>
      </c>
      <c t="s" s="7" r="D427">
        <v>577</v>
      </c>
      <c t="s" s="7" r="E427">
        <v>9022</v>
      </c>
      <c s="8" r="F427"/>
      <c s="12" r="G427"/>
      <c s="10" r="H427">
        <v>42048.0</v>
      </c>
      <c t="str" s="7" r="I427">
        <f t="shared" si="1"/>
        <v>PassiveFeat|Upgrade|Dowser 6|General|Dowser +60|N/A|N/A|2-13-15</v>
      </c>
    </row>
    <row r="428">
      <c t="s" s="7" r="A428">
        <v>7065</v>
      </c>
      <c s="7" r="B428">
        <v>7.0</v>
      </c>
      <c t="s" s="7" r="C428">
        <v>95</v>
      </c>
      <c t="s" s="7" r="D428">
        <v>577</v>
      </c>
      <c t="s" s="7" r="E428">
        <v>9023</v>
      </c>
      <c s="8" r="F428"/>
      <c s="12" r="G428"/>
      <c s="10" r="H428">
        <v>42048.0</v>
      </c>
      <c t="str" s="7" r="I428">
        <f t="shared" si="1"/>
        <v>PassiveFeat|Upgrade|Dowser 7|General|Dowser +70|N/A|N/A|2-13-15</v>
      </c>
    </row>
    <row r="429">
      <c t="s" s="7" r="A429">
        <v>7065</v>
      </c>
      <c s="7" r="B429">
        <v>8.0</v>
      </c>
      <c t="s" s="7" r="C429">
        <v>95</v>
      </c>
      <c t="s" s="7" r="D429">
        <v>577</v>
      </c>
      <c t="s" s="7" r="E429">
        <v>9025</v>
      </c>
      <c s="8" r="F429"/>
      <c s="12" r="G429"/>
      <c s="10" r="H429">
        <v>42048.0</v>
      </c>
      <c t="str" s="7" r="I429">
        <f t="shared" si="1"/>
        <v>PassiveFeat|Upgrade|Dowser 8|General|Dowser +80|N/A|N/A|2-13-15</v>
      </c>
    </row>
    <row r="430">
      <c t="s" s="7" r="A430">
        <v>7065</v>
      </c>
      <c s="7" r="B430">
        <v>9.0</v>
      </c>
      <c t="s" s="7" r="C430">
        <v>95</v>
      </c>
      <c t="s" s="7" r="D430">
        <v>577</v>
      </c>
      <c t="s" s="7" r="E430">
        <v>9029</v>
      </c>
      <c s="8" r="F430"/>
      <c s="12" r="G430"/>
      <c s="10" r="H430">
        <v>42048.0</v>
      </c>
      <c t="str" s="7" r="I430">
        <f t="shared" si="1"/>
        <v>PassiveFeat|Upgrade|Dowser 9|General|Dowser +90|N/A|N/A|2-13-15</v>
      </c>
    </row>
    <row r="431">
      <c t="s" s="7" r="A431">
        <v>7065</v>
      </c>
      <c s="7" r="B431">
        <v>10.0</v>
      </c>
      <c t="s" s="7" r="C431">
        <v>95</v>
      </c>
      <c t="s" s="7" r="D431">
        <v>577</v>
      </c>
      <c t="s" s="7" r="E431">
        <v>9031</v>
      </c>
      <c s="8" r="F431"/>
      <c s="12" r="G431"/>
      <c s="10" r="H431">
        <v>42048.0</v>
      </c>
      <c t="str" s="7" r="I431">
        <f t="shared" si="1"/>
        <v>PassiveFeat|Upgrade|Dowser 10|General|Dowser +100|N/A|N/A|2-13-15</v>
      </c>
    </row>
    <row r="432">
      <c t="s" s="7" r="A432">
        <v>7065</v>
      </c>
      <c s="7" r="B432">
        <v>11.0</v>
      </c>
      <c t="s" s="7" r="C432">
        <v>95</v>
      </c>
      <c t="s" s="7" r="D432">
        <v>577</v>
      </c>
      <c t="s" s="7" r="E432">
        <v>9033</v>
      </c>
      <c s="8" r="F432"/>
      <c s="12" r="G432"/>
      <c s="10" r="H432">
        <v>42048.0</v>
      </c>
      <c t="str" s="7" r="I432">
        <f t="shared" si="1"/>
        <v>PassiveFeat|Upgrade|Dowser 11|General|Dowser +110|N/A|N/A|2-13-15</v>
      </c>
    </row>
    <row r="433">
      <c t="s" s="7" r="A433">
        <v>7065</v>
      </c>
      <c s="7" r="B433">
        <v>12.0</v>
      </c>
      <c t="s" s="7" r="C433">
        <v>95</v>
      </c>
      <c t="s" s="7" r="D433">
        <v>577</v>
      </c>
      <c t="s" s="7" r="E433">
        <v>9035</v>
      </c>
      <c s="8" r="F433"/>
      <c s="12" r="G433"/>
      <c s="10" r="H433">
        <v>42048.0</v>
      </c>
      <c t="str" s="7" r="I433">
        <f t="shared" si="1"/>
        <v>PassiveFeat|Upgrade|Dowser 12|General|Dowser +120|N/A|N/A|2-13-15</v>
      </c>
    </row>
    <row r="434">
      <c t="s" s="7" r="A434">
        <v>7065</v>
      </c>
      <c s="7" r="B434">
        <v>13.0</v>
      </c>
      <c t="s" s="7" r="C434">
        <v>95</v>
      </c>
      <c t="s" s="7" r="D434">
        <v>577</v>
      </c>
      <c t="s" s="7" r="E434">
        <v>9037</v>
      </c>
      <c s="8" r="F434"/>
      <c s="12" r="G434"/>
      <c s="10" r="H434">
        <v>42048.0</v>
      </c>
      <c t="str" s="7" r="I434">
        <f t="shared" si="1"/>
        <v>PassiveFeat|Upgrade|Dowser 13|General|Dowser +130|N/A|N/A|2-13-15</v>
      </c>
    </row>
    <row r="435">
      <c t="s" s="7" r="A435">
        <v>7065</v>
      </c>
      <c s="7" r="B435">
        <v>14.0</v>
      </c>
      <c t="s" s="7" r="C435">
        <v>95</v>
      </c>
      <c t="s" s="7" r="D435">
        <v>577</v>
      </c>
      <c t="s" s="7" r="E435">
        <v>9038</v>
      </c>
      <c s="8" r="F435"/>
      <c s="12" r="G435"/>
      <c s="10" r="H435">
        <v>42048.0</v>
      </c>
      <c t="str" s="7" r="I435">
        <f t="shared" si="1"/>
        <v>PassiveFeat|Upgrade|Dowser 14|General|Dowser +140|N/A|N/A|2-13-15</v>
      </c>
    </row>
    <row r="436">
      <c t="s" s="7" r="A436">
        <v>7065</v>
      </c>
      <c s="7" r="B436">
        <v>15.0</v>
      </c>
      <c t="s" s="7" r="C436">
        <v>95</v>
      </c>
      <c t="s" s="7" r="D436">
        <v>577</v>
      </c>
      <c t="s" s="7" r="E436">
        <v>9041</v>
      </c>
      <c s="8" r="F436"/>
      <c s="12" r="G436"/>
      <c s="10" r="H436">
        <v>42048.0</v>
      </c>
      <c t="str" s="7" r="I436">
        <f t="shared" si="1"/>
        <v>PassiveFeat|Upgrade|Dowser 15|General|Dowser +150|N/A|N/A|2-13-15</v>
      </c>
    </row>
    <row r="437">
      <c t="s" s="7" r="A437">
        <v>7065</v>
      </c>
      <c s="7" r="B437">
        <v>16.0</v>
      </c>
      <c t="s" s="7" r="C437">
        <v>95</v>
      </c>
      <c t="s" s="7" r="D437">
        <v>577</v>
      </c>
      <c t="s" s="7" r="E437">
        <v>9043</v>
      </c>
      <c s="8" r="F437"/>
      <c s="12" r="G437"/>
      <c s="10" r="H437">
        <v>42048.0</v>
      </c>
      <c t="str" s="7" r="I437">
        <f t="shared" si="1"/>
        <v>PassiveFeat|Upgrade|Dowser 16|General|Dowser +160|N/A|N/A|2-13-15</v>
      </c>
    </row>
    <row r="438">
      <c t="s" s="7" r="A438">
        <v>7065</v>
      </c>
      <c s="7" r="B438">
        <v>17.0</v>
      </c>
      <c t="s" s="7" r="C438">
        <v>95</v>
      </c>
      <c t="s" s="7" r="D438">
        <v>577</v>
      </c>
      <c t="s" s="7" r="E438">
        <v>9062</v>
      </c>
      <c s="8" r="F438"/>
      <c s="12" r="G438"/>
      <c s="10" r="H438">
        <v>42048.0</v>
      </c>
      <c t="str" s="7" r="I438">
        <f t="shared" si="1"/>
        <v>PassiveFeat|Upgrade|Dowser 17|General|Dowser +170|N/A|N/A|2-13-15</v>
      </c>
    </row>
    <row r="439">
      <c t="s" s="7" r="A439">
        <v>7065</v>
      </c>
      <c s="7" r="B439">
        <v>18.0</v>
      </c>
      <c t="s" s="7" r="C439">
        <v>95</v>
      </c>
      <c t="s" s="7" r="D439">
        <v>577</v>
      </c>
      <c t="s" s="7" r="E439">
        <v>9065</v>
      </c>
      <c s="8" r="F439"/>
      <c s="12" r="G439"/>
      <c s="10" r="H439">
        <v>42048.0</v>
      </c>
      <c t="str" s="7" r="I439">
        <f t="shared" si="1"/>
        <v>PassiveFeat|Upgrade|Dowser 18|General|Dowser +180|N/A|N/A|2-13-15</v>
      </c>
    </row>
    <row r="440">
      <c t="s" s="7" r="A440">
        <v>7065</v>
      </c>
      <c s="7" r="B440">
        <v>19.0</v>
      </c>
      <c t="s" s="7" r="C440">
        <v>95</v>
      </c>
      <c t="s" s="7" r="D440">
        <v>577</v>
      </c>
      <c t="s" s="7" r="E440">
        <v>9066</v>
      </c>
      <c s="8" r="F440"/>
      <c s="12" r="G440"/>
      <c s="10" r="H440">
        <v>42048.0</v>
      </c>
      <c t="str" s="7" r="I440">
        <f t="shared" si="1"/>
        <v>PassiveFeat|Upgrade|Dowser 19|General|Dowser +190|N/A|N/A|2-13-15</v>
      </c>
    </row>
    <row r="441">
      <c t="s" s="7" r="A441">
        <v>7065</v>
      </c>
      <c s="7" r="B441">
        <v>20.0</v>
      </c>
      <c t="s" s="7" r="C441">
        <v>95</v>
      </c>
      <c t="s" s="7" r="D441">
        <v>577</v>
      </c>
      <c t="s" s="7" r="E441">
        <v>9081</v>
      </c>
      <c s="8" r="F441"/>
      <c s="12" r="G441"/>
      <c s="10" r="H441">
        <v>42048.0</v>
      </c>
      <c t="str" s="7" r="I441">
        <f t="shared" si="1"/>
        <v>PassiveFeat|Upgrade|Dowser 20|General|Dowser +200|N/A|N/A|2-13-15</v>
      </c>
    </row>
    <row r="442">
      <c t="s" s="7" r="A442">
        <v>7407</v>
      </c>
      <c s="7" r="B442">
        <v>1.0</v>
      </c>
      <c t="s" s="7" r="C442">
        <v>95</v>
      </c>
      <c t="s" s="7" r="D442">
        <v>577</v>
      </c>
      <c t="s" s="7" r="E442">
        <v>9084</v>
      </c>
      <c s="8" r="F442"/>
      <c s="12" r="G442"/>
      <c s="10" r="H442">
        <v>42048.0</v>
      </c>
      <c t="str" s="7" r="I442">
        <f t="shared" si="1"/>
        <v>PassiveFeat|Upgrade|Forester 1|General|Forester +10|N/A|N/A|2-13-15</v>
      </c>
    </row>
    <row r="443">
      <c t="s" s="7" r="A443">
        <v>7407</v>
      </c>
      <c s="7" r="B443">
        <v>2.0</v>
      </c>
      <c t="s" s="7" r="C443">
        <v>95</v>
      </c>
      <c t="s" s="7" r="D443">
        <v>577</v>
      </c>
      <c t="s" s="7" r="E443">
        <v>9087</v>
      </c>
      <c s="8" r="F443"/>
      <c s="12" r="G443"/>
      <c s="10" r="H443">
        <v>42048.0</v>
      </c>
      <c t="str" s="7" r="I443">
        <f t="shared" si="1"/>
        <v>PassiveFeat|Upgrade|Forester 2|General|Forester +20|N/A|N/A|2-13-15</v>
      </c>
    </row>
    <row r="444">
      <c t="s" s="7" r="A444">
        <v>7407</v>
      </c>
      <c s="7" r="B444">
        <v>3.0</v>
      </c>
      <c t="s" s="7" r="C444">
        <v>95</v>
      </c>
      <c t="s" s="7" r="D444">
        <v>577</v>
      </c>
      <c t="s" s="7" r="E444">
        <v>9090</v>
      </c>
      <c s="8" r="F444"/>
      <c s="12" r="G444"/>
      <c s="10" r="H444">
        <v>42048.0</v>
      </c>
      <c t="str" s="7" r="I444">
        <f t="shared" si="1"/>
        <v>PassiveFeat|Upgrade|Forester 3|General|Forester +30|N/A|N/A|2-13-15</v>
      </c>
    </row>
    <row r="445">
      <c t="s" s="7" r="A445">
        <v>7407</v>
      </c>
      <c s="7" r="B445">
        <v>4.0</v>
      </c>
      <c t="s" s="7" r="C445">
        <v>95</v>
      </c>
      <c t="s" s="7" r="D445">
        <v>577</v>
      </c>
      <c t="s" s="7" r="E445">
        <v>9093</v>
      </c>
      <c s="8" r="F445"/>
      <c s="12" r="G445"/>
      <c s="10" r="H445">
        <v>42048.0</v>
      </c>
      <c t="str" s="7" r="I445">
        <f t="shared" si="1"/>
        <v>PassiveFeat|Upgrade|Forester 4|General|Forester +40|N/A|N/A|2-13-15</v>
      </c>
    </row>
    <row r="446">
      <c t="s" s="7" r="A446">
        <v>7407</v>
      </c>
      <c s="7" r="B446">
        <v>5.0</v>
      </c>
      <c t="s" s="7" r="C446">
        <v>95</v>
      </c>
      <c t="s" s="7" r="D446">
        <v>577</v>
      </c>
      <c t="s" s="7" r="E446">
        <v>9097</v>
      </c>
      <c s="8" r="F446"/>
      <c s="12" r="G446"/>
      <c s="10" r="H446">
        <v>42048.0</v>
      </c>
      <c t="str" s="7" r="I446">
        <f t="shared" si="1"/>
        <v>PassiveFeat|Upgrade|Forester 5|General|Forester +50|N/A|N/A|2-13-15</v>
      </c>
    </row>
    <row r="447">
      <c t="s" s="7" r="A447">
        <v>7407</v>
      </c>
      <c s="7" r="B447">
        <v>6.0</v>
      </c>
      <c t="s" s="7" r="C447">
        <v>95</v>
      </c>
      <c t="s" s="7" r="D447">
        <v>577</v>
      </c>
      <c t="s" s="7" r="E447">
        <v>9102</v>
      </c>
      <c s="8" r="F447"/>
      <c s="12" r="G447"/>
      <c s="10" r="H447">
        <v>42048.0</v>
      </c>
      <c t="str" s="7" r="I447">
        <f t="shared" si="1"/>
        <v>PassiveFeat|Upgrade|Forester 6|General|Forester +60|N/A|N/A|2-13-15</v>
      </c>
    </row>
    <row r="448">
      <c t="s" s="7" r="A448">
        <v>7407</v>
      </c>
      <c s="7" r="B448">
        <v>7.0</v>
      </c>
      <c t="s" s="7" r="C448">
        <v>95</v>
      </c>
      <c t="s" s="7" r="D448">
        <v>577</v>
      </c>
      <c t="s" s="7" r="E448">
        <v>9104</v>
      </c>
      <c s="8" r="F448"/>
      <c s="12" r="G448"/>
      <c s="10" r="H448">
        <v>42048.0</v>
      </c>
      <c t="str" s="7" r="I448">
        <f t="shared" si="1"/>
        <v>PassiveFeat|Upgrade|Forester 7|General|Forester +70|N/A|N/A|2-13-15</v>
      </c>
    </row>
    <row r="449">
      <c t="s" s="7" r="A449">
        <v>7407</v>
      </c>
      <c s="7" r="B449">
        <v>8.0</v>
      </c>
      <c t="s" s="7" r="C449">
        <v>95</v>
      </c>
      <c t="s" s="7" r="D449">
        <v>577</v>
      </c>
      <c t="s" s="7" r="E449">
        <v>9106</v>
      </c>
      <c s="8" r="F449"/>
      <c s="12" r="G449"/>
      <c s="10" r="H449">
        <v>42048.0</v>
      </c>
      <c t="str" s="7" r="I449">
        <f t="shared" si="1"/>
        <v>PassiveFeat|Upgrade|Forester 8|General|Forester +80|N/A|N/A|2-13-15</v>
      </c>
    </row>
    <row r="450">
      <c t="s" s="7" r="A450">
        <v>7407</v>
      </c>
      <c s="7" r="B450">
        <v>9.0</v>
      </c>
      <c t="s" s="7" r="C450">
        <v>95</v>
      </c>
      <c t="s" s="7" r="D450">
        <v>577</v>
      </c>
      <c t="s" s="7" r="E450">
        <v>9128</v>
      </c>
      <c s="8" r="F450"/>
      <c s="12" r="G450"/>
      <c s="10" r="H450">
        <v>42048.0</v>
      </c>
      <c t="str" s="7" r="I450">
        <f t="shared" si="1"/>
        <v>PassiveFeat|Upgrade|Forester 9|General|Forester +90|N/A|N/A|2-13-15</v>
      </c>
    </row>
    <row r="451">
      <c t="s" s="7" r="A451">
        <v>7407</v>
      </c>
      <c s="7" r="B451">
        <v>10.0</v>
      </c>
      <c t="s" s="7" r="C451">
        <v>95</v>
      </c>
      <c t="s" s="7" r="D451">
        <v>577</v>
      </c>
      <c t="s" s="7" r="E451">
        <v>9134</v>
      </c>
      <c s="8" r="F451"/>
      <c s="12" r="G451"/>
      <c s="10" r="H451">
        <v>42048.0</v>
      </c>
      <c t="str" s="7" r="I451">
        <f t="shared" si="1"/>
        <v>PassiveFeat|Upgrade|Forester 10|General|Forester +100|N/A|N/A|2-13-15</v>
      </c>
    </row>
    <row r="452">
      <c t="s" s="7" r="A452">
        <v>7407</v>
      </c>
      <c s="7" r="B452">
        <v>11.0</v>
      </c>
      <c t="s" s="7" r="C452">
        <v>95</v>
      </c>
      <c t="s" s="7" r="D452">
        <v>577</v>
      </c>
      <c t="s" s="7" r="E452">
        <v>9143</v>
      </c>
      <c s="8" r="F452"/>
      <c s="12" r="G452"/>
      <c s="10" r="H452">
        <v>42048.0</v>
      </c>
      <c t="str" s="7" r="I452">
        <f t="shared" si="1"/>
        <v>PassiveFeat|Upgrade|Forester 11|General|Forester +110|N/A|N/A|2-13-15</v>
      </c>
    </row>
    <row r="453">
      <c t="s" s="7" r="A453">
        <v>7407</v>
      </c>
      <c s="7" r="B453">
        <v>12.0</v>
      </c>
      <c t="s" s="7" r="C453">
        <v>95</v>
      </c>
      <c t="s" s="7" r="D453">
        <v>577</v>
      </c>
      <c t="s" s="7" r="E453">
        <v>9145</v>
      </c>
      <c s="8" r="F453"/>
      <c s="12" r="G453"/>
      <c s="10" r="H453">
        <v>42048.0</v>
      </c>
      <c t="str" s="7" r="I453">
        <f t="shared" si="1"/>
        <v>PassiveFeat|Upgrade|Forester 12|General|Forester +120|N/A|N/A|2-13-15</v>
      </c>
    </row>
    <row r="454">
      <c t="s" s="7" r="A454">
        <v>7407</v>
      </c>
      <c s="7" r="B454">
        <v>13.0</v>
      </c>
      <c t="s" s="7" r="C454">
        <v>95</v>
      </c>
      <c t="s" s="7" r="D454">
        <v>577</v>
      </c>
      <c t="s" s="7" r="E454">
        <v>9149</v>
      </c>
      <c s="8" r="F454"/>
      <c s="12" r="G454"/>
      <c s="10" r="H454">
        <v>42048.0</v>
      </c>
      <c t="str" s="7" r="I454">
        <f t="shared" si="1"/>
        <v>PassiveFeat|Upgrade|Forester 13|General|Forester +130|N/A|N/A|2-13-15</v>
      </c>
    </row>
    <row r="455">
      <c t="s" s="7" r="A455">
        <v>7407</v>
      </c>
      <c s="7" r="B455">
        <v>14.0</v>
      </c>
      <c t="s" s="7" r="C455">
        <v>95</v>
      </c>
      <c t="s" s="7" r="D455">
        <v>577</v>
      </c>
      <c t="s" s="7" r="E455">
        <v>9155</v>
      </c>
      <c s="8" r="F455"/>
      <c s="12" r="G455"/>
      <c s="10" r="H455">
        <v>42048.0</v>
      </c>
      <c t="str" s="7" r="I455">
        <f t="shared" si="1"/>
        <v>PassiveFeat|Upgrade|Forester 14|General|Forester +140|N/A|N/A|2-13-15</v>
      </c>
    </row>
    <row r="456">
      <c t="s" s="7" r="A456">
        <v>7407</v>
      </c>
      <c s="7" r="B456">
        <v>15.0</v>
      </c>
      <c t="s" s="7" r="C456">
        <v>95</v>
      </c>
      <c t="s" s="7" r="D456">
        <v>577</v>
      </c>
      <c t="s" s="7" r="E456">
        <v>9159</v>
      </c>
      <c s="8" r="F456"/>
      <c s="12" r="G456"/>
      <c s="10" r="H456">
        <v>42048.0</v>
      </c>
      <c t="str" s="7" r="I456">
        <f t="shared" si="1"/>
        <v>PassiveFeat|Upgrade|Forester 15|General|Forester +150|N/A|N/A|2-13-15</v>
      </c>
    </row>
    <row r="457">
      <c t="s" s="7" r="A457">
        <v>7407</v>
      </c>
      <c s="7" r="B457">
        <v>16.0</v>
      </c>
      <c t="s" s="7" r="C457">
        <v>95</v>
      </c>
      <c t="s" s="7" r="D457">
        <v>577</v>
      </c>
      <c t="s" s="7" r="E457">
        <v>9162</v>
      </c>
      <c s="8" r="F457"/>
      <c s="12" r="G457"/>
      <c s="10" r="H457">
        <v>42048.0</v>
      </c>
      <c t="str" s="7" r="I457">
        <f t="shared" si="1"/>
        <v>PassiveFeat|Upgrade|Forester 16|General|Forester +160|N/A|N/A|2-13-15</v>
      </c>
    </row>
    <row r="458">
      <c t="s" s="7" r="A458">
        <v>7407</v>
      </c>
      <c s="7" r="B458">
        <v>17.0</v>
      </c>
      <c t="s" s="7" r="C458">
        <v>95</v>
      </c>
      <c t="s" s="7" r="D458">
        <v>577</v>
      </c>
      <c t="s" s="7" r="E458">
        <v>9164</v>
      </c>
      <c s="8" r="F458"/>
      <c s="12" r="G458"/>
      <c s="10" r="H458">
        <v>42048.0</v>
      </c>
      <c t="str" s="7" r="I458">
        <f t="shared" si="1"/>
        <v>PassiveFeat|Upgrade|Forester 17|General|Forester +170|N/A|N/A|2-13-15</v>
      </c>
    </row>
    <row r="459">
      <c t="s" s="7" r="A459">
        <v>7407</v>
      </c>
      <c s="7" r="B459">
        <v>18.0</v>
      </c>
      <c t="s" s="7" r="C459">
        <v>95</v>
      </c>
      <c t="s" s="7" r="D459">
        <v>577</v>
      </c>
      <c t="s" s="7" r="E459">
        <v>9174</v>
      </c>
      <c s="8" r="F459"/>
      <c s="12" r="G459"/>
      <c s="10" r="H459">
        <v>42048.0</v>
      </c>
      <c t="str" s="7" r="I459">
        <f t="shared" si="1"/>
        <v>PassiveFeat|Upgrade|Forester 18|General|Forester +180|N/A|N/A|2-13-15</v>
      </c>
    </row>
    <row r="460">
      <c t="s" s="7" r="A460">
        <v>7407</v>
      </c>
      <c s="7" r="B460">
        <v>19.0</v>
      </c>
      <c t="s" s="7" r="C460">
        <v>95</v>
      </c>
      <c t="s" s="7" r="D460">
        <v>577</v>
      </c>
      <c t="s" s="7" r="E460">
        <v>9177</v>
      </c>
      <c s="8" r="F460"/>
      <c s="12" r="G460"/>
      <c s="10" r="H460">
        <v>42048.0</v>
      </c>
      <c t="str" s="7" r="I460">
        <f t="shared" si="1"/>
        <v>PassiveFeat|Upgrade|Forester 19|General|Forester +190|N/A|N/A|2-13-15</v>
      </c>
    </row>
    <row r="461">
      <c t="s" s="7" r="A461">
        <v>7407</v>
      </c>
      <c s="7" r="B461">
        <v>20.0</v>
      </c>
      <c t="s" s="7" r="C461">
        <v>95</v>
      </c>
      <c t="s" s="7" r="D461">
        <v>577</v>
      </c>
      <c t="s" s="7" r="E461">
        <v>9180</v>
      </c>
      <c s="8" r="F461"/>
      <c s="12" r="G461"/>
      <c s="10" r="H461">
        <v>42048.0</v>
      </c>
      <c t="str" s="7" r="I461">
        <f t="shared" si="1"/>
        <v>PassiveFeat|Upgrade|Forester 20|General|Forester +200|N/A|N/A|2-13-15</v>
      </c>
    </row>
    <row r="462">
      <c t="s" s="7" r="A462">
        <v>3960</v>
      </c>
      <c s="7" r="B462">
        <v>1.0</v>
      </c>
      <c t="s" s="7" r="C462">
        <v>95</v>
      </c>
      <c t="s" s="7" r="D462">
        <v>577</v>
      </c>
      <c t="s" s="7" r="E462">
        <v>9192</v>
      </c>
      <c s="8" r="F462"/>
      <c s="12" r="G462"/>
      <c s="10" r="H462">
        <v>42048.0</v>
      </c>
      <c t="str" s="7" r="I462">
        <f t="shared" si="1"/>
        <v>PassiveFeat|Upgrade|Gemcutter 1|General|Gemcutter +10|N/A|N/A|2-13-15</v>
      </c>
    </row>
    <row r="463">
      <c t="s" s="7" r="A463">
        <v>3960</v>
      </c>
      <c s="7" r="B463">
        <v>2.0</v>
      </c>
      <c t="s" s="7" r="C463">
        <v>95</v>
      </c>
      <c t="s" s="7" r="D463">
        <v>577</v>
      </c>
      <c t="s" s="7" r="E463">
        <v>9197</v>
      </c>
      <c s="8" r="F463"/>
      <c s="12" r="G463"/>
      <c s="10" r="H463">
        <v>42048.0</v>
      </c>
      <c t="str" s="7" r="I463">
        <f t="shared" si="1"/>
        <v>PassiveFeat|Upgrade|Gemcutter 2|General|Gemcutter +20|N/A|N/A|2-13-15</v>
      </c>
    </row>
    <row r="464">
      <c t="s" s="7" r="A464">
        <v>3960</v>
      </c>
      <c s="7" r="B464">
        <v>3.0</v>
      </c>
      <c t="s" s="7" r="C464">
        <v>95</v>
      </c>
      <c t="s" s="7" r="D464">
        <v>577</v>
      </c>
      <c t="s" s="7" r="E464">
        <v>9200</v>
      </c>
      <c s="8" r="F464"/>
      <c s="12" r="G464"/>
      <c s="10" r="H464">
        <v>42048.0</v>
      </c>
      <c t="str" s="7" r="I464">
        <f t="shared" si="1"/>
        <v>PassiveFeat|Upgrade|Gemcutter 3|General|Gemcutter +30|N/A|N/A|2-13-15</v>
      </c>
    </row>
    <row r="465">
      <c t="s" s="7" r="A465">
        <v>3960</v>
      </c>
      <c s="7" r="B465">
        <v>4.0</v>
      </c>
      <c t="s" s="7" r="C465">
        <v>95</v>
      </c>
      <c t="s" s="7" r="D465">
        <v>577</v>
      </c>
      <c t="s" s="7" r="E465">
        <v>9202</v>
      </c>
      <c s="8" r="F465"/>
      <c s="12" r="G465"/>
      <c s="10" r="H465">
        <v>42048.0</v>
      </c>
      <c t="str" s="7" r="I465">
        <f t="shared" si="1"/>
        <v>PassiveFeat|Upgrade|Gemcutter 4|General|Gemcutter +40|N/A|N/A|2-13-15</v>
      </c>
    </row>
    <row r="466">
      <c t="s" s="7" r="A466">
        <v>3960</v>
      </c>
      <c s="7" r="B466">
        <v>5.0</v>
      </c>
      <c t="s" s="7" r="C466">
        <v>95</v>
      </c>
      <c t="s" s="7" r="D466">
        <v>577</v>
      </c>
      <c t="s" s="7" r="E466">
        <v>9205</v>
      </c>
      <c s="8" r="F466"/>
      <c s="12" r="G466"/>
      <c s="10" r="H466">
        <v>42048.0</v>
      </c>
      <c t="str" s="7" r="I466">
        <f t="shared" si="1"/>
        <v>PassiveFeat|Upgrade|Gemcutter 5|General|Gemcutter +50|N/A|N/A|2-13-15</v>
      </c>
    </row>
    <row r="467">
      <c t="s" s="7" r="A467">
        <v>3960</v>
      </c>
      <c s="7" r="B467">
        <v>6.0</v>
      </c>
      <c t="s" s="7" r="C467">
        <v>95</v>
      </c>
      <c t="s" s="7" r="D467">
        <v>577</v>
      </c>
      <c t="s" s="7" r="E467">
        <v>9245</v>
      </c>
      <c s="8" r="F467"/>
      <c s="12" r="G467"/>
      <c s="10" r="H467">
        <v>42048.0</v>
      </c>
      <c t="str" s="7" r="I467">
        <f t="shared" si="1"/>
        <v>PassiveFeat|Upgrade|Gemcutter 6|General|Gemcutter +60|N/A|N/A|2-13-15</v>
      </c>
    </row>
    <row r="468">
      <c t="s" s="7" r="A468">
        <v>3960</v>
      </c>
      <c s="7" r="B468">
        <v>7.0</v>
      </c>
      <c t="s" s="7" r="C468">
        <v>95</v>
      </c>
      <c t="s" s="7" r="D468">
        <v>577</v>
      </c>
      <c t="s" s="7" r="E468">
        <v>9251</v>
      </c>
      <c s="8" r="F468"/>
      <c s="12" r="G468"/>
      <c s="10" r="H468">
        <v>42048.0</v>
      </c>
      <c t="str" s="7" r="I468">
        <f t="shared" si="1"/>
        <v>PassiveFeat|Upgrade|Gemcutter 7|General|Gemcutter +70|N/A|N/A|2-13-15</v>
      </c>
    </row>
    <row r="469">
      <c t="s" s="7" r="A469">
        <v>3960</v>
      </c>
      <c s="7" r="B469">
        <v>8.0</v>
      </c>
      <c t="s" s="7" r="C469">
        <v>95</v>
      </c>
      <c t="s" s="7" r="D469">
        <v>577</v>
      </c>
      <c t="s" s="7" r="E469">
        <v>9253</v>
      </c>
      <c s="8" r="F469"/>
      <c s="12" r="G469"/>
      <c s="10" r="H469">
        <v>42048.0</v>
      </c>
      <c t="str" s="7" r="I469">
        <f t="shared" si="1"/>
        <v>PassiveFeat|Upgrade|Gemcutter 8|General|Gemcutter +80|N/A|N/A|2-13-15</v>
      </c>
    </row>
    <row r="470">
      <c t="s" s="7" r="A470">
        <v>3960</v>
      </c>
      <c s="7" r="B470">
        <v>9.0</v>
      </c>
      <c t="s" s="7" r="C470">
        <v>95</v>
      </c>
      <c t="s" s="7" r="D470">
        <v>577</v>
      </c>
      <c t="s" s="7" r="E470">
        <v>9256</v>
      </c>
      <c s="8" r="F470"/>
      <c s="12" r="G470"/>
      <c s="10" r="H470">
        <v>42048.0</v>
      </c>
      <c t="str" s="7" r="I470">
        <f t="shared" si="1"/>
        <v>PassiveFeat|Upgrade|Gemcutter 9|General|Gemcutter +90|N/A|N/A|2-13-15</v>
      </c>
    </row>
    <row r="471">
      <c t="s" s="7" r="A471">
        <v>3960</v>
      </c>
      <c s="7" r="B471">
        <v>10.0</v>
      </c>
      <c t="s" s="7" r="C471">
        <v>95</v>
      </c>
      <c t="s" s="7" r="D471">
        <v>577</v>
      </c>
      <c t="s" s="7" r="E471">
        <v>9259</v>
      </c>
      <c s="8" r="F471"/>
      <c s="12" r="G471"/>
      <c s="10" r="H471">
        <v>42048.0</v>
      </c>
      <c t="str" s="7" r="I471">
        <f t="shared" si="1"/>
        <v>PassiveFeat|Upgrade|Gemcutter 10|General|Gemcutter +100|N/A|N/A|2-13-15</v>
      </c>
    </row>
    <row r="472">
      <c t="s" s="7" r="A472">
        <v>3960</v>
      </c>
      <c s="7" r="B472">
        <v>11.0</v>
      </c>
      <c t="s" s="7" r="C472">
        <v>95</v>
      </c>
      <c t="s" s="7" r="D472">
        <v>577</v>
      </c>
      <c t="s" s="7" r="E472">
        <v>9262</v>
      </c>
      <c s="8" r="F472"/>
      <c s="12" r="G472"/>
      <c s="10" r="H472">
        <v>42048.0</v>
      </c>
      <c t="str" s="7" r="I472">
        <f t="shared" si="1"/>
        <v>PassiveFeat|Upgrade|Gemcutter 11|General|Gemcutter +110|N/A|N/A|2-13-15</v>
      </c>
    </row>
    <row r="473">
      <c t="s" s="7" r="A473">
        <v>3960</v>
      </c>
      <c s="7" r="B473">
        <v>12.0</v>
      </c>
      <c t="s" s="7" r="C473">
        <v>95</v>
      </c>
      <c t="s" s="7" r="D473">
        <v>577</v>
      </c>
      <c t="s" s="7" r="E473">
        <v>9264</v>
      </c>
      <c s="8" r="F473"/>
      <c s="12" r="G473"/>
      <c s="10" r="H473">
        <v>42048.0</v>
      </c>
      <c t="str" s="7" r="I473">
        <f t="shared" si="1"/>
        <v>PassiveFeat|Upgrade|Gemcutter 12|General|Gemcutter +120|N/A|N/A|2-13-15</v>
      </c>
    </row>
    <row r="474">
      <c t="s" s="7" r="A474">
        <v>3960</v>
      </c>
      <c s="7" r="B474">
        <v>13.0</v>
      </c>
      <c t="s" s="7" r="C474">
        <v>95</v>
      </c>
      <c t="s" s="7" r="D474">
        <v>577</v>
      </c>
      <c t="s" s="7" r="E474">
        <v>9279</v>
      </c>
      <c s="8" r="F474"/>
      <c s="12" r="G474"/>
      <c s="10" r="H474">
        <v>42048.0</v>
      </c>
      <c t="str" s="7" r="I474">
        <f t="shared" si="1"/>
        <v>PassiveFeat|Upgrade|Gemcutter 13|General|Gemcutter +130|N/A|N/A|2-13-15</v>
      </c>
    </row>
    <row r="475">
      <c t="s" s="7" r="A475">
        <v>3960</v>
      </c>
      <c s="7" r="B475">
        <v>14.0</v>
      </c>
      <c t="s" s="7" r="C475">
        <v>95</v>
      </c>
      <c t="s" s="7" r="D475">
        <v>577</v>
      </c>
      <c t="s" s="7" r="E475">
        <v>9288</v>
      </c>
      <c s="8" r="F475"/>
      <c s="12" r="G475"/>
      <c s="10" r="H475">
        <v>42048.0</v>
      </c>
      <c t="str" s="7" r="I475">
        <f t="shared" si="1"/>
        <v>PassiveFeat|Upgrade|Gemcutter 14|General|Gemcutter +140|N/A|N/A|2-13-15</v>
      </c>
    </row>
    <row r="476">
      <c t="s" s="7" r="A476">
        <v>3960</v>
      </c>
      <c s="7" r="B476">
        <v>15.0</v>
      </c>
      <c t="s" s="7" r="C476">
        <v>95</v>
      </c>
      <c t="s" s="7" r="D476">
        <v>577</v>
      </c>
      <c t="s" s="7" r="E476">
        <v>9293</v>
      </c>
      <c s="8" r="F476"/>
      <c s="12" r="G476"/>
      <c s="10" r="H476">
        <v>42048.0</v>
      </c>
      <c t="str" s="7" r="I476">
        <f t="shared" si="1"/>
        <v>PassiveFeat|Upgrade|Gemcutter 15|General|Gemcutter +150|N/A|N/A|2-13-15</v>
      </c>
    </row>
    <row r="477">
      <c t="s" s="7" r="A477">
        <v>3960</v>
      </c>
      <c s="7" r="B477">
        <v>16.0</v>
      </c>
      <c t="s" s="7" r="C477">
        <v>95</v>
      </c>
      <c t="s" s="7" r="D477">
        <v>577</v>
      </c>
      <c t="s" s="7" r="E477">
        <v>9300</v>
      </c>
      <c s="8" r="F477"/>
      <c s="12" r="G477"/>
      <c s="10" r="H477">
        <v>42048.0</v>
      </c>
      <c t="str" s="7" r="I477">
        <f t="shared" si="1"/>
        <v>PassiveFeat|Upgrade|Gemcutter 16|General|Gemcutter +160|N/A|N/A|2-13-15</v>
      </c>
    </row>
    <row r="478">
      <c t="s" s="7" r="A478">
        <v>3960</v>
      </c>
      <c s="7" r="B478">
        <v>17.0</v>
      </c>
      <c t="s" s="7" r="C478">
        <v>95</v>
      </c>
      <c t="s" s="7" r="D478">
        <v>577</v>
      </c>
      <c t="s" s="7" r="E478">
        <v>9301</v>
      </c>
      <c s="8" r="F478"/>
      <c s="12" r="G478"/>
      <c s="10" r="H478">
        <v>42048.0</v>
      </c>
      <c t="str" s="7" r="I478">
        <f t="shared" si="1"/>
        <v>PassiveFeat|Upgrade|Gemcutter 17|General|Gemcutter +170|N/A|N/A|2-13-15</v>
      </c>
    </row>
    <row r="479">
      <c t="s" s="7" r="A479">
        <v>3960</v>
      </c>
      <c s="7" r="B479">
        <v>18.0</v>
      </c>
      <c t="s" s="7" r="C479">
        <v>95</v>
      </c>
      <c t="s" s="7" r="D479">
        <v>577</v>
      </c>
      <c t="s" s="7" r="E479">
        <v>9308</v>
      </c>
      <c s="8" r="F479"/>
      <c s="12" r="G479"/>
      <c s="10" r="H479">
        <v>42048.0</v>
      </c>
      <c t="str" s="7" r="I479">
        <f t="shared" si="1"/>
        <v>PassiveFeat|Upgrade|Gemcutter 18|General|Gemcutter +180|N/A|N/A|2-13-15</v>
      </c>
    </row>
    <row r="480">
      <c t="s" s="7" r="A480">
        <v>3960</v>
      </c>
      <c s="7" r="B480">
        <v>19.0</v>
      </c>
      <c t="s" s="7" r="C480">
        <v>95</v>
      </c>
      <c t="s" s="7" r="D480">
        <v>577</v>
      </c>
      <c t="s" s="7" r="E480">
        <v>9319</v>
      </c>
      <c s="8" r="F480"/>
      <c s="12" r="G480"/>
      <c s="10" r="H480">
        <v>42048.0</v>
      </c>
      <c t="str" s="7" r="I480">
        <f t="shared" si="1"/>
        <v>PassiveFeat|Upgrade|Gemcutter 19|General|Gemcutter +190|N/A|N/A|2-13-15</v>
      </c>
    </row>
    <row r="481">
      <c t="s" s="7" r="A481">
        <v>3960</v>
      </c>
      <c s="7" r="B481">
        <v>20.0</v>
      </c>
      <c t="s" s="7" r="C481">
        <v>95</v>
      </c>
      <c t="s" s="7" r="D481">
        <v>577</v>
      </c>
      <c t="s" s="7" r="E481">
        <v>9325</v>
      </c>
      <c s="8" r="F481"/>
      <c s="12" r="G481"/>
      <c s="10" r="H481">
        <v>42048.0</v>
      </c>
      <c t="str" s="7" r="I481">
        <f t="shared" si="1"/>
        <v>PassiveFeat|Upgrade|Gemcutter 20|General|Gemcutter +200|N/A|N/A|2-13-15</v>
      </c>
    </row>
    <row r="482">
      <c t="s" s="7" r="A482">
        <v>7537</v>
      </c>
      <c s="7" r="B482">
        <v>1.0</v>
      </c>
      <c t="s" s="7" r="C482">
        <v>95</v>
      </c>
      <c t="s" s="7" r="D482">
        <v>577</v>
      </c>
      <c t="s" s="7" r="E482">
        <v>9328</v>
      </c>
      <c s="8" r="F482"/>
      <c s="12" r="G482"/>
      <c s="10" r="H482">
        <v>42048.0</v>
      </c>
      <c t="str" s="7" r="I482">
        <f t="shared" si="1"/>
        <v>PassiveFeat|Upgrade|Miner 1|General|Miner +10|N/A|N/A|2-13-15</v>
      </c>
    </row>
    <row r="483">
      <c t="s" s="7" r="A483">
        <v>7537</v>
      </c>
      <c s="7" r="B483">
        <v>2.0</v>
      </c>
      <c t="s" s="7" r="C483">
        <v>95</v>
      </c>
      <c t="s" s="7" r="D483">
        <v>577</v>
      </c>
      <c t="s" s="7" r="E483">
        <v>9331</v>
      </c>
      <c s="8" r="F483"/>
      <c s="12" r="G483"/>
      <c s="10" r="H483">
        <v>42048.0</v>
      </c>
      <c t="str" s="7" r="I483">
        <f t="shared" si="1"/>
        <v>PassiveFeat|Upgrade|Miner 2|General|Miner +20|N/A|N/A|2-13-15</v>
      </c>
    </row>
    <row r="484">
      <c t="s" s="7" r="A484">
        <v>7537</v>
      </c>
      <c s="7" r="B484">
        <v>3.0</v>
      </c>
      <c t="s" s="7" r="C484">
        <v>95</v>
      </c>
      <c t="s" s="7" r="D484">
        <v>577</v>
      </c>
      <c t="s" s="7" r="E484">
        <v>9332</v>
      </c>
      <c s="8" r="F484"/>
      <c s="12" r="G484"/>
      <c s="10" r="H484">
        <v>42048.0</v>
      </c>
      <c t="str" s="7" r="I484">
        <f t="shared" si="1"/>
        <v>PassiveFeat|Upgrade|Miner 3|General|Miner +30|N/A|N/A|2-13-15</v>
      </c>
    </row>
    <row r="485">
      <c t="s" s="7" r="A485">
        <v>7537</v>
      </c>
      <c s="7" r="B485">
        <v>4.0</v>
      </c>
      <c t="s" s="7" r="C485">
        <v>95</v>
      </c>
      <c t="s" s="7" r="D485">
        <v>577</v>
      </c>
      <c t="s" s="7" r="E485">
        <v>9333</v>
      </c>
      <c s="8" r="F485"/>
      <c s="12" r="G485"/>
      <c s="10" r="H485">
        <v>42048.0</v>
      </c>
      <c t="str" s="7" r="I485">
        <f t="shared" si="1"/>
        <v>PassiveFeat|Upgrade|Miner 4|General|Miner +40|N/A|N/A|2-13-15</v>
      </c>
    </row>
    <row r="486">
      <c t="s" s="7" r="A486">
        <v>7537</v>
      </c>
      <c s="7" r="B486">
        <v>5.0</v>
      </c>
      <c t="s" s="7" r="C486">
        <v>95</v>
      </c>
      <c t="s" s="7" r="D486">
        <v>577</v>
      </c>
      <c t="s" s="7" r="E486">
        <v>9334</v>
      </c>
      <c s="8" r="F486"/>
      <c s="12" r="G486"/>
      <c s="10" r="H486">
        <v>42048.0</v>
      </c>
      <c t="str" s="7" r="I486">
        <f t="shared" si="1"/>
        <v>PassiveFeat|Upgrade|Miner 5|General|Miner +50|N/A|N/A|2-13-15</v>
      </c>
    </row>
    <row r="487">
      <c t="s" s="7" r="A487">
        <v>7537</v>
      </c>
      <c s="7" r="B487">
        <v>6.0</v>
      </c>
      <c t="s" s="7" r="C487">
        <v>95</v>
      </c>
      <c t="s" s="7" r="D487">
        <v>577</v>
      </c>
      <c t="s" s="7" r="E487">
        <v>9336</v>
      </c>
      <c s="8" r="F487"/>
      <c s="12" r="G487"/>
      <c s="10" r="H487">
        <v>42048.0</v>
      </c>
      <c t="str" s="7" r="I487">
        <f t="shared" si="1"/>
        <v>PassiveFeat|Upgrade|Miner 6|General|Miner +60|N/A|N/A|2-13-15</v>
      </c>
    </row>
    <row r="488">
      <c t="s" s="7" r="A488">
        <v>7537</v>
      </c>
      <c s="7" r="B488">
        <v>7.0</v>
      </c>
      <c t="s" s="7" r="C488">
        <v>95</v>
      </c>
      <c t="s" s="7" r="D488">
        <v>577</v>
      </c>
      <c t="s" s="7" r="E488">
        <v>9337</v>
      </c>
      <c s="8" r="F488"/>
      <c s="12" r="G488"/>
      <c s="10" r="H488">
        <v>42048.0</v>
      </c>
      <c t="str" s="7" r="I488">
        <f t="shared" si="1"/>
        <v>PassiveFeat|Upgrade|Miner 7|General|Miner +70|N/A|N/A|2-13-15</v>
      </c>
    </row>
    <row r="489">
      <c t="s" s="7" r="A489">
        <v>7537</v>
      </c>
      <c s="7" r="B489">
        <v>8.0</v>
      </c>
      <c t="s" s="7" r="C489">
        <v>95</v>
      </c>
      <c t="s" s="7" r="D489">
        <v>577</v>
      </c>
      <c t="s" s="7" r="E489">
        <v>9364</v>
      </c>
      <c s="8" r="F489"/>
      <c s="12" r="G489"/>
      <c s="10" r="H489">
        <v>42048.0</v>
      </c>
      <c t="str" s="7" r="I489">
        <f t="shared" si="1"/>
        <v>PassiveFeat|Upgrade|Miner 8|General|Miner +80|N/A|N/A|2-13-15</v>
      </c>
    </row>
    <row r="490">
      <c t="s" s="7" r="A490">
        <v>7537</v>
      </c>
      <c s="7" r="B490">
        <v>9.0</v>
      </c>
      <c t="s" s="7" r="C490">
        <v>95</v>
      </c>
      <c t="s" s="7" r="D490">
        <v>577</v>
      </c>
      <c t="s" s="7" r="E490">
        <v>9390</v>
      </c>
      <c s="8" r="F490"/>
      <c s="12" r="G490"/>
      <c s="10" r="H490">
        <v>42048.0</v>
      </c>
      <c t="str" s="7" r="I490">
        <f t="shared" si="1"/>
        <v>PassiveFeat|Upgrade|Miner 9|General|Miner +90|N/A|N/A|2-13-15</v>
      </c>
    </row>
    <row r="491">
      <c t="s" s="7" r="A491">
        <v>7537</v>
      </c>
      <c s="7" r="B491">
        <v>10.0</v>
      </c>
      <c t="s" s="7" r="C491">
        <v>95</v>
      </c>
      <c t="s" s="7" r="D491">
        <v>577</v>
      </c>
      <c t="s" s="7" r="E491">
        <v>9394</v>
      </c>
      <c s="8" r="F491"/>
      <c s="12" r="G491"/>
      <c s="10" r="H491">
        <v>42048.0</v>
      </c>
      <c t="str" s="7" r="I491">
        <f t="shared" si="1"/>
        <v>PassiveFeat|Upgrade|Miner 10|General|Miner +100|N/A|N/A|2-13-15</v>
      </c>
    </row>
    <row r="492">
      <c t="s" s="7" r="A492">
        <v>7537</v>
      </c>
      <c s="7" r="B492">
        <v>11.0</v>
      </c>
      <c t="s" s="7" r="C492">
        <v>95</v>
      </c>
      <c t="s" s="7" r="D492">
        <v>577</v>
      </c>
      <c t="s" s="7" r="E492">
        <v>9399</v>
      </c>
      <c s="8" r="F492"/>
      <c s="12" r="G492"/>
      <c s="10" r="H492">
        <v>42048.0</v>
      </c>
      <c t="str" s="7" r="I492">
        <f t="shared" si="1"/>
        <v>PassiveFeat|Upgrade|Miner 11|General|Miner +110|N/A|N/A|2-13-15</v>
      </c>
    </row>
    <row r="493">
      <c t="s" s="7" r="A493">
        <v>7537</v>
      </c>
      <c s="7" r="B493">
        <v>12.0</v>
      </c>
      <c t="s" s="7" r="C493">
        <v>95</v>
      </c>
      <c t="s" s="7" r="D493">
        <v>577</v>
      </c>
      <c t="s" s="7" r="E493">
        <v>9403</v>
      </c>
      <c s="8" r="F493"/>
      <c s="12" r="G493"/>
      <c s="10" r="H493">
        <v>42048.0</v>
      </c>
      <c t="str" s="7" r="I493">
        <f t="shared" si="1"/>
        <v>PassiveFeat|Upgrade|Miner 12|General|Miner +120|N/A|N/A|2-13-15</v>
      </c>
    </row>
    <row r="494">
      <c t="s" s="7" r="A494">
        <v>7537</v>
      </c>
      <c s="7" r="B494">
        <v>13.0</v>
      </c>
      <c t="s" s="7" r="C494">
        <v>95</v>
      </c>
      <c t="s" s="7" r="D494">
        <v>577</v>
      </c>
      <c t="s" s="7" r="E494">
        <v>9405</v>
      </c>
      <c s="8" r="F494"/>
      <c s="12" r="G494"/>
      <c s="10" r="H494">
        <v>42048.0</v>
      </c>
      <c t="str" s="7" r="I494">
        <f t="shared" si="1"/>
        <v>PassiveFeat|Upgrade|Miner 13|General|Miner +130|N/A|N/A|2-13-15</v>
      </c>
    </row>
    <row r="495">
      <c t="s" s="7" r="A495">
        <v>7537</v>
      </c>
      <c s="7" r="B495">
        <v>14.0</v>
      </c>
      <c t="s" s="7" r="C495">
        <v>95</v>
      </c>
      <c t="s" s="7" r="D495">
        <v>577</v>
      </c>
      <c t="s" s="7" r="E495">
        <v>9406</v>
      </c>
      <c s="8" r="F495"/>
      <c s="12" r="G495"/>
      <c s="10" r="H495">
        <v>42048.0</v>
      </c>
      <c t="str" s="7" r="I495">
        <f t="shared" si="1"/>
        <v>PassiveFeat|Upgrade|Miner 14|General|Miner +140|N/A|N/A|2-13-15</v>
      </c>
    </row>
    <row r="496">
      <c t="s" s="7" r="A496">
        <v>7537</v>
      </c>
      <c s="7" r="B496">
        <v>15.0</v>
      </c>
      <c t="s" s="7" r="C496">
        <v>95</v>
      </c>
      <c t="s" s="7" r="D496">
        <v>577</v>
      </c>
      <c t="s" s="7" r="E496">
        <v>9426</v>
      </c>
      <c s="8" r="F496"/>
      <c s="12" r="G496"/>
      <c s="10" r="H496">
        <v>42048.0</v>
      </c>
      <c t="str" s="7" r="I496">
        <f t="shared" si="1"/>
        <v>PassiveFeat|Upgrade|Miner 15|General|Miner +150|N/A|N/A|2-13-15</v>
      </c>
    </row>
    <row r="497">
      <c t="s" s="7" r="A497">
        <v>7537</v>
      </c>
      <c s="7" r="B497">
        <v>16.0</v>
      </c>
      <c t="s" s="7" r="C497">
        <v>95</v>
      </c>
      <c t="s" s="7" r="D497">
        <v>577</v>
      </c>
      <c t="s" s="7" r="E497">
        <v>9428</v>
      </c>
      <c s="8" r="F497"/>
      <c s="12" r="G497"/>
      <c s="10" r="H497">
        <v>42048.0</v>
      </c>
      <c t="str" s="7" r="I497">
        <f t="shared" si="1"/>
        <v>PassiveFeat|Upgrade|Miner 16|General|Miner +160|N/A|N/A|2-13-15</v>
      </c>
    </row>
    <row r="498">
      <c t="s" s="7" r="A498">
        <v>7537</v>
      </c>
      <c s="7" r="B498">
        <v>17.0</v>
      </c>
      <c t="s" s="7" r="C498">
        <v>95</v>
      </c>
      <c t="s" s="7" r="D498">
        <v>577</v>
      </c>
      <c t="s" s="7" r="E498">
        <v>9429</v>
      </c>
      <c s="8" r="F498"/>
      <c s="12" r="G498"/>
      <c s="10" r="H498">
        <v>42048.0</v>
      </c>
      <c t="str" s="7" r="I498">
        <f t="shared" si="1"/>
        <v>PassiveFeat|Upgrade|Miner 17|General|Miner +170|N/A|N/A|2-13-15</v>
      </c>
    </row>
    <row r="499">
      <c t="s" s="7" r="A499">
        <v>7537</v>
      </c>
      <c s="7" r="B499">
        <v>18.0</v>
      </c>
      <c t="s" s="7" r="C499">
        <v>95</v>
      </c>
      <c t="s" s="7" r="D499">
        <v>577</v>
      </c>
      <c t="s" s="7" r="E499">
        <v>9432</v>
      </c>
      <c s="8" r="F499"/>
      <c s="12" r="G499"/>
      <c s="10" r="H499">
        <v>42048.0</v>
      </c>
      <c t="str" s="7" r="I499">
        <f t="shared" si="1"/>
        <v>PassiveFeat|Upgrade|Miner 18|General|Miner +180|N/A|N/A|2-13-15</v>
      </c>
    </row>
    <row r="500">
      <c t="s" s="7" r="A500">
        <v>7537</v>
      </c>
      <c s="7" r="B500">
        <v>19.0</v>
      </c>
      <c t="s" s="7" r="C500">
        <v>95</v>
      </c>
      <c t="s" s="7" r="D500">
        <v>577</v>
      </c>
      <c t="s" s="7" r="E500">
        <v>9438</v>
      </c>
      <c s="8" r="F500"/>
      <c s="12" r="G500"/>
      <c s="10" r="H500">
        <v>42048.0</v>
      </c>
      <c t="str" s="7" r="I500">
        <f t="shared" si="1"/>
        <v>PassiveFeat|Upgrade|Miner 19|General|Miner +190|N/A|N/A|2-13-15</v>
      </c>
    </row>
    <row r="501">
      <c t="s" s="7" r="A501">
        <v>7537</v>
      </c>
      <c s="7" r="B501">
        <v>20.0</v>
      </c>
      <c t="s" s="7" r="C501">
        <v>95</v>
      </c>
      <c t="s" s="7" r="D501">
        <v>577</v>
      </c>
      <c t="s" s="7" r="E501">
        <v>9444</v>
      </c>
      <c s="8" r="F501"/>
      <c s="12" r="G501"/>
      <c s="10" r="H501">
        <v>42048.0</v>
      </c>
      <c t="str" s="7" r="I501">
        <f t="shared" si="1"/>
        <v>PassiveFeat|Upgrade|Miner 20|General|Miner +200|N/A|N/A|2-13-15</v>
      </c>
    </row>
    <row r="502">
      <c t="s" s="7" r="A502">
        <v>1180</v>
      </c>
      <c s="7" r="B502">
        <v>1.0</v>
      </c>
      <c t="s" s="7" r="C502">
        <v>95</v>
      </c>
      <c t="s" s="7" r="D502">
        <v>577</v>
      </c>
      <c t="s" s="7" r="E502">
        <v>9445</v>
      </c>
      <c s="8" r="F502"/>
      <c s="12" r="G502"/>
      <c s="10" r="H502">
        <v>42048.0</v>
      </c>
      <c t="str" s="7" r="I502">
        <f t="shared" si="1"/>
        <v>PassiveFeat|Upgrade|Sage 1|General|Sage +10|N/A|N/A|2-13-15</v>
      </c>
    </row>
    <row r="503">
      <c t="s" s="7" r="A503">
        <v>1180</v>
      </c>
      <c s="7" r="B503">
        <v>2.0</v>
      </c>
      <c t="s" s="7" r="C503">
        <v>95</v>
      </c>
      <c t="s" s="7" r="D503">
        <v>577</v>
      </c>
      <c t="s" s="7" r="E503">
        <v>9459</v>
      </c>
      <c s="8" r="F503"/>
      <c s="12" r="G503"/>
      <c s="10" r="H503">
        <v>42048.0</v>
      </c>
      <c t="str" s="7" r="I503">
        <f t="shared" si="1"/>
        <v>PassiveFeat|Upgrade|Sage 2|General|Sage +20|N/A|N/A|2-13-15</v>
      </c>
    </row>
    <row r="504">
      <c t="s" s="7" r="A504">
        <v>1180</v>
      </c>
      <c s="7" r="B504">
        <v>3.0</v>
      </c>
      <c t="s" s="7" r="C504">
        <v>95</v>
      </c>
      <c t="s" s="7" r="D504">
        <v>577</v>
      </c>
      <c t="s" s="7" r="E504">
        <v>9462</v>
      </c>
      <c s="8" r="F504"/>
      <c s="12" r="G504"/>
      <c s="10" r="H504">
        <v>42048.0</v>
      </c>
      <c t="str" s="7" r="I504">
        <f t="shared" si="1"/>
        <v>PassiveFeat|Upgrade|Sage 3|General|Sage +30|N/A|N/A|2-13-15</v>
      </c>
    </row>
    <row r="505">
      <c t="s" s="7" r="A505">
        <v>1180</v>
      </c>
      <c s="7" r="B505">
        <v>4.0</v>
      </c>
      <c t="s" s="7" r="C505">
        <v>95</v>
      </c>
      <c t="s" s="7" r="D505">
        <v>577</v>
      </c>
      <c t="s" s="7" r="E505">
        <v>9463</v>
      </c>
      <c s="8" r="F505"/>
      <c s="12" r="G505"/>
      <c s="10" r="H505">
        <v>42048.0</v>
      </c>
      <c t="str" s="7" r="I505">
        <f t="shared" si="1"/>
        <v>PassiveFeat|Upgrade|Sage 4|General|Sage +40|N/A|N/A|2-13-15</v>
      </c>
    </row>
    <row r="506">
      <c t="s" s="7" r="A506">
        <v>1180</v>
      </c>
      <c s="7" r="B506">
        <v>5.0</v>
      </c>
      <c t="s" s="7" r="C506">
        <v>95</v>
      </c>
      <c t="s" s="7" r="D506">
        <v>577</v>
      </c>
      <c t="s" s="7" r="E506">
        <v>9464</v>
      </c>
      <c s="8" r="F506"/>
      <c s="12" r="G506"/>
      <c s="10" r="H506">
        <v>42048.0</v>
      </c>
      <c t="str" s="7" r="I506">
        <f t="shared" si="1"/>
        <v>PassiveFeat|Upgrade|Sage 5|General|Sage +50|N/A|N/A|2-13-15</v>
      </c>
    </row>
    <row r="507">
      <c t="s" s="7" r="A507">
        <v>1180</v>
      </c>
      <c s="7" r="B507">
        <v>6.0</v>
      </c>
      <c t="s" s="7" r="C507">
        <v>95</v>
      </c>
      <c t="s" s="7" r="D507">
        <v>577</v>
      </c>
      <c t="s" s="7" r="E507">
        <v>9467</v>
      </c>
      <c s="8" r="F507"/>
      <c s="12" r="G507"/>
      <c s="10" r="H507">
        <v>42048.0</v>
      </c>
      <c t="str" s="7" r="I507">
        <f t="shared" si="1"/>
        <v>PassiveFeat|Upgrade|Sage 6|General|Sage +60|N/A|N/A|2-13-15</v>
      </c>
    </row>
    <row r="508">
      <c t="s" s="7" r="A508">
        <v>1180</v>
      </c>
      <c s="7" r="B508">
        <v>7.0</v>
      </c>
      <c t="s" s="7" r="C508">
        <v>95</v>
      </c>
      <c t="s" s="7" r="D508">
        <v>577</v>
      </c>
      <c t="s" s="7" r="E508">
        <v>9468</v>
      </c>
      <c s="8" r="F508"/>
      <c s="12" r="G508"/>
      <c s="10" r="H508">
        <v>42048.0</v>
      </c>
      <c t="str" s="7" r="I508">
        <f t="shared" si="1"/>
        <v>PassiveFeat|Upgrade|Sage 7|General|Sage +70|N/A|N/A|2-13-15</v>
      </c>
    </row>
    <row r="509">
      <c t="s" s="7" r="A509">
        <v>1180</v>
      </c>
      <c s="7" r="B509">
        <v>8.0</v>
      </c>
      <c t="s" s="7" r="C509">
        <v>95</v>
      </c>
      <c t="s" s="7" r="D509">
        <v>577</v>
      </c>
      <c t="s" s="7" r="E509">
        <v>9492</v>
      </c>
      <c s="8" r="F509"/>
      <c s="12" r="G509"/>
      <c s="10" r="H509">
        <v>42048.0</v>
      </c>
      <c t="str" s="7" r="I509">
        <f t="shared" si="1"/>
        <v>PassiveFeat|Upgrade|Sage 8|General|Sage +80|N/A|N/A|2-13-15</v>
      </c>
    </row>
    <row r="510">
      <c t="s" s="7" r="A510">
        <v>1180</v>
      </c>
      <c s="7" r="B510">
        <v>9.0</v>
      </c>
      <c t="s" s="7" r="C510">
        <v>95</v>
      </c>
      <c t="s" s="7" r="D510">
        <v>577</v>
      </c>
      <c t="s" s="7" r="E510">
        <v>9496</v>
      </c>
      <c s="8" r="F510"/>
      <c s="12" r="G510"/>
      <c s="10" r="H510">
        <v>42048.0</v>
      </c>
      <c t="str" s="7" r="I510">
        <f t="shared" si="1"/>
        <v>PassiveFeat|Upgrade|Sage 9|General|Sage +90|N/A|N/A|2-13-15</v>
      </c>
    </row>
    <row r="511">
      <c t="s" s="7" r="A511">
        <v>1180</v>
      </c>
      <c s="7" r="B511">
        <v>10.0</v>
      </c>
      <c t="s" s="7" r="C511">
        <v>95</v>
      </c>
      <c t="s" s="7" r="D511">
        <v>577</v>
      </c>
      <c t="s" s="7" r="E511">
        <v>9514</v>
      </c>
      <c s="8" r="F511"/>
      <c s="12" r="G511"/>
      <c s="10" r="H511">
        <v>42048.0</v>
      </c>
      <c t="str" s="7" r="I511">
        <f t="shared" si="1"/>
        <v>PassiveFeat|Upgrade|Sage 10|General|Sage +100|N/A|N/A|2-13-15</v>
      </c>
    </row>
    <row r="512">
      <c t="s" s="7" r="A512">
        <v>1180</v>
      </c>
      <c s="7" r="B512">
        <v>11.0</v>
      </c>
      <c t="s" s="7" r="C512">
        <v>95</v>
      </c>
      <c t="s" s="7" r="D512">
        <v>577</v>
      </c>
      <c t="s" s="7" r="E512">
        <v>9519</v>
      </c>
      <c s="8" r="F512"/>
      <c s="12" r="G512"/>
      <c s="10" r="H512">
        <v>42048.0</v>
      </c>
      <c t="str" s="7" r="I512">
        <f t="shared" si="1"/>
        <v>PassiveFeat|Upgrade|Sage 11|General|Sage +110|N/A|N/A|2-13-15</v>
      </c>
    </row>
    <row r="513">
      <c t="s" s="7" r="A513">
        <v>1180</v>
      </c>
      <c s="7" r="B513">
        <v>12.0</v>
      </c>
      <c t="s" s="7" r="C513">
        <v>95</v>
      </c>
      <c t="s" s="7" r="D513">
        <v>577</v>
      </c>
      <c t="s" s="7" r="E513">
        <v>9521</v>
      </c>
      <c s="8" r="F513"/>
      <c s="12" r="G513"/>
      <c s="10" r="H513">
        <v>42048.0</v>
      </c>
      <c t="str" s="7" r="I513">
        <f t="shared" si="1"/>
        <v>PassiveFeat|Upgrade|Sage 12|General|Sage +120|N/A|N/A|2-13-15</v>
      </c>
    </row>
    <row r="514">
      <c t="s" s="7" r="A514">
        <v>1180</v>
      </c>
      <c s="7" r="B514">
        <v>13.0</v>
      </c>
      <c t="s" s="7" r="C514">
        <v>95</v>
      </c>
      <c t="s" s="7" r="D514">
        <v>577</v>
      </c>
      <c t="s" s="7" r="E514">
        <v>9526</v>
      </c>
      <c s="8" r="F514"/>
      <c s="12" r="G514"/>
      <c s="10" r="H514">
        <v>42048.0</v>
      </c>
      <c t="str" s="7" r="I514">
        <f t="shared" si="1"/>
        <v>PassiveFeat|Upgrade|Sage 13|General|Sage +130|N/A|N/A|2-13-15</v>
      </c>
    </row>
    <row r="515">
      <c t="s" s="7" r="A515">
        <v>1180</v>
      </c>
      <c s="7" r="B515">
        <v>14.0</v>
      </c>
      <c t="s" s="7" r="C515">
        <v>95</v>
      </c>
      <c t="s" s="7" r="D515">
        <v>577</v>
      </c>
      <c t="s" s="7" r="E515">
        <v>9530</v>
      </c>
      <c s="8" r="F515"/>
      <c s="12" r="G515"/>
      <c s="10" r="H515">
        <v>42048.0</v>
      </c>
      <c t="str" s="7" r="I515">
        <f t="shared" si="1"/>
        <v>PassiveFeat|Upgrade|Sage 14|General|Sage +140|N/A|N/A|2-13-15</v>
      </c>
    </row>
    <row r="516">
      <c t="s" s="7" r="A516">
        <v>1180</v>
      </c>
      <c s="7" r="B516">
        <v>15.0</v>
      </c>
      <c t="s" s="7" r="C516">
        <v>95</v>
      </c>
      <c t="s" s="7" r="D516">
        <v>577</v>
      </c>
      <c t="s" s="7" r="E516">
        <v>9532</v>
      </c>
      <c s="8" r="F516"/>
      <c s="12" r="G516"/>
      <c s="10" r="H516">
        <v>42048.0</v>
      </c>
      <c t="str" s="7" r="I516">
        <f t="shared" si="1"/>
        <v>PassiveFeat|Upgrade|Sage 15|General|Sage +150|N/A|N/A|2-13-15</v>
      </c>
    </row>
    <row r="517">
      <c t="s" s="7" r="A517">
        <v>1180</v>
      </c>
      <c s="7" r="B517">
        <v>16.0</v>
      </c>
      <c t="s" s="7" r="C517">
        <v>95</v>
      </c>
      <c t="s" s="7" r="D517">
        <v>577</v>
      </c>
      <c t="s" s="7" r="E517">
        <v>9536</v>
      </c>
      <c s="8" r="F517"/>
      <c s="12" r="G517"/>
      <c s="10" r="H517">
        <v>42048.0</v>
      </c>
      <c t="str" s="7" r="I517">
        <f t="shared" si="1"/>
        <v>PassiveFeat|Upgrade|Sage 16|General|Sage +160|N/A|N/A|2-13-15</v>
      </c>
    </row>
    <row r="518">
      <c t="s" s="7" r="A518">
        <v>1180</v>
      </c>
      <c s="7" r="B518">
        <v>17.0</v>
      </c>
      <c t="s" s="7" r="C518">
        <v>95</v>
      </c>
      <c t="s" s="7" r="D518">
        <v>577</v>
      </c>
      <c t="s" s="7" r="E518">
        <v>9569</v>
      </c>
      <c s="8" r="F518"/>
      <c s="12" r="G518"/>
      <c s="10" r="H518">
        <v>42048.0</v>
      </c>
      <c t="str" s="7" r="I518">
        <f t="shared" si="1"/>
        <v>PassiveFeat|Upgrade|Sage 17|General|Sage +170|N/A|N/A|2-13-15</v>
      </c>
    </row>
    <row r="519">
      <c t="s" s="7" r="A519">
        <v>1180</v>
      </c>
      <c s="7" r="B519">
        <v>18.0</v>
      </c>
      <c t="s" s="7" r="C519">
        <v>95</v>
      </c>
      <c t="s" s="7" r="D519">
        <v>577</v>
      </c>
      <c t="s" s="7" r="E519">
        <v>9574</v>
      </c>
      <c s="8" r="F519"/>
      <c s="12" r="G519"/>
      <c s="10" r="H519">
        <v>42048.0</v>
      </c>
      <c t="str" s="7" r="I519">
        <f t="shared" si="1"/>
        <v>PassiveFeat|Upgrade|Sage 18|General|Sage +180|N/A|N/A|2-13-15</v>
      </c>
    </row>
    <row r="520">
      <c t="s" s="7" r="A520">
        <v>1180</v>
      </c>
      <c s="7" r="B520">
        <v>19.0</v>
      </c>
      <c t="s" s="7" r="C520">
        <v>95</v>
      </c>
      <c t="s" s="7" r="D520">
        <v>577</v>
      </c>
      <c t="s" s="7" r="E520">
        <v>9584</v>
      </c>
      <c s="8" r="F520"/>
      <c s="12" r="G520"/>
      <c s="10" r="H520">
        <v>42048.0</v>
      </c>
      <c t="str" s="7" r="I520">
        <f t="shared" si="1"/>
        <v>PassiveFeat|Upgrade|Sage 19|General|Sage +190|N/A|N/A|2-13-15</v>
      </c>
    </row>
    <row r="521">
      <c t="s" s="7" r="A521">
        <v>1180</v>
      </c>
      <c s="7" r="B521">
        <v>20.0</v>
      </c>
      <c t="s" s="7" r="C521">
        <v>95</v>
      </c>
      <c t="s" s="7" r="D521">
        <v>577</v>
      </c>
      <c t="s" s="7" r="E521">
        <v>9589</v>
      </c>
      <c s="8" r="F521"/>
      <c s="12" r="G521"/>
      <c s="10" r="H521">
        <v>42048.0</v>
      </c>
      <c t="str" s="7" r="I521">
        <f t="shared" si="1"/>
        <v>PassiveFeat|Upgrade|Sage 20|General|Sage +200|N/A|N/A|2-13-15</v>
      </c>
    </row>
    <row r="522">
      <c t="s" s="7" r="A522">
        <v>6004</v>
      </c>
      <c s="7" r="B522">
        <v>1.0</v>
      </c>
      <c t="s" s="7" r="C522">
        <v>95</v>
      </c>
      <c t="s" s="7" r="D522">
        <v>577</v>
      </c>
      <c t="s" s="7" r="E522">
        <v>9597</v>
      </c>
      <c s="8" r="F522"/>
      <c s="12" r="G522"/>
      <c s="10" r="H522">
        <v>42048.0</v>
      </c>
      <c t="str" s="7" r="I522">
        <f t="shared" si="1"/>
        <v>PassiveFeat|Upgrade|Sawyer 1|General|Sawyer +10|N/A|N/A|2-13-15</v>
      </c>
    </row>
    <row r="523">
      <c t="s" s="7" r="A523">
        <v>6004</v>
      </c>
      <c s="7" r="B523">
        <v>2.0</v>
      </c>
      <c t="s" s="7" r="C523">
        <v>95</v>
      </c>
      <c t="s" s="7" r="D523">
        <v>577</v>
      </c>
      <c t="s" s="7" r="E523">
        <v>9601</v>
      </c>
      <c s="8" r="F523"/>
      <c s="12" r="G523"/>
      <c s="10" r="H523">
        <v>42048.0</v>
      </c>
      <c t="str" s="7" r="I523">
        <f t="shared" si="1"/>
        <v>PassiveFeat|Upgrade|Sawyer 2|General|Sawyer +20|N/A|N/A|2-13-15</v>
      </c>
    </row>
    <row r="524">
      <c t="s" s="7" r="A524">
        <v>6004</v>
      </c>
      <c s="7" r="B524">
        <v>3.0</v>
      </c>
      <c t="s" s="7" r="C524">
        <v>95</v>
      </c>
      <c t="s" s="7" r="D524">
        <v>577</v>
      </c>
      <c t="s" s="7" r="E524">
        <v>9602</v>
      </c>
      <c s="8" r="F524"/>
      <c s="12" r="G524"/>
      <c s="10" r="H524">
        <v>42048.0</v>
      </c>
      <c t="str" s="7" r="I524">
        <f t="shared" si="1"/>
        <v>PassiveFeat|Upgrade|Sawyer 3|General|Sawyer +30|N/A|N/A|2-13-15</v>
      </c>
    </row>
    <row r="525">
      <c t="s" s="7" r="A525">
        <v>6004</v>
      </c>
      <c s="7" r="B525">
        <v>4.0</v>
      </c>
      <c t="s" s="7" r="C525">
        <v>95</v>
      </c>
      <c t="s" s="7" r="D525">
        <v>577</v>
      </c>
      <c t="s" s="7" r="E525">
        <v>9605</v>
      </c>
      <c s="8" r="F525"/>
      <c s="12" r="G525"/>
      <c s="10" r="H525">
        <v>42048.0</v>
      </c>
      <c t="str" s="7" r="I525">
        <f t="shared" si="1"/>
        <v>PassiveFeat|Upgrade|Sawyer 4|General|Sawyer +40|N/A|N/A|2-13-15</v>
      </c>
    </row>
    <row r="526">
      <c t="s" s="7" r="A526">
        <v>6004</v>
      </c>
      <c s="7" r="B526">
        <v>5.0</v>
      </c>
      <c t="s" s="7" r="C526">
        <v>95</v>
      </c>
      <c t="s" s="7" r="D526">
        <v>577</v>
      </c>
      <c t="s" s="7" r="E526">
        <v>9620</v>
      </c>
      <c s="8" r="F526"/>
      <c s="12" r="G526"/>
      <c s="10" r="H526">
        <v>42048.0</v>
      </c>
      <c t="str" s="7" r="I526">
        <f t="shared" si="1"/>
        <v>PassiveFeat|Upgrade|Sawyer 5|General|Sawyer +50|N/A|N/A|2-13-15</v>
      </c>
    </row>
    <row r="527">
      <c t="s" s="7" r="A527">
        <v>6004</v>
      </c>
      <c s="7" r="B527">
        <v>6.0</v>
      </c>
      <c t="s" s="7" r="C527">
        <v>95</v>
      </c>
      <c t="s" s="7" r="D527">
        <v>577</v>
      </c>
      <c t="s" s="7" r="E527">
        <v>9642</v>
      </c>
      <c s="8" r="F527"/>
      <c s="12" r="G527"/>
      <c s="10" r="H527">
        <v>42048.0</v>
      </c>
      <c t="str" s="7" r="I527">
        <f t="shared" si="1"/>
        <v>PassiveFeat|Upgrade|Sawyer 6|General|Sawyer +60|N/A|N/A|2-13-15</v>
      </c>
    </row>
    <row r="528">
      <c t="s" s="7" r="A528">
        <v>6004</v>
      </c>
      <c s="7" r="B528">
        <v>7.0</v>
      </c>
      <c t="s" s="7" r="C528">
        <v>95</v>
      </c>
      <c t="s" s="7" r="D528">
        <v>577</v>
      </c>
      <c t="s" s="7" r="E528">
        <v>9645</v>
      </c>
      <c s="8" r="F528"/>
      <c s="12" r="G528"/>
      <c s="10" r="H528">
        <v>42048.0</v>
      </c>
      <c t="str" s="7" r="I528">
        <f t="shared" si="1"/>
        <v>PassiveFeat|Upgrade|Sawyer 7|General|Sawyer +70|N/A|N/A|2-13-15</v>
      </c>
    </row>
    <row r="529">
      <c t="s" s="7" r="A529">
        <v>6004</v>
      </c>
      <c s="7" r="B529">
        <v>8.0</v>
      </c>
      <c t="s" s="7" r="C529">
        <v>95</v>
      </c>
      <c t="s" s="7" r="D529">
        <v>577</v>
      </c>
      <c t="s" s="7" r="E529">
        <v>9647</v>
      </c>
      <c s="8" r="F529"/>
      <c s="12" r="G529"/>
      <c s="10" r="H529">
        <v>42048.0</v>
      </c>
      <c t="str" s="7" r="I529">
        <f t="shared" si="1"/>
        <v>PassiveFeat|Upgrade|Sawyer 8|General|Sawyer +80|N/A|N/A|2-13-15</v>
      </c>
    </row>
    <row r="530">
      <c t="s" s="7" r="A530">
        <v>6004</v>
      </c>
      <c s="7" r="B530">
        <v>9.0</v>
      </c>
      <c t="s" s="7" r="C530">
        <v>95</v>
      </c>
      <c t="s" s="7" r="D530">
        <v>577</v>
      </c>
      <c t="s" s="7" r="E530">
        <v>9649</v>
      </c>
      <c s="8" r="F530"/>
      <c s="12" r="G530"/>
      <c s="10" r="H530">
        <v>42048.0</v>
      </c>
      <c t="str" s="7" r="I530">
        <f t="shared" si="1"/>
        <v>PassiveFeat|Upgrade|Sawyer 9|General|Sawyer +90|N/A|N/A|2-13-15</v>
      </c>
    </row>
    <row r="531">
      <c t="s" s="7" r="A531">
        <v>6004</v>
      </c>
      <c s="7" r="B531">
        <v>10.0</v>
      </c>
      <c t="s" s="7" r="C531">
        <v>95</v>
      </c>
      <c t="s" s="7" r="D531">
        <v>577</v>
      </c>
      <c t="s" s="7" r="E531">
        <v>9650</v>
      </c>
      <c s="8" r="F531"/>
      <c s="12" r="G531"/>
      <c s="10" r="H531">
        <v>42048.0</v>
      </c>
      <c t="str" s="7" r="I531">
        <f t="shared" si="1"/>
        <v>PassiveFeat|Upgrade|Sawyer 10|General|Sawyer +100|N/A|N/A|2-13-15</v>
      </c>
    </row>
    <row r="532">
      <c t="s" s="7" r="A532">
        <v>6004</v>
      </c>
      <c s="7" r="B532">
        <v>11.0</v>
      </c>
      <c t="s" s="7" r="C532">
        <v>95</v>
      </c>
      <c t="s" s="7" r="D532">
        <v>577</v>
      </c>
      <c t="s" s="7" r="E532">
        <v>9653</v>
      </c>
      <c s="8" r="F532"/>
      <c s="12" r="G532"/>
      <c s="10" r="H532">
        <v>42048.0</v>
      </c>
      <c t="str" s="7" r="I532">
        <f t="shared" si="1"/>
        <v>PassiveFeat|Upgrade|Sawyer 11|General|Sawyer +110|N/A|N/A|2-13-15</v>
      </c>
    </row>
    <row r="533">
      <c t="s" s="7" r="A533">
        <v>6004</v>
      </c>
      <c s="7" r="B533">
        <v>12.0</v>
      </c>
      <c t="s" s="7" r="C533">
        <v>95</v>
      </c>
      <c t="s" s="7" r="D533">
        <v>577</v>
      </c>
      <c t="s" s="7" r="E533">
        <v>9657</v>
      </c>
      <c s="8" r="F533"/>
      <c s="12" r="G533"/>
      <c s="10" r="H533">
        <v>42048.0</v>
      </c>
      <c t="str" s="7" r="I533">
        <f t="shared" si="1"/>
        <v>PassiveFeat|Upgrade|Sawyer 12|General|Sawyer +120|N/A|N/A|2-13-15</v>
      </c>
    </row>
    <row r="534">
      <c t="s" s="7" r="A534">
        <v>6004</v>
      </c>
      <c s="7" r="B534">
        <v>13.0</v>
      </c>
      <c t="s" s="7" r="C534">
        <v>95</v>
      </c>
      <c t="s" s="7" r="D534">
        <v>577</v>
      </c>
      <c t="s" s="7" r="E534">
        <v>9661</v>
      </c>
      <c s="8" r="F534"/>
      <c s="12" r="G534"/>
      <c s="10" r="H534">
        <v>42048.0</v>
      </c>
      <c t="str" s="7" r="I534">
        <f t="shared" si="1"/>
        <v>PassiveFeat|Upgrade|Sawyer 13|General|Sawyer +130|N/A|N/A|2-13-15</v>
      </c>
    </row>
    <row r="535">
      <c t="s" s="7" r="A535">
        <v>6004</v>
      </c>
      <c s="7" r="B535">
        <v>14.0</v>
      </c>
      <c t="s" s="7" r="C535">
        <v>95</v>
      </c>
      <c t="s" s="7" r="D535">
        <v>577</v>
      </c>
      <c t="s" s="7" r="E535">
        <v>9664</v>
      </c>
      <c s="8" r="F535"/>
      <c s="12" r="G535"/>
      <c s="10" r="H535">
        <v>42048.0</v>
      </c>
      <c t="str" s="7" r="I535">
        <f t="shared" si="1"/>
        <v>PassiveFeat|Upgrade|Sawyer 14|General|Sawyer +140|N/A|N/A|2-13-15</v>
      </c>
    </row>
    <row r="536">
      <c t="s" s="7" r="A536">
        <v>6004</v>
      </c>
      <c s="7" r="B536">
        <v>15.0</v>
      </c>
      <c t="s" s="7" r="C536">
        <v>95</v>
      </c>
      <c t="s" s="7" r="D536">
        <v>577</v>
      </c>
      <c t="s" s="7" r="E536">
        <v>9670</v>
      </c>
      <c s="8" r="F536"/>
      <c s="12" r="G536"/>
      <c s="10" r="H536">
        <v>42048.0</v>
      </c>
      <c t="str" s="7" r="I536">
        <f t="shared" si="1"/>
        <v>PassiveFeat|Upgrade|Sawyer 15|General|Sawyer +150|N/A|N/A|2-13-15</v>
      </c>
    </row>
    <row r="537">
      <c t="s" s="7" r="A537">
        <v>6004</v>
      </c>
      <c s="7" r="B537">
        <v>16.0</v>
      </c>
      <c t="s" s="7" r="C537">
        <v>95</v>
      </c>
      <c t="s" s="7" r="D537">
        <v>577</v>
      </c>
      <c t="s" s="7" r="E537">
        <v>9672</v>
      </c>
      <c s="8" r="F537"/>
      <c s="12" r="G537"/>
      <c s="10" r="H537">
        <v>42048.0</v>
      </c>
      <c t="str" s="7" r="I537">
        <f t="shared" si="1"/>
        <v>PassiveFeat|Upgrade|Sawyer 16|General|Sawyer +160|N/A|N/A|2-13-15</v>
      </c>
    </row>
    <row r="538">
      <c t="s" s="7" r="A538">
        <v>6004</v>
      </c>
      <c s="7" r="B538">
        <v>17.0</v>
      </c>
      <c t="s" s="7" r="C538">
        <v>95</v>
      </c>
      <c t="s" s="7" r="D538">
        <v>577</v>
      </c>
      <c t="s" s="7" r="E538">
        <v>9676</v>
      </c>
      <c s="8" r="F538"/>
      <c s="12" r="G538"/>
      <c s="10" r="H538">
        <v>42048.0</v>
      </c>
      <c t="str" s="7" r="I538">
        <f t="shared" si="1"/>
        <v>PassiveFeat|Upgrade|Sawyer 17|General|Sawyer +170|N/A|N/A|2-13-15</v>
      </c>
    </row>
    <row r="539">
      <c t="s" s="7" r="A539">
        <v>6004</v>
      </c>
      <c s="7" r="B539">
        <v>18.0</v>
      </c>
      <c t="s" s="7" r="C539">
        <v>95</v>
      </c>
      <c t="s" s="7" r="D539">
        <v>577</v>
      </c>
      <c t="s" s="7" r="E539">
        <v>9682</v>
      </c>
      <c s="8" r="F539"/>
      <c s="12" r="G539"/>
      <c s="10" r="H539">
        <v>42048.0</v>
      </c>
      <c t="str" s="7" r="I539">
        <f t="shared" si="1"/>
        <v>PassiveFeat|Upgrade|Sawyer 18|General|Sawyer +180|N/A|N/A|2-13-15</v>
      </c>
    </row>
    <row r="540">
      <c t="s" s="7" r="A540">
        <v>6004</v>
      </c>
      <c s="7" r="B540">
        <v>19.0</v>
      </c>
      <c t="s" s="7" r="C540">
        <v>95</v>
      </c>
      <c t="s" s="7" r="D540">
        <v>577</v>
      </c>
      <c t="s" s="7" r="E540">
        <v>9686</v>
      </c>
      <c s="8" r="F540"/>
      <c s="12" r="G540"/>
      <c s="10" r="H540">
        <v>42048.0</v>
      </c>
      <c t="str" s="7" r="I540">
        <f t="shared" si="1"/>
        <v>PassiveFeat|Upgrade|Sawyer 19|General|Sawyer +190|N/A|N/A|2-13-15</v>
      </c>
    </row>
    <row r="541">
      <c t="s" s="7" r="A541">
        <v>6004</v>
      </c>
      <c s="7" r="B541">
        <v>20.0</v>
      </c>
      <c t="s" s="7" r="C541">
        <v>95</v>
      </c>
      <c t="s" s="7" r="D541">
        <v>577</v>
      </c>
      <c t="s" s="7" r="E541">
        <v>9688</v>
      </c>
      <c s="8" r="F541"/>
      <c s="12" r="G541"/>
      <c s="10" r="H541">
        <v>42048.0</v>
      </c>
      <c t="str" s="7" r="I541">
        <f t="shared" si="1"/>
        <v>PassiveFeat|Upgrade|Sawyer 20|General|Sawyer +200|N/A|N/A|2-13-15</v>
      </c>
    </row>
    <row r="542">
      <c t="s" s="7" r="A542">
        <v>7119</v>
      </c>
      <c s="7" r="B542">
        <v>1.0</v>
      </c>
      <c t="s" s="7" r="C542">
        <v>95</v>
      </c>
      <c t="s" s="7" r="D542">
        <v>577</v>
      </c>
      <c t="s" s="7" r="E542">
        <v>9692</v>
      </c>
      <c s="8" r="F542"/>
      <c s="12" r="G542"/>
      <c s="10" r="H542">
        <v>42048.0</v>
      </c>
      <c t="str" s="7" r="I542">
        <f t="shared" si="1"/>
        <v>PassiveFeat|Upgrade|Scavenger 1|General|Scavenger +10|N/A|N/A|2-13-15</v>
      </c>
    </row>
    <row r="543">
      <c t="s" s="7" r="A543">
        <v>7119</v>
      </c>
      <c s="7" r="B543">
        <v>2.0</v>
      </c>
      <c t="s" s="7" r="C543">
        <v>95</v>
      </c>
      <c t="s" s="7" r="D543">
        <v>577</v>
      </c>
      <c t="s" s="7" r="E543">
        <v>9696</v>
      </c>
      <c s="8" r="F543"/>
      <c s="12" r="G543"/>
      <c s="10" r="H543">
        <v>42048.0</v>
      </c>
      <c t="str" s="7" r="I543">
        <f t="shared" si="1"/>
        <v>PassiveFeat|Upgrade|Scavenger 2|General|Scavenger +20|N/A|N/A|2-13-15</v>
      </c>
    </row>
    <row r="544">
      <c t="s" s="7" r="A544">
        <v>7119</v>
      </c>
      <c s="7" r="B544">
        <v>3.0</v>
      </c>
      <c t="s" s="7" r="C544">
        <v>95</v>
      </c>
      <c t="s" s="7" r="D544">
        <v>577</v>
      </c>
      <c t="s" s="7" r="E544">
        <v>9699</v>
      </c>
      <c s="8" r="F544"/>
      <c s="12" r="G544"/>
      <c s="10" r="H544">
        <v>42048.0</v>
      </c>
      <c t="str" s="7" r="I544">
        <f t="shared" si="1"/>
        <v>PassiveFeat|Upgrade|Scavenger 3|General|Scavenger +30|N/A|N/A|2-13-15</v>
      </c>
    </row>
    <row r="545">
      <c t="s" s="7" r="A545">
        <v>7119</v>
      </c>
      <c s="7" r="B545">
        <v>4.0</v>
      </c>
      <c t="s" s="7" r="C545">
        <v>95</v>
      </c>
      <c t="s" s="7" r="D545">
        <v>577</v>
      </c>
      <c t="s" s="7" r="E545">
        <v>9703</v>
      </c>
      <c s="8" r="F545"/>
      <c s="12" r="G545"/>
      <c s="10" r="H545">
        <v>42048.0</v>
      </c>
      <c t="str" s="7" r="I545">
        <f t="shared" si="1"/>
        <v>PassiveFeat|Upgrade|Scavenger 4|General|Scavenger +40|N/A|N/A|2-13-15</v>
      </c>
    </row>
    <row r="546">
      <c t="s" s="7" r="A546">
        <v>7119</v>
      </c>
      <c s="7" r="B546">
        <v>5.0</v>
      </c>
      <c t="s" s="7" r="C546">
        <v>95</v>
      </c>
      <c t="s" s="7" r="D546">
        <v>577</v>
      </c>
      <c t="s" s="7" r="E546">
        <v>9705</v>
      </c>
      <c s="8" r="F546"/>
      <c s="12" r="G546"/>
      <c s="10" r="H546">
        <v>42048.0</v>
      </c>
      <c t="str" s="7" r="I546">
        <f t="shared" si="1"/>
        <v>PassiveFeat|Upgrade|Scavenger 5|General|Scavenger +50|N/A|N/A|2-13-15</v>
      </c>
    </row>
    <row r="547">
      <c t="s" s="7" r="A547">
        <v>7119</v>
      </c>
      <c s="7" r="B547">
        <v>6.0</v>
      </c>
      <c t="s" s="7" r="C547">
        <v>95</v>
      </c>
      <c t="s" s="7" r="D547">
        <v>577</v>
      </c>
      <c t="s" s="7" r="E547">
        <v>9708</v>
      </c>
      <c s="8" r="F547"/>
      <c s="12" r="G547"/>
      <c s="10" r="H547">
        <v>42048.0</v>
      </c>
      <c t="str" s="7" r="I547">
        <f t="shared" si="1"/>
        <v>PassiveFeat|Upgrade|Scavenger 6|General|Scavenger +60|N/A|N/A|2-13-15</v>
      </c>
    </row>
    <row r="548">
      <c t="s" s="7" r="A548">
        <v>7119</v>
      </c>
      <c s="7" r="B548">
        <v>7.0</v>
      </c>
      <c t="s" s="7" r="C548">
        <v>95</v>
      </c>
      <c t="s" s="7" r="D548">
        <v>577</v>
      </c>
      <c t="s" s="7" r="E548">
        <v>9716</v>
      </c>
      <c s="8" r="F548"/>
      <c s="12" r="G548"/>
      <c s="10" r="H548">
        <v>42048.0</v>
      </c>
      <c t="str" s="7" r="I548">
        <f t="shared" si="1"/>
        <v>PassiveFeat|Upgrade|Scavenger 7|General|Scavenger +70|N/A|N/A|2-13-15</v>
      </c>
    </row>
    <row r="549">
      <c t="s" s="7" r="A549">
        <v>7119</v>
      </c>
      <c s="7" r="B549">
        <v>8.0</v>
      </c>
      <c t="s" s="7" r="C549">
        <v>95</v>
      </c>
      <c t="s" s="7" r="D549">
        <v>577</v>
      </c>
      <c t="s" s="7" r="E549">
        <v>9719</v>
      </c>
      <c s="8" r="F549"/>
      <c s="12" r="G549"/>
      <c s="10" r="H549">
        <v>42048.0</v>
      </c>
      <c t="str" s="7" r="I549">
        <f t="shared" si="1"/>
        <v>PassiveFeat|Upgrade|Scavenger 8|General|Scavenger +80|N/A|N/A|2-13-15</v>
      </c>
    </row>
    <row r="550">
      <c t="s" s="7" r="A550">
        <v>7119</v>
      </c>
      <c s="7" r="B550">
        <v>9.0</v>
      </c>
      <c t="s" s="7" r="C550">
        <v>95</v>
      </c>
      <c t="s" s="7" r="D550">
        <v>577</v>
      </c>
      <c t="s" s="7" r="E550">
        <v>9722</v>
      </c>
      <c s="8" r="F550"/>
      <c s="12" r="G550"/>
      <c s="10" r="H550">
        <v>42048.0</v>
      </c>
      <c t="str" s="7" r="I550">
        <f t="shared" si="1"/>
        <v>PassiveFeat|Upgrade|Scavenger 9|General|Scavenger +90|N/A|N/A|2-13-15</v>
      </c>
    </row>
    <row r="551">
      <c t="s" s="7" r="A551">
        <v>7119</v>
      </c>
      <c s="7" r="B551">
        <v>10.0</v>
      </c>
      <c t="s" s="7" r="C551">
        <v>95</v>
      </c>
      <c t="s" s="7" r="D551">
        <v>577</v>
      </c>
      <c t="s" s="7" r="E551">
        <v>9741</v>
      </c>
      <c s="8" r="F551"/>
      <c s="12" r="G551"/>
      <c s="10" r="H551">
        <v>42048.0</v>
      </c>
      <c t="str" s="7" r="I551">
        <f t="shared" si="1"/>
        <v>PassiveFeat|Upgrade|Scavenger 10|General|Scavenger +100|N/A|N/A|2-13-15</v>
      </c>
    </row>
    <row r="552">
      <c t="s" s="7" r="A552">
        <v>7119</v>
      </c>
      <c s="7" r="B552">
        <v>11.0</v>
      </c>
      <c t="s" s="7" r="C552">
        <v>95</v>
      </c>
      <c t="s" s="7" r="D552">
        <v>577</v>
      </c>
      <c t="s" s="7" r="E552">
        <v>9744</v>
      </c>
      <c s="8" r="F552"/>
      <c s="12" r="G552"/>
      <c s="10" r="H552">
        <v>42048.0</v>
      </c>
      <c t="str" s="7" r="I552">
        <f t="shared" si="1"/>
        <v>PassiveFeat|Upgrade|Scavenger 11|General|Scavenger +110|N/A|N/A|2-13-15</v>
      </c>
    </row>
    <row r="553">
      <c t="s" s="7" r="A553">
        <v>7119</v>
      </c>
      <c s="7" r="B553">
        <v>12.0</v>
      </c>
      <c t="s" s="7" r="C553">
        <v>95</v>
      </c>
      <c t="s" s="7" r="D553">
        <v>577</v>
      </c>
      <c t="s" s="7" r="E553">
        <v>9748</v>
      </c>
      <c s="8" r="F553"/>
      <c s="12" r="G553"/>
      <c s="10" r="H553">
        <v>42048.0</v>
      </c>
      <c t="str" s="7" r="I553">
        <f t="shared" si="1"/>
        <v>PassiveFeat|Upgrade|Scavenger 12|General|Scavenger +120|N/A|N/A|2-13-15</v>
      </c>
    </row>
    <row r="554">
      <c t="s" s="7" r="A554">
        <v>7119</v>
      </c>
      <c s="7" r="B554">
        <v>13.0</v>
      </c>
      <c t="s" s="7" r="C554">
        <v>95</v>
      </c>
      <c t="s" s="7" r="D554">
        <v>577</v>
      </c>
      <c t="s" s="7" r="E554">
        <v>9759</v>
      </c>
      <c s="8" r="F554"/>
      <c s="12" r="G554"/>
      <c s="10" r="H554">
        <v>42048.0</v>
      </c>
      <c t="str" s="7" r="I554">
        <f t="shared" si="1"/>
        <v>PassiveFeat|Upgrade|Scavenger 13|General|Scavenger +130|N/A|N/A|2-13-15</v>
      </c>
    </row>
    <row r="555">
      <c t="s" s="7" r="A555">
        <v>7119</v>
      </c>
      <c s="7" r="B555">
        <v>14.0</v>
      </c>
      <c t="s" s="7" r="C555">
        <v>95</v>
      </c>
      <c t="s" s="7" r="D555">
        <v>577</v>
      </c>
      <c t="s" s="7" r="E555">
        <v>9764</v>
      </c>
      <c s="8" r="F555"/>
      <c s="12" r="G555"/>
      <c s="10" r="H555">
        <v>42048.0</v>
      </c>
      <c t="str" s="7" r="I555">
        <f t="shared" si="1"/>
        <v>PassiveFeat|Upgrade|Scavenger 14|General|Scavenger +140|N/A|N/A|2-13-15</v>
      </c>
    </row>
    <row r="556">
      <c t="s" s="7" r="A556">
        <v>7119</v>
      </c>
      <c s="7" r="B556">
        <v>15.0</v>
      </c>
      <c t="s" s="7" r="C556">
        <v>95</v>
      </c>
      <c t="s" s="7" r="D556">
        <v>577</v>
      </c>
      <c t="s" s="7" r="E556">
        <v>9765</v>
      </c>
      <c s="8" r="F556"/>
      <c s="12" r="G556"/>
      <c s="10" r="H556">
        <v>42048.0</v>
      </c>
      <c t="str" s="7" r="I556">
        <f t="shared" si="1"/>
        <v>PassiveFeat|Upgrade|Scavenger 15|General|Scavenger +150|N/A|N/A|2-13-15</v>
      </c>
    </row>
    <row r="557">
      <c t="s" s="7" r="A557">
        <v>7119</v>
      </c>
      <c s="7" r="B557">
        <v>16.0</v>
      </c>
      <c t="s" s="7" r="C557">
        <v>95</v>
      </c>
      <c t="s" s="7" r="D557">
        <v>577</v>
      </c>
      <c t="s" s="7" r="E557">
        <v>9771</v>
      </c>
      <c s="8" r="F557"/>
      <c s="12" r="G557"/>
      <c s="10" r="H557">
        <v>42048.0</v>
      </c>
      <c t="str" s="7" r="I557">
        <f t="shared" si="1"/>
        <v>PassiveFeat|Upgrade|Scavenger 16|General|Scavenger +160|N/A|N/A|2-13-15</v>
      </c>
    </row>
    <row r="558">
      <c t="s" s="7" r="A558">
        <v>7119</v>
      </c>
      <c s="7" r="B558">
        <v>17.0</v>
      </c>
      <c t="s" s="7" r="C558">
        <v>95</v>
      </c>
      <c t="s" s="7" r="D558">
        <v>577</v>
      </c>
      <c t="s" s="7" r="E558">
        <v>9778</v>
      </c>
      <c s="8" r="F558"/>
      <c s="12" r="G558"/>
      <c s="10" r="H558">
        <v>42048.0</v>
      </c>
      <c t="str" s="7" r="I558">
        <f t="shared" si="1"/>
        <v>PassiveFeat|Upgrade|Scavenger 17|General|Scavenger +170|N/A|N/A|2-13-15</v>
      </c>
    </row>
    <row r="559">
      <c t="s" s="7" r="A559">
        <v>7119</v>
      </c>
      <c s="7" r="B559">
        <v>18.0</v>
      </c>
      <c t="s" s="7" r="C559">
        <v>95</v>
      </c>
      <c t="s" s="7" r="D559">
        <v>577</v>
      </c>
      <c t="s" s="7" r="E559">
        <v>9781</v>
      </c>
      <c s="8" r="F559"/>
      <c s="12" r="G559"/>
      <c s="10" r="H559">
        <v>42048.0</v>
      </c>
      <c t="str" s="7" r="I559">
        <f t="shared" si="1"/>
        <v>PassiveFeat|Upgrade|Scavenger 18|General|Scavenger +180|N/A|N/A|2-13-15</v>
      </c>
    </row>
    <row r="560">
      <c t="s" s="7" r="A560">
        <v>7119</v>
      </c>
      <c s="7" r="B560">
        <v>19.0</v>
      </c>
      <c t="s" s="7" r="C560">
        <v>95</v>
      </c>
      <c t="s" s="7" r="D560">
        <v>577</v>
      </c>
      <c t="s" s="7" r="E560">
        <v>9804</v>
      </c>
      <c s="8" r="F560"/>
      <c s="12" r="G560"/>
      <c s="10" r="H560">
        <v>42048.0</v>
      </c>
      <c t="str" s="7" r="I560">
        <f t="shared" si="1"/>
        <v>PassiveFeat|Upgrade|Scavenger 19|General|Scavenger +190|N/A|N/A|2-13-15</v>
      </c>
    </row>
    <row r="561">
      <c t="s" s="7" r="A561">
        <v>7119</v>
      </c>
      <c s="7" r="B561">
        <v>20.0</v>
      </c>
      <c t="s" s="7" r="C561">
        <v>95</v>
      </c>
      <c t="s" s="7" r="D561">
        <v>577</v>
      </c>
      <c t="s" s="7" r="E561">
        <v>9821</v>
      </c>
      <c s="8" r="F561"/>
      <c s="12" r="G561"/>
      <c s="10" r="H561">
        <v>42048.0</v>
      </c>
      <c t="str" s="7" r="I561">
        <f t="shared" si="1"/>
        <v>PassiveFeat|Upgrade|Scavenger 20|General|Scavenger +200|N/A|N/A|2-13-15</v>
      </c>
    </row>
    <row r="562">
      <c t="s" s="7" r="A562">
        <v>6631</v>
      </c>
      <c s="7" r="B562">
        <v>1.0</v>
      </c>
      <c t="s" s="7" r="C562">
        <v>95</v>
      </c>
      <c t="s" s="7" r="D562">
        <v>577</v>
      </c>
      <c t="s" s="7" r="E562">
        <v>9825</v>
      </c>
      <c s="8" r="F562"/>
      <c s="12" r="G562"/>
      <c s="10" r="H562">
        <v>42048.0</v>
      </c>
      <c t="str" s="7" r="I562">
        <f t="shared" si="1"/>
        <v>PassiveFeat|Upgrade|Smelter 1|General|Smelter +10|N/A|N/A|2-13-15</v>
      </c>
    </row>
    <row r="563">
      <c t="s" s="7" r="A563">
        <v>6631</v>
      </c>
      <c s="7" r="B563">
        <v>2.0</v>
      </c>
      <c t="s" s="7" r="C563">
        <v>95</v>
      </c>
      <c t="s" s="7" r="D563">
        <v>577</v>
      </c>
      <c t="s" s="7" r="E563">
        <v>9827</v>
      </c>
      <c s="8" r="F563"/>
      <c s="12" r="G563"/>
      <c s="10" r="H563">
        <v>42048.0</v>
      </c>
      <c t="str" s="7" r="I563">
        <f t="shared" si="1"/>
        <v>PassiveFeat|Upgrade|Smelter 2|General|Smelter +20|N/A|N/A|2-13-15</v>
      </c>
    </row>
    <row r="564">
      <c t="s" s="7" r="A564">
        <v>6631</v>
      </c>
      <c s="7" r="B564">
        <v>3.0</v>
      </c>
      <c t="s" s="7" r="C564">
        <v>95</v>
      </c>
      <c t="s" s="7" r="D564">
        <v>577</v>
      </c>
      <c t="s" s="7" r="E564">
        <v>9828</v>
      </c>
      <c s="8" r="F564"/>
      <c s="12" r="G564"/>
      <c s="10" r="H564">
        <v>42048.0</v>
      </c>
      <c t="str" s="7" r="I564">
        <f t="shared" si="1"/>
        <v>PassiveFeat|Upgrade|Smelter 3|General|Smelter +30|N/A|N/A|2-13-15</v>
      </c>
    </row>
    <row r="565">
      <c t="s" s="7" r="A565">
        <v>6631</v>
      </c>
      <c s="7" r="B565">
        <v>4.0</v>
      </c>
      <c t="s" s="7" r="C565">
        <v>95</v>
      </c>
      <c t="s" s="7" r="D565">
        <v>577</v>
      </c>
      <c t="s" s="7" r="E565">
        <v>9832</v>
      </c>
      <c s="8" r="F565"/>
      <c s="12" r="G565"/>
      <c s="10" r="H565">
        <v>42048.0</v>
      </c>
      <c t="str" s="7" r="I565">
        <f t="shared" si="1"/>
        <v>PassiveFeat|Upgrade|Smelter 4|General|Smelter +40|N/A|N/A|2-13-15</v>
      </c>
    </row>
    <row r="566">
      <c t="s" s="7" r="A566">
        <v>6631</v>
      </c>
      <c s="7" r="B566">
        <v>5.0</v>
      </c>
      <c t="s" s="7" r="C566">
        <v>95</v>
      </c>
      <c t="s" s="7" r="D566">
        <v>577</v>
      </c>
      <c t="s" s="7" r="E566">
        <v>9835</v>
      </c>
      <c s="8" r="F566"/>
      <c s="12" r="G566"/>
      <c s="10" r="H566">
        <v>42048.0</v>
      </c>
      <c t="str" s="7" r="I566">
        <f t="shared" si="1"/>
        <v>PassiveFeat|Upgrade|Smelter 5|General|Smelter +50|N/A|N/A|2-13-15</v>
      </c>
    </row>
    <row r="567">
      <c t="s" s="7" r="A567">
        <v>6631</v>
      </c>
      <c s="7" r="B567">
        <v>6.0</v>
      </c>
      <c t="s" s="7" r="C567">
        <v>95</v>
      </c>
      <c t="s" s="7" r="D567">
        <v>577</v>
      </c>
      <c t="s" s="7" r="E567">
        <v>9838</v>
      </c>
      <c s="8" r="F567"/>
      <c s="12" r="G567"/>
      <c s="10" r="H567">
        <v>42048.0</v>
      </c>
      <c t="str" s="7" r="I567">
        <f t="shared" si="1"/>
        <v>PassiveFeat|Upgrade|Smelter 6|General|Smelter +60|N/A|N/A|2-13-15</v>
      </c>
    </row>
    <row r="568">
      <c t="s" s="7" r="A568">
        <v>6631</v>
      </c>
      <c s="7" r="B568">
        <v>7.0</v>
      </c>
      <c t="s" s="7" r="C568">
        <v>95</v>
      </c>
      <c t="s" s="7" r="D568">
        <v>577</v>
      </c>
      <c t="s" s="7" r="E568">
        <v>9848</v>
      </c>
      <c s="8" r="F568"/>
      <c s="12" r="G568"/>
      <c s="10" r="H568">
        <v>42048.0</v>
      </c>
      <c t="str" s="7" r="I568">
        <f t="shared" si="1"/>
        <v>PassiveFeat|Upgrade|Smelter 7|General|Smelter +70|N/A|N/A|2-13-15</v>
      </c>
    </row>
    <row r="569">
      <c t="s" s="7" r="A569">
        <v>6631</v>
      </c>
      <c s="7" r="B569">
        <v>8.0</v>
      </c>
      <c t="s" s="7" r="C569">
        <v>95</v>
      </c>
      <c t="s" s="7" r="D569">
        <v>577</v>
      </c>
      <c t="s" s="7" r="E569">
        <v>9849</v>
      </c>
      <c s="8" r="F569"/>
      <c s="12" r="G569"/>
      <c s="10" r="H569">
        <v>42048.0</v>
      </c>
      <c t="str" s="7" r="I569">
        <f t="shared" si="1"/>
        <v>PassiveFeat|Upgrade|Smelter 8|General|Smelter +80|N/A|N/A|2-13-15</v>
      </c>
    </row>
    <row r="570">
      <c t="s" s="7" r="A570">
        <v>6631</v>
      </c>
      <c s="7" r="B570">
        <v>9.0</v>
      </c>
      <c t="s" s="7" r="C570">
        <v>95</v>
      </c>
      <c t="s" s="7" r="D570">
        <v>577</v>
      </c>
      <c t="s" s="7" r="E570">
        <v>9861</v>
      </c>
      <c s="8" r="F570"/>
      <c s="12" r="G570"/>
      <c s="10" r="H570">
        <v>42048.0</v>
      </c>
      <c t="str" s="7" r="I570">
        <f t="shared" si="1"/>
        <v>PassiveFeat|Upgrade|Smelter 9|General|Smelter +90|N/A|N/A|2-13-15</v>
      </c>
    </row>
    <row r="571">
      <c t="s" s="7" r="A571">
        <v>6631</v>
      </c>
      <c s="7" r="B571">
        <v>10.0</v>
      </c>
      <c t="s" s="7" r="C571">
        <v>95</v>
      </c>
      <c t="s" s="7" r="D571">
        <v>577</v>
      </c>
      <c t="s" s="7" r="E571">
        <v>9873</v>
      </c>
      <c s="8" r="F571"/>
      <c s="12" r="G571"/>
      <c s="10" r="H571">
        <v>42048.0</v>
      </c>
      <c t="str" s="7" r="I571">
        <f t="shared" si="1"/>
        <v>PassiveFeat|Upgrade|Smelter 10|General|Smelter +100|N/A|N/A|2-13-15</v>
      </c>
    </row>
    <row r="572">
      <c t="s" s="7" r="A572">
        <v>6631</v>
      </c>
      <c s="7" r="B572">
        <v>11.0</v>
      </c>
      <c t="s" s="7" r="C572">
        <v>95</v>
      </c>
      <c t="s" s="7" r="D572">
        <v>577</v>
      </c>
      <c t="s" s="7" r="E572">
        <v>9881</v>
      </c>
      <c s="8" r="F572"/>
      <c s="12" r="G572"/>
      <c s="10" r="H572">
        <v>42048.0</v>
      </c>
      <c t="str" s="7" r="I572">
        <f t="shared" si="1"/>
        <v>PassiveFeat|Upgrade|Smelter 11|General|Smelter +110|N/A|N/A|2-13-15</v>
      </c>
    </row>
    <row r="573">
      <c t="s" s="7" r="A573">
        <v>6631</v>
      </c>
      <c s="7" r="B573">
        <v>12.0</v>
      </c>
      <c t="s" s="7" r="C573">
        <v>95</v>
      </c>
      <c t="s" s="7" r="D573">
        <v>577</v>
      </c>
      <c t="s" s="7" r="E573">
        <v>9883</v>
      </c>
      <c s="8" r="F573"/>
      <c s="12" r="G573"/>
      <c s="10" r="H573">
        <v>42048.0</v>
      </c>
      <c t="str" s="7" r="I573">
        <f t="shared" si="1"/>
        <v>PassiveFeat|Upgrade|Smelter 12|General|Smelter +120|N/A|N/A|2-13-15</v>
      </c>
    </row>
    <row r="574">
      <c t="s" s="7" r="A574">
        <v>6631</v>
      </c>
      <c s="7" r="B574">
        <v>13.0</v>
      </c>
      <c t="s" s="7" r="C574">
        <v>95</v>
      </c>
      <c t="s" s="7" r="D574">
        <v>577</v>
      </c>
      <c t="s" s="7" r="E574">
        <v>9893</v>
      </c>
      <c s="8" r="F574"/>
      <c s="12" r="G574"/>
      <c s="10" r="H574">
        <v>42048.0</v>
      </c>
      <c t="str" s="7" r="I574">
        <f t="shared" si="1"/>
        <v>PassiveFeat|Upgrade|Smelter 13|General|Smelter +130|N/A|N/A|2-13-15</v>
      </c>
    </row>
    <row r="575">
      <c t="s" s="7" r="A575">
        <v>6631</v>
      </c>
      <c s="7" r="B575">
        <v>14.0</v>
      </c>
      <c t="s" s="7" r="C575">
        <v>95</v>
      </c>
      <c t="s" s="7" r="D575">
        <v>577</v>
      </c>
      <c t="s" s="7" r="E575">
        <v>9894</v>
      </c>
      <c s="8" r="F575"/>
      <c s="12" r="G575"/>
      <c s="10" r="H575">
        <v>42048.0</v>
      </c>
      <c t="str" s="7" r="I575">
        <f t="shared" si="1"/>
        <v>PassiveFeat|Upgrade|Smelter 14|General|Smelter +140|N/A|N/A|2-13-15</v>
      </c>
    </row>
    <row r="576">
      <c t="s" s="7" r="A576">
        <v>6631</v>
      </c>
      <c s="7" r="B576">
        <v>15.0</v>
      </c>
      <c t="s" s="7" r="C576">
        <v>95</v>
      </c>
      <c t="s" s="7" r="D576">
        <v>577</v>
      </c>
      <c t="s" s="7" r="E576">
        <v>9896</v>
      </c>
      <c s="8" r="F576"/>
      <c s="12" r="G576"/>
      <c s="10" r="H576">
        <v>42048.0</v>
      </c>
      <c t="str" s="7" r="I576">
        <f t="shared" si="1"/>
        <v>PassiveFeat|Upgrade|Smelter 15|General|Smelter +150|N/A|N/A|2-13-15</v>
      </c>
    </row>
    <row r="577">
      <c t="s" s="7" r="A577">
        <v>6631</v>
      </c>
      <c s="7" r="B577">
        <v>16.0</v>
      </c>
      <c t="s" s="7" r="C577">
        <v>95</v>
      </c>
      <c t="s" s="7" r="D577">
        <v>577</v>
      </c>
      <c t="s" s="7" r="E577">
        <v>9900</v>
      </c>
      <c s="8" r="F577"/>
      <c s="12" r="G577"/>
      <c s="10" r="H577">
        <v>42048.0</v>
      </c>
      <c t="str" s="7" r="I577">
        <f t="shared" si="1"/>
        <v>PassiveFeat|Upgrade|Smelter 16|General|Smelter +160|N/A|N/A|2-13-15</v>
      </c>
    </row>
    <row r="578">
      <c t="s" s="7" r="A578">
        <v>6631</v>
      </c>
      <c s="7" r="B578">
        <v>17.0</v>
      </c>
      <c t="s" s="7" r="C578">
        <v>95</v>
      </c>
      <c t="s" s="7" r="D578">
        <v>577</v>
      </c>
      <c t="s" s="7" r="E578">
        <v>9908</v>
      </c>
      <c s="8" r="F578"/>
      <c s="12" r="G578"/>
      <c s="10" r="H578">
        <v>42048.0</v>
      </c>
      <c t="str" s="7" r="I578">
        <f t="shared" si="1"/>
        <v>PassiveFeat|Upgrade|Smelter 17|General|Smelter +170|N/A|N/A|2-13-15</v>
      </c>
    </row>
    <row r="579">
      <c t="s" s="7" r="A579">
        <v>6631</v>
      </c>
      <c s="7" r="B579">
        <v>18.0</v>
      </c>
      <c t="s" s="7" r="C579">
        <v>95</v>
      </c>
      <c t="s" s="7" r="D579">
        <v>577</v>
      </c>
      <c t="s" s="7" r="E579">
        <v>9910</v>
      </c>
      <c s="8" r="F579"/>
      <c s="12" r="G579"/>
      <c s="10" r="H579">
        <v>42048.0</v>
      </c>
      <c t="str" s="7" r="I579">
        <f t="shared" si="1"/>
        <v>PassiveFeat|Upgrade|Smelter 18|General|Smelter +180|N/A|N/A|2-13-15</v>
      </c>
    </row>
    <row r="580">
      <c t="s" s="7" r="A580">
        <v>6631</v>
      </c>
      <c s="7" r="B580">
        <v>19.0</v>
      </c>
      <c t="s" s="7" r="C580">
        <v>95</v>
      </c>
      <c t="s" s="7" r="D580">
        <v>577</v>
      </c>
      <c t="s" s="7" r="E580">
        <v>9921</v>
      </c>
      <c s="8" r="F580"/>
      <c s="12" r="G580"/>
      <c s="10" r="H580">
        <v>42048.0</v>
      </c>
      <c t="str" s="7" r="I580">
        <f t="shared" si="1"/>
        <v>PassiveFeat|Upgrade|Smelter 19|General|Smelter +190|N/A|N/A|2-13-15</v>
      </c>
    </row>
    <row r="581">
      <c t="s" s="7" r="A581">
        <v>6631</v>
      </c>
      <c s="7" r="B581">
        <v>20.0</v>
      </c>
      <c t="s" s="7" r="C581">
        <v>95</v>
      </c>
      <c t="s" s="7" r="D581">
        <v>577</v>
      </c>
      <c t="s" s="7" r="E581">
        <v>9932</v>
      </c>
      <c s="8" r="F581"/>
      <c s="12" r="G581"/>
      <c s="10" r="H581">
        <v>42048.0</v>
      </c>
      <c t="str" s="7" r="I581">
        <f t="shared" si="1"/>
        <v>PassiveFeat|Upgrade|Smelter 20|General|Smelter +200|N/A|N/A|2-13-15</v>
      </c>
    </row>
    <row r="582">
      <c t="s" s="7" r="A582">
        <v>7653</v>
      </c>
      <c s="7" r="B582">
        <v>1.0</v>
      </c>
      <c t="s" s="7" r="C582">
        <v>95</v>
      </c>
      <c t="s" s="7" r="D582">
        <v>577</v>
      </c>
      <c t="s" s="7" r="E582">
        <v>9933</v>
      </c>
      <c s="8" r="F582"/>
      <c s="12" r="G582"/>
      <c s="10" r="H582">
        <v>42048.0</v>
      </c>
      <c t="str" s="7" r="I582">
        <f t="shared" si="1"/>
        <v>PassiveFeat|Upgrade|Tanner 1|General|Tanner +10|N/A|N/A|2-13-15</v>
      </c>
    </row>
    <row r="583">
      <c t="s" s="7" r="A583">
        <v>7653</v>
      </c>
      <c s="7" r="B583">
        <v>2.0</v>
      </c>
      <c t="s" s="7" r="C583">
        <v>95</v>
      </c>
      <c t="s" s="7" r="D583">
        <v>577</v>
      </c>
      <c t="s" s="7" r="E583">
        <v>9938</v>
      </c>
      <c s="8" r="F583"/>
      <c s="12" r="G583"/>
      <c s="10" r="H583">
        <v>42048.0</v>
      </c>
      <c t="str" s="7" r="I583">
        <f t="shared" si="1"/>
        <v>PassiveFeat|Upgrade|Tanner 2|General|Tanner +20|N/A|N/A|2-13-15</v>
      </c>
    </row>
    <row r="584">
      <c t="s" s="7" r="A584">
        <v>7653</v>
      </c>
      <c s="7" r="B584">
        <v>3.0</v>
      </c>
      <c t="s" s="7" r="C584">
        <v>95</v>
      </c>
      <c t="s" s="7" r="D584">
        <v>577</v>
      </c>
      <c t="s" s="7" r="E584">
        <v>9940</v>
      </c>
      <c s="8" r="F584"/>
      <c s="12" r="G584"/>
      <c s="10" r="H584">
        <v>42048.0</v>
      </c>
      <c t="str" s="7" r="I584">
        <f t="shared" si="1"/>
        <v>PassiveFeat|Upgrade|Tanner 3|General|Tanner +30|N/A|N/A|2-13-15</v>
      </c>
    </row>
    <row r="585">
      <c t="s" s="7" r="A585">
        <v>7653</v>
      </c>
      <c s="7" r="B585">
        <v>4.0</v>
      </c>
      <c t="s" s="7" r="C585">
        <v>95</v>
      </c>
      <c t="s" s="7" r="D585">
        <v>577</v>
      </c>
      <c t="s" s="7" r="E585">
        <v>9943</v>
      </c>
      <c s="8" r="F585"/>
      <c s="12" r="G585"/>
      <c s="10" r="H585">
        <v>42048.0</v>
      </c>
      <c t="str" s="7" r="I585">
        <f t="shared" si="1"/>
        <v>PassiveFeat|Upgrade|Tanner 4|General|Tanner +40|N/A|N/A|2-13-15</v>
      </c>
    </row>
    <row r="586">
      <c t="s" s="7" r="A586">
        <v>7653</v>
      </c>
      <c s="7" r="B586">
        <v>5.0</v>
      </c>
      <c t="s" s="7" r="C586">
        <v>95</v>
      </c>
      <c t="s" s="7" r="D586">
        <v>577</v>
      </c>
      <c t="s" s="7" r="E586">
        <v>9944</v>
      </c>
      <c s="8" r="F586"/>
      <c s="12" r="G586"/>
      <c s="10" r="H586">
        <v>42048.0</v>
      </c>
      <c t="str" s="7" r="I586">
        <f t="shared" si="1"/>
        <v>PassiveFeat|Upgrade|Tanner 5|General|Tanner +50|N/A|N/A|2-13-15</v>
      </c>
    </row>
    <row r="587">
      <c t="s" s="7" r="A587">
        <v>7653</v>
      </c>
      <c s="7" r="B587">
        <v>6.0</v>
      </c>
      <c t="s" s="7" r="C587">
        <v>95</v>
      </c>
      <c t="s" s="7" r="D587">
        <v>577</v>
      </c>
      <c t="s" s="7" r="E587">
        <v>9946</v>
      </c>
      <c s="8" r="F587"/>
      <c s="12" r="G587"/>
      <c s="10" r="H587">
        <v>42048.0</v>
      </c>
      <c t="str" s="7" r="I587">
        <f t="shared" si="1"/>
        <v>PassiveFeat|Upgrade|Tanner 6|General|Tanner +60|N/A|N/A|2-13-15</v>
      </c>
    </row>
    <row r="588">
      <c t="s" s="7" r="A588">
        <v>7653</v>
      </c>
      <c s="7" r="B588">
        <v>7.0</v>
      </c>
      <c t="s" s="7" r="C588">
        <v>95</v>
      </c>
      <c t="s" s="7" r="D588">
        <v>577</v>
      </c>
      <c t="s" s="7" r="E588">
        <v>9948</v>
      </c>
      <c s="8" r="F588"/>
      <c s="12" r="G588"/>
      <c s="10" r="H588">
        <v>42048.0</v>
      </c>
      <c t="str" s="7" r="I588">
        <f t="shared" si="1"/>
        <v>PassiveFeat|Upgrade|Tanner 7|General|Tanner +70|N/A|N/A|2-13-15</v>
      </c>
    </row>
    <row r="589">
      <c t="s" s="7" r="A589">
        <v>7653</v>
      </c>
      <c s="7" r="B589">
        <v>8.0</v>
      </c>
      <c t="s" s="7" r="C589">
        <v>95</v>
      </c>
      <c t="s" s="7" r="D589">
        <v>577</v>
      </c>
      <c t="s" s="7" r="E589">
        <v>9951</v>
      </c>
      <c s="8" r="F589"/>
      <c s="12" r="G589"/>
      <c s="10" r="H589">
        <v>42048.0</v>
      </c>
      <c t="str" s="7" r="I589">
        <f t="shared" si="1"/>
        <v>PassiveFeat|Upgrade|Tanner 8|General|Tanner +80|N/A|N/A|2-13-15</v>
      </c>
    </row>
    <row r="590">
      <c t="s" s="7" r="A590">
        <v>7653</v>
      </c>
      <c s="7" r="B590">
        <v>9.0</v>
      </c>
      <c t="s" s="7" r="C590">
        <v>95</v>
      </c>
      <c t="s" s="7" r="D590">
        <v>577</v>
      </c>
      <c t="s" s="7" r="E590">
        <v>9954</v>
      </c>
      <c s="8" r="F590"/>
      <c s="12" r="G590"/>
      <c s="10" r="H590">
        <v>42048.0</v>
      </c>
      <c t="str" s="7" r="I590">
        <f t="shared" si="1"/>
        <v>PassiveFeat|Upgrade|Tanner 9|General|Tanner +90|N/A|N/A|2-13-15</v>
      </c>
    </row>
    <row r="591">
      <c t="s" s="7" r="A591">
        <v>7653</v>
      </c>
      <c s="7" r="B591">
        <v>10.0</v>
      </c>
      <c t="s" s="7" r="C591">
        <v>95</v>
      </c>
      <c t="s" s="7" r="D591">
        <v>577</v>
      </c>
      <c t="s" s="7" r="E591">
        <v>9955</v>
      </c>
      <c s="8" r="F591"/>
      <c s="12" r="G591"/>
      <c s="10" r="H591">
        <v>42048.0</v>
      </c>
      <c t="str" s="7" r="I591">
        <f t="shared" si="1"/>
        <v>PassiveFeat|Upgrade|Tanner 10|General|Tanner +100|N/A|N/A|2-13-15</v>
      </c>
    </row>
    <row r="592">
      <c t="s" s="7" r="A592">
        <v>7653</v>
      </c>
      <c s="7" r="B592">
        <v>11.0</v>
      </c>
      <c t="s" s="7" r="C592">
        <v>95</v>
      </c>
      <c t="s" s="7" r="D592">
        <v>577</v>
      </c>
      <c t="s" s="7" r="E592">
        <v>9956</v>
      </c>
      <c s="8" r="F592"/>
      <c s="12" r="G592"/>
      <c s="10" r="H592">
        <v>42048.0</v>
      </c>
      <c t="str" s="7" r="I592">
        <f t="shared" si="1"/>
        <v>PassiveFeat|Upgrade|Tanner 11|General|Tanner +110|N/A|N/A|2-13-15</v>
      </c>
    </row>
    <row r="593">
      <c t="s" s="7" r="A593">
        <v>7653</v>
      </c>
      <c s="7" r="B593">
        <v>12.0</v>
      </c>
      <c t="s" s="7" r="C593">
        <v>95</v>
      </c>
      <c t="s" s="7" r="D593">
        <v>577</v>
      </c>
      <c t="s" s="7" r="E593">
        <v>9971</v>
      </c>
      <c s="8" r="F593"/>
      <c s="12" r="G593"/>
      <c s="10" r="H593">
        <v>42048.0</v>
      </c>
      <c t="str" s="7" r="I593">
        <f t="shared" si="1"/>
        <v>PassiveFeat|Upgrade|Tanner 12|General|Tanner +120|N/A|N/A|2-13-15</v>
      </c>
    </row>
    <row r="594">
      <c t="s" s="7" r="A594">
        <v>7653</v>
      </c>
      <c s="7" r="B594">
        <v>13.0</v>
      </c>
      <c t="s" s="7" r="C594">
        <v>95</v>
      </c>
      <c t="s" s="7" r="D594">
        <v>577</v>
      </c>
      <c t="s" s="7" r="E594">
        <v>9974</v>
      </c>
      <c s="8" r="F594"/>
      <c s="12" r="G594"/>
      <c s="10" r="H594">
        <v>42048.0</v>
      </c>
      <c t="str" s="7" r="I594">
        <f t="shared" si="1"/>
        <v>PassiveFeat|Upgrade|Tanner 13|General|Tanner +130|N/A|N/A|2-13-15</v>
      </c>
    </row>
    <row r="595">
      <c t="s" s="7" r="A595">
        <v>7653</v>
      </c>
      <c s="7" r="B595">
        <v>14.0</v>
      </c>
      <c t="s" s="7" r="C595">
        <v>95</v>
      </c>
      <c t="s" s="7" r="D595">
        <v>577</v>
      </c>
      <c t="s" s="7" r="E595">
        <v>9978</v>
      </c>
      <c s="8" r="F595"/>
      <c s="12" r="G595"/>
      <c s="10" r="H595">
        <v>42048.0</v>
      </c>
      <c t="str" s="7" r="I595">
        <f t="shared" si="1"/>
        <v>PassiveFeat|Upgrade|Tanner 14|General|Tanner +140|N/A|N/A|2-13-15</v>
      </c>
    </row>
    <row r="596">
      <c t="s" s="7" r="A596">
        <v>7653</v>
      </c>
      <c s="7" r="B596">
        <v>15.0</v>
      </c>
      <c t="s" s="7" r="C596">
        <v>95</v>
      </c>
      <c t="s" s="7" r="D596">
        <v>577</v>
      </c>
      <c t="s" s="7" r="E596">
        <v>9980</v>
      </c>
      <c s="8" r="F596"/>
      <c s="12" r="G596"/>
      <c s="10" r="H596">
        <v>42048.0</v>
      </c>
      <c t="str" s="7" r="I596">
        <f t="shared" si="1"/>
        <v>PassiveFeat|Upgrade|Tanner 15|General|Tanner +150|N/A|N/A|2-13-15</v>
      </c>
    </row>
    <row r="597">
      <c t="s" s="7" r="A597">
        <v>7653</v>
      </c>
      <c s="7" r="B597">
        <v>16.0</v>
      </c>
      <c t="s" s="7" r="C597">
        <v>95</v>
      </c>
      <c t="s" s="7" r="D597">
        <v>577</v>
      </c>
      <c t="s" s="7" r="E597">
        <v>9988</v>
      </c>
      <c s="8" r="F597"/>
      <c s="12" r="G597"/>
      <c s="10" r="H597">
        <v>42048.0</v>
      </c>
      <c t="str" s="7" r="I597">
        <f t="shared" si="1"/>
        <v>PassiveFeat|Upgrade|Tanner 16|General|Tanner +160|N/A|N/A|2-13-15</v>
      </c>
    </row>
    <row r="598">
      <c t="s" s="7" r="A598">
        <v>7653</v>
      </c>
      <c s="7" r="B598">
        <v>17.0</v>
      </c>
      <c t="s" s="7" r="C598">
        <v>95</v>
      </c>
      <c t="s" s="7" r="D598">
        <v>577</v>
      </c>
      <c t="s" s="7" r="E598">
        <v>9992</v>
      </c>
      <c s="8" r="F598"/>
      <c s="12" r="G598"/>
      <c s="10" r="H598">
        <v>42048.0</v>
      </c>
      <c t="str" s="7" r="I598">
        <f t="shared" si="1"/>
        <v>PassiveFeat|Upgrade|Tanner 17|General|Tanner +170|N/A|N/A|2-13-15</v>
      </c>
    </row>
    <row r="599">
      <c t="s" s="7" r="A599">
        <v>7653</v>
      </c>
      <c s="7" r="B599">
        <v>18.0</v>
      </c>
      <c t="s" s="7" r="C599">
        <v>95</v>
      </c>
      <c t="s" s="7" r="D599">
        <v>577</v>
      </c>
      <c t="s" s="7" r="E599">
        <v>9996</v>
      </c>
      <c s="8" r="F599"/>
      <c s="12" r="G599"/>
      <c s="10" r="H599">
        <v>42048.0</v>
      </c>
      <c t="str" s="7" r="I599">
        <f t="shared" si="1"/>
        <v>PassiveFeat|Upgrade|Tanner 18|General|Tanner +180|N/A|N/A|2-13-15</v>
      </c>
    </row>
    <row r="600">
      <c t="s" s="7" r="A600">
        <v>7653</v>
      </c>
      <c s="7" r="B600">
        <v>19.0</v>
      </c>
      <c t="s" s="7" r="C600">
        <v>95</v>
      </c>
      <c t="s" s="7" r="D600">
        <v>577</v>
      </c>
      <c t="s" s="7" r="E600">
        <v>10001</v>
      </c>
      <c s="8" r="F600"/>
      <c s="12" r="G600"/>
      <c s="10" r="H600">
        <v>42048.0</v>
      </c>
      <c t="str" s="7" r="I600">
        <f t="shared" si="1"/>
        <v>PassiveFeat|Upgrade|Tanner 19|General|Tanner +190|N/A|N/A|2-13-15</v>
      </c>
    </row>
    <row r="601">
      <c t="s" s="7" r="A601">
        <v>7653</v>
      </c>
      <c s="7" r="B601">
        <v>20.0</v>
      </c>
      <c t="s" s="7" r="C601">
        <v>95</v>
      </c>
      <c t="s" s="7" r="D601">
        <v>577</v>
      </c>
      <c t="s" s="7" r="E601">
        <v>10012</v>
      </c>
      <c s="8" r="F601"/>
      <c s="12" r="G601"/>
      <c s="10" r="H601">
        <v>42048.0</v>
      </c>
      <c t="str" s="7" r="I601">
        <f t="shared" si="1"/>
        <v>PassiveFeat|Upgrade|Tanner 20|General|Tanner +200|N/A|N/A|2-13-15</v>
      </c>
    </row>
    <row r="602">
      <c t="s" s="7" r="A602">
        <v>8182</v>
      </c>
      <c s="7" r="B602">
        <v>1.0</v>
      </c>
      <c t="s" s="7" r="C602">
        <v>95</v>
      </c>
      <c t="s" s="7" r="D602">
        <v>577</v>
      </c>
      <c t="s" s="7" r="E602">
        <v>10019</v>
      </c>
      <c s="8" r="F602"/>
      <c s="12" r="G602"/>
      <c s="10" r="H602">
        <v>42048.0</v>
      </c>
      <c t="str" s="7" r="I602">
        <f t="shared" si="1"/>
        <v>PassiveFeat|Upgrade|Weaver 1|General|Weaver +10|N/A|N/A|2-13-15</v>
      </c>
    </row>
    <row r="603">
      <c t="s" s="7" r="A603">
        <v>8182</v>
      </c>
      <c s="7" r="B603">
        <v>2.0</v>
      </c>
      <c t="s" s="7" r="C603">
        <v>95</v>
      </c>
      <c t="s" s="7" r="D603">
        <v>577</v>
      </c>
      <c t="s" s="7" r="E603">
        <v>10025</v>
      </c>
      <c s="8" r="F603"/>
      <c s="12" r="G603"/>
      <c s="10" r="H603">
        <v>42048.0</v>
      </c>
      <c t="str" s="7" r="I603">
        <f t="shared" si="1"/>
        <v>PassiveFeat|Upgrade|Weaver 2|General|Weaver +20|N/A|N/A|2-13-15</v>
      </c>
    </row>
    <row r="604">
      <c t="s" s="7" r="A604">
        <v>8182</v>
      </c>
      <c s="7" r="B604">
        <v>3.0</v>
      </c>
      <c t="s" s="7" r="C604">
        <v>95</v>
      </c>
      <c t="s" s="7" r="D604">
        <v>577</v>
      </c>
      <c t="s" s="7" r="E604">
        <v>10029</v>
      </c>
      <c s="8" r="F604"/>
      <c s="12" r="G604"/>
      <c s="10" r="H604">
        <v>42048.0</v>
      </c>
      <c t="str" s="7" r="I604">
        <f t="shared" si="1"/>
        <v>PassiveFeat|Upgrade|Weaver 3|General|Weaver +30|N/A|N/A|2-13-15</v>
      </c>
    </row>
    <row r="605">
      <c t="s" s="7" r="A605">
        <v>8182</v>
      </c>
      <c s="7" r="B605">
        <v>4.0</v>
      </c>
      <c t="s" s="7" r="C605">
        <v>95</v>
      </c>
      <c t="s" s="7" r="D605">
        <v>577</v>
      </c>
      <c t="s" s="7" r="E605">
        <v>10030</v>
      </c>
      <c s="8" r="F605"/>
      <c s="12" r="G605"/>
      <c s="10" r="H605">
        <v>42048.0</v>
      </c>
      <c t="str" s="7" r="I605">
        <f t="shared" si="1"/>
        <v>PassiveFeat|Upgrade|Weaver 4|General|Weaver +40|N/A|N/A|2-13-15</v>
      </c>
    </row>
    <row r="606">
      <c t="s" s="7" r="A606">
        <v>8182</v>
      </c>
      <c s="7" r="B606">
        <v>5.0</v>
      </c>
      <c t="s" s="7" r="C606">
        <v>95</v>
      </c>
      <c t="s" s="7" r="D606">
        <v>577</v>
      </c>
      <c t="s" s="7" r="E606">
        <v>10038</v>
      </c>
      <c s="8" r="F606"/>
      <c s="12" r="G606"/>
      <c s="10" r="H606">
        <v>42048.0</v>
      </c>
      <c t="str" s="7" r="I606">
        <f t="shared" si="1"/>
        <v>PassiveFeat|Upgrade|Weaver 5|General|Weaver +50|N/A|N/A|2-13-15</v>
      </c>
    </row>
    <row r="607">
      <c t="s" s="7" r="A607">
        <v>8182</v>
      </c>
      <c s="7" r="B607">
        <v>6.0</v>
      </c>
      <c t="s" s="7" r="C607">
        <v>95</v>
      </c>
      <c t="s" s="7" r="D607">
        <v>577</v>
      </c>
      <c t="s" s="7" r="E607">
        <v>10041</v>
      </c>
      <c s="8" r="F607"/>
      <c s="12" r="G607"/>
      <c s="10" r="H607">
        <v>42048.0</v>
      </c>
      <c t="str" s="7" r="I607">
        <f t="shared" si="1"/>
        <v>PassiveFeat|Upgrade|Weaver 6|General|Weaver +60|N/A|N/A|2-13-15</v>
      </c>
    </row>
    <row r="608">
      <c t="s" s="7" r="A608">
        <v>8182</v>
      </c>
      <c s="7" r="B608">
        <v>7.0</v>
      </c>
      <c t="s" s="7" r="C608">
        <v>95</v>
      </c>
      <c t="s" s="7" r="D608">
        <v>577</v>
      </c>
      <c t="s" s="7" r="E608">
        <v>10046</v>
      </c>
      <c s="8" r="F608"/>
      <c s="12" r="G608"/>
      <c s="10" r="H608">
        <v>42048.0</v>
      </c>
      <c t="str" s="7" r="I608">
        <f t="shared" si="1"/>
        <v>PassiveFeat|Upgrade|Weaver 7|General|Weaver +70|N/A|N/A|2-13-15</v>
      </c>
    </row>
    <row r="609">
      <c t="s" s="7" r="A609">
        <v>8182</v>
      </c>
      <c s="7" r="B609">
        <v>8.0</v>
      </c>
      <c t="s" s="7" r="C609">
        <v>95</v>
      </c>
      <c t="s" s="7" r="D609">
        <v>577</v>
      </c>
      <c t="s" s="7" r="E609">
        <v>10050</v>
      </c>
      <c s="8" r="F609"/>
      <c s="12" r="G609"/>
      <c s="10" r="H609">
        <v>42048.0</v>
      </c>
      <c t="str" s="7" r="I609">
        <f t="shared" si="1"/>
        <v>PassiveFeat|Upgrade|Weaver 8|General|Weaver +80|N/A|N/A|2-13-15</v>
      </c>
    </row>
    <row r="610">
      <c t="s" s="7" r="A610">
        <v>8182</v>
      </c>
      <c s="7" r="B610">
        <v>9.0</v>
      </c>
      <c t="s" s="7" r="C610">
        <v>95</v>
      </c>
      <c t="s" s="7" r="D610">
        <v>577</v>
      </c>
      <c t="s" s="7" r="E610">
        <v>10054</v>
      </c>
      <c s="8" r="F610"/>
      <c s="12" r="G610"/>
      <c s="10" r="H610">
        <v>42048.0</v>
      </c>
      <c t="str" s="7" r="I610">
        <f t="shared" si="1"/>
        <v>PassiveFeat|Upgrade|Weaver 9|General|Weaver +90|N/A|N/A|2-13-15</v>
      </c>
    </row>
    <row r="611">
      <c t="s" s="7" r="A611">
        <v>8182</v>
      </c>
      <c s="7" r="B611">
        <v>10.0</v>
      </c>
      <c t="s" s="7" r="C611">
        <v>95</v>
      </c>
      <c t="s" s="7" r="D611">
        <v>577</v>
      </c>
      <c t="s" s="7" r="E611">
        <v>10059</v>
      </c>
      <c s="8" r="F611"/>
      <c s="12" r="G611"/>
      <c s="10" r="H611">
        <v>42048.0</v>
      </c>
      <c t="str" s="7" r="I611">
        <f t="shared" si="1"/>
        <v>PassiveFeat|Upgrade|Weaver 10|General|Weaver +100|N/A|N/A|2-13-15</v>
      </c>
    </row>
    <row r="612">
      <c t="s" s="7" r="A612">
        <v>8182</v>
      </c>
      <c s="7" r="B612">
        <v>11.0</v>
      </c>
      <c t="s" s="7" r="C612">
        <v>95</v>
      </c>
      <c t="s" s="7" r="D612">
        <v>577</v>
      </c>
      <c t="s" s="7" r="E612">
        <v>10062</v>
      </c>
      <c s="8" r="F612"/>
      <c s="12" r="G612"/>
      <c s="10" r="H612">
        <v>42048.0</v>
      </c>
      <c t="str" s="7" r="I612">
        <f t="shared" si="1"/>
        <v>PassiveFeat|Upgrade|Weaver 11|General|Weaver +110|N/A|N/A|2-13-15</v>
      </c>
    </row>
    <row r="613">
      <c t="s" s="7" r="A613">
        <v>8182</v>
      </c>
      <c s="7" r="B613">
        <v>12.0</v>
      </c>
      <c t="s" s="7" r="C613">
        <v>95</v>
      </c>
      <c t="s" s="7" r="D613">
        <v>577</v>
      </c>
      <c t="s" s="7" r="E613">
        <v>10065</v>
      </c>
      <c s="8" r="F613"/>
      <c s="12" r="G613"/>
      <c s="10" r="H613">
        <v>42048.0</v>
      </c>
      <c t="str" s="7" r="I613">
        <f t="shared" si="1"/>
        <v>PassiveFeat|Upgrade|Weaver 12|General|Weaver +120|N/A|N/A|2-13-15</v>
      </c>
    </row>
    <row r="614">
      <c t="s" s="7" r="A614">
        <v>8182</v>
      </c>
      <c s="7" r="B614">
        <v>13.0</v>
      </c>
      <c t="s" s="7" r="C614">
        <v>95</v>
      </c>
      <c t="s" s="7" r="D614">
        <v>577</v>
      </c>
      <c t="s" s="7" r="E614">
        <v>10066</v>
      </c>
      <c s="8" r="F614"/>
      <c s="12" r="G614"/>
      <c s="10" r="H614">
        <v>42048.0</v>
      </c>
      <c t="str" s="7" r="I614">
        <f t="shared" si="1"/>
        <v>PassiveFeat|Upgrade|Weaver 13|General|Weaver +130|N/A|N/A|2-13-15</v>
      </c>
    </row>
    <row r="615">
      <c t="s" s="7" r="A615">
        <v>8182</v>
      </c>
      <c s="7" r="B615">
        <v>14.0</v>
      </c>
      <c t="s" s="7" r="C615">
        <v>95</v>
      </c>
      <c t="s" s="7" r="D615">
        <v>577</v>
      </c>
      <c t="s" s="7" r="E615">
        <v>10071</v>
      </c>
      <c s="8" r="F615"/>
      <c s="12" r="G615"/>
      <c s="10" r="H615">
        <v>42048.0</v>
      </c>
      <c t="str" s="7" r="I615">
        <f t="shared" si="1"/>
        <v>PassiveFeat|Upgrade|Weaver 14|General|Weaver +140|N/A|N/A|2-13-15</v>
      </c>
    </row>
    <row r="616">
      <c t="s" s="7" r="A616">
        <v>8182</v>
      </c>
      <c s="7" r="B616">
        <v>15.0</v>
      </c>
      <c t="s" s="7" r="C616">
        <v>95</v>
      </c>
      <c t="s" s="7" r="D616">
        <v>577</v>
      </c>
      <c t="s" s="7" r="E616">
        <v>10072</v>
      </c>
      <c s="8" r="F616"/>
      <c s="12" r="G616"/>
      <c s="10" r="H616">
        <v>42048.0</v>
      </c>
      <c t="str" s="7" r="I616">
        <f t="shared" si="1"/>
        <v>PassiveFeat|Upgrade|Weaver 15|General|Weaver +150|N/A|N/A|2-13-15</v>
      </c>
    </row>
    <row r="617">
      <c t="s" s="7" r="A617">
        <v>8182</v>
      </c>
      <c s="7" r="B617">
        <v>16.0</v>
      </c>
      <c t="s" s="7" r="C617">
        <v>95</v>
      </c>
      <c t="s" s="7" r="D617">
        <v>577</v>
      </c>
      <c t="s" s="7" r="E617">
        <v>10075</v>
      </c>
      <c s="8" r="F617"/>
      <c s="12" r="G617"/>
      <c s="10" r="H617">
        <v>42048.0</v>
      </c>
      <c t="str" s="7" r="I617">
        <f t="shared" si="1"/>
        <v>PassiveFeat|Upgrade|Weaver 16|General|Weaver +160|N/A|N/A|2-13-15</v>
      </c>
    </row>
    <row r="618">
      <c t="s" s="7" r="A618">
        <v>8182</v>
      </c>
      <c s="7" r="B618">
        <v>17.0</v>
      </c>
      <c t="s" s="7" r="C618">
        <v>95</v>
      </c>
      <c t="s" s="7" r="D618">
        <v>577</v>
      </c>
      <c t="s" s="7" r="E618">
        <v>10087</v>
      </c>
      <c s="8" r="F618"/>
      <c s="12" r="G618"/>
      <c s="10" r="H618">
        <v>42048.0</v>
      </c>
      <c t="str" s="7" r="I618">
        <f t="shared" si="1"/>
        <v>PassiveFeat|Upgrade|Weaver 17|General|Weaver +170|N/A|N/A|2-13-15</v>
      </c>
    </row>
    <row r="619">
      <c t="s" s="7" r="A619">
        <v>8182</v>
      </c>
      <c s="7" r="B619">
        <v>18.0</v>
      </c>
      <c t="s" s="7" r="C619">
        <v>95</v>
      </c>
      <c t="s" s="7" r="D619">
        <v>577</v>
      </c>
      <c t="s" s="7" r="E619">
        <v>10090</v>
      </c>
      <c s="8" r="F619"/>
      <c s="12" r="G619"/>
      <c s="10" r="H619">
        <v>42048.0</v>
      </c>
      <c t="str" s="7" r="I619">
        <f t="shared" si="1"/>
        <v>PassiveFeat|Upgrade|Weaver 18|General|Weaver +180|N/A|N/A|2-13-15</v>
      </c>
    </row>
    <row r="620">
      <c t="s" s="7" r="A620">
        <v>8182</v>
      </c>
      <c s="7" r="B620">
        <v>19.0</v>
      </c>
      <c t="s" s="7" r="C620">
        <v>95</v>
      </c>
      <c t="s" s="7" r="D620">
        <v>577</v>
      </c>
      <c t="s" s="7" r="E620">
        <v>10092</v>
      </c>
      <c s="8" r="F620"/>
      <c s="12" r="G620"/>
      <c s="10" r="H620">
        <v>42048.0</v>
      </c>
      <c t="str" s="7" r="I620">
        <f t="shared" si="1"/>
        <v>PassiveFeat|Upgrade|Weaver 19|General|Weaver +190|N/A|N/A|2-13-15</v>
      </c>
    </row>
    <row r="621">
      <c t="s" s="7" r="A621">
        <v>8182</v>
      </c>
      <c s="7" r="B621">
        <v>20.0</v>
      </c>
      <c t="s" s="7" r="C621">
        <v>95</v>
      </c>
      <c t="s" s="7" r="D621">
        <v>577</v>
      </c>
      <c t="s" s="7" r="E621">
        <v>10102</v>
      </c>
      <c s="8" r="F621"/>
      <c s="12" r="G621"/>
      <c s="10" r="H621">
        <v>42048.0</v>
      </c>
      <c t="str" s="7" r="I621">
        <f t="shared" si="1"/>
        <v>PassiveFeat|Upgrade|Weaver 20|General|Weaver +200|N/A|N/A|2-13-15</v>
      </c>
    </row>
    <row r="622">
      <c t="s" s="7" r="A622">
        <v>8676</v>
      </c>
      <c s="7" r="B622">
        <v>1.0</v>
      </c>
      <c t="s" s="7" r="C622">
        <v>95</v>
      </c>
      <c t="s" s="7" r="D622">
        <v>577</v>
      </c>
      <c t="s" s="7" r="E622">
        <v>10104</v>
      </c>
      <c s="8" r="F622"/>
      <c s="12" r="G622"/>
      <c s="10" r="H622">
        <v>42048.0</v>
      </c>
      <c t="str" s="7" r="I622">
        <f t="shared" si="1"/>
        <v>PassiveFeat|Upgrade|Architect 1|General|Architect +10|N/A|N/A|2-13-15</v>
      </c>
    </row>
    <row r="623">
      <c t="s" s="7" r="A623">
        <v>8676</v>
      </c>
      <c s="7" r="B623">
        <v>2.0</v>
      </c>
      <c t="s" s="7" r="C623">
        <v>95</v>
      </c>
      <c t="s" s="7" r="D623">
        <v>577</v>
      </c>
      <c t="s" s="7" r="E623">
        <v>10111</v>
      </c>
      <c s="8" r="F623"/>
      <c s="12" r="G623"/>
      <c s="10" r="H623">
        <v>42048.0</v>
      </c>
      <c t="str" s="7" r="I623">
        <f t="shared" si="1"/>
        <v>PassiveFeat|Upgrade|Architect 2|General|Architect +20|N/A|N/A|2-13-15</v>
      </c>
    </row>
    <row r="624">
      <c t="s" s="7" r="A624">
        <v>8676</v>
      </c>
      <c s="7" r="B624">
        <v>3.0</v>
      </c>
      <c t="s" s="7" r="C624">
        <v>95</v>
      </c>
      <c t="s" s="7" r="D624">
        <v>577</v>
      </c>
      <c t="s" s="7" r="E624">
        <v>10115</v>
      </c>
      <c s="8" r="F624"/>
      <c s="12" r="G624"/>
      <c s="10" r="H624">
        <v>42048.0</v>
      </c>
      <c t="str" s="7" r="I624">
        <f t="shared" si="1"/>
        <v>PassiveFeat|Upgrade|Architect 3|General|Architect +30|N/A|N/A|2-13-15</v>
      </c>
    </row>
    <row r="625">
      <c t="s" s="7" r="A625">
        <v>8676</v>
      </c>
      <c s="7" r="B625">
        <v>4.0</v>
      </c>
      <c t="s" s="7" r="C625">
        <v>95</v>
      </c>
      <c t="s" s="7" r="D625">
        <v>577</v>
      </c>
      <c t="s" s="7" r="E625">
        <v>10117</v>
      </c>
      <c s="8" r="F625"/>
      <c s="12" r="G625"/>
      <c s="10" r="H625">
        <v>42048.0</v>
      </c>
      <c t="str" s="7" r="I625">
        <f t="shared" si="1"/>
        <v>PassiveFeat|Upgrade|Architect 4|General|Architect +40|N/A|N/A|2-13-15</v>
      </c>
    </row>
    <row r="626">
      <c t="s" s="7" r="A626">
        <v>8676</v>
      </c>
      <c s="7" r="B626">
        <v>5.0</v>
      </c>
      <c t="s" s="7" r="C626">
        <v>95</v>
      </c>
      <c t="s" s="7" r="D626">
        <v>577</v>
      </c>
      <c t="s" s="7" r="E626">
        <v>10128</v>
      </c>
      <c s="8" r="F626"/>
      <c s="12" r="G626"/>
      <c s="10" r="H626">
        <v>42048.0</v>
      </c>
      <c t="str" s="7" r="I626">
        <f t="shared" si="1"/>
        <v>PassiveFeat|Upgrade|Architect 5|General|Architect +50|N/A|N/A|2-13-15</v>
      </c>
    </row>
    <row r="627">
      <c t="s" s="7" r="A627">
        <v>8676</v>
      </c>
      <c s="7" r="B627">
        <v>6.0</v>
      </c>
      <c t="s" s="7" r="C627">
        <v>95</v>
      </c>
      <c t="s" s="7" r="D627">
        <v>577</v>
      </c>
      <c t="s" s="7" r="E627">
        <v>10129</v>
      </c>
      <c s="8" r="F627"/>
      <c s="12" r="G627"/>
      <c s="10" r="H627">
        <v>42048.0</v>
      </c>
      <c t="str" s="7" r="I627">
        <f t="shared" si="1"/>
        <v>PassiveFeat|Upgrade|Architect 6|General|Architect +60|N/A|N/A|2-13-15</v>
      </c>
    </row>
    <row r="628">
      <c t="s" s="7" r="A628">
        <v>8676</v>
      </c>
      <c s="7" r="B628">
        <v>7.0</v>
      </c>
      <c t="s" s="7" r="C628">
        <v>95</v>
      </c>
      <c t="s" s="7" r="D628">
        <v>577</v>
      </c>
      <c t="s" s="7" r="E628">
        <v>10132</v>
      </c>
      <c s="8" r="F628"/>
      <c s="12" r="G628"/>
      <c s="10" r="H628">
        <v>42048.0</v>
      </c>
      <c t="str" s="7" r="I628">
        <f t="shared" si="1"/>
        <v>PassiveFeat|Upgrade|Architect 7|General|Architect +70|N/A|N/A|2-13-15</v>
      </c>
    </row>
    <row r="629">
      <c t="s" s="7" r="A629">
        <v>8676</v>
      </c>
      <c s="7" r="B629">
        <v>8.0</v>
      </c>
      <c t="s" s="7" r="C629">
        <v>95</v>
      </c>
      <c t="s" s="7" r="D629">
        <v>577</v>
      </c>
      <c t="s" s="7" r="E629">
        <v>10140</v>
      </c>
      <c s="8" r="F629"/>
      <c s="12" r="G629"/>
      <c s="10" r="H629">
        <v>42048.0</v>
      </c>
      <c t="str" s="7" r="I629">
        <f t="shared" si="1"/>
        <v>PassiveFeat|Upgrade|Architect 8|General|Architect +80|N/A|N/A|2-13-15</v>
      </c>
    </row>
    <row r="630">
      <c t="s" s="7" r="A630">
        <v>8676</v>
      </c>
      <c s="7" r="B630">
        <v>9.0</v>
      </c>
      <c t="s" s="7" r="C630">
        <v>95</v>
      </c>
      <c t="s" s="7" r="D630">
        <v>577</v>
      </c>
      <c t="s" s="7" r="E630">
        <v>10142</v>
      </c>
      <c s="8" r="F630"/>
      <c s="12" r="G630"/>
      <c s="10" r="H630">
        <v>42048.0</v>
      </c>
      <c t="str" s="7" r="I630">
        <f t="shared" si="1"/>
        <v>PassiveFeat|Upgrade|Architect 9|General|Architect +90|N/A|N/A|2-13-15</v>
      </c>
    </row>
    <row r="631">
      <c t="s" s="7" r="A631">
        <v>8676</v>
      </c>
      <c s="7" r="B631">
        <v>10.0</v>
      </c>
      <c t="s" s="7" r="C631">
        <v>95</v>
      </c>
      <c t="s" s="7" r="D631">
        <v>577</v>
      </c>
      <c t="s" s="7" r="E631">
        <v>10147</v>
      </c>
      <c s="8" r="F631"/>
      <c s="12" r="G631"/>
      <c s="10" r="H631">
        <v>42048.0</v>
      </c>
      <c t="str" s="7" r="I631">
        <f t="shared" si="1"/>
        <v>PassiveFeat|Upgrade|Architect 10|General|Architect +100|N/A|N/A|2-13-15</v>
      </c>
    </row>
    <row r="632">
      <c t="s" s="7" r="A632">
        <v>8676</v>
      </c>
      <c s="7" r="B632">
        <v>11.0</v>
      </c>
      <c t="s" s="7" r="C632">
        <v>95</v>
      </c>
      <c t="s" s="7" r="D632">
        <v>577</v>
      </c>
      <c t="s" s="7" r="E632">
        <v>10152</v>
      </c>
      <c s="8" r="F632"/>
      <c s="12" r="G632"/>
      <c s="10" r="H632">
        <v>42048.0</v>
      </c>
      <c t="str" s="7" r="I632">
        <f t="shared" si="1"/>
        <v>PassiveFeat|Upgrade|Architect 11|General|Architect +110|N/A|N/A|2-13-15</v>
      </c>
    </row>
    <row r="633">
      <c t="s" s="7" r="A633">
        <v>8676</v>
      </c>
      <c s="7" r="B633">
        <v>12.0</v>
      </c>
      <c t="s" s="7" r="C633">
        <v>95</v>
      </c>
      <c t="s" s="7" r="D633">
        <v>577</v>
      </c>
      <c t="s" s="7" r="E633">
        <v>10154</v>
      </c>
      <c s="8" r="F633"/>
      <c s="12" r="G633"/>
      <c s="10" r="H633">
        <v>42048.0</v>
      </c>
      <c t="str" s="7" r="I633">
        <f t="shared" si="1"/>
        <v>PassiveFeat|Upgrade|Architect 12|General|Architect +120|N/A|N/A|2-13-15</v>
      </c>
    </row>
    <row r="634">
      <c t="s" s="7" r="A634">
        <v>8676</v>
      </c>
      <c s="7" r="B634">
        <v>13.0</v>
      </c>
      <c t="s" s="7" r="C634">
        <v>95</v>
      </c>
      <c t="s" s="7" r="D634">
        <v>577</v>
      </c>
      <c t="s" s="7" r="E634">
        <v>10166</v>
      </c>
      <c s="8" r="F634"/>
      <c s="12" r="G634"/>
      <c s="10" r="H634">
        <v>42048.0</v>
      </c>
      <c t="str" s="7" r="I634">
        <f t="shared" si="1"/>
        <v>PassiveFeat|Upgrade|Architect 13|General|Architect +130|N/A|N/A|2-13-15</v>
      </c>
    </row>
    <row r="635">
      <c t="s" s="7" r="A635">
        <v>8676</v>
      </c>
      <c s="7" r="B635">
        <v>14.0</v>
      </c>
      <c t="s" s="7" r="C635">
        <v>95</v>
      </c>
      <c t="s" s="7" r="D635">
        <v>577</v>
      </c>
      <c t="s" s="7" r="E635">
        <v>10181</v>
      </c>
      <c s="8" r="F635"/>
      <c s="12" r="G635"/>
      <c s="10" r="H635">
        <v>42048.0</v>
      </c>
      <c t="str" s="7" r="I635">
        <f t="shared" si="1"/>
        <v>PassiveFeat|Upgrade|Architect 14|General|Architect +140|N/A|N/A|2-13-15</v>
      </c>
    </row>
    <row r="636">
      <c t="s" s="7" r="A636">
        <v>8676</v>
      </c>
      <c s="7" r="B636">
        <v>15.0</v>
      </c>
      <c t="s" s="7" r="C636">
        <v>95</v>
      </c>
      <c t="s" s="7" r="D636">
        <v>577</v>
      </c>
      <c t="s" s="7" r="E636">
        <v>10182</v>
      </c>
      <c s="8" r="F636"/>
      <c s="12" r="G636"/>
      <c s="10" r="H636">
        <v>42048.0</v>
      </c>
      <c t="str" s="7" r="I636">
        <f t="shared" si="1"/>
        <v>PassiveFeat|Upgrade|Architect 15|General|Architect +150|N/A|N/A|2-13-15</v>
      </c>
    </row>
    <row r="637">
      <c t="s" s="7" r="A637">
        <v>8676</v>
      </c>
      <c s="7" r="B637">
        <v>16.0</v>
      </c>
      <c t="s" s="7" r="C637">
        <v>95</v>
      </c>
      <c t="s" s="7" r="D637">
        <v>577</v>
      </c>
      <c t="s" s="7" r="E637">
        <v>10183</v>
      </c>
      <c s="8" r="F637"/>
      <c s="12" r="G637"/>
      <c s="10" r="H637">
        <v>42048.0</v>
      </c>
      <c t="str" s="7" r="I637">
        <f t="shared" si="1"/>
        <v>PassiveFeat|Upgrade|Architect 16|General|Architect +160|N/A|N/A|2-13-15</v>
      </c>
    </row>
    <row r="638">
      <c t="s" s="7" r="A638">
        <v>8676</v>
      </c>
      <c s="7" r="B638">
        <v>17.0</v>
      </c>
      <c t="s" s="7" r="C638">
        <v>95</v>
      </c>
      <c t="s" s="7" r="D638">
        <v>577</v>
      </c>
      <c t="s" s="7" r="E638">
        <v>10184</v>
      </c>
      <c s="8" r="F638"/>
      <c s="12" r="G638"/>
      <c s="10" r="H638">
        <v>42048.0</v>
      </c>
      <c t="str" s="7" r="I638">
        <f t="shared" si="1"/>
        <v>PassiveFeat|Upgrade|Architect 17|General|Architect +170|N/A|N/A|2-13-15</v>
      </c>
    </row>
    <row r="639">
      <c t="s" s="7" r="A639">
        <v>8676</v>
      </c>
      <c s="7" r="B639">
        <v>18.0</v>
      </c>
      <c t="s" s="7" r="C639">
        <v>95</v>
      </c>
      <c t="s" s="7" r="D639">
        <v>577</v>
      </c>
      <c t="s" s="7" r="E639">
        <v>10186</v>
      </c>
      <c s="8" r="F639"/>
      <c s="12" r="G639"/>
      <c s="10" r="H639">
        <v>42048.0</v>
      </c>
      <c t="str" s="7" r="I639">
        <f t="shared" si="1"/>
        <v>PassiveFeat|Upgrade|Architect 18|General|Architect +180|N/A|N/A|2-13-15</v>
      </c>
    </row>
    <row r="640">
      <c t="s" s="7" r="A640">
        <v>8676</v>
      </c>
      <c s="7" r="B640">
        <v>19.0</v>
      </c>
      <c t="s" s="7" r="C640">
        <v>95</v>
      </c>
      <c t="s" s="7" r="D640">
        <v>577</v>
      </c>
      <c t="s" s="7" r="E640">
        <v>10192</v>
      </c>
      <c s="8" r="F640"/>
      <c s="12" r="G640"/>
      <c s="10" r="H640">
        <v>42048.0</v>
      </c>
      <c t="str" s="7" r="I640">
        <f t="shared" si="1"/>
        <v>PassiveFeat|Upgrade|Architect 19|General|Architect +190|N/A|N/A|2-13-15</v>
      </c>
    </row>
    <row r="641">
      <c t="s" s="7" r="A641">
        <v>8676</v>
      </c>
      <c s="7" r="B641">
        <v>20.0</v>
      </c>
      <c t="s" s="7" r="C641">
        <v>95</v>
      </c>
      <c t="s" s="7" r="D641">
        <v>577</v>
      </c>
      <c t="s" s="7" r="E641">
        <v>10194</v>
      </c>
      <c s="8" r="F641"/>
      <c s="12" r="G641"/>
      <c s="10" r="H641">
        <v>42048.0</v>
      </c>
      <c t="str" s="7" r="I641">
        <f t="shared" si="1"/>
        <v>PassiveFeat|Upgrade|Architect 20|General|Architect +200|N/A|N/A|2-13-15</v>
      </c>
    </row>
    <row r="642">
      <c t="s" s="7" r="A642">
        <v>8820</v>
      </c>
      <c s="7" r="B642">
        <v>1.0</v>
      </c>
      <c t="s" s="7" r="C642">
        <v>95</v>
      </c>
      <c t="s" s="7" r="D642">
        <v>577</v>
      </c>
      <c t="s" s="7" r="E642">
        <v>10196</v>
      </c>
      <c s="8" r="F642"/>
      <c s="12" r="G642"/>
      <c s="10" r="H642">
        <v>42048.0</v>
      </c>
      <c t="str" s="7" r="I642">
        <f t="shared" si="1"/>
        <v>PassiveFeat|Upgrade|Carpenter 1|General|Carpenter +10|N/A|N/A|2-13-15</v>
      </c>
    </row>
    <row r="643">
      <c t="s" s="7" r="A643">
        <v>8820</v>
      </c>
      <c s="7" r="B643">
        <v>2.0</v>
      </c>
      <c t="s" s="7" r="C643">
        <v>95</v>
      </c>
      <c t="s" s="7" r="D643">
        <v>577</v>
      </c>
      <c t="s" s="7" r="E643">
        <v>10204</v>
      </c>
      <c s="8" r="F643"/>
      <c s="12" r="G643"/>
      <c s="10" r="H643">
        <v>42048.0</v>
      </c>
      <c t="str" s="7" r="I643">
        <f t="shared" si="1"/>
        <v>PassiveFeat|Upgrade|Carpenter 2|General|Carpenter +20|N/A|N/A|2-13-15</v>
      </c>
    </row>
    <row r="644">
      <c t="s" s="7" r="A644">
        <v>8820</v>
      </c>
      <c s="7" r="B644">
        <v>3.0</v>
      </c>
      <c t="s" s="7" r="C644">
        <v>95</v>
      </c>
      <c t="s" s="7" r="D644">
        <v>577</v>
      </c>
      <c t="s" s="7" r="E644">
        <v>10210</v>
      </c>
      <c s="8" r="F644"/>
      <c s="12" r="G644"/>
      <c s="10" r="H644">
        <v>42048.0</v>
      </c>
      <c t="str" s="7" r="I644">
        <f t="shared" si="1"/>
        <v>PassiveFeat|Upgrade|Carpenter 3|General|Carpenter +30|N/A|N/A|2-13-15</v>
      </c>
    </row>
    <row r="645">
      <c t="s" s="7" r="A645">
        <v>8820</v>
      </c>
      <c s="7" r="B645">
        <v>4.0</v>
      </c>
      <c t="s" s="7" r="C645">
        <v>95</v>
      </c>
      <c t="s" s="7" r="D645">
        <v>577</v>
      </c>
      <c t="s" s="7" r="E645">
        <v>10212</v>
      </c>
      <c s="8" r="F645"/>
      <c s="12" r="G645"/>
      <c s="10" r="H645">
        <v>42048.0</v>
      </c>
      <c t="str" s="7" r="I645">
        <f t="shared" si="1"/>
        <v>PassiveFeat|Upgrade|Carpenter 4|General|Carpenter +40|N/A|N/A|2-13-15</v>
      </c>
    </row>
    <row r="646">
      <c t="s" s="7" r="A646">
        <v>8820</v>
      </c>
      <c s="7" r="B646">
        <v>5.0</v>
      </c>
      <c t="s" s="7" r="C646">
        <v>95</v>
      </c>
      <c t="s" s="7" r="D646">
        <v>577</v>
      </c>
      <c t="s" s="7" r="E646">
        <v>10214</v>
      </c>
      <c s="8" r="F646"/>
      <c s="12" r="G646"/>
      <c s="10" r="H646">
        <v>42048.0</v>
      </c>
      <c t="str" s="7" r="I646">
        <f t="shared" si="1"/>
        <v>PassiveFeat|Upgrade|Carpenter 5|General|Carpenter +50|N/A|N/A|2-13-15</v>
      </c>
    </row>
    <row r="647">
      <c t="s" s="7" r="A647">
        <v>8820</v>
      </c>
      <c s="7" r="B647">
        <v>6.0</v>
      </c>
      <c t="s" s="7" r="C647">
        <v>95</v>
      </c>
      <c t="s" s="7" r="D647">
        <v>577</v>
      </c>
      <c t="s" s="7" r="E647">
        <v>10216</v>
      </c>
      <c s="8" r="F647"/>
      <c s="12" r="G647"/>
      <c s="10" r="H647">
        <v>42048.0</v>
      </c>
      <c t="str" s="7" r="I647">
        <f t="shared" si="1"/>
        <v>PassiveFeat|Upgrade|Carpenter 6|General|Carpenter +60|N/A|N/A|2-13-15</v>
      </c>
    </row>
    <row r="648">
      <c t="s" s="7" r="A648">
        <v>8820</v>
      </c>
      <c s="7" r="B648">
        <v>7.0</v>
      </c>
      <c t="s" s="7" r="C648">
        <v>95</v>
      </c>
      <c t="s" s="7" r="D648">
        <v>577</v>
      </c>
      <c t="s" s="7" r="E648">
        <v>10217</v>
      </c>
      <c s="8" r="F648"/>
      <c s="12" r="G648"/>
      <c s="10" r="H648">
        <v>42048.0</v>
      </c>
      <c t="str" s="7" r="I648">
        <f t="shared" si="1"/>
        <v>PassiveFeat|Upgrade|Carpenter 7|General|Carpenter +70|N/A|N/A|2-13-15</v>
      </c>
    </row>
    <row r="649">
      <c t="s" s="7" r="A649">
        <v>8820</v>
      </c>
      <c s="7" r="B649">
        <v>8.0</v>
      </c>
      <c t="s" s="7" r="C649">
        <v>95</v>
      </c>
      <c t="s" s="7" r="D649">
        <v>577</v>
      </c>
      <c t="s" s="7" r="E649">
        <v>10225</v>
      </c>
      <c s="8" r="F649"/>
      <c s="12" r="G649"/>
      <c s="10" r="H649">
        <v>42048.0</v>
      </c>
      <c t="str" s="7" r="I649">
        <f t="shared" si="1"/>
        <v>PassiveFeat|Upgrade|Carpenter 8|General|Carpenter +80|N/A|N/A|2-13-15</v>
      </c>
    </row>
    <row r="650">
      <c t="s" s="7" r="A650">
        <v>8820</v>
      </c>
      <c s="7" r="B650">
        <v>9.0</v>
      </c>
      <c t="s" s="7" r="C650">
        <v>95</v>
      </c>
      <c t="s" s="7" r="D650">
        <v>577</v>
      </c>
      <c t="s" s="7" r="E650">
        <v>10228</v>
      </c>
      <c s="8" r="F650"/>
      <c s="12" r="G650"/>
      <c s="10" r="H650">
        <v>42048.0</v>
      </c>
      <c t="str" s="7" r="I650">
        <f t="shared" si="1"/>
        <v>PassiveFeat|Upgrade|Carpenter 9|General|Carpenter +90|N/A|N/A|2-13-15</v>
      </c>
    </row>
    <row r="651">
      <c t="s" s="7" r="A651">
        <v>8820</v>
      </c>
      <c s="7" r="B651">
        <v>10.0</v>
      </c>
      <c t="s" s="7" r="C651">
        <v>95</v>
      </c>
      <c t="s" s="7" r="D651">
        <v>577</v>
      </c>
      <c t="s" s="7" r="E651">
        <v>10245</v>
      </c>
      <c s="8" r="F651"/>
      <c s="12" r="G651"/>
      <c s="10" r="H651">
        <v>42048.0</v>
      </c>
      <c t="str" s="7" r="I651">
        <f t="shared" si="1"/>
        <v>PassiveFeat|Upgrade|Carpenter 10|General|Carpenter +100|N/A|N/A|2-13-15</v>
      </c>
    </row>
    <row r="652">
      <c t="s" s="7" r="A652">
        <v>8820</v>
      </c>
      <c s="7" r="B652">
        <v>11.0</v>
      </c>
      <c t="s" s="7" r="C652">
        <v>95</v>
      </c>
      <c t="s" s="7" r="D652">
        <v>577</v>
      </c>
      <c t="s" s="7" r="E652">
        <v>10250</v>
      </c>
      <c s="8" r="F652"/>
      <c s="12" r="G652"/>
      <c s="10" r="H652">
        <v>42048.0</v>
      </c>
      <c t="str" s="7" r="I652">
        <f t="shared" si="1"/>
        <v>PassiveFeat|Upgrade|Carpenter 11|General|Carpenter +110|N/A|N/A|2-13-15</v>
      </c>
    </row>
    <row r="653">
      <c t="s" s="7" r="A653">
        <v>8820</v>
      </c>
      <c s="7" r="B653">
        <v>12.0</v>
      </c>
      <c t="s" s="7" r="C653">
        <v>95</v>
      </c>
      <c t="s" s="7" r="D653">
        <v>577</v>
      </c>
      <c t="s" s="7" r="E653">
        <v>10255</v>
      </c>
      <c s="8" r="F653"/>
      <c s="12" r="G653"/>
      <c s="10" r="H653">
        <v>42048.0</v>
      </c>
      <c t="str" s="7" r="I653">
        <f t="shared" si="1"/>
        <v>PassiveFeat|Upgrade|Carpenter 12|General|Carpenter +120|N/A|N/A|2-13-15</v>
      </c>
    </row>
    <row r="654">
      <c t="s" s="7" r="A654">
        <v>8820</v>
      </c>
      <c s="7" r="B654">
        <v>13.0</v>
      </c>
      <c t="s" s="7" r="C654">
        <v>95</v>
      </c>
      <c t="s" s="7" r="D654">
        <v>577</v>
      </c>
      <c t="s" s="7" r="E654">
        <v>10257</v>
      </c>
      <c s="8" r="F654"/>
      <c s="12" r="G654"/>
      <c s="10" r="H654">
        <v>42048.0</v>
      </c>
      <c t="str" s="7" r="I654">
        <f t="shared" si="1"/>
        <v>PassiveFeat|Upgrade|Carpenter 13|General|Carpenter +130|N/A|N/A|2-13-15</v>
      </c>
    </row>
    <row r="655">
      <c t="s" s="7" r="A655">
        <v>8820</v>
      </c>
      <c s="7" r="B655">
        <v>14.0</v>
      </c>
      <c t="s" s="7" r="C655">
        <v>95</v>
      </c>
      <c t="s" s="7" r="D655">
        <v>577</v>
      </c>
      <c t="s" s="7" r="E655">
        <v>10258</v>
      </c>
      <c s="8" r="F655"/>
      <c s="12" r="G655"/>
      <c s="10" r="H655">
        <v>42048.0</v>
      </c>
      <c t="str" s="7" r="I655">
        <f t="shared" si="1"/>
        <v>PassiveFeat|Upgrade|Carpenter 14|General|Carpenter +140|N/A|N/A|2-13-15</v>
      </c>
    </row>
    <row r="656">
      <c t="s" s="7" r="A656">
        <v>8820</v>
      </c>
      <c s="7" r="B656">
        <v>15.0</v>
      </c>
      <c t="s" s="7" r="C656">
        <v>95</v>
      </c>
      <c t="s" s="7" r="D656">
        <v>577</v>
      </c>
      <c t="s" s="7" r="E656">
        <v>10260</v>
      </c>
      <c s="8" r="F656"/>
      <c s="12" r="G656"/>
      <c s="10" r="H656">
        <v>42048.0</v>
      </c>
      <c t="str" s="7" r="I656">
        <f t="shared" si="1"/>
        <v>PassiveFeat|Upgrade|Carpenter 15|General|Carpenter +150|N/A|N/A|2-13-15</v>
      </c>
    </row>
    <row r="657">
      <c t="s" s="7" r="A657">
        <v>8820</v>
      </c>
      <c s="7" r="B657">
        <v>16.0</v>
      </c>
      <c t="s" s="7" r="C657">
        <v>95</v>
      </c>
      <c t="s" s="7" r="D657">
        <v>577</v>
      </c>
      <c t="s" s="7" r="E657">
        <v>10263</v>
      </c>
      <c s="8" r="F657"/>
      <c s="12" r="G657"/>
      <c s="10" r="H657">
        <v>42048.0</v>
      </c>
      <c t="str" s="7" r="I657">
        <f t="shared" si="1"/>
        <v>PassiveFeat|Upgrade|Carpenter 16|General|Carpenter +160|N/A|N/A|2-13-15</v>
      </c>
    </row>
    <row r="658">
      <c t="s" s="7" r="A658">
        <v>8820</v>
      </c>
      <c s="7" r="B658">
        <v>17.0</v>
      </c>
      <c t="s" s="7" r="C658">
        <v>95</v>
      </c>
      <c t="s" s="7" r="D658">
        <v>577</v>
      </c>
      <c t="s" s="7" r="E658">
        <v>10264</v>
      </c>
      <c s="8" r="F658"/>
      <c s="12" r="G658"/>
      <c s="10" r="H658">
        <v>42048.0</v>
      </c>
      <c t="str" s="7" r="I658">
        <f t="shared" si="1"/>
        <v>PassiveFeat|Upgrade|Carpenter 17|General|Carpenter +170|N/A|N/A|2-13-15</v>
      </c>
    </row>
    <row r="659">
      <c t="s" s="7" r="A659">
        <v>8820</v>
      </c>
      <c s="7" r="B659">
        <v>18.0</v>
      </c>
      <c t="s" s="7" r="C659">
        <v>95</v>
      </c>
      <c t="s" s="7" r="D659">
        <v>577</v>
      </c>
      <c t="s" s="7" r="E659">
        <v>10270</v>
      </c>
      <c s="8" r="F659"/>
      <c s="12" r="G659"/>
      <c s="10" r="H659">
        <v>42048.0</v>
      </c>
      <c t="str" s="7" r="I659">
        <f t="shared" si="1"/>
        <v>PassiveFeat|Upgrade|Carpenter 18|General|Carpenter +180|N/A|N/A|2-13-15</v>
      </c>
    </row>
    <row r="660">
      <c t="s" s="7" r="A660">
        <v>8820</v>
      </c>
      <c s="7" r="B660">
        <v>19.0</v>
      </c>
      <c t="s" s="7" r="C660">
        <v>95</v>
      </c>
      <c t="s" s="7" r="D660">
        <v>577</v>
      </c>
      <c t="s" s="7" r="E660">
        <v>10277</v>
      </c>
      <c s="8" r="F660"/>
      <c s="12" r="G660"/>
      <c s="10" r="H660">
        <v>42048.0</v>
      </c>
      <c t="str" s="7" r="I660">
        <f t="shared" si="1"/>
        <v>PassiveFeat|Upgrade|Carpenter 19|General|Carpenter +190|N/A|N/A|2-13-15</v>
      </c>
    </row>
    <row r="661">
      <c t="s" s="7" r="A661">
        <v>8820</v>
      </c>
      <c s="7" r="B661">
        <v>20.0</v>
      </c>
      <c t="s" s="7" r="C661">
        <v>95</v>
      </c>
      <c t="s" s="7" r="D661">
        <v>577</v>
      </c>
      <c t="s" s="7" r="E661">
        <v>10278</v>
      </c>
      <c s="8" r="F661"/>
      <c s="12" r="G661"/>
      <c s="10" r="H661">
        <v>42048.0</v>
      </c>
      <c t="str" s="7" r="I661">
        <f t="shared" si="1"/>
        <v>PassiveFeat|Upgrade|Carpenter 20|General|Carpenter +200|N/A|N/A|2-13-15</v>
      </c>
    </row>
    <row r="662">
      <c t="s" s="7" r="A662">
        <v>8955</v>
      </c>
      <c s="7" r="B662">
        <v>1.0</v>
      </c>
      <c t="s" s="7" r="C662">
        <v>95</v>
      </c>
      <c t="s" s="7" r="D662">
        <v>577</v>
      </c>
      <c t="s" s="7" r="E662">
        <v>10285</v>
      </c>
      <c s="8" r="F662"/>
      <c s="12" r="G662"/>
      <c s="10" r="H662">
        <v>42048.0</v>
      </c>
      <c t="str" s="7" r="I662">
        <f t="shared" si="1"/>
        <v>PassiveFeat|Upgrade|Officer 1|General|Officer +10|N/A|N/A|2-13-15</v>
      </c>
    </row>
    <row r="663">
      <c t="s" s="7" r="A663">
        <v>8955</v>
      </c>
      <c s="7" r="B663">
        <v>2.0</v>
      </c>
      <c t="s" s="7" r="C663">
        <v>95</v>
      </c>
      <c t="s" s="7" r="D663">
        <v>577</v>
      </c>
      <c t="s" s="7" r="E663">
        <v>10291</v>
      </c>
      <c s="8" r="F663"/>
      <c s="12" r="G663"/>
      <c s="10" r="H663">
        <v>42048.0</v>
      </c>
      <c t="str" s="7" r="I663">
        <f t="shared" si="1"/>
        <v>PassiveFeat|Upgrade|Officer 2|General|Officer +20|N/A|N/A|2-13-15</v>
      </c>
    </row>
    <row r="664">
      <c t="s" s="7" r="A664">
        <v>8955</v>
      </c>
      <c s="7" r="B664">
        <v>3.0</v>
      </c>
      <c t="s" s="7" r="C664">
        <v>95</v>
      </c>
      <c t="s" s="7" r="D664">
        <v>577</v>
      </c>
      <c t="s" s="7" r="E664">
        <v>10293</v>
      </c>
      <c s="8" r="F664"/>
      <c s="12" r="G664"/>
      <c s="10" r="H664">
        <v>42048.0</v>
      </c>
      <c t="str" s="7" r="I664">
        <f t="shared" si="1"/>
        <v>PassiveFeat|Upgrade|Officer 3|General|Officer +30|N/A|N/A|2-13-15</v>
      </c>
    </row>
    <row r="665">
      <c t="s" s="7" r="A665">
        <v>8955</v>
      </c>
      <c s="7" r="B665">
        <v>4.0</v>
      </c>
      <c t="s" s="7" r="C665">
        <v>95</v>
      </c>
      <c t="s" s="7" r="D665">
        <v>577</v>
      </c>
      <c t="s" s="7" r="E665">
        <v>10295</v>
      </c>
      <c s="8" r="F665"/>
      <c s="12" r="G665"/>
      <c s="10" r="H665">
        <v>42048.0</v>
      </c>
      <c t="str" s="7" r="I665">
        <f t="shared" si="1"/>
        <v>PassiveFeat|Upgrade|Officer 4|General|Officer +40|N/A|N/A|2-13-15</v>
      </c>
    </row>
    <row r="666">
      <c t="s" s="7" r="A666">
        <v>8955</v>
      </c>
      <c s="7" r="B666">
        <v>5.0</v>
      </c>
      <c t="s" s="7" r="C666">
        <v>95</v>
      </c>
      <c t="s" s="7" r="D666">
        <v>577</v>
      </c>
      <c t="s" s="7" r="E666">
        <v>10296</v>
      </c>
      <c s="8" r="F666"/>
      <c s="12" r="G666"/>
      <c s="10" r="H666">
        <v>42048.0</v>
      </c>
      <c t="str" s="7" r="I666">
        <f t="shared" si="1"/>
        <v>PassiveFeat|Upgrade|Officer 5|General|Officer +50|N/A|N/A|2-13-15</v>
      </c>
    </row>
    <row r="667">
      <c t="s" s="7" r="A667">
        <v>8955</v>
      </c>
      <c s="7" r="B667">
        <v>6.0</v>
      </c>
      <c t="s" s="7" r="C667">
        <v>95</v>
      </c>
      <c t="s" s="7" r="D667">
        <v>577</v>
      </c>
      <c t="s" s="7" r="E667">
        <v>10306</v>
      </c>
      <c s="8" r="F667"/>
      <c s="12" r="G667"/>
      <c s="10" r="H667">
        <v>42048.0</v>
      </c>
      <c t="str" s="7" r="I667">
        <f t="shared" si="1"/>
        <v>PassiveFeat|Upgrade|Officer 6|General|Officer +60|N/A|N/A|2-13-15</v>
      </c>
    </row>
    <row r="668">
      <c t="s" s="7" r="A668">
        <v>8955</v>
      </c>
      <c s="7" r="B668">
        <v>7.0</v>
      </c>
      <c t="s" s="7" r="C668">
        <v>95</v>
      </c>
      <c t="s" s="7" r="D668">
        <v>577</v>
      </c>
      <c t="s" s="7" r="E668">
        <v>10316</v>
      </c>
      <c s="8" r="F668"/>
      <c s="12" r="G668"/>
      <c s="10" r="H668">
        <v>42048.0</v>
      </c>
      <c t="str" s="7" r="I668">
        <f t="shared" si="1"/>
        <v>PassiveFeat|Upgrade|Officer 7|General|Officer +70|N/A|N/A|2-13-15</v>
      </c>
    </row>
    <row r="669">
      <c t="s" s="7" r="A669">
        <v>8955</v>
      </c>
      <c s="7" r="B669">
        <v>8.0</v>
      </c>
      <c t="s" s="7" r="C669">
        <v>95</v>
      </c>
      <c t="s" s="7" r="D669">
        <v>577</v>
      </c>
      <c t="s" s="7" r="E669">
        <v>10321</v>
      </c>
      <c s="8" r="F669"/>
      <c s="12" r="G669"/>
      <c s="10" r="H669">
        <v>42048.0</v>
      </c>
      <c t="str" s="7" r="I669">
        <f t="shared" si="1"/>
        <v>PassiveFeat|Upgrade|Officer 8|General|Officer +80|N/A|N/A|2-13-15</v>
      </c>
    </row>
    <row r="670">
      <c t="s" s="7" r="A670">
        <v>8955</v>
      </c>
      <c s="7" r="B670">
        <v>9.0</v>
      </c>
      <c t="s" s="7" r="C670">
        <v>95</v>
      </c>
      <c t="s" s="7" r="D670">
        <v>577</v>
      </c>
      <c t="s" s="7" r="E670">
        <v>10326</v>
      </c>
      <c s="8" r="F670"/>
      <c s="12" r="G670"/>
      <c s="10" r="H670">
        <v>42048.0</v>
      </c>
      <c t="str" s="7" r="I670">
        <f t="shared" si="1"/>
        <v>PassiveFeat|Upgrade|Officer 9|General|Officer +90|N/A|N/A|2-13-15</v>
      </c>
    </row>
    <row r="671">
      <c t="s" s="7" r="A671">
        <v>8955</v>
      </c>
      <c s="7" r="B671">
        <v>10.0</v>
      </c>
      <c t="s" s="7" r="C671">
        <v>95</v>
      </c>
      <c t="s" s="7" r="D671">
        <v>577</v>
      </c>
      <c t="s" s="7" r="E671">
        <v>10328</v>
      </c>
      <c s="8" r="F671"/>
      <c s="12" r="G671"/>
      <c s="10" r="H671">
        <v>42048.0</v>
      </c>
      <c t="str" s="7" r="I671">
        <f t="shared" si="1"/>
        <v>PassiveFeat|Upgrade|Officer 10|General|Officer +100|N/A|N/A|2-13-15</v>
      </c>
    </row>
    <row r="672">
      <c t="s" s="7" r="A672">
        <v>8955</v>
      </c>
      <c s="7" r="B672">
        <v>11.0</v>
      </c>
      <c t="s" s="7" r="C672">
        <v>95</v>
      </c>
      <c t="s" s="7" r="D672">
        <v>577</v>
      </c>
      <c t="s" s="7" r="E672">
        <v>10332</v>
      </c>
      <c s="8" r="F672"/>
      <c s="12" r="G672"/>
      <c s="10" r="H672">
        <v>42048.0</v>
      </c>
      <c t="str" s="7" r="I672">
        <f t="shared" si="1"/>
        <v>PassiveFeat|Upgrade|Officer 11|General|Officer +110|N/A|N/A|2-13-15</v>
      </c>
    </row>
    <row r="673">
      <c t="s" s="7" r="A673">
        <v>8955</v>
      </c>
      <c s="7" r="B673">
        <v>12.0</v>
      </c>
      <c t="s" s="7" r="C673">
        <v>95</v>
      </c>
      <c t="s" s="7" r="D673">
        <v>577</v>
      </c>
      <c t="s" s="7" r="E673">
        <v>10334</v>
      </c>
      <c s="8" r="F673"/>
      <c s="12" r="G673"/>
      <c s="10" r="H673">
        <v>42048.0</v>
      </c>
      <c t="str" s="7" r="I673">
        <f t="shared" si="1"/>
        <v>PassiveFeat|Upgrade|Officer 12|General|Officer +120|N/A|N/A|2-13-15</v>
      </c>
    </row>
    <row r="674">
      <c t="s" s="7" r="A674">
        <v>8955</v>
      </c>
      <c s="7" r="B674">
        <v>13.0</v>
      </c>
      <c t="s" s="7" r="C674">
        <v>95</v>
      </c>
      <c t="s" s="7" r="D674">
        <v>577</v>
      </c>
      <c t="s" s="7" r="E674">
        <v>10337</v>
      </c>
      <c s="8" r="F674"/>
      <c s="12" r="G674"/>
      <c s="10" r="H674">
        <v>42048.0</v>
      </c>
      <c t="str" s="7" r="I674">
        <f t="shared" si="1"/>
        <v>PassiveFeat|Upgrade|Officer 13|General|Officer +130|N/A|N/A|2-13-15</v>
      </c>
    </row>
    <row r="675">
      <c t="s" s="7" r="A675">
        <v>8955</v>
      </c>
      <c s="7" r="B675">
        <v>14.0</v>
      </c>
      <c t="s" s="7" r="C675">
        <v>95</v>
      </c>
      <c t="s" s="7" r="D675">
        <v>577</v>
      </c>
      <c t="s" s="7" r="E675">
        <v>10339</v>
      </c>
      <c s="8" r="F675"/>
      <c s="12" r="G675"/>
      <c s="10" r="H675">
        <v>42048.0</v>
      </c>
      <c t="str" s="7" r="I675">
        <f t="shared" si="1"/>
        <v>PassiveFeat|Upgrade|Officer 14|General|Officer +140|N/A|N/A|2-13-15</v>
      </c>
    </row>
    <row r="676">
      <c t="s" s="7" r="A676">
        <v>8955</v>
      </c>
      <c s="7" r="B676">
        <v>15.0</v>
      </c>
      <c t="s" s="7" r="C676">
        <v>95</v>
      </c>
      <c t="s" s="7" r="D676">
        <v>577</v>
      </c>
      <c t="s" s="7" r="E676">
        <v>10340</v>
      </c>
      <c s="8" r="F676"/>
      <c s="12" r="G676"/>
      <c s="10" r="H676">
        <v>42048.0</v>
      </c>
      <c t="str" s="7" r="I676">
        <f t="shared" si="1"/>
        <v>PassiveFeat|Upgrade|Officer 15|General|Officer +150|N/A|N/A|2-13-15</v>
      </c>
    </row>
    <row r="677">
      <c t="s" s="7" r="A677">
        <v>8955</v>
      </c>
      <c s="7" r="B677">
        <v>16.0</v>
      </c>
      <c t="s" s="7" r="C677">
        <v>95</v>
      </c>
      <c t="s" s="7" r="D677">
        <v>577</v>
      </c>
      <c t="s" s="7" r="E677">
        <v>10342</v>
      </c>
      <c s="8" r="F677"/>
      <c s="12" r="G677"/>
      <c s="10" r="H677">
        <v>42048.0</v>
      </c>
      <c t="str" s="7" r="I677">
        <f t="shared" si="1"/>
        <v>PassiveFeat|Upgrade|Officer 16|General|Officer +160|N/A|N/A|2-13-15</v>
      </c>
    </row>
    <row r="678">
      <c t="s" s="7" r="A678">
        <v>8955</v>
      </c>
      <c s="7" r="B678">
        <v>17.0</v>
      </c>
      <c t="s" s="7" r="C678">
        <v>95</v>
      </c>
      <c t="s" s="7" r="D678">
        <v>577</v>
      </c>
      <c t="s" s="7" r="E678">
        <v>10347</v>
      </c>
      <c s="8" r="F678"/>
      <c s="12" r="G678"/>
      <c s="10" r="H678">
        <v>42048.0</v>
      </c>
      <c t="str" s="7" r="I678">
        <f t="shared" si="1"/>
        <v>PassiveFeat|Upgrade|Officer 17|General|Officer +170|N/A|N/A|2-13-15</v>
      </c>
    </row>
    <row r="679">
      <c t="s" s="7" r="A679">
        <v>8955</v>
      </c>
      <c s="7" r="B679">
        <v>18.0</v>
      </c>
      <c t="s" s="7" r="C679">
        <v>95</v>
      </c>
      <c t="s" s="7" r="D679">
        <v>577</v>
      </c>
      <c t="s" s="7" r="E679">
        <v>10349</v>
      </c>
      <c s="8" r="F679"/>
      <c s="12" r="G679"/>
      <c s="10" r="H679">
        <v>42048.0</v>
      </c>
      <c t="str" s="7" r="I679">
        <f t="shared" si="1"/>
        <v>PassiveFeat|Upgrade|Officer 18|General|Officer +180|N/A|N/A|2-13-15</v>
      </c>
    </row>
    <row r="680">
      <c t="s" s="7" r="A680">
        <v>8955</v>
      </c>
      <c s="7" r="B680">
        <v>19.0</v>
      </c>
      <c t="s" s="7" r="C680">
        <v>95</v>
      </c>
      <c t="s" s="7" r="D680">
        <v>577</v>
      </c>
      <c t="s" s="7" r="E680">
        <v>10351</v>
      </c>
      <c s="8" r="F680"/>
      <c s="12" r="G680"/>
      <c s="10" r="H680">
        <v>42048.0</v>
      </c>
      <c t="str" s="7" r="I680">
        <f t="shared" si="1"/>
        <v>PassiveFeat|Upgrade|Officer 19|General|Officer +190|N/A|N/A|2-13-15</v>
      </c>
    </row>
    <row r="681">
      <c t="s" s="7" r="A681">
        <v>8955</v>
      </c>
      <c s="7" r="B681">
        <v>20.0</v>
      </c>
      <c t="s" s="7" r="C681">
        <v>95</v>
      </c>
      <c t="s" s="7" r="D681">
        <v>577</v>
      </c>
      <c t="s" s="7" r="E681">
        <v>10355</v>
      </c>
      <c s="8" r="F681"/>
      <c s="12" r="G681"/>
      <c s="10" r="H681">
        <v>42048.0</v>
      </c>
      <c t="str" s="7" r="I681">
        <f t="shared" si="1"/>
        <v>PassiveFeat|Upgrade|Officer 20|General|Officer +200|N/A|N/A|2-13-15</v>
      </c>
    </row>
    <row r="682">
      <c t="s" s="7" r="A682">
        <v>9190</v>
      </c>
      <c s="7" r="B682">
        <v>1.0</v>
      </c>
      <c t="s" s="7" r="C682">
        <v>95</v>
      </c>
      <c t="s" s="7" r="D682">
        <v>577</v>
      </c>
      <c t="s" s="7" r="E682">
        <v>10356</v>
      </c>
      <c s="8" r="F682"/>
      <c s="12" r="G682"/>
      <c s="10" r="H682">
        <v>42048.0</v>
      </c>
      <c t="str" s="7" r="I682">
        <f t="shared" si="1"/>
        <v>PassiveFeat|Upgrade|Seneschal 1|General|Seneschal +10|N/A|N/A|2-13-15</v>
      </c>
    </row>
    <row r="683">
      <c t="s" s="7" r="A683">
        <v>9190</v>
      </c>
      <c s="7" r="B683">
        <v>2.0</v>
      </c>
      <c t="s" s="7" r="C683">
        <v>95</v>
      </c>
      <c t="s" s="7" r="D683">
        <v>577</v>
      </c>
      <c t="s" s="7" r="E683">
        <v>10358</v>
      </c>
      <c s="8" r="F683"/>
      <c s="12" r="G683"/>
      <c s="10" r="H683">
        <v>42048.0</v>
      </c>
      <c t="str" s="7" r="I683">
        <f t="shared" si="1"/>
        <v>PassiveFeat|Upgrade|Seneschal 2|General|Seneschal +20|N/A|N/A|2-13-15</v>
      </c>
    </row>
    <row r="684">
      <c t="s" s="7" r="A684">
        <v>9190</v>
      </c>
      <c s="7" r="B684">
        <v>3.0</v>
      </c>
      <c t="s" s="7" r="C684">
        <v>95</v>
      </c>
      <c t="s" s="7" r="D684">
        <v>577</v>
      </c>
      <c t="s" s="7" r="E684">
        <v>10372</v>
      </c>
      <c s="8" r="F684"/>
      <c s="12" r="G684"/>
      <c s="10" r="H684">
        <v>42048.0</v>
      </c>
      <c t="str" s="7" r="I684">
        <f t="shared" si="1"/>
        <v>PassiveFeat|Upgrade|Seneschal 3|General|Seneschal +30|N/A|N/A|2-13-15</v>
      </c>
    </row>
    <row r="685">
      <c t="s" s="7" r="A685">
        <v>9190</v>
      </c>
      <c s="7" r="B685">
        <v>4.0</v>
      </c>
      <c t="s" s="7" r="C685">
        <v>95</v>
      </c>
      <c t="s" s="7" r="D685">
        <v>577</v>
      </c>
      <c t="s" s="7" r="E685">
        <v>10373</v>
      </c>
      <c s="8" r="F685"/>
      <c s="12" r="G685"/>
      <c s="10" r="H685">
        <v>42048.0</v>
      </c>
      <c t="str" s="7" r="I685">
        <f t="shared" si="1"/>
        <v>PassiveFeat|Upgrade|Seneschal 4|General|Seneschal +40|N/A|N/A|2-13-15</v>
      </c>
    </row>
    <row r="686">
      <c t="s" s="7" r="A686">
        <v>9190</v>
      </c>
      <c s="7" r="B686">
        <v>5.0</v>
      </c>
      <c t="s" s="7" r="C686">
        <v>95</v>
      </c>
      <c t="s" s="7" r="D686">
        <v>577</v>
      </c>
      <c t="s" s="7" r="E686">
        <v>10375</v>
      </c>
      <c s="8" r="F686"/>
      <c s="12" r="G686"/>
      <c s="10" r="H686">
        <v>42048.0</v>
      </c>
      <c t="str" s="7" r="I686">
        <f t="shared" si="1"/>
        <v>PassiveFeat|Upgrade|Seneschal 5|General|Seneschal +50|N/A|N/A|2-13-15</v>
      </c>
    </row>
    <row r="687">
      <c t="s" s="7" r="A687">
        <v>9190</v>
      </c>
      <c s="7" r="B687">
        <v>6.0</v>
      </c>
      <c t="s" s="7" r="C687">
        <v>95</v>
      </c>
      <c t="s" s="7" r="D687">
        <v>577</v>
      </c>
      <c t="s" s="7" r="E687">
        <v>10379</v>
      </c>
      <c s="8" r="F687"/>
      <c s="12" r="G687"/>
      <c s="10" r="H687">
        <v>42048.0</v>
      </c>
      <c t="str" s="7" r="I687">
        <f t="shared" si="1"/>
        <v>PassiveFeat|Upgrade|Seneschal 6|General|Seneschal +60|N/A|N/A|2-13-15</v>
      </c>
    </row>
    <row r="688">
      <c t="s" s="7" r="A688">
        <v>9190</v>
      </c>
      <c s="7" r="B688">
        <v>7.0</v>
      </c>
      <c t="s" s="7" r="C688">
        <v>95</v>
      </c>
      <c t="s" s="7" r="D688">
        <v>577</v>
      </c>
      <c t="s" s="7" r="E688">
        <v>10385</v>
      </c>
      <c s="8" r="F688"/>
      <c s="12" r="G688"/>
      <c s="10" r="H688">
        <v>42048.0</v>
      </c>
      <c t="str" s="7" r="I688">
        <f t="shared" si="1"/>
        <v>PassiveFeat|Upgrade|Seneschal 7|General|Seneschal +70|N/A|N/A|2-13-15</v>
      </c>
    </row>
    <row r="689">
      <c t="s" s="7" r="A689">
        <v>9190</v>
      </c>
      <c s="7" r="B689">
        <v>8.0</v>
      </c>
      <c t="s" s="7" r="C689">
        <v>95</v>
      </c>
      <c t="s" s="7" r="D689">
        <v>577</v>
      </c>
      <c t="s" s="7" r="E689">
        <v>10389</v>
      </c>
      <c s="8" r="F689"/>
      <c s="12" r="G689"/>
      <c s="10" r="H689">
        <v>42048.0</v>
      </c>
      <c t="str" s="7" r="I689">
        <f t="shared" si="1"/>
        <v>PassiveFeat|Upgrade|Seneschal 8|General|Seneschal +80|N/A|N/A|2-13-15</v>
      </c>
    </row>
    <row r="690">
      <c t="s" s="7" r="A690">
        <v>9190</v>
      </c>
      <c s="7" r="B690">
        <v>9.0</v>
      </c>
      <c t="s" s="7" r="C690">
        <v>95</v>
      </c>
      <c t="s" s="7" r="D690">
        <v>577</v>
      </c>
      <c t="s" s="7" r="E690">
        <v>10390</v>
      </c>
      <c s="8" r="F690"/>
      <c s="12" r="G690"/>
      <c s="10" r="H690">
        <v>42048.0</v>
      </c>
      <c t="str" s="7" r="I690">
        <f t="shared" si="1"/>
        <v>PassiveFeat|Upgrade|Seneschal 9|General|Seneschal +90|N/A|N/A|2-13-15</v>
      </c>
    </row>
    <row r="691">
      <c t="s" s="7" r="A691">
        <v>9190</v>
      </c>
      <c s="7" r="B691">
        <v>10.0</v>
      </c>
      <c t="s" s="7" r="C691">
        <v>95</v>
      </c>
      <c t="s" s="7" r="D691">
        <v>577</v>
      </c>
      <c t="s" s="7" r="E691">
        <v>10397</v>
      </c>
      <c s="8" r="F691"/>
      <c s="12" r="G691"/>
      <c s="10" r="H691">
        <v>42048.0</v>
      </c>
      <c t="str" s="7" r="I691">
        <f t="shared" si="1"/>
        <v>PassiveFeat|Upgrade|Seneschal 10|General|Seneschal +100|N/A|N/A|2-13-15</v>
      </c>
    </row>
    <row r="692">
      <c t="s" s="7" r="A692">
        <v>9190</v>
      </c>
      <c s="7" r="B692">
        <v>11.0</v>
      </c>
      <c t="s" s="7" r="C692">
        <v>95</v>
      </c>
      <c t="s" s="7" r="D692">
        <v>577</v>
      </c>
      <c t="s" s="7" r="E692">
        <v>10400</v>
      </c>
      <c s="8" r="F692"/>
      <c s="12" r="G692"/>
      <c s="10" r="H692">
        <v>42048.0</v>
      </c>
      <c t="str" s="7" r="I692">
        <f t="shared" si="1"/>
        <v>PassiveFeat|Upgrade|Seneschal 11|General|Seneschal +110|N/A|N/A|2-13-15</v>
      </c>
    </row>
    <row r="693">
      <c t="s" s="7" r="A693">
        <v>9190</v>
      </c>
      <c s="7" r="B693">
        <v>12.0</v>
      </c>
      <c t="s" s="7" r="C693">
        <v>95</v>
      </c>
      <c t="s" s="7" r="D693">
        <v>577</v>
      </c>
      <c t="s" s="7" r="E693">
        <v>10401</v>
      </c>
      <c s="8" r="F693"/>
      <c s="12" r="G693"/>
      <c s="10" r="H693">
        <v>42048.0</v>
      </c>
      <c t="str" s="7" r="I693">
        <f t="shared" si="1"/>
        <v>PassiveFeat|Upgrade|Seneschal 12|General|Seneschal +120|N/A|N/A|2-13-15</v>
      </c>
    </row>
    <row r="694">
      <c t="s" s="7" r="A694">
        <v>9190</v>
      </c>
      <c s="7" r="B694">
        <v>13.0</v>
      </c>
      <c t="s" s="7" r="C694">
        <v>95</v>
      </c>
      <c t="s" s="7" r="D694">
        <v>577</v>
      </c>
      <c t="s" s="7" r="E694">
        <v>10402</v>
      </c>
      <c s="8" r="F694"/>
      <c s="12" r="G694"/>
      <c s="10" r="H694">
        <v>42048.0</v>
      </c>
      <c t="str" s="7" r="I694">
        <f t="shared" si="1"/>
        <v>PassiveFeat|Upgrade|Seneschal 13|General|Seneschal +130|N/A|N/A|2-13-15</v>
      </c>
    </row>
    <row r="695">
      <c t="s" s="7" r="A695">
        <v>9190</v>
      </c>
      <c s="7" r="B695">
        <v>14.0</v>
      </c>
      <c t="s" s="7" r="C695">
        <v>95</v>
      </c>
      <c t="s" s="7" r="D695">
        <v>577</v>
      </c>
      <c t="s" s="7" r="E695">
        <v>10404</v>
      </c>
      <c s="8" r="F695"/>
      <c s="12" r="G695"/>
      <c s="10" r="H695">
        <v>42048.0</v>
      </c>
      <c t="str" s="7" r="I695">
        <f t="shared" si="1"/>
        <v>PassiveFeat|Upgrade|Seneschal 14|General|Seneschal +140|N/A|N/A|2-13-15</v>
      </c>
    </row>
    <row r="696">
      <c t="s" s="7" r="A696">
        <v>9190</v>
      </c>
      <c s="7" r="B696">
        <v>15.0</v>
      </c>
      <c t="s" s="7" r="C696">
        <v>95</v>
      </c>
      <c t="s" s="7" r="D696">
        <v>577</v>
      </c>
      <c t="s" s="7" r="E696">
        <v>10413</v>
      </c>
      <c s="8" r="F696"/>
      <c s="12" r="G696"/>
      <c s="10" r="H696">
        <v>42048.0</v>
      </c>
      <c t="str" s="7" r="I696">
        <f t="shared" si="1"/>
        <v>PassiveFeat|Upgrade|Seneschal 15|General|Seneschal +150|N/A|N/A|2-13-15</v>
      </c>
    </row>
    <row r="697">
      <c t="s" s="7" r="A697">
        <v>9190</v>
      </c>
      <c s="7" r="B697">
        <v>16.0</v>
      </c>
      <c t="s" s="7" r="C697">
        <v>95</v>
      </c>
      <c t="s" s="7" r="D697">
        <v>577</v>
      </c>
      <c t="s" s="7" r="E697">
        <v>10426</v>
      </c>
      <c s="8" r="F697"/>
      <c s="12" r="G697"/>
      <c s="10" r="H697">
        <v>42048.0</v>
      </c>
      <c t="str" s="7" r="I697">
        <f t="shared" si="1"/>
        <v>PassiveFeat|Upgrade|Seneschal 16|General|Seneschal +160|N/A|N/A|2-13-15</v>
      </c>
    </row>
    <row r="698">
      <c t="s" s="7" r="A698">
        <v>9190</v>
      </c>
      <c s="7" r="B698">
        <v>17.0</v>
      </c>
      <c t="s" s="7" r="C698">
        <v>95</v>
      </c>
      <c t="s" s="7" r="D698">
        <v>577</v>
      </c>
      <c t="s" s="7" r="E698">
        <v>10431</v>
      </c>
      <c s="8" r="F698"/>
      <c s="12" r="G698"/>
      <c s="10" r="H698">
        <v>42048.0</v>
      </c>
      <c t="str" s="7" r="I698">
        <f t="shared" si="1"/>
        <v>PassiveFeat|Upgrade|Seneschal 17|General|Seneschal +170|N/A|N/A|2-13-15</v>
      </c>
    </row>
    <row r="699">
      <c t="s" s="7" r="A699">
        <v>9190</v>
      </c>
      <c s="7" r="B699">
        <v>18.0</v>
      </c>
      <c t="s" s="7" r="C699">
        <v>95</v>
      </c>
      <c t="s" s="7" r="D699">
        <v>577</v>
      </c>
      <c t="s" s="7" r="E699">
        <v>10434</v>
      </c>
      <c s="8" r="F699"/>
      <c s="12" r="G699"/>
      <c s="10" r="H699">
        <v>42048.0</v>
      </c>
      <c t="str" s="7" r="I699">
        <f t="shared" si="1"/>
        <v>PassiveFeat|Upgrade|Seneschal 18|General|Seneschal +180|N/A|N/A|2-13-15</v>
      </c>
    </row>
    <row r="700">
      <c t="s" s="7" r="A700">
        <v>9190</v>
      </c>
      <c s="7" r="B700">
        <v>19.0</v>
      </c>
      <c t="s" s="7" r="C700">
        <v>95</v>
      </c>
      <c t="s" s="7" r="D700">
        <v>577</v>
      </c>
      <c t="s" s="7" r="E700">
        <v>10441</v>
      </c>
      <c s="8" r="F700"/>
      <c s="12" r="G700"/>
      <c s="10" r="H700">
        <v>42048.0</v>
      </c>
      <c t="str" s="7" r="I700">
        <f t="shared" si="1"/>
        <v>PassiveFeat|Upgrade|Seneschal 19|General|Seneschal +190|N/A|N/A|2-13-15</v>
      </c>
    </row>
    <row r="701">
      <c t="s" s="7" r="A701">
        <v>9190</v>
      </c>
      <c s="7" r="B701">
        <v>20.0</v>
      </c>
      <c t="s" s="7" r="C701">
        <v>95</v>
      </c>
      <c t="s" s="7" r="D701">
        <v>577</v>
      </c>
      <c t="s" s="7" r="E701">
        <v>10444</v>
      </c>
      <c s="8" r="F701"/>
      <c s="12" r="G701"/>
      <c s="10" r="H701">
        <v>42048.0</v>
      </c>
      <c t="str" s="7" r="I701">
        <f t="shared" si="1"/>
        <v>PassiveFeat|Upgrade|Seneschal 20|General|Seneschal +200|N/A|N/A|2-13-15</v>
      </c>
    </row>
    <row r="702">
      <c t="s" s="7" r="A702">
        <v>9330</v>
      </c>
      <c s="7" r="B702">
        <v>1.0</v>
      </c>
      <c t="s" s="7" r="C702">
        <v>95</v>
      </c>
      <c t="s" s="7" r="D702">
        <v>577</v>
      </c>
      <c t="s" s="7" r="E702">
        <v>10448</v>
      </c>
      <c s="8" r="F702"/>
      <c s="12" r="G702"/>
      <c s="10" r="H702">
        <v>42048.0</v>
      </c>
      <c t="str" s="7" r="I702">
        <f t="shared" si="1"/>
        <v>PassiveFeat|Upgrade|Soldier 1|General|Soldier +10|N/A|N/A|2-13-15</v>
      </c>
    </row>
    <row r="703">
      <c t="s" s="7" r="A703">
        <v>9330</v>
      </c>
      <c s="7" r="B703">
        <v>2.0</v>
      </c>
      <c t="s" s="7" r="C703">
        <v>95</v>
      </c>
      <c t="s" s="7" r="D703">
        <v>577</v>
      </c>
      <c t="s" s="7" r="E703">
        <v>10449</v>
      </c>
      <c s="8" r="F703"/>
      <c s="12" r="G703"/>
      <c s="10" r="H703">
        <v>42048.0</v>
      </c>
      <c t="str" s="7" r="I703">
        <f t="shared" si="1"/>
        <v>PassiveFeat|Upgrade|Soldier 2|General|Soldier +20|N/A|N/A|2-13-15</v>
      </c>
    </row>
    <row r="704">
      <c t="s" s="7" r="A704">
        <v>9330</v>
      </c>
      <c s="7" r="B704">
        <v>3.0</v>
      </c>
      <c t="s" s="7" r="C704">
        <v>95</v>
      </c>
      <c t="s" s="7" r="D704">
        <v>577</v>
      </c>
      <c t="s" s="7" r="E704">
        <v>10450</v>
      </c>
      <c s="8" r="F704"/>
      <c s="12" r="G704"/>
      <c s="10" r="H704">
        <v>42048.0</v>
      </c>
      <c t="str" s="7" r="I704">
        <f t="shared" si="1"/>
        <v>PassiveFeat|Upgrade|Soldier 3|General|Soldier +30|N/A|N/A|2-13-15</v>
      </c>
    </row>
    <row r="705">
      <c t="s" s="7" r="A705">
        <v>9330</v>
      </c>
      <c s="7" r="B705">
        <v>4.0</v>
      </c>
      <c t="s" s="7" r="C705">
        <v>95</v>
      </c>
      <c t="s" s="7" r="D705">
        <v>577</v>
      </c>
      <c t="s" s="7" r="E705">
        <v>10453</v>
      </c>
      <c s="8" r="F705"/>
      <c s="12" r="G705"/>
      <c s="10" r="H705">
        <v>42048.0</v>
      </c>
      <c t="str" s="7" r="I705">
        <f t="shared" si="1"/>
        <v>PassiveFeat|Upgrade|Soldier 4|General|Soldier +40|N/A|N/A|2-13-15</v>
      </c>
    </row>
    <row r="706">
      <c t="s" s="7" r="A706">
        <v>9330</v>
      </c>
      <c s="7" r="B706">
        <v>5.0</v>
      </c>
      <c t="s" s="7" r="C706">
        <v>95</v>
      </c>
      <c t="s" s="7" r="D706">
        <v>577</v>
      </c>
      <c t="s" s="7" r="E706">
        <v>10455</v>
      </c>
      <c s="8" r="F706"/>
      <c s="12" r="G706"/>
      <c s="10" r="H706">
        <v>42048.0</v>
      </c>
      <c t="str" s="7" r="I706">
        <f t="shared" si="1"/>
        <v>PassiveFeat|Upgrade|Soldier 5|General|Soldier +50|N/A|N/A|2-13-15</v>
      </c>
    </row>
    <row r="707">
      <c t="s" s="7" r="A707">
        <v>9330</v>
      </c>
      <c s="7" r="B707">
        <v>6.0</v>
      </c>
      <c t="s" s="7" r="C707">
        <v>95</v>
      </c>
      <c t="s" s="7" r="D707">
        <v>577</v>
      </c>
      <c t="s" s="7" r="E707">
        <v>10456</v>
      </c>
      <c s="8" r="F707"/>
      <c s="12" r="G707"/>
      <c s="10" r="H707">
        <v>42048.0</v>
      </c>
      <c t="str" s="7" r="I707">
        <f t="shared" si="1"/>
        <v>PassiveFeat|Upgrade|Soldier 6|General|Soldier +60|N/A|N/A|2-13-15</v>
      </c>
    </row>
    <row r="708">
      <c t="s" s="7" r="A708">
        <v>9330</v>
      </c>
      <c s="7" r="B708">
        <v>7.0</v>
      </c>
      <c t="s" s="7" r="C708">
        <v>95</v>
      </c>
      <c t="s" s="7" r="D708">
        <v>577</v>
      </c>
      <c t="s" s="7" r="E708">
        <v>10457</v>
      </c>
      <c s="8" r="F708"/>
      <c s="12" r="G708"/>
      <c s="10" r="H708">
        <v>42048.0</v>
      </c>
      <c t="str" s="7" r="I708">
        <f t="shared" si="1"/>
        <v>PassiveFeat|Upgrade|Soldier 7|General|Soldier +70|N/A|N/A|2-13-15</v>
      </c>
    </row>
    <row r="709">
      <c t="s" s="7" r="A709">
        <v>9330</v>
      </c>
      <c s="7" r="B709">
        <v>8.0</v>
      </c>
      <c t="s" s="7" r="C709">
        <v>95</v>
      </c>
      <c t="s" s="7" r="D709">
        <v>577</v>
      </c>
      <c t="s" s="7" r="E709">
        <v>10466</v>
      </c>
      <c s="8" r="F709"/>
      <c s="12" r="G709"/>
      <c s="10" r="H709">
        <v>42048.0</v>
      </c>
      <c t="str" s="7" r="I709">
        <f t="shared" si="1"/>
        <v>PassiveFeat|Upgrade|Soldier 8|General|Soldier +80|N/A|N/A|2-13-15</v>
      </c>
    </row>
    <row r="710">
      <c t="s" s="7" r="A710">
        <v>9330</v>
      </c>
      <c s="7" r="B710">
        <v>9.0</v>
      </c>
      <c t="s" s="7" r="C710">
        <v>95</v>
      </c>
      <c t="s" s="7" r="D710">
        <v>577</v>
      </c>
      <c t="s" s="7" r="E710">
        <v>10469</v>
      </c>
      <c s="8" r="F710"/>
      <c s="12" r="G710"/>
      <c s="10" r="H710">
        <v>42048.0</v>
      </c>
      <c t="str" s="7" r="I710">
        <f t="shared" si="1"/>
        <v>PassiveFeat|Upgrade|Soldier 9|General|Soldier +90|N/A|N/A|2-13-15</v>
      </c>
    </row>
    <row r="711">
      <c t="s" s="7" r="A711">
        <v>9330</v>
      </c>
      <c s="7" r="B711">
        <v>10.0</v>
      </c>
      <c t="s" s="7" r="C711">
        <v>95</v>
      </c>
      <c t="s" s="7" r="D711">
        <v>577</v>
      </c>
      <c t="s" s="7" r="E711">
        <v>10472</v>
      </c>
      <c s="8" r="F711"/>
      <c s="12" r="G711"/>
      <c s="10" r="H711">
        <v>42048.0</v>
      </c>
      <c t="str" s="7" r="I711">
        <f t="shared" si="1"/>
        <v>PassiveFeat|Upgrade|Soldier 10|General|Soldier +100|N/A|N/A|2-13-15</v>
      </c>
    </row>
    <row r="712">
      <c t="s" s="7" r="A712">
        <v>9330</v>
      </c>
      <c s="7" r="B712">
        <v>11.0</v>
      </c>
      <c t="s" s="7" r="C712">
        <v>95</v>
      </c>
      <c t="s" s="7" r="D712">
        <v>577</v>
      </c>
      <c t="s" s="7" r="E712">
        <v>10476</v>
      </c>
      <c s="8" r="F712"/>
      <c s="12" r="G712"/>
      <c s="10" r="H712">
        <v>42048.0</v>
      </c>
      <c t="str" s="7" r="I712">
        <f t="shared" si="1"/>
        <v>PassiveFeat|Upgrade|Soldier 11|General|Soldier +110|N/A|N/A|2-13-15</v>
      </c>
    </row>
    <row r="713">
      <c t="s" s="7" r="A713">
        <v>9330</v>
      </c>
      <c s="7" r="B713">
        <v>12.0</v>
      </c>
      <c t="s" s="7" r="C713">
        <v>95</v>
      </c>
      <c t="s" s="7" r="D713">
        <v>577</v>
      </c>
      <c t="s" s="7" r="E713">
        <v>10479</v>
      </c>
      <c s="8" r="F713"/>
      <c s="12" r="G713"/>
      <c s="10" r="H713">
        <v>42048.0</v>
      </c>
      <c t="str" s="7" r="I713">
        <f t="shared" si="1"/>
        <v>PassiveFeat|Upgrade|Soldier 12|General|Soldier +120|N/A|N/A|2-13-15</v>
      </c>
    </row>
    <row r="714">
      <c t="s" s="7" r="A714">
        <v>9330</v>
      </c>
      <c s="7" r="B714">
        <v>13.0</v>
      </c>
      <c t="s" s="7" r="C714">
        <v>95</v>
      </c>
      <c t="s" s="7" r="D714">
        <v>577</v>
      </c>
      <c t="s" s="7" r="E714">
        <v>10480</v>
      </c>
      <c s="8" r="F714"/>
      <c s="12" r="G714"/>
      <c s="10" r="H714">
        <v>42048.0</v>
      </c>
      <c t="str" s="7" r="I714">
        <f t="shared" si="1"/>
        <v>PassiveFeat|Upgrade|Soldier 13|General|Soldier +130|N/A|N/A|2-13-15</v>
      </c>
    </row>
    <row r="715">
      <c t="s" s="7" r="A715">
        <v>9330</v>
      </c>
      <c s="7" r="B715">
        <v>14.0</v>
      </c>
      <c t="s" s="7" r="C715">
        <v>95</v>
      </c>
      <c t="s" s="7" r="D715">
        <v>577</v>
      </c>
      <c t="s" s="7" r="E715">
        <v>10499</v>
      </c>
      <c s="8" r="F715"/>
      <c s="12" r="G715"/>
      <c s="10" r="H715">
        <v>42048.0</v>
      </c>
      <c t="str" s="7" r="I715">
        <f t="shared" si="1"/>
        <v>PassiveFeat|Upgrade|Soldier 14|General|Soldier +140|N/A|N/A|2-13-15</v>
      </c>
    </row>
    <row r="716">
      <c t="s" s="7" r="A716">
        <v>9330</v>
      </c>
      <c s="7" r="B716">
        <v>15.0</v>
      </c>
      <c t="s" s="7" r="C716">
        <v>95</v>
      </c>
      <c t="s" s="7" r="D716">
        <v>577</v>
      </c>
      <c t="s" s="7" r="E716">
        <v>10507</v>
      </c>
      <c s="8" r="F716"/>
      <c s="12" r="G716"/>
      <c s="10" r="H716">
        <v>42048.0</v>
      </c>
      <c t="str" s="7" r="I716">
        <f t="shared" si="1"/>
        <v>PassiveFeat|Upgrade|Soldier 15|General|Soldier +150|N/A|N/A|2-13-15</v>
      </c>
    </row>
    <row r="717">
      <c t="s" s="7" r="A717">
        <v>9330</v>
      </c>
      <c s="7" r="B717">
        <v>16.0</v>
      </c>
      <c t="s" s="7" r="C717">
        <v>95</v>
      </c>
      <c t="s" s="7" r="D717">
        <v>577</v>
      </c>
      <c t="s" s="7" r="E717">
        <v>10509</v>
      </c>
      <c s="8" r="F717"/>
      <c s="12" r="G717"/>
      <c s="10" r="H717">
        <v>42048.0</v>
      </c>
      <c t="str" s="7" r="I717">
        <f t="shared" si="1"/>
        <v>PassiveFeat|Upgrade|Soldier 16|General|Soldier +160|N/A|N/A|2-13-15</v>
      </c>
    </row>
    <row r="718">
      <c t="s" s="7" r="A718">
        <v>9330</v>
      </c>
      <c s="7" r="B718">
        <v>17.0</v>
      </c>
      <c t="s" s="7" r="C718">
        <v>95</v>
      </c>
      <c t="s" s="7" r="D718">
        <v>577</v>
      </c>
      <c t="s" s="7" r="E718">
        <v>10512</v>
      </c>
      <c s="8" r="F718"/>
      <c s="12" r="G718"/>
      <c s="10" r="H718">
        <v>42048.0</v>
      </c>
      <c t="str" s="7" r="I718">
        <f t="shared" si="1"/>
        <v>PassiveFeat|Upgrade|Soldier 17|General|Soldier +170|N/A|N/A|2-13-15</v>
      </c>
    </row>
    <row r="719">
      <c t="s" s="7" r="A719">
        <v>9330</v>
      </c>
      <c s="7" r="B719">
        <v>18.0</v>
      </c>
      <c t="s" s="7" r="C719">
        <v>95</v>
      </c>
      <c t="s" s="7" r="D719">
        <v>577</v>
      </c>
      <c t="s" s="7" r="E719">
        <v>10514</v>
      </c>
      <c s="8" r="F719"/>
      <c s="12" r="G719"/>
      <c s="10" r="H719">
        <v>42048.0</v>
      </c>
      <c t="str" s="7" r="I719">
        <f t="shared" si="1"/>
        <v>PassiveFeat|Upgrade|Soldier 18|General|Soldier +180|N/A|N/A|2-13-15</v>
      </c>
    </row>
    <row r="720">
      <c t="s" s="7" r="A720">
        <v>9330</v>
      </c>
      <c s="7" r="B720">
        <v>19.0</v>
      </c>
      <c t="s" s="7" r="C720">
        <v>95</v>
      </c>
      <c t="s" s="7" r="D720">
        <v>577</v>
      </c>
      <c t="s" s="7" r="E720">
        <v>10517</v>
      </c>
      <c s="8" r="F720"/>
      <c s="12" r="G720"/>
      <c s="10" r="H720">
        <v>42048.0</v>
      </c>
      <c t="str" s="7" r="I720">
        <f t="shared" si="1"/>
        <v>PassiveFeat|Upgrade|Soldier 19|General|Soldier +190|N/A|N/A|2-13-15</v>
      </c>
    </row>
    <row r="721">
      <c t="s" s="7" r="A721">
        <v>9330</v>
      </c>
      <c s="7" r="B721">
        <v>20.0</v>
      </c>
      <c t="s" s="7" r="C721">
        <v>95</v>
      </c>
      <c t="s" s="7" r="D721">
        <v>577</v>
      </c>
      <c t="s" s="7" r="E721">
        <v>10520</v>
      </c>
      <c s="8" r="F721"/>
      <c s="12" r="G721"/>
      <c s="10" r="H721">
        <v>42048.0</v>
      </c>
      <c t="str" s="7" r="I721">
        <f t="shared" si="1"/>
        <v>PassiveFeat|Upgrade|Soldier 20|General|Soldier +200|N/A|N/A|2-13-15</v>
      </c>
    </row>
    <row r="722">
      <c t="s" s="7" r="A722">
        <v>9436</v>
      </c>
      <c s="7" r="B722">
        <v>1.0</v>
      </c>
      <c t="s" s="7" r="C722">
        <v>95</v>
      </c>
      <c t="s" s="7" r="D722">
        <v>577</v>
      </c>
      <c t="s" s="7" r="E722">
        <v>10521</v>
      </c>
      <c s="8" r="F722"/>
      <c s="12" r="G722"/>
      <c s="10" r="H722">
        <v>42048.0</v>
      </c>
      <c t="str" s="7" r="I722">
        <f t="shared" si="1"/>
        <v>PassiveFeat|Upgrade|Stonemason 1|General|Stonemason +10|N/A|N/A|2-13-15</v>
      </c>
    </row>
    <row r="723">
      <c t="s" s="7" r="A723">
        <v>9436</v>
      </c>
      <c s="7" r="B723">
        <v>2.0</v>
      </c>
      <c t="s" s="7" r="C723">
        <v>95</v>
      </c>
      <c t="s" s="7" r="D723">
        <v>577</v>
      </c>
      <c t="s" s="7" r="E723">
        <v>10522</v>
      </c>
      <c s="8" r="F723"/>
      <c s="12" r="G723"/>
      <c s="10" r="H723">
        <v>42048.0</v>
      </c>
      <c t="str" s="7" r="I723">
        <f t="shared" si="1"/>
        <v>PassiveFeat|Upgrade|Stonemason 2|General|Stonemason +20|N/A|N/A|2-13-15</v>
      </c>
    </row>
    <row r="724">
      <c t="s" s="7" r="A724">
        <v>9436</v>
      </c>
      <c s="7" r="B724">
        <v>3.0</v>
      </c>
      <c t="s" s="7" r="C724">
        <v>95</v>
      </c>
      <c t="s" s="7" r="D724">
        <v>577</v>
      </c>
      <c t="s" s="7" r="E724">
        <v>10523</v>
      </c>
      <c s="8" r="F724"/>
      <c s="12" r="G724"/>
      <c s="10" r="H724">
        <v>42048.0</v>
      </c>
      <c t="str" s="7" r="I724">
        <f t="shared" si="1"/>
        <v>PassiveFeat|Upgrade|Stonemason 3|General|Stonemason +30|N/A|N/A|2-13-15</v>
      </c>
    </row>
    <row r="725">
      <c t="s" s="7" r="A725">
        <v>9436</v>
      </c>
      <c s="7" r="B725">
        <v>4.0</v>
      </c>
      <c t="s" s="7" r="C725">
        <v>95</v>
      </c>
      <c t="s" s="7" r="D725">
        <v>577</v>
      </c>
      <c t="s" s="7" r="E725">
        <v>10528</v>
      </c>
      <c s="8" r="F725"/>
      <c s="12" r="G725"/>
      <c s="10" r="H725">
        <v>42048.0</v>
      </c>
      <c t="str" s="7" r="I725">
        <f t="shared" si="1"/>
        <v>PassiveFeat|Upgrade|Stonemason 4|General|Stonemason +40|N/A|N/A|2-13-15</v>
      </c>
    </row>
    <row r="726">
      <c t="s" s="7" r="A726">
        <v>9436</v>
      </c>
      <c s="7" r="B726">
        <v>5.0</v>
      </c>
      <c t="s" s="7" r="C726">
        <v>95</v>
      </c>
      <c t="s" s="7" r="D726">
        <v>577</v>
      </c>
      <c t="s" s="7" r="E726">
        <v>10529</v>
      </c>
      <c s="8" r="F726"/>
      <c s="12" r="G726"/>
      <c s="10" r="H726">
        <v>42048.0</v>
      </c>
      <c t="str" s="7" r="I726">
        <f t="shared" si="1"/>
        <v>PassiveFeat|Upgrade|Stonemason 5|General|Stonemason +50|N/A|N/A|2-13-15</v>
      </c>
    </row>
    <row r="727">
      <c t="s" s="7" r="A727">
        <v>9436</v>
      </c>
      <c s="7" r="B727">
        <v>6.0</v>
      </c>
      <c t="s" s="7" r="C727">
        <v>95</v>
      </c>
      <c t="s" s="7" r="D727">
        <v>577</v>
      </c>
      <c t="s" s="7" r="E727">
        <v>10531</v>
      </c>
      <c s="8" r="F727"/>
      <c s="12" r="G727"/>
      <c s="10" r="H727">
        <v>42048.0</v>
      </c>
      <c t="str" s="7" r="I727">
        <f t="shared" si="1"/>
        <v>PassiveFeat|Upgrade|Stonemason 6|General|Stonemason +60|N/A|N/A|2-13-15</v>
      </c>
    </row>
    <row r="728">
      <c t="s" s="7" r="A728">
        <v>9436</v>
      </c>
      <c s="7" r="B728">
        <v>7.0</v>
      </c>
      <c t="s" s="7" r="C728">
        <v>95</v>
      </c>
      <c t="s" s="7" r="D728">
        <v>577</v>
      </c>
      <c t="s" s="7" r="E728">
        <v>10532</v>
      </c>
      <c s="8" r="F728"/>
      <c s="12" r="G728"/>
      <c s="10" r="H728">
        <v>42048.0</v>
      </c>
      <c t="str" s="7" r="I728">
        <f t="shared" si="1"/>
        <v>PassiveFeat|Upgrade|Stonemason 7|General|Stonemason +70|N/A|N/A|2-13-15</v>
      </c>
    </row>
    <row r="729">
      <c t="s" s="7" r="A729">
        <v>9436</v>
      </c>
      <c s="7" r="B729">
        <v>8.0</v>
      </c>
      <c t="s" s="7" r="C729">
        <v>95</v>
      </c>
      <c t="s" s="7" r="D729">
        <v>577</v>
      </c>
      <c t="s" s="7" r="E729">
        <v>10535</v>
      </c>
      <c s="8" r="F729"/>
      <c s="12" r="G729"/>
      <c s="10" r="H729">
        <v>42048.0</v>
      </c>
      <c t="str" s="7" r="I729">
        <f t="shared" si="1"/>
        <v>PassiveFeat|Upgrade|Stonemason 8|General|Stonemason +80|N/A|N/A|2-13-15</v>
      </c>
    </row>
    <row r="730">
      <c t="s" s="7" r="A730">
        <v>9436</v>
      </c>
      <c s="7" r="B730">
        <v>9.0</v>
      </c>
      <c t="s" s="7" r="C730">
        <v>95</v>
      </c>
      <c t="s" s="7" r="D730">
        <v>577</v>
      </c>
      <c t="s" s="7" r="E730">
        <v>10537</v>
      </c>
      <c s="8" r="F730"/>
      <c s="12" r="G730"/>
      <c s="10" r="H730">
        <v>42048.0</v>
      </c>
      <c t="str" s="7" r="I730">
        <f t="shared" si="1"/>
        <v>PassiveFeat|Upgrade|Stonemason 9|General|Stonemason +90|N/A|N/A|2-13-15</v>
      </c>
    </row>
    <row r="731">
      <c t="s" s="7" r="A731">
        <v>9436</v>
      </c>
      <c s="7" r="B731">
        <v>10.0</v>
      </c>
      <c t="s" s="7" r="C731">
        <v>95</v>
      </c>
      <c t="s" s="7" r="D731">
        <v>577</v>
      </c>
      <c t="s" s="7" r="E731">
        <v>10542</v>
      </c>
      <c s="8" r="F731"/>
      <c s="12" r="G731"/>
      <c s="10" r="H731">
        <v>42048.0</v>
      </c>
      <c t="str" s="7" r="I731">
        <f t="shared" si="1"/>
        <v>PassiveFeat|Upgrade|Stonemason 10|General|Stonemason +100|N/A|N/A|2-13-15</v>
      </c>
    </row>
    <row r="732">
      <c t="s" s="7" r="A732">
        <v>9436</v>
      </c>
      <c s="7" r="B732">
        <v>11.0</v>
      </c>
      <c t="s" s="7" r="C732">
        <v>95</v>
      </c>
      <c t="s" s="7" r="D732">
        <v>577</v>
      </c>
      <c t="s" s="7" r="E732">
        <v>10543</v>
      </c>
      <c s="8" r="F732"/>
      <c s="12" r="G732"/>
      <c s="10" r="H732">
        <v>42048.0</v>
      </c>
      <c t="str" s="7" r="I732">
        <f t="shared" si="1"/>
        <v>PassiveFeat|Upgrade|Stonemason 11|General|Stonemason +110|N/A|N/A|2-13-15</v>
      </c>
    </row>
    <row r="733">
      <c t="s" s="7" r="A733">
        <v>9436</v>
      </c>
      <c s="7" r="B733">
        <v>12.0</v>
      </c>
      <c t="s" s="7" r="C733">
        <v>95</v>
      </c>
      <c t="s" s="7" r="D733">
        <v>577</v>
      </c>
      <c t="s" s="7" r="E733">
        <v>10544</v>
      </c>
      <c s="8" r="F733"/>
      <c s="12" r="G733"/>
      <c s="10" r="H733">
        <v>42048.0</v>
      </c>
      <c t="str" s="7" r="I733">
        <f t="shared" si="1"/>
        <v>PassiveFeat|Upgrade|Stonemason 12|General|Stonemason +120|N/A|N/A|2-13-15</v>
      </c>
    </row>
    <row r="734">
      <c t="s" s="7" r="A734">
        <v>9436</v>
      </c>
      <c s="7" r="B734">
        <v>13.0</v>
      </c>
      <c t="s" s="7" r="C734">
        <v>95</v>
      </c>
      <c t="s" s="7" r="D734">
        <v>577</v>
      </c>
      <c t="s" s="7" r="E734">
        <v>10546</v>
      </c>
      <c s="8" r="F734"/>
      <c s="12" r="G734"/>
      <c s="10" r="H734">
        <v>42048.0</v>
      </c>
      <c t="str" s="7" r="I734">
        <f t="shared" si="1"/>
        <v>PassiveFeat|Upgrade|Stonemason 13|General|Stonemason +130|N/A|N/A|2-13-15</v>
      </c>
    </row>
    <row r="735">
      <c t="s" s="7" r="A735">
        <v>9436</v>
      </c>
      <c s="7" r="B735">
        <v>14.0</v>
      </c>
      <c t="s" s="7" r="C735">
        <v>95</v>
      </c>
      <c t="s" s="7" r="D735">
        <v>577</v>
      </c>
      <c t="s" s="7" r="E735">
        <v>10551</v>
      </c>
      <c s="8" r="F735"/>
      <c s="12" r="G735"/>
      <c s="10" r="H735">
        <v>42048.0</v>
      </c>
      <c t="str" s="7" r="I735">
        <f t="shared" si="1"/>
        <v>PassiveFeat|Upgrade|Stonemason 14|General|Stonemason +140|N/A|N/A|2-13-15</v>
      </c>
    </row>
    <row r="736">
      <c t="s" s="7" r="A736">
        <v>9436</v>
      </c>
      <c s="7" r="B736">
        <v>15.0</v>
      </c>
      <c t="s" s="7" r="C736">
        <v>95</v>
      </c>
      <c t="s" s="7" r="D736">
        <v>577</v>
      </c>
      <c t="s" s="7" r="E736">
        <v>10555</v>
      </c>
      <c s="8" r="F736"/>
      <c s="12" r="G736"/>
      <c s="10" r="H736">
        <v>42048.0</v>
      </c>
      <c t="str" s="7" r="I736">
        <f t="shared" si="1"/>
        <v>PassiveFeat|Upgrade|Stonemason 15|General|Stonemason +150|N/A|N/A|2-13-15</v>
      </c>
    </row>
    <row r="737">
      <c t="s" s="7" r="A737">
        <v>9436</v>
      </c>
      <c s="7" r="B737">
        <v>16.0</v>
      </c>
      <c t="s" s="7" r="C737">
        <v>95</v>
      </c>
      <c t="s" s="7" r="D737">
        <v>577</v>
      </c>
      <c t="s" s="7" r="E737">
        <v>10562</v>
      </c>
      <c s="8" r="F737"/>
      <c s="12" r="G737"/>
      <c s="10" r="H737">
        <v>42048.0</v>
      </c>
      <c t="str" s="7" r="I737">
        <f t="shared" si="1"/>
        <v>PassiveFeat|Upgrade|Stonemason 16|General|Stonemason +160|N/A|N/A|2-13-15</v>
      </c>
    </row>
    <row r="738">
      <c t="s" s="7" r="A738">
        <v>9436</v>
      </c>
      <c s="7" r="B738">
        <v>17.0</v>
      </c>
      <c t="s" s="7" r="C738">
        <v>95</v>
      </c>
      <c t="s" s="7" r="D738">
        <v>577</v>
      </c>
      <c t="s" s="7" r="E738">
        <v>10567</v>
      </c>
      <c s="8" r="F738"/>
      <c s="12" r="G738"/>
      <c s="10" r="H738">
        <v>42048.0</v>
      </c>
      <c t="str" s="7" r="I738">
        <f t="shared" si="1"/>
        <v>PassiveFeat|Upgrade|Stonemason 17|General|Stonemason +170|N/A|N/A|2-13-15</v>
      </c>
    </row>
    <row r="739">
      <c t="s" s="7" r="A739">
        <v>9436</v>
      </c>
      <c s="7" r="B739">
        <v>18.0</v>
      </c>
      <c t="s" s="7" r="C739">
        <v>95</v>
      </c>
      <c t="s" s="7" r="D739">
        <v>577</v>
      </c>
      <c t="s" s="7" r="E739">
        <v>10571</v>
      </c>
      <c s="8" r="F739"/>
      <c s="12" r="G739"/>
      <c s="10" r="H739">
        <v>42048.0</v>
      </c>
      <c t="str" s="7" r="I739">
        <f t="shared" si="1"/>
        <v>PassiveFeat|Upgrade|Stonemason 18|General|Stonemason +180|N/A|N/A|2-13-15</v>
      </c>
    </row>
    <row r="740">
      <c t="s" s="7" r="A740">
        <v>9436</v>
      </c>
      <c s="7" r="B740">
        <v>19.0</v>
      </c>
      <c t="s" s="7" r="C740">
        <v>95</v>
      </c>
      <c t="s" s="7" r="D740">
        <v>577</v>
      </c>
      <c t="s" s="7" r="E740">
        <v>10573</v>
      </c>
      <c s="8" r="F740"/>
      <c s="12" r="G740"/>
      <c s="10" r="H740">
        <v>42048.0</v>
      </c>
      <c t="str" s="7" r="I740">
        <f t="shared" si="1"/>
        <v>PassiveFeat|Upgrade|Stonemason 19|General|Stonemason +190|N/A|N/A|2-13-15</v>
      </c>
    </row>
    <row r="741">
      <c t="s" s="7" r="A741">
        <v>9436</v>
      </c>
      <c s="7" r="B741">
        <v>20.0</v>
      </c>
      <c t="s" s="7" r="C741">
        <v>95</v>
      </c>
      <c t="s" s="7" r="D741">
        <v>577</v>
      </c>
      <c t="s" s="7" r="E741">
        <v>10575</v>
      </c>
      <c s="8" r="F741"/>
      <c s="12" r="G741"/>
      <c s="10" r="H741">
        <v>42048.0</v>
      </c>
      <c t="str" s="7" r="I741">
        <f t="shared" si="1"/>
        <v>PassiveFeat|Upgrade|Stonemason 20|General|Stonemason +200|N/A|N/A|2-13-15</v>
      </c>
    </row>
    <row r="742">
      <c t="s" s="7" r="A742">
        <v>5117</v>
      </c>
      <c s="7" r="B742">
        <v>1.0</v>
      </c>
      <c t="s" s="7" r="C742">
        <v>95</v>
      </c>
      <c t="s" s="7" r="D742">
        <v>577</v>
      </c>
      <c t="s" s="7" r="E742">
        <v>529</v>
      </c>
      <c s="8" r="F742"/>
      <c s="12" r="G742"/>
      <c s="10" r="H742">
        <v>42048.0</v>
      </c>
      <c t="str" s="7" r="I742">
        <f t="shared" si="1"/>
        <v>PassiveFeat|Upgrade|Willpower Bonus 1|General|Will Defense Bonus +4|N/A|N/A|2-13-15</v>
      </c>
    </row>
    <row r="743">
      <c t="s" s="7" r="A743">
        <v>5117</v>
      </c>
      <c s="7" r="B743">
        <v>2.0</v>
      </c>
      <c t="s" s="7" r="C743">
        <v>95</v>
      </c>
      <c t="s" s="7" r="D743">
        <v>577</v>
      </c>
      <c t="s" s="7" r="E743">
        <v>539</v>
      </c>
      <c s="8" r="F743"/>
      <c s="12" r="G743"/>
      <c s="10" r="H743">
        <v>42048.0</v>
      </c>
      <c t="str" s="7" r="I743">
        <f t="shared" si="1"/>
        <v>PassiveFeat|Upgrade|Willpower Bonus 2|General|Will Defense Bonus +8|N/A|N/A|2-13-15</v>
      </c>
    </row>
    <row r="744">
      <c t="s" s="7" r="A744">
        <v>5117</v>
      </c>
      <c s="7" r="B744">
        <v>3.0</v>
      </c>
      <c t="s" s="7" r="C744">
        <v>95</v>
      </c>
      <c t="s" s="7" r="D744">
        <v>577</v>
      </c>
      <c t="s" s="7" r="E744">
        <v>10590</v>
      </c>
      <c s="8" r="F744"/>
      <c s="12" r="G744"/>
      <c s="10" r="H744">
        <v>42048.0</v>
      </c>
      <c t="str" s="7" r="I744">
        <f t="shared" si="1"/>
        <v>PassiveFeat|Upgrade|Willpower Bonus 3|General|Will Defense Bonus +12|N/A|N/A|2-13-15</v>
      </c>
    </row>
    <row r="745">
      <c t="s" s="7" r="A745">
        <v>5117</v>
      </c>
      <c s="7" r="B745">
        <v>4.0</v>
      </c>
      <c t="s" s="7" r="C745">
        <v>95</v>
      </c>
      <c t="s" s="7" r="D745">
        <v>577</v>
      </c>
      <c t="s" s="7" r="E745">
        <v>10597</v>
      </c>
      <c s="8" r="F745"/>
      <c s="12" r="G745"/>
      <c s="10" r="H745">
        <v>42048.0</v>
      </c>
      <c t="str" s="7" r="I745">
        <f t="shared" si="1"/>
        <v>PassiveFeat|Upgrade|Willpower Bonus 4|General|Will Defense Bonus +16|N/A|N/A|2-13-15</v>
      </c>
    </row>
    <row r="746">
      <c t="s" s="7" r="A746">
        <v>5117</v>
      </c>
      <c s="7" r="B746">
        <v>5.0</v>
      </c>
      <c t="s" s="7" r="C746">
        <v>95</v>
      </c>
      <c t="s" s="7" r="D746">
        <v>577</v>
      </c>
      <c t="s" s="7" r="E746">
        <v>10601</v>
      </c>
      <c s="8" r="F746"/>
      <c s="12" r="G746"/>
      <c s="10" r="H746">
        <v>42048.0</v>
      </c>
      <c t="str" s="7" r="I746">
        <f t="shared" si="1"/>
        <v>PassiveFeat|Upgrade|Willpower Bonus 5|General|Will Defense Bonus +20|N/A|N/A|2-13-15</v>
      </c>
    </row>
    <row r="747">
      <c t="s" s="7" r="A747">
        <v>5117</v>
      </c>
      <c s="7" r="B747">
        <v>6.0</v>
      </c>
      <c t="s" s="7" r="C747">
        <v>95</v>
      </c>
      <c t="s" s="7" r="D747">
        <v>577</v>
      </c>
      <c t="s" s="7" r="E747">
        <v>10604</v>
      </c>
      <c s="8" r="F747"/>
      <c s="12" r="G747"/>
      <c s="10" r="H747">
        <v>42048.0</v>
      </c>
      <c t="str" s="7" r="I747">
        <f t="shared" si="1"/>
        <v>PassiveFeat|Upgrade|Willpower Bonus 6|General|Will Defense Bonus +24|N/A|N/A|2-13-15</v>
      </c>
    </row>
    <row r="748">
      <c t="s" s="7" r="A748">
        <v>5117</v>
      </c>
      <c s="7" r="B748">
        <v>7.0</v>
      </c>
      <c t="s" s="7" r="C748">
        <v>95</v>
      </c>
      <c t="s" s="7" r="D748">
        <v>577</v>
      </c>
      <c t="s" s="7" r="E748">
        <v>10608</v>
      </c>
      <c s="8" r="F748"/>
      <c s="12" r="G748"/>
      <c s="10" r="H748">
        <v>42048.0</v>
      </c>
      <c t="str" s="7" r="I748">
        <f t="shared" si="1"/>
        <v>PassiveFeat|Upgrade|Willpower Bonus 7|General|Will Defense Bonus +28|N/A|N/A|2-13-15</v>
      </c>
    </row>
    <row r="749">
      <c t="s" s="7" r="A749">
        <v>5117</v>
      </c>
      <c s="7" r="B749">
        <v>8.0</v>
      </c>
      <c t="s" s="7" r="C749">
        <v>95</v>
      </c>
      <c t="s" s="7" r="D749">
        <v>577</v>
      </c>
      <c t="s" s="7" r="E749">
        <v>10610</v>
      </c>
      <c s="8" r="F749"/>
      <c s="12" r="G749"/>
      <c s="10" r="H749">
        <v>42048.0</v>
      </c>
      <c t="str" s="7" r="I749">
        <f t="shared" si="1"/>
        <v>PassiveFeat|Upgrade|Willpower Bonus 8|General|Will Defense Bonus +32|N/A|N/A|2-13-15</v>
      </c>
    </row>
    <row r="750">
      <c t="s" s="7" r="A750">
        <v>5117</v>
      </c>
      <c s="7" r="B750">
        <v>9.0</v>
      </c>
      <c t="s" s="7" r="C750">
        <v>95</v>
      </c>
      <c t="s" s="7" r="D750">
        <v>577</v>
      </c>
      <c t="s" s="7" r="E750">
        <v>10613</v>
      </c>
      <c s="8" r="F750"/>
      <c s="12" r="G750"/>
      <c s="10" r="H750">
        <v>42048.0</v>
      </c>
      <c t="str" s="7" r="I750">
        <f t="shared" si="1"/>
        <v>PassiveFeat|Upgrade|Willpower Bonus 9|General|Will Defense Bonus +36|N/A|N/A|2-13-15</v>
      </c>
    </row>
    <row r="751">
      <c t="s" s="7" r="A751">
        <v>5117</v>
      </c>
      <c s="7" r="B751">
        <v>10.0</v>
      </c>
      <c t="s" s="7" r="C751">
        <v>95</v>
      </c>
      <c t="s" s="7" r="D751">
        <v>577</v>
      </c>
      <c t="s" s="7" r="E751">
        <v>10618</v>
      </c>
      <c s="8" r="F751"/>
      <c s="12" r="G751"/>
      <c s="10" r="H751">
        <v>42048.0</v>
      </c>
      <c t="str" s="7" r="I751">
        <f t="shared" si="1"/>
        <v>PassiveFeat|Upgrade|Willpower Bonus 10|General|Will Defense Bonus +40|N/A|N/A|2-13-15</v>
      </c>
    </row>
    <row r="752">
      <c t="s" s="7" r="A752">
        <v>4879</v>
      </c>
      <c s="7" r="B752">
        <v>1.0</v>
      </c>
      <c t="s" s="7" r="C752">
        <v>95</v>
      </c>
      <c t="s" s="7" r="D752">
        <v>577</v>
      </c>
      <c t="s" s="7" r="E752">
        <v>509</v>
      </c>
      <c s="8" r="F752"/>
      <c s="12" r="G752"/>
      <c s="10" r="H752">
        <v>42048.0</v>
      </c>
      <c t="str" s="7" r="I752">
        <f t="shared" si="1"/>
        <v>PassiveFeat|Upgrade|Fortitude Bonus 1|General|Fortitude Defense Bonus +4|N/A|N/A|2-13-15</v>
      </c>
    </row>
    <row r="753">
      <c t="s" s="7" r="A753">
        <v>4879</v>
      </c>
      <c s="7" r="B753">
        <v>2.0</v>
      </c>
      <c t="s" s="7" r="C753">
        <v>95</v>
      </c>
      <c t="s" s="7" r="D753">
        <v>577</v>
      </c>
      <c t="s" s="7" r="E753">
        <v>515</v>
      </c>
      <c s="8" r="F753"/>
      <c s="12" r="G753"/>
      <c s="10" r="H753">
        <v>42048.0</v>
      </c>
      <c t="str" s="7" r="I753">
        <f t="shared" si="1"/>
        <v>PassiveFeat|Upgrade|Fortitude Bonus 2|General|Fortitude Defense Bonus +8|N/A|N/A|2-13-15</v>
      </c>
    </row>
    <row r="754">
      <c t="s" s="7" r="A754">
        <v>4879</v>
      </c>
      <c s="7" r="B754">
        <v>3.0</v>
      </c>
      <c t="s" s="7" r="C754">
        <v>95</v>
      </c>
      <c t="s" s="7" r="D754">
        <v>577</v>
      </c>
      <c t="s" s="7" r="E754">
        <v>10630</v>
      </c>
      <c s="8" r="F754"/>
      <c s="12" r="G754"/>
      <c s="10" r="H754">
        <v>42048.0</v>
      </c>
      <c t="str" s="7" r="I754">
        <f t="shared" si="1"/>
        <v>PassiveFeat|Upgrade|Fortitude Bonus 3|General|Fortitude Defense Bonus +12|N/A|N/A|2-13-15</v>
      </c>
    </row>
    <row r="755">
      <c t="s" s="7" r="A755">
        <v>4879</v>
      </c>
      <c s="7" r="B755">
        <v>4.0</v>
      </c>
      <c t="s" s="7" r="C755">
        <v>95</v>
      </c>
      <c t="s" s="7" r="D755">
        <v>577</v>
      </c>
      <c t="s" s="7" r="E755">
        <v>10632</v>
      </c>
      <c s="8" r="F755"/>
      <c s="12" r="G755"/>
      <c s="10" r="H755">
        <v>42048.0</v>
      </c>
      <c t="str" s="7" r="I755">
        <f t="shared" si="1"/>
        <v>PassiveFeat|Upgrade|Fortitude Bonus 4|General|Fortitude Defense Bonus +16|N/A|N/A|2-13-15</v>
      </c>
    </row>
    <row r="756">
      <c t="s" s="7" r="A756">
        <v>4879</v>
      </c>
      <c s="7" r="B756">
        <v>5.0</v>
      </c>
      <c t="s" s="7" r="C756">
        <v>95</v>
      </c>
      <c t="s" s="7" r="D756">
        <v>577</v>
      </c>
      <c t="s" s="7" r="E756">
        <v>10639</v>
      </c>
      <c s="8" r="F756"/>
      <c s="12" r="G756"/>
      <c s="10" r="H756">
        <v>42048.0</v>
      </c>
      <c t="str" s="7" r="I756">
        <f t="shared" si="1"/>
        <v>PassiveFeat|Upgrade|Fortitude Bonus 5|General|Fortitude Defense Bonus +20|N/A|N/A|2-13-15</v>
      </c>
    </row>
    <row r="757">
      <c t="s" s="7" r="A757">
        <v>4879</v>
      </c>
      <c s="7" r="B757">
        <v>6.0</v>
      </c>
      <c t="s" s="7" r="C757">
        <v>95</v>
      </c>
      <c t="s" s="7" r="D757">
        <v>577</v>
      </c>
      <c t="s" s="7" r="E757">
        <v>10641</v>
      </c>
      <c s="8" r="F757"/>
      <c s="12" r="G757"/>
      <c s="10" r="H757">
        <v>42048.0</v>
      </c>
      <c t="str" s="7" r="I757">
        <f t="shared" si="1"/>
        <v>PassiveFeat|Upgrade|Fortitude Bonus 6|General|Fortitude Defense Bonus +24|N/A|N/A|2-13-15</v>
      </c>
    </row>
    <row r="758">
      <c t="s" s="7" r="A758">
        <v>4879</v>
      </c>
      <c s="7" r="B758">
        <v>7.0</v>
      </c>
      <c t="s" s="7" r="C758">
        <v>95</v>
      </c>
      <c t="s" s="7" r="D758">
        <v>577</v>
      </c>
      <c t="s" s="7" r="E758">
        <v>10642</v>
      </c>
      <c s="8" r="F758"/>
      <c s="12" r="G758"/>
      <c s="10" r="H758">
        <v>42048.0</v>
      </c>
      <c t="str" s="7" r="I758">
        <f t="shared" si="1"/>
        <v>PassiveFeat|Upgrade|Fortitude Bonus 7|General|Fortitude Defense Bonus +28|N/A|N/A|2-13-15</v>
      </c>
    </row>
    <row r="759">
      <c t="s" s="7" r="A759">
        <v>4879</v>
      </c>
      <c s="7" r="B759">
        <v>8.0</v>
      </c>
      <c t="s" s="7" r="C759">
        <v>95</v>
      </c>
      <c t="s" s="7" r="D759">
        <v>577</v>
      </c>
      <c t="s" s="7" r="E759">
        <v>10645</v>
      </c>
      <c s="8" r="F759"/>
      <c s="12" r="G759"/>
      <c s="10" r="H759">
        <v>42048.0</v>
      </c>
      <c t="str" s="7" r="I759">
        <f t="shared" si="1"/>
        <v>PassiveFeat|Upgrade|Fortitude Bonus 8|General|Fortitude Defense Bonus +32|N/A|N/A|2-13-15</v>
      </c>
    </row>
    <row r="760">
      <c t="s" s="7" r="A760">
        <v>4879</v>
      </c>
      <c s="7" r="B760">
        <v>9.0</v>
      </c>
      <c t="s" s="7" r="C760">
        <v>95</v>
      </c>
      <c t="s" s="7" r="D760">
        <v>577</v>
      </c>
      <c t="s" s="7" r="E760">
        <v>10652</v>
      </c>
      <c s="8" r="F760"/>
      <c s="12" r="G760"/>
      <c s="10" r="H760">
        <v>42048.0</v>
      </c>
      <c t="str" s="7" r="I760">
        <f t="shared" si="1"/>
        <v>PassiveFeat|Upgrade|Fortitude Bonus 9|General|Fortitude Defense Bonus +36|N/A|N/A|2-13-15</v>
      </c>
    </row>
    <row r="761">
      <c t="s" s="7" r="A761">
        <v>4879</v>
      </c>
      <c s="7" r="B761">
        <v>10.0</v>
      </c>
      <c t="s" s="7" r="C761">
        <v>95</v>
      </c>
      <c t="s" s="7" r="D761">
        <v>577</v>
      </c>
      <c t="s" s="7" r="E761">
        <v>10654</v>
      </c>
      <c s="8" r="F761"/>
      <c s="12" r="G761"/>
      <c s="10" r="H761">
        <v>42048.0</v>
      </c>
      <c t="str" s="7" r="I761">
        <f t="shared" si="1"/>
        <v>PassiveFeat|Upgrade|Fortitude Bonus 10|General|Fortitude Defense Bonus +40|N/A|N/A|2-13-15</v>
      </c>
    </row>
    <row r="762">
      <c t="s" s="7" r="A762">
        <v>5402</v>
      </c>
      <c s="7" r="B762">
        <v>1.0</v>
      </c>
      <c t="s" s="7" r="C762">
        <v>95</v>
      </c>
      <c t="s" s="7" r="D762">
        <v>577</v>
      </c>
      <c t="s" s="7" r="E762">
        <v>486</v>
      </c>
      <c s="8" r="F762"/>
      <c s="12" r="G762"/>
      <c s="10" r="H762">
        <v>42048.0</v>
      </c>
      <c t="str" s="7" r="I762">
        <f t="shared" si="1"/>
        <v>PassiveFeat|Upgrade|Reflex Bonus 1|General|Reflex Defense Bonus +4|N/A|N/A|2-13-15</v>
      </c>
    </row>
    <row r="763">
      <c t="s" s="7" r="A763">
        <v>5402</v>
      </c>
      <c s="7" r="B763">
        <v>2.0</v>
      </c>
      <c t="s" s="7" r="C763">
        <v>95</v>
      </c>
      <c t="s" s="7" r="D763">
        <v>577</v>
      </c>
      <c t="s" s="7" r="E763">
        <v>497</v>
      </c>
      <c s="8" r="F763"/>
      <c s="12" r="G763"/>
      <c s="10" r="H763">
        <v>42048.0</v>
      </c>
      <c t="str" s="7" r="I763">
        <f t="shared" si="1"/>
        <v>PassiveFeat|Upgrade|Reflex Bonus 2|General|Reflex Defense Bonus +8|N/A|N/A|2-13-15</v>
      </c>
    </row>
    <row r="764">
      <c t="s" s="7" r="A764">
        <v>5402</v>
      </c>
      <c s="7" r="B764">
        <v>3.0</v>
      </c>
      <c t="s" s="7" r="C764">
        <v>95</v>
      </c>
      <c t="s" s="7" r="D764">
        <v>577</v>
      </c>
      <c t="s" s="7" r="E764">
        <v>10676</v>
      </c>
      <c s="8" r="F764"/>
      <c s="12" r="G764"/>
      <c s="10" r="H764">
        <v>42048.0</v>
      </c>
      <c t="str" s="7" r="I764">
        <f t="shared" si="1"/>
        <v>PassiveFeat|Upgrade|Reflex Bonus 3|General|Reflex Defense Bonus +12|N/A|N/A|2-13-15</v>
      </c>
    </row>
    <row r="765">
      <c t="s" s="7" r="A765">
        <v>5402</v>
      </c>
      <c s="7" r="B765">
        <v>4.0</v>
      </c>
      <c t="s" s="7" r="C765">
        <v>95</v>
      </c>
      <c t="s" s="7" r="D765">
        <v>577</v>
      </c>
      <c t="s" s="7" r="E765">
        <v>10679</v>
      </c>
      <c s="8" r="F765"/>
      <c s="12" r="G765"/>
      <c s="10" r="H765">
        <v>42048.0</v>
      </c>
      <c t="str" s="7" r="I765">
        <f t="shared" si="1"/>
        <v>PassiveFeat|Upgrade|Reflex Bonus 4|General|Reflex Defense Bonus +16|N/A|N/A|2-13-15</v>
      </c>
    </row>
    <row r="766">
      <c t="s" s="7" r="A766">
        <v>5402</v>
      </c>
      <c s="7" r="B766">
        <v>5.0</v>
      </c>
      <c t="s" s="7" r="C766">
        <v>95</v>
      </c>
      <c t="s" s="7" r="D766">
        <v>577</v>
      </c>
      <c t="s" s="7" r="E766">
        <v>10683</v>
      </c>
      <c s="8" r="F766"/>
      <c s="12" r="G766"/>
      <c s="10" r="H766">
        <v>42048.0</v>
      </c>
      <c t="str" s="7" r="I766">
        <f t="shared" si="1"/>
        <v>PassiveFeat|Upgrade|Reflex Bonus 5|General|Reflex Defense Bonus +20|N/A|N/A|2-13-15</v>
      </c>
    </row>
    <row r="767">
      <c t="s" s="7" r="A767">
        <v>5402</v>
      </c>
      <c s="7" r="B767">
        <v>6.0</v>
      </c>
      <c t="s" s="7" r="C767">
        <v>95</v>
      </c>
      <c t="s" s="7" r="D767">
        <v>577</v>
      </c>
      <c t="s" s="7" r="E767">
        <v>10685</v>
      </c>
      <c s="8" r="F767"/>
      <c s="12" r="G767"/>
      <c s="10" r="H767">
        <v>42048.0</v>
      </c>
      <c t="str" s="7" r="I767">
        <f t="shared" si="1"/>
        <v>PassiveFeat|Upgrade|Reflex Bonus 6|General|Reflex Defense Bonus +24|N/A|N/A|2-13-15</v>
      </c>
    </row>
    <row r="768">
      <c t="s" s="7" r="A768">
        <v>5402</v>
      </c>
      <c s="7" r="B768">
        <v>7.0</v>
      </c>
      <c t="s" s="7" r="C768">
        <v>95</v>
      </c>
      <c t="s" s="7" r="D768">
        <v>577</v>
      </c>
      <c t="s" s="7" r="E768">
        <v>10692</v>
      </c>
      <c s="8" r="F768"/>
      <c s="12" r="G768"/>
      <c s="10" r="H768">
        <v>42048.0</v>
      </c>
      <c t="str" s="7" r="I768">
        <f t="shared" si="1"/>
        <v>PassiveFeat|Upgrade|Reflex Bonus 7|General|Reflex Defense Bonus +28|N/A|N/A|2-13-15</v>
      </c>
    </row>
    <row r="769">
      <c t="s" s="7" r="A769">
        <v>5402</v>
      </c>
      <c s="7" r="B769">
        <v>8.0</v>
      </c>
      <c t="s" s="7" r="C769">
        <v>95</v>
      </c>
      <c t="s" s="7" r="D769">
        <v>577</v>
      </c>
      <c t="s" s="7" r="E769">
        <v>10694</v>
      </c>
      <c s="8" r="F769"/>
      <c s="12" r="G769"/>
      <c s="10" r="H769">
        <v>42048.0</v>
      </c>
      <c t="str" s="7" r="I769">
        <f t="shared" si="1"/>
        <v>PassiveFeat|Upgrade|Reflex Bonus 8|General|Reflex Defense Bonus +32|N/A|N/A|2-13-15</v>
      </c>
    </row>
    <row r="770">
      <c t="s" s="7" r="A770">
        <v>5402</v>
      </c>
      <c s="7" r="B770">
        <v>9.0</v>
      </c>
      <c t="s" s="7" r="C770">
        <v>95</v>
      </c>
      <c t="s" s="7" r="D770">
        <v>577</v>
      </c>
      <c t="s" s="7" r="E770">
        <v>10696</v>
      </c>
      <c s="8" r="F770"/>
      <c s="12" r="G770"/>
      <c s="10" r="H770">
        <v>42048.0</v>
      </c>
      <c t="str" s="7" r="I770">
        <f t="shared" si="1"/>
        <v>PassiveFeat|Upgrade|Reflex Bonus 9|General|Reflex Defense Bonus +36|N/A|N/A|2-13-15</v>
      </c>
    </row>
    <row r="771">
      <c t="s" s="7" r="A771">
        <v>5402</v>
      </c>
      <c s="7" r="B771">
        <v>10.0</v>
      </c>
      <c t="s" s="7" r="C771">
        <v>95</v>
      </c>
      <c t="s" s="7" r="D771">
        <v>577</v>
      </c>
      <c t="s" s="7" r="E771">
        <v>10697</v>
      </c>
      <c s="8" r="F771"/>
      <c s="12" r="G771"/>
      <c s="10" r="H771">
        <v>42048.0</v>
      </c>
      <c t="str" s="7" r="I771">
        <f t="shared" si="1"/>
        <v>PassiveFeat|Upgrade|Reflex Bonus 10|General|Reflex Defense Bonus +40|N/A|N/A|2-13-15</v>
      </c>
    </row>
    <row r="772">
      <c t="s" s="7" r="A772">
        <v>2783</v>
      </c>
      <c s="7" r="B772">
        <v>1.0</v>
      </c>
      <c t="s" s="7" r="C772">
        <v>95</v>
      </c>
      <c t="s" s="7" r="D772">
        <v>577</v>
      </c>
      <c t="s" s="7" r="E772">
        <v>10707</v>
      </c>
      <c s="8" r="F772"/>
      <c s="12" r="G772"/>
      <c s="10" r="H772">
        <v>42048.0</v>
      </c>
      <c t="str" s="7" r="I772">
        <f t="shared" si="1"/>
        <v>PassiveFeat|Upgrade|Heavy Melee Attack Bonus 1|General|Heavy Melee Attack Bonus +4|N/A|N/A|2-13-15</v>
      </c>
    </row>
    <row r="773">
      <c t="s" s="7" r="A773">
        <v>2783</v>
      </c>
      <c s="7" r="B773">
        <v>2.0</v>
      </c>
      <c t="s" s="7" r="C773">
        <v>95</v>
      </c>
      <c t="s" s="7" r="D773">
        <v>577</v>
      </c>
      <c t="s" s="7" r="E773">
        <v>10709</v>
      </c>
      <c s="8" r="F773"/>
      <c s="12" r="G773"/>
      <c s="10" r="H773">
        <v>42048.0</v>
      </c>
      <c t="str" s="7" r="I773">
        <f t="shared" si="1"/>
        <v>PassiveFeat|Upgrade|Heavy Melee Attack Bonus 2|General|Heavy Melee Attack Bonus +8|N/A|N/A|2-13-15</v>
      </c>
    </row>
    <row r="774">
      <c t="s" s="7" r="A774">
        <v>2783</v>
      </c>
      <c s="7" r="B774">
        <v>3.0</v>
      </c>
      <c t="s" s="7" r="C774">
        <v>95</v>
      </c>
      <c t="s" s="7" r="D774">
        <v>577</v>
      </c>
      <c t="s" s="7" r="E774">
        <v>10710</v>
      </c>
      <c s="8" r="F774"/>
      <c s="12" r="G774"/>
      <c s="10" r="H774">
        <v>42048.0</v>
      </c>
      <c t="str" s="7" r="I774">
        <f t="shared" si="1"/>
        <v>PassiveFeat|Upgrade|Heavy Melee Attack Bonus 3|General|Heavy Melee Attack Bonus +12|N/A|N/A|2-13-15</v>
      </c>
    </row>
    <row r="775">
      <c t="s" s="7" r="A775">
        <v>2783</v>
      </c>
      <c s="7" r="B775">
        <v>4.0</v>
      </c>
      <c t="s" s="7" r="C775">
        <v>95</v>
      </c>
      <c t="s" s="7" r="D775">
        <v>577</v>
      </c>
      <c t="s" s="7" r="E775">
        <v>10716</v>
      </c>
      <c s="8" r="F775"/>
      <c s="12" r="G775"/>
      <c s="10" r="H775">
        <v>42048.0</v>
      </c>
      <c t="str" s="7" r="I775">
        <f t="shared" si="1"/>
        <v>PassiveFeat|Upgrade|Heavy Melee Attack Bonus 4|General|Heavy Melee Attack Bonus +16|N/A|N/A|2-13-15</v>
      </c>
    </row>
    <row r="776">
      <c t="s" s="7" r="A776">
        <v>2783</v>
      </c>
      <c s="7" r="B776">
        <v>5.0</v>
      </c>
      <c t="s" s="7" r="C776">
        <v>95</v>
      </c>
      <c t="s" s="7" r="D776">
        <v>577</v>
      </c>
      <c t="s" s="7" r="E776">
        <v>10725</v>
      </c>
      <c s="8" r="F776"/>
      <c s="12" r="G776"/>
      <c s="10" r="H776">
        <v>42048.0</v>
      </c>
      <c t="str" s="7" r="I776">
        <f t="shared" si="1"/>
        <v>PassiveFeat|Upgrade|Heavy Melee Attack Bonus 5|General|Heavy Melee Attack Bonus +20|N/A|N/A|2-13-15</v>
      </c>
    </row>
    <row r="777">
      <c t="s" s="7" r="A777">
        <v>2783</v>
      </c>
      <c s="7" r="B777">
        <v>6.0</v>
      </c>
      <c t="s" s="7" r="C777">
        <v>95</v>
      </c>
      <c t="s" s="7" r="D777">
        <v>577</v>
      </c>
      <c t="s" s="7" r="E777">
        <v>10726</v>
      </c>
      <c s="8" r="F777"/>
      <c s="12" r="G777"/>
      <c s="10" r="H777">
        <v>42048.0</v>
      </c>
      <c t="str" s="7" r="I777">
        <f t="shared" si="1"/>
        <v>PassiveFeat|Upgrade|Heavy Melee Attack Bonus 6|General|Heavy Melee Attack Bonus +24|N/A|N/A|2-13-15</v>
      </c>
    </row>
    <row r="778">
      <c t="s" s="7" r="A778">
        <v>2783</v>
      </c>
      <c s="7" r="B778">
        <v>7.0</v>
      </c>
      <c t="s" s="7" r="C778">
        <v>95</v>
      </c>
      <c t="s" s="7" r="D778">
        <v>577</v>
      </c>
      <c t="s" s="7" r="E778">
        <v>10731</v>
      </c>
      <c s="8" r="F778"/>
      <c s="12" r="G778"/>
      <c s="10" r="H778">
        <v>42048.0</v>
      </c>
      <c t="str" s="7" r="I778">
        <f t="shared" si="1"/>
        <v>PassiveFeat|Upgrade|Heavy Melee Attack Bonus 7|General|Heavy Melee Attack Bonus +28|N/A|N/A|2-13-15</v>
      </c>
    </row>
    <row r="779">
      <c t="s" s="7" r="A779">
        <v>2783</v>
      </c>
      <c s="7" r="B779">
        <v>8.0</v>
      </c>
      <c t="s" s="7" r="C779">
        <v>95</v>
      </c>
      <c t="s" s="7" r="D779">
        <v>577</v>
      </c>
      <c t="s" s="7" r="E779">
        <v>10742</v>
      </c>
      <c s="8" r="F779"/>
      <c s="12" r="G779"/>
      <c s="10" r="H779">
        <v>42048.0</v>
      </c>
      <c t="str" s="7" r="I779">
        <f t="shared" si="1"/>
        <v>PassiveFeat|Upgrade|Heavy Melee Attack Bonus 8|General|Heavy Melee Attack Bonus +32|N/A|N/A|2-13-15</v>
      </c>
    </row>
    <row r="780">
      <c t="s" s="7" r="A780">
        <v>2783</v>
      </c>
      <c s="7" r="B780">
        <v>9.0</v>
      </c>
      <c t="s" s="7" r="C780">
        <v>95</v>
      </c>
      <c t="s" s="7" r="D780">
        <v>577</v>
      </c>
      <c t="s" s="7" r="E780">
        <v>10748</v>
      </c>
      <c s="8" r="F780"/>
      <c s="12" r="G780"/>
      <c s="10" r="H780">
        <v>42048.0</v>
      </c>
      <c t="str" s="7" r="I780">
        <f t="shared" si="1"/>
        <v>PassiveFeat|Upgrade|Heavy Melee Attack Bonus 9|General|Heavy Melee Attack Bonus +36|N/A|N/A|2-13-15</v>
      </c>
    </row>
    <row r="781">
      <c t="s" s="7" r="A781">
        <v>2783</v>
      </c>
      <c s="7" r="B781">
        <v>10.0</v>
      </c>
      <c t="s" s="7" r="C781">
        <v>95</v>
      </c>
      <c t="s" s="7" r="D781">
        <v>577</v>
      </c>
      <c t="s" s="7" r="E781">
        <v>10753</v>
      </c>
      <c s="8" r="F781"/>
      <c s="12" r="G781"/>
      <c s="10" r="H781">
        <v>42048.0</v>
      </c>
      <c t="str" s="7" r="I781">
        <f t="shared" si="1"/>
        <v>PassiveFeat|Upgrade|Heavy Melee Attack Bonus 10|General|Heavy Melee Attack Bonus +40|N/A|N/A|2-13-15</v>
      </c>
    </row>
    <row r="782">
      <c t="s" s="7" r="A782">
        <v>3364</v>
      </c>
      <c s="7" r="B782">
        <v>1.0</v>
      </c>
      <c t="s" s="7" r="C782">
        <v>95</v>
      </c>
      <c t="s" s="7" r="D782">
        <v>577</v>
      </c>
      <c t="s" s="7" r="E782">
        <v>4588</v>
      </c>
      <c s="8" r="F782"/>
      <c s="12" r="G782"/>
      <c s="10" r="H782">
        <v>42048.0</v>
      </c>
      <c t="str" s="7" r="I782">
        <f t="shared" si="1"/>
        <v>PassiveFeat|Upgrade|Light Melee Attack Bonus 1|General|Light Melee Attack Bonus +4|N/A|N/A|2-13-15</v>
      </c>
    </row>
    <row r="783">
      <c t="s" s="7" r="A783">
        <v>3364</v>
      </c>
      <c s="7" r="B783">
        <v>2.0</v>
      </c>
      <c t="s" s="7" r="C783">
        <v>95</v>
      </c>
      <c t="s" s="7" r="D783">
        <v>577</v>
      </c>
      <c t="s" s="7" r="E783">
        <v>4690</v>
      </c>
      <c s="8" r="F783"/>
      <c s="12" r="G783"/>
      <c s="10" r="H783">
        <v>42048.0</v>
      </c>
      <c t="str" s="7" r="I783">
        <f t="shared" si="1"/>
        <v>PassiveFeat|Upgrade|Light Melee Attack Bonus 2|General|Light Melee Attack Bonus +8|N/A|N/A|2-13-15</v>
      </c>
    </row>
    <row r="784">
      <c t="s" s="7" r="A784">
        <v>3364</v>
      </c>
      <c s="7" r="B784">
        <v>3.0</v>
      </c>
      <c t="s" s="7" r="C784">
        <v>95</v>
      </c>
      <c t="s" s="7" r="D784">
        <v>577</v>
      </c>
      <c t="s" s="7" r="E784">
        <v>4737</v>
      </c>
      <c s="8" r="F784"/>
      <c s="12" r="G784"/>
      <c s="10" r="H784">
        <v>42048.0</v>
      </c>
      <c t="str" s="7" r="I784">
        <f t="shared" si="1"/>
        <v>PassiveFeat|Upgrade|Light Melee Attack Bonus 3|General|Light Melee Attack Bonus +12|N/A|N/A|2-13-15</v>
      </c>
    </row>
    <row r="785">
      <c t="s" s="7" r="A785">
        <v>3364</v>
      </c>
      <c s="7" r="B785">
        <v>4.0</v>
      </c>
      <c t="s" s="7" r="C785">
        <v>95</v>
      </c>
      <c t="s" s="7" r="D785">
        <v>577</v>
      </c>
      <c t="s" s="7" r="E785">
        <v>4751</v>
      </c>
      <c s="8" r="F785"/>
      <c s="12" r="G785"/>
      <c s="10" r="H785">
        <v>42048.0</v>
      </c>
      <c t="str" s="7" r="I785">
        <f t="shared" si="1"/>
        <v>PassiveFeat|Upgrade|Light Melee Attack Bonus 4|General|Light Melee Attack Bonus +16|N/A|N/A|2-13-15</v>
      </c>
    </row>
    <row r="786">
      <c t="s" s="7" r="A786">
        <v>3364</v>
      </c>
      <c s="7" r="B786">
        <v>5.0</v>
      </c>
      <c t="s" s="7" r="C786">
        <v>95</v>
      </c>
      <c t="s" s="7" r="D786">
        <v>577</v>
      </c>
      <c t="s" s="7" r="E786">
        <v>4892</v>
      </c>
      <c s="8" r="F786"/>
      <c s="12" r="G786"/>
      <c s="10" r="H786">
        <v>42048.0</v>
      </c>
      <c t="str" s="7" r="I786">
        <f t="shared" si="1"/>
        <v>PassiveFeat|Upgrade|Light Melee Attack Bonus 5|General|Light Melee Attack Bonus +20|N/A|N/A|2-13-15</v>
      </c>
    </row>
    <row r="787">
      <c t="s" s="7" r="A787">
        <v>3364</v>
      </c>
      <c s="7" r="B787">
        <v>6.0</v>
      </c>
      <c t="s" s="7" r="C787">
        <v>95</v>
      </c>
      <c t="s" s="7" r="D787">
        <v>577</v>
      </c>
      <c t="s" s="7" r="E787">
        <v>5043</v>
      </c>
      <c s="8" r="F787"/>
      <c s="12" r="G787"/>
      <c s="10" r="H787">
        <v>42048.0</v>
      </c>
      <c t="str" s="7" r="I787">
        <f t="shared" si="1"/>
        <v>PassiveFeat|Upgrade|Light Melee Attack Bonus 6|General|Light Melee Attack Bonus +24|N/A|N/A|2-13-15</v>
      </c>
    </row>
    <row r="788">
      <c t="s" s="7" r="A788">
        <v>3364</v>
      </c>
      <c s="7" r="B788">
        <v>7.0</v>
      </c>
      <c t="s" s="7" r="C788">
        <v>95</v>
      </c>
      <c t="s" s="7" r="D788">
        <v>577</v>
      </c>
      <c t="s" s="7" r="E788">
        <v>5065</v>
      </c>
      <c s="8" r="F788"/>
      <c s="12" r="G788"/>
      <c s="10" r="H788">
        <v>42048.0</v>
      </c>
      <c t="str" s="7" r="I788">
        <f t="shared" si="1"/>
        <v>PassiveFeat|Upgrade|Light Melee Attack Bonus 7|General|Light Melee Attack Bonus +28|N/A|N/A|2-13-15</v>
      </c>
    </row>
    <row r="789">
      <c t="s" s="7" r="A789">
        <v>3364</v>
      </c>
      <c s="7" r="B789">
        <v>8.0</v>
      </c>
      <c t="s" s="7" r="C789">
        <v>95</v>
      </c>
      <c t="s" s="7" r="D789">
        <v>577</v>
      </c>
      <c t="s" s="7" r="E789">
        <v>10764</v>
      </c>
      <c s="8" r="F789"/>
      <c s="12" r="G789"/>
      <c s="10" r="H789">
        <v>42048.0</v>
      </c>
      <c t="str" s="7" r="I789">
        <f t="shared" si="1"/>
        <v>PassiveFeat|Upgrade|Light Melee Attack Bonus 8|General|Light Melee Attack Bonus +32|N/A|N/A|2-13-15</v>
      </c>
    </row>
    <row r="790">
      <c t="s" s="7" r="A790">
        <v>3364</v>
      </c>
      <c s="7" r="B790">
        <v>9.0</v>
      </c>
      <c t="s" s="7" r="C790">
        <v>95</v>
      </c>
      <c t="s" s="7" r="D790">
        <v>577</v>
      </c>
      <c t="s" s="7" r="E790">
        <v>10776</v>
      </c>
      <c s="8" r="F790"/>
      <c s="12" r="G790"/>
      <c s="10" r="H790">
        <v>42048.0</v>
      </c>
      <c t="str" s="7" r="I790">
        <f t="shared" si="1"/>
        <v>PassiveFeat|Upgrade|Light Melee Attack Bonus 9|General|Light Melee Attack Bonus +36|N/A|N/A|2-13-15</v>
      </c>
    </row>
    <row r="791">
      <c t="s" s="7" r="A791">
        <v>3364</v>
      </c>
      <c s="7" r="B791">
        <v>10.0</v>
      </c>
      <c t="s" s="7" r="C791">
        <v>95</v>
      </c>
      <c t="s" s="7" r="D791">
        <v>577</v>
      </c>
      <c t="s" s="7" r="E791">
        <v>10795</v>
      </c>
      <c s="8" r="F791"/>
      <c s="12" r="G791"/>
      <c s="10" r="H791">
        <v>42048.0</v>
      </c>
      <c t="str" s="7" r="I791">
        <f t="shared" si="1"/>
        <v>PassiveFeat|Upgrade|Light Melee Attack Bonus 10|General|Light Melee Attack Bonus +40|N/A|N/A|2-13-15</v>
      </c>
    </row>
    <row r="792">
      <c t="s" s="7" r="A792">
        <v>3637</v>
      </c>
      <c s="7" r="B792">
        <v>1.0</v>
      </c>
      <c t="s" s="7" r="C792">
        <v>95</v>
      </c>
      <c t="s" s="7" r="D792">
        <v>577</v>
      </c>
      <c t="s" s="7" r="E792">
        <v>8929</v>
      </c>
      <c s="8" r="F792"/>
      <c s="12" r="G792"/>
      <c s="10" r="H792">
        <v>42048.0</v>
      </c>
      <c t="str" s="7" r="I792">
        <f t="shared" si="1"/>
        <v>PassiveFeat|Upgrade|Ranged Attack Bonus 1|General|Ranged Attack Bonus +4|N/A|N/A|2-13-15</v>
      </c>
    </row>
    <row r="793">
      <c t="s" s="7" r="A793">
        <v>3637</v>
      </c>
      <c s="7" r="B793">
        <v>2.0</v>
      </c>
      <c t="s" s="7" r="C793">
        <v>95</v>
      </c>
      <c t="s" s="7" r="D793">
        <v>577</v>
      </c>
      <c t="s" s="7" r="E793">
        <v>8947</v>
      </c>
      <c s="8" r="F793"/>
      <c s="12" r="G793"/>
      <c s="10" r="H793">
        <v>42048.0</v>
      </c>
      <c t="str" s="7" r="I793">
        <f t="shared" si="1"/>
        <v>PassiveFeat|Upgrade|Ranged Attack Bonus 2|General|Ranged Attack Bonus +8|N/A|N/A|2-13-15</v>
      </c>
    </row>
    <row r="794">
      <c t="s" s="7" r="A794">
        <v>3637</v>
      </c>
      <c s="7" r="B794">
        <v>3.0</v>
      </c>
      <c t="s" s="7" r="C794">
        <v>95</v>
      </c>
      <c t="s" s="7" r="D794">
        <v>577</v>
      </c>
      <c t="s" s="7" r="E794">
        <v>8983</v>
      </c>
      <c s="8" r="F794"/>
      <c s="12" r="G794"/>
      <c s="10" r="H794">
        <v>42048.0</v>
      </c>
      <c t="str" s="7" r="I794">
        <f t="shared" si="1"/>
        <v>PassiveFeat|Upgrade|Ranged Attack Bonus 3|General|Ranged Attack Bonus +12|N/A|N/A|2-13-15</v>
      </c>
    </row>
    <row r="795">
      <c t="s" s="7" r="A795">
        <v>3637</v>
      </c>
      <c s="7" r="B795">
        <v>4.0</v>
      </c>
      <c t="s" s="7" r="C795">
        <v>95</v>
      </c>
      <c t="s" s="7" r="D795">
        <v>577</v>
      </c>
      <c t="s" s="7" r="E795">
        <v>8994</v>
      </c>
      <c s="8" r="F795"/>
      <c s="12" r="G795"/>
      <c s="10" r="H795">
        <v>42048.0</v>
      </c>
      <c t="str" s="7" r="I795">
        <f t="shared" si="1"/>
        <v>PassiveFeat|Upgrade|Ranged Attack Bonus 4|General|Ranged Attack Bonus +16|N/A|N/A|2-13-15</v>
      </c>
    </row>
    <row r="796">
      <c t="s" s="7" r="A796">
        <v>3637</v>
      </c>
      <c s="7" r="B796">
        <v>5.0</v>
      </c>
      <c t="s" s="7" r="C796">
        <v>95</v>
      </c>
      <c t="s" s="7" r="D796">
        <v>577</v>
      </c>
      <c t="s" s="7" r="E796">
        <v>9010</v>
      </c>
      <c s="8" r="F796"/>
      <c s="12" r="G796"/>
      <c s="10" r="H796">
        <v>42048.0</v>
      </c>
      <c t="str" s="7" r="I796">
        <f t="shared" si="1"/>
        <v>PassiveFeat|Upgrade|Ranged Attack Bonus 5|General|Ranged Attack Bonus +20|N/A|N/A|2-13-15</v>
      </c>
    </row>
    <row r="797">
      <c t="s" s="7" r="A797">
        <v>3637</v>
      </c>
      <c s="7" r="B797">
        <v>6.0</v>
      </c>
      <c t="s" s="7" r="C797">
        <v>95</v>
      </c>
      <c t="s" s="7" r="D797">
        <v>577</v>
      </c>
      <c t="s" s="7" r="E797">
        <v>9021</v>
      </c>
      <c s="8" r="F797"/>
      <c s="12" r="G797"/>
      <c s="10" r="H797">
        <v>42048.0</v>
      </c>
      <c t="str" s="7" r="I797">
        <f t="shared" si="1"/>
        <v>PassiveFeat|Upgrade|Ranged Attack Bonus 6|General|Ranged Attack Bonus +24|N/A|N/A|2-13-15</v>
      </c>
    </row>
    <row r="798">
      <c t="s" s="7" r="A798">
        <v>3637</v>
      </c>
      <c s="7" r="B798">
        <v>7.0</v>
      </c>
      <c t="s" s="7" r="C798">
        <v>95</v>
      </c>
      <c t="s" s="7" r="D798">
        <v>577</v>
      </c>
      <c t="s" s="7" r="E798">
        <v>9028</v>
      </c>
      <c s="8" r="F798"/>
      <c s="12" r="G798"/>
      <c s="10" r="H798">
        <v>42048.0</v>
      </c>
      <c t="str" s="7" r="I798">
        <f t="shared" si="1"/>
        <v>PassiveFeat|Upgrade|Ranged Attack Bonus 7|General|Ranged Attack Bonus +28|N/A|N/A|2-13-15</v>
      </c>
    </row>
    <row r="799">
      <c t="s" s="7" r="A799">
        <v>3637</v>
      </c>
      <c s="7" r="B799">
        <v>8.0</v>
      </c>
      <c t="s" s="7" r="C799">
        <v>95</v>
      </c>
      <c t="s" s="7" r="D799">
        <v>577</v>
      </c>
      <c t="s" s="7" r="E799">
        <v>10805</v>
      </c>
      <c s="8" r="F799"/>
      <c s="12" r="G799"/>
      <c s="10" r="H799">
        <v>42048.0</v>
      </c>
      <c t="str" s="7" r="I799">
        <f t="shared" si="1"/>
        <v>PassiveFeat|Upgrade|Ranged Attack Bonus 8|General|Ranged Attack Bonus +32|N/A|N/A|2-13-15</v>
      </c>
    </row>
    <row r="800">
      <c t="s" s="7" r="A800">
        <v>3637</v>
      </c>
      <c s="7" r="B800">
        <v>9.0</v>
      </c>
      <c t="s" s="7" r="C800">
        <v>95</v>
      </c>
      <c t="s" s="7" r="D800">
        <v>577</v>
      </c>
      <c t="s" s="7" r="E800">
        <v>10806</v>
      </c>
      <c s="8" r="F800"/>
      <c s="12" r="G800"/>
      <c s="10" r="H800">
        <v>42048.0</v>
      </c>
      <c t="str" s="7" r="I800">
        <f t="shared" si="1"/>
        <v>PassiveFeat|Upgrade|Ranged Attack Bonus 9|General|Ranged Attack Bonus +36|N/A|N/A|2-13-15</v>
      </c>
    </row>
    <row r="801">
      <c t="s" s="7" r="A801">
        <v>3637</v>
      </c>
      <c s="7" r="B801">
        <v>10.0</v>
      </c>
      <c t="s" s="7" r="C801">
        <v>95</v>
      </c>
      <c t="s" s="7" r="D801">
        <v>577</v>
      </c>
      <c t="s" s="7" r="E801">
        <v>10810</v>
      </c>
      <c s="8" r="F801"/>
      <c s="12" r="G801"/>
      <c s="10" r="H801">
        <v>42048.0</v>
      </c>
      <c t="str" s="7" r="I801">
        <f t="shared" si="1"/>
        <v>PassiveFeat|Upgrade|Ranged Attack Bonus 10|General|Ranged Attack Bonus +40|N/A|N/A|2-13-15</v>
      </c>
    </row>
    <row r="802">
      <c t="s" s="7" r="A802">
        <v>3851</v>
      </c>
      <c s="7" r="B802">
        <v>1.0</v>
      </c>
      <c t="s" s="7" r="C802">
        <v>95</v>
      </c>
      <c t="s" s="7" r="D802">
        <v>577</v>
      </c>
      <c t="s" s="7" r="E802">
        <v>10813</v>
      </c>
      <c s="8" r="F802"/>
      <c s="12" r="G802"/>
      <c s="10" r="H802">
        <v>42048.0</v>
      </c>
      <c t="str" s="7" r="I802">
        <f t="shared" si="1"/>
        <v>PassiveFeat|Upgrade|Arcane Attack Bonus 1|General|Arcane Attack Bonus +4|N/A|N/A|2-13-15</v>
      </c>
    </row>
    <row r="803">
      <c t="s" s="7" r="A803">
        <v>3851</v>
      </c>
      <c s="7" r="B803">
        <v>2.0</v>
      </c>
      <c t="s" s="7" r="C803">
        <v>95</v>
      </c>
      <c t="s" s="7" r="D803">
        <v>577</v>
      </c>
      <c t="s" s="7" r="E803">
        <v>10814</v>
      </c>
      <c s="8" r="F803"/>
      <c s="12" r="G803"/>
      <c s="10" r="H803">
        <v>42048.0</v>
      </c>
      <c t="str" s="7" r="I803">
        <f t="shared" si="1"/>
        <v>PassiveFeat|Upgrade|Arcane Attack Bonus 2|General|Arcane Attack Bonus +8|N/A|N/A|2-13-15</v>
      </c>
    </row>
    <row r="804">
      <c t="s" s="7" r="A804">
        <v>3851</v>
      </c>
      <c s="7" r="B804">
        <v>3.0</v>
      </c>
      <c t="s" s="7" r="C804">
        <v>95</v>
      </c>
      <c t="s" s="7" r="D804">
        <v>577</v>
      </c>
      <c t="s" s="7" r="E804">
        <v>10815</v>
      </c>
      <c s="8" r="F804"/>
      <c s="12" r="G804"/>
      <c s="10" r="H804">
        <v>42048.0</v>
      </c>
      <c t="str" s="7" r="I804">
        <f t="shared" si="1"/>
        <v>PassiveFeat|Upgrade|Arcane Attack Bonus 3|General|Arcane Attack Bonus +12|N/A|N/A|2-13-15</v>
      </c>
    </row>
    <row r="805">
      <c t="s" s="7" r="A805">
        <v>3851</v>
      </c>
      <c s="7" r="B805">
        <v>4.0</v>
      </c>
      <c t="s" s="7" r="C805">
        <v>95</v>
      </c>
      <c t="s" s="7" r="D805">
        <v>577</v>
      </c>
      <c t="s" s="7" r="E805">
        <v>10817</v>
      </c>
      <c s="8" r="F805"/>
      <c s="12" r="G805"/>
      <c s="10" r="H805">
        <v>42048.0</v>
      </c>
      <c t="str" s="7" r="I805">
        <f t="shared" si="1"/>
        <v>PassiveFeat|Upgrade|Arcane Attack Bonus 4|General|Arcane Attack Bonus +16|N/A|N/A|2-13-15</v>
      </c>
    </row>
    <row r="806">
      <c t="s" s="7" r="A806">
        <v>3851</v>
      </c>
      <c s="7" r="B806">
        <v>5.0</v>
      </c>
      <c t="s" s="7" r="C806">
        <v>95</v>
      </c>
      <c t="s" s="7" r="D806">
        <v>577</v>
      </c>
      <c t="s" s="7" r="E806">
        <v>10819</v>
      </c>
      <c s="8" r="F806"/>
      <c s="12" r="G806"/>
      <c s="10" r="H806">
        <v>42048.0</v>
      </c>
      <c t="str" s="7" r="I806">
        <f t="shared" si="1"/>
        <v>PassiveFeat|Upgrade|Arcane Attack Bonus 5|General|Arcane Attack Bonus +20|N/A|N/A|2-13-15</v>
      </c>
    </row>
    <row r="807">
      <c t="s" s="7" r="A807">
        <v>3851</v>
      </c>
      <c s="7" r="B807">
        <v>6.0</v>
      </c>
      <c t="s" s="7" r="C807">
        <v>95</v>
      </c>
      <c t="s" s="7" r="D807">
        <v>577</v>
      </c>
      <c t="s" s="7" r="E807">
        <v>10821</v>
      </c>
      <c s="8" r="F807"/>
      <c s="12" r="G807"/>
      <c s="10" r="H807">
        <v>42048.0</v>
      </c>
      <c t="str" s="7" r="I807">
        <f t="shared" si="1"/>
        <v>PassiveFeat|Upgrade|Arcane Attack Bonus 6|General|Arcane Attack Bonus +24|N/A|N/A|2-13-15</v>
      </c>
    </row>
    <row r="808">
      <c t="s" s="7" r="A808">
        <v>3851</v>
      </c>
      <c s="7" r="B808">
        <v>7.0</v>
      </c>
      <c t="s" s="7" r="C808">
        <v>95</v>
      </c>
      <c t="s" s="7" r="D808">
        <v>577</v>
      </c>
      <c t="s" s="7" r="E808">
        <v>10822</v>
      </c>
      <c s="8" r="F808"/>
      <c s="12" r="G808"/>
      <c s="10" r="H808">
        <v>42048.0</v>
      </c>
      <c t="str" s="7" r="I808">
        <f t="shared" si="1"/>
        <v>PassiveFeat|Upgrade|Arcane Attack Bonus 7|General|Arcane Attack Bonus +28|N/A|N/A|2-13-15</v>
      </c>
    </row>
    <row r="809">
      <c t="s" s="7" r="A809">
        <v>3851</v>
      </c>
      <c s="7" r="B809">
        <v>8.0</v>
      </c>
      <c t="s" s="7" r="C809">
        <v>95</v>
      </c>
      <c t="s" s="7" r="D809">
        <v>577</v>
      </c>
      <c t="s" s="7" r="E809">
        <v>10827</v>
      </c>
      <c s="8" r="F809"/>
      <c s="12" r="G809"/>
      <c s="10" r="H809">
        <v>42048.0</v>
      </c>
      <c t="str" s="7" r="I809">
        <f t="shared" si="1"/>
        <v>PassiveFeat|Upgrade|Arcane Attack Bonus 8|General|Arcane Attack Bonus +32|N/A|N/A|2-13-15</v>
      </c>
    </row>
    <row r="810">
      <c t="s" s="7" r="A810">
        <v>3851</v>
      </c>
      <c s="7" r="B810">
        <v>9.0</v>
      </c>
      <c t="s" s="7" r="C810">
        <v>95</v>
      </c>
      <c t="s" s="7" r="D810">
        <v>577</v>
      </c>
      <c t="s" s="7" r="E810">
        <v>10829</v>
      </c>
      <c s="8" r="F810"/>
      <c s="12" r="G810"/>
      <c s="10" r="H810">
        <v>42048.0</v>
      </c>
      <c t="str" s="7" r="I810">
        <f t="shared" si="1"/>
        <v>PassiveFeat|Upgrade|Arcane Attack Bonus 9|General|Arcane Attack Bonus +36|N/A|N/A|2-13-15</v>
      </c>
    </row>
    <row r="811">
      <c t="s" s="7" r="A811">
        <v>3851</v>
      </c>
      <c s="7" r="B811">
        <v>10.0</v>
      </c>
      <c t="s" s="7" r="C811">
        <v>95</v>
      </c>
      <c t="s" s="7" r="D811">
        <v>577</v>
      </c>
      <c t="s" s="7" r="E811">
        <v>10830</v>
      </c>
      <c s="8" r="F811"/>
      <c s="12" r="G811"/>
      <c s="10" r="H811">
        <v>42048.0</v>
      </c>
      <c t="str" s="7" r="I811">
        <f t="shared" si="1"/>
        <v>PassiveFeat|Upgrade|Arcane Attack Bonus 10|General|Arcane Attack Bonus +40|N/A|N/A|2-13-15</v>
      </c>
    </row>
    <row r="812">
      <c t="s" s="7" r="A812">
        <v>4431</v>
      </c>
      <c s="7" r="B812">
        <v>1.0</v>
      </c>
      <c t="s" s="7" r="C812">
        <v>95</v>
      </c>
      <c t="s" s="7" r="D812">
        <v>577</v>
      </c>
      <c t="s" s="7" r="E812">
        <v>10832</v>
      </c>
      <c s="8" r="F812"/>
      <c s="12" r="G812"/>
      <c s="10" r="H812">
        <v>42048.0</v>
      </c>
      <c t="str" s="7" r="I812">
        <f t="shared" si="1"/>
        <v>PassiveFeat|Upgrade|Divine Attack Bonus 1|General|Divine Attack Bonus +4|N/A|N/A|2-13-15</v>
      </c>
    </row>
    <row r="813">
      <c t="s" s="7" r="A813">
        <v>4431</v>
      </c>
      <c s="7" r="B813">
        <v>2.0</v>
      </c>
      <c t="s" s="7" r="C813">
        <v>95</v>
      </c>
      <c t="s" s="7" r="D813">
        <v>577</v>
      </c>
      <c t="s" s="7" r="E813">
        <v>10833</v>
      </c>
      <c s="8" r="F813"/>
      <c s="12" r="G813"/>
      <c s="10" r="H813">
        <v>42048.0</v>
      </c>
      <c t="str" s="7" r="I813">
        <f t="shared" si="1"/>
        <v>PassiveFeat|Upgrade|Divine Attack Bonus 2|General|Divine Attack Bonus +8|N/A|N/A|2-13-15</v>
      </c>
    </row>
    <row r="814">
      <c t="s" s="7" r="A814">
        <v>4431</v>
      </c>
      <c s="7" r="B814">
        <v>3.0</v>
      </c>
      <c t="s" s="7" r="C814">
        <v>95</v>
      </c>
      <c t="s" s="7" r="D814">
        <v>577</v>
      </c>
      <c t="s" s="7" r="E814">
        <v>10835</v>
      </c>
      <c s="8" r="F814"/>
      <c s="12" r="G814"/>
      <c s="10" r="H814">
        <v>42048.0</v>
      </c>
      <c t="str" s="7" r="I814">
        <f t="shared" si="1"/>
        <v>PassiveFeat|Upgrade|Divine Attack Bonus 3|General|Divine Attack Bonus +12|N/A|N/A|2-13-15</v>
      </c>
    </row>
    <row r="815">
      <c t="s" s="7" r="A815">
        <v>4431</v>
      </c>
      <c s="7" r="B815">
        <v>4.0</v>
      </c>
      <c t="s" s="7" r="C815">
        <v>95</v>
      </c>
      <c t="s" s="7" r="D815">
        <v>577</v>
      </c>
      <c t="s" s="7" r="E815">
        <v>10836</v>
      </c>
      <c s="8" r="F815"/>
      <c s="12" r="G815"/>
      <c s="10" r="H815">
        <v>42048.0</v>
      </c>
      <c t="str" s="7" r="I815">
        <f t="shared" si="1"/>
        <v>PassiveFeat|Upgrade|Divine Attack Bonus 4|General|Divine Attack Bonus +16|N/A|N/A|2-13-15</v>
      </c>
    </row>
    <row r="816">
      <c t="s" s="7" r="A816">
        <v>4431</v>
      </c>
      <c s="7" r="B816">
        <v>5.0</v>
      </c>
      <c t="s" s="7" r="C816">
        <v>95</v>
      </c>
      <c t="s" s="7" r="D816">
        <v>577</v>
      </c>
      <c t="s" s="7" r="E816">
        <v>10837</v>
      </c>
      <c s="8" r="F816"/>
      <c s="12" r="G816"/>
      <c s="10" r="H816">
        <v>42048.0</v>
      </c>
      <c t="str" s="7" r="I816">
        <f t="shared" si="1"/>
        <v>PassiveFeat|Upgrade|Divine Attack Bonus 5|General|Divine Attack Bonus +20|N/A|N/A|2-13-15</v>
      </c>
    </row>
    <row r="817">
      <c t="s" s="7" r="A817">
        <v>4431</v>
      </c>
      <c s="7" r="B817">
        <v>6.0</v>
      </c>
      <c t="s" s="7" r="C817">
        <v>95</v>
      </c>
      <c t="s" s="7" r="D817">
        <v>577</v>
      </c>
      <c t="s" s="7" r="E817">
        <v>10838</v>
      </c>
      <c s="8" r="F817"/>
      <c s="12" r="G817"/>
      <c s="10" r="H817">
        <v>42048.0</v>
      </c>
      <c t="str" s="7" r="I817">
        <f t="shared" si="1"/>
        <v>PassiveFeat|Upgrade|Divine Attack Bonus 6|General|Divine Attack Bonus +24|N/A|N/A|2-13-15</v>
      </c>
    </row>
    <row r="818">
      <c t="s" s="7" r="A818">
        <v>4431</v>
      </c>
      <c s="7" r="B818">
        <v>7.0</v>
      </c>
      <c t="s" s="7" r="C818">
        <v>95</v>
      </c>
      <c t="s" s="7" r="D818">
        <v>577</v>
      </c>
      <c t="s" s="7" r="E818">
        <v>10841</v>
      </c>
      <c s="8" r="F818"/>
      <c s="12" r="G818"/>
      <c s="10" r="H818">
        <v>42048.0</v>
      </c>
      <c t="str" s="7" r="I818">
        <f t="shared" si="1"/>
        <v>PassiveFeat|Upgrade|Divine Attack Bonus 7|General|Divine Attack Bonus +28|N/A|N/A|2-13-15</v>
      </c>
    </row>
    <row r="819">
      <c t="s" s="7" r="A819">
        <v>4431</v>
      </c>
      <c s="7" r="B819">
        <v>8.0</v>
      </c>
      <c t="s" s="7" r="C819">
        <v>95</v>
      </c>
      <c t="s" s="7" r="D819">
        <v>577</v>
      </c>
      <c t="s" s="7" r="E819">
        <v>10844</v>
      </c>
      <c s="8" r="F819"/>
      <c s="12" r="G819"/>
      <c s="10" r="H819">
        <v>42048.0</v>
      </c>
      <c t="str" s="7" r="I819">
        <f t="shared" si="1"/>
        <v>PassiveFeat|Upgrade|Divine Attack Bonus 8|General|Divine Attack Bonus +32|N/A|N/A|2-13-15</v>
      </c>
    </row>
    <row r="820">
      <c t="s" s="7" r="A820">
        <v>4431</v>
      </c>
      <c s="7" r="B820">
        <v>9.0</v>
      </c>
      <c t="s" s="7" r="C820">
        <v>95</v>
      </c>
      <c t="s" s="7" r="D820">
        <v>577</v>
      </c>
      <c t="s" s="7" r="E820">
        <v>10848</v>
      </c>
      <c s="8" r="F820"/>
      <c s="12" r="G820"/>
      <c s="10" r="H820">
        <v>42048.0</v>
      </c>
      <c t="str" s="7" r="I820">
        <f t="shared" si="1"/>
        <v>PassiveFeat|Upgrade|Divine Attack Bonus 9|General|Divine Attack Bonus +36|N/A|N/A|2-13-15</v>
      </c>
    </row>
    <row r="821">
      <c t="s" s="7" r="A821">
        <v>4431</v>
      </c>
      <c s="7" r="B821">
        <v>10.0</v>
      </c>
      <c t="s" s="7" r="C821">
        <v>95</v>
      </c>
      <c t="s" s="7" r="D821">
        <v>577</v>
      </c>
      <c t="s" s="7" r="E821">
        <v>10849</v>
      </c>
      <c s="8" r="F821"/>
      <c s="12" r="G821"/>
      <c s="10" r="H821">
        <v>42048.0</v>
      </c>
      <c t="str" s="7" r="I821">
        <f t="shared" si="1"/>
        <v>PassiveFeat|Upgrade|Divine Attack Bonus 10|General|Divine Attack Bonus +40|N/A|N/A|2-13-15</v>
      </c>
    </row>
    <row r="822">
      <c t="s" s="7" r="A822">
        <v>4031</v>
      </c>
      <c s="7" r="B822">
        <v>1.0</v>
      </c>
      <c t="s" s="7" r="C822">
        <v>95</v>
      </c>
      <c t="s" s="7" r="D822">
        <v>577</v>
      </c>
      <c t="s" s="7" r="E822">
        <v>10852</v>
      </c>
      <c s="8" r="F822"/>
      <c s="12" r="G822"/>
      <c s="10" r="H822">
        <v>42048.0</v>
      </c>
      <c t="str" s="7" r="I822">
        <f t="shared" si="1"/>
        <v>PassiveFeat|Upgrade|Hit Points 1|General|Hit Points +25|N/A|N/A|2-13-15</v>
      </c>
    </row>
    <row r="823">
      <c t="s" s="7" r="A823">
        <v>4031</v>
      </c>
      <c s="7" r="B823">
        <v>2.0</v>
      </c>
      <c t="s" s="7" r="C823">
        <v>95</v>
      </c>
      <c t="s" s="7" r="D823">
        <v>577</v>
      </c>
      <c t="s" s="7" r="E823">
        <v>679</v>
      </c>
      <c s="8" r="F823"/>
      <c s="12" r="G823"/>
      <c s="10" r="H823">
        <v>42048.0</v>
      </c>
      <c t="str" s="7" r="I823">
        <f t="shared" si="1"/>
        <v>PassiveFeat|Upgrade|Hit Points 2|General|Hit Points +50|N/A|N/A|2-13-15</v>
      </c>
    </row>
    <row r="824">
      <c t="s" s="7" r="A824">
        <v>4031</v>
      </c>
      <c s="7" r="B824">
        <v>3.0</v>
      </c>
      <c t="s" s="7" r="C824">
        <v>95</v>
      </c>
      <c t="s" s="7" r="D824">
        <v>577</v>
      </c>
      <c t="s" s="7" r="E824">
        <v>10861</v>
      </c>
      <c s="8" r="F824"/>
      <c s="12" r="G824"/>
      <c s="10" r="H824">
        <v>42048.0</v>
      </c>
      <c t="str" s="7" r="I824">
        <f t="shared" si="1"/>
        <v>PassiveFeat|Upgrade|Hit Points 3|General|Hit Points +75|N/A|N/A|2-13-15</v>
      </c>
    </row>
    <row r="825">
      <c t="s" s="7" r="A825">
        <v>4031</v>
      </c>
      <c s="7" r="B825">
        <v>4.0</v>
      </c>
      <c t="s" s="7" r="C825">
        <v>95</v>
      </c>
      <c t="s" s="7" r="D825">
        <v>577</v>
      </c>
      <c t="s" s="7" r="E825">
        <v>10864</v>
      </c>
      <c s="8" r="F825"/>
      <c s="12" r="G825"/>
      <c s="10" r="H825">
        <v>42048.0</v>
      </c>
      <c t="str" s="7" r="I825">
        <f t="shared" si="1"/>
        <v>PassiveFeat|Upgrade|Hit Points 4|General|Hit Points +100|N/A|N/A|2-13-15</v>
      </c>
    </row>
    <row r="826">
      <c t="s" s="7" r="A826">
        <v>4031</v>
      </c>
      <c s="7" r="B826">
        <v>5.0</v>
      </c>
      <c t="s" s="7" r="C826">
        <v>95</v>
      </c>
      <c t="s" s="7" r="D826">
        <v>577</v>
      </c>
      <c t="s" s="7" r="E826">
        <v>10865</v>
      </c>
      <c s="8" r="F826"/>
      <c s="12" r="G826"/>
      <c s="10" r="H826">
        <v>42048.0</v>
      </c>
      <c t="str" s="7" r="I826">
        <f t="shared" si="1"/>
        <v>PassiveFeat|Upgrade|Hit Points 5|General|Hit Points +125|N/A|N/A|2-13-15</v>
      </c>
    </row>
    <row r="827">
      <c t="s" s="7" r="A827">
        <v>4031</v>
      </c>
      <c s="7" r="B827">
        <v>6.0</v>
      </c>
      <c t="s" s="7" r="C827">
        <v>95</v>
      </c>
      <c t="s" s="7" r="D827">
        <v>577</v>
      </c>
      <c t="s" s="7" r="E827">
        <v>10869</v>
      </c>
      <c s="8" r="F827"/>
      <c s="12" r="G827"/>
      <c s="10" r="H827">
        <v>42048.0</v>
      </c>
      <c t="str" s="7" r="I827">
        <f t="shared" si="1"/>
        <v>PassiveFeat|Upgrade|Hit Points 6|General|Hit Points +150|N/A|N/A|2-13-15</v>
      </c>
    </row>
    <row r="828">
      <c t="s" s="7" r="A828">
        <v>4031</v>
      </c>
      <c s="7" r="B828">
        <v>7.0</v>
      </c>
      <c t="s" s="7" r="C828">
        <v>95</v>
      </c>
      <c t="s" s="7" r="D828">
        <v>577</v>
      </c>
      <c t="s" s="7" r="E828">
        <v>10870</v>
      </c>
      <c s="8" r="F828"/>
      <c s="12" r="G828"/>
      <c s="10" r="H828">
        <v>42048.0</v>
      </c>
      <c t="str" s="7" r="I828">
        <f t="shared" si="1"/>
        <v>PassiveFeat|Upgrade|Hit Points 7|General|Hit Points +175|N/A|N/A|2-13-15</v>
      </c>
    </row>
    <row r="829">
      <c t="s" s="7" r="A829">
        <v>4031</v>
      </c>
      <c s="7" r="B829">
        <v>8.0</v>
      </c>
      <c t="s" s="7" r="C829">
        <v>95</v>
      </c>
      <c t="s" s="7" r="D829">
        <v>577</v>
      </c>
      <c t="s" s="7" r="E829">
        <v>10872</v>
      </c>
      <c s="8" r="F829"/>
      <c s="12" r="G829"/>
      <c s="10" r="H829">
        <v>42048.0</v>
      </c>
      <c t="str" s="7" r="I829">
        <f t="shared" si="1"/>
        <v>PassiveFeat|Upgrade|Hit Points 8|General|Hit Points +200|N/A|N/A|2-13-15</v>
      </c>
    </row>
    <row r="830">
      <c t="s" s="7" r="A830">
        <v>4031</v>
      </c>
      <c s="7" r="B830">
        <v>9.0</v>
      </c>
      <c t="s" s="7" r="C830">
        <v>95</v>
      </c>
      <c t="s" s="7" r="D830">
        <v>577</v>
      </c>
      <c t="s" s="7" r="E830">
        <v>10874</v>
      </c>
      <c s="8" r="F830"/>
      <c s="12" r="G830"/>
      <c s="10" r="H830">
        <v>42048.0</v>
      </c>
      <c t="str" s="7" r="I830">
        <f t="shared" si="1"/>
        <v>PassiveFeat|Upgrade|Hit Points 9|General|Hit Points +225|N/A|N/A|2-13-15</v>
      </c>
    </row>
    <row r="831">
      <c t="s" s="7" r="A831">
        <v>4031</v>
      </c>
      <c s="7" r="B831">
        <v>10.0</v>
      </c>
      <c t="s" s="7" r="C831">
        <v>95</v>
      </c>
      <c t="s" s="7" r="D831">
        <v>577</v>
      </c>
      <c t="s" s="7" r="E831">
        <v>10877</v>
      </c>
      <c s="8" r="F831"/>
      <c s="12" r="G831"/>
      <c s="10" r="H831">
        <v>42048.0</v>
      </c>
      <c t="str" s="7" r="I831">
        <f t="shared" si="1"/>
        <v>PassiveFeat|Upgrade|Hit Points 10|General|Hit Points +250|N/A|N/A|2-13-15</v>
      </c>
    </row>
    <row r="832">
      <c t="s" s="7" r="A832">
        <v>4031</v>
      </c>
      <c s="7" r="B832">
        <v>11.0</v>
      </c>
      <c t="s" s="7" r="C832">
        <v>95</v>
      </c>
      <c t="s" s="7" r="D832">
        <v>577</v>
      </c>
      <c t="s" s="7" r="E832">
        <v>10882</v>
      </c>
      <c s="8" r="F832"/>
      <c s="12" r="G832"/>
      <c s="10" r="H832">
        <v>42048.0</v>
      </c>
      <c t="str" s="7" r="I832">
        <f t="shared" si="1"/>
        <v>PassiveFeat|Upgrade|Hit Points 11|General|Hit Points +275|N/A|N/A|2-13-15</v>
      </c>
    </row>
    <row r="833">
      <c t="s" s="7" r="A833">
        <v>4031</v>
      </c>
      <c s="7" r="B833">
        <v>12.0</v>
      </c>
      <c t="s" s="7" r="C833">
        <v>95</v>
      </c>
      <c t="s" s="7" r="D833">
        <v>577</v>
      </c>
      <c t="s" s="7" r="E833">
        <v>10883</v>
      </c>
      <c s="8" r="F833"/>
      <c s="12" r="G833"/>
      <c s="10" r="H833">
        <v>42048.0</v>
      </c>
      <c t="str" s="7" r="I833">
        <f t="shared" si="1"/>
        <v>PassiveFeat|Upgrade|Hit Points 12|General|Hit Points +300|N/A|N/A|2-13-15</v>
      </c>
    </row>
    <row r="834">
      <c t="s" s="7" r="A834">
        <v>4031</v>
      </c>
      <c s="7" r="B834">
        <v>13.0</v>
      </c>
      <c t="s" s="7" r="C834">
        <v>95</v>
      </c>
      <c t="s" s="7" r="D834">
        <v>577</v>
      </c>
      <c t="s" s="7" r="E834">
        <v>10886</v>
      </c>
      <c s="8" r="F834"/>
      <c s="12" r="G834"/>
      <c s="10" r="H834">
        <v>42048.0</v>
      </c>
      <c t="str" s="7" r="I834">
        <f t="shared" si="1"/>
        <v>PassiveFeat|Upgrade|Hit Points 13|General|Hit Points +325|N/A|N/A|2-13-15</v>
      </c>
    </row>
    <row r="835">
      <c t="s" s="7" r="A835">
        <v>4031</v>
      </c>
      <c s="7" r="B835">
        <v>14.0</v>
      </c>
      <c t="s" s="7" r="C835">
        <v>95</v>
      </c>
      <c t="s" s="7" r="D835">
        <v>577</v>
      </c>
      <c t="s" s="7" r="E835">
        <v>10888</v>
      </c>
      <c s="8" r="F835"/>
      <c s="12" r="G835"/>
      <c s="10" r="H835">
        <v>42048.0</v>
      </c>
      <c t="str" s="7" r="I835">
        <f t="shared" si="1"/>
        <v>PassiveFeat|Upgrade|Hit Points 14|General|Hit Points +350|N/A|N/A|2-13-15</v>
      </c>
    </row>
    <row r="836">
      <c t="s" s="7" r="A836">
        <v>4031</v>
      </c>
      <c s="7" r="B836">
        <v>15.0</v>
      </c>
      <c t="s" s="7" r="C836">
        <v>95</v>
      </c>
      <c t="s" s="7" r="D836">
        <v>577</v>
      </c>
      <c t="s" s="7" r="E836">
        <v>10892</v>
      </c>
      <c s="8" r="F836"/>
      <c s="12" r="G836"/>
      <c s="10" r="H836">
        <v>42048.0</v>
      </c>
      <c t="str" s="7" r="I836">
        <f t="shared" si="1"/>
        <v>PassiveFeat|Upgrade|Hit Points 15|General|Hit Points +375|N/A|N/A|2-13-15</v>
      </c>
    </row>
    <row r="837">
      <c t="s" s="7" r="A837">
        <v>4031</v>
      </c>
      <c s="7" r="B837">
        <v>16.0</v>
      </c>
      <c t="s" s="7" r="C837">
        <v>95</v>
      </c>
      <c t="s" s="7" r="D837">
        <v>577</v>
      </c>
      <c t="s" s="7" r="E837">
        <v>10895</v>
      </c>
      <c s="8" r="F837"/>
      <c s="12" r="G837"/>
      <c s="10" r="H837">
        <v>42048.0</v>
      </c>
      <c t="str" s="7" r="I837">
        <f t="shared" si="1"/>
        <v>PassiveFeat|Upgrade|Hit Points 16|General|Hit Points +400|N/A|N/A|2-13-15</v>
      </c>
    </row>
    <row r="838">
      <c t="s" s="7" r="A838">
        <v>4031</v>
      </c>
      <c s="7" r="B838">
        <v>17.0</v>
      </c>
      <c t="s" s="7" r="C838">
        <v>95</v>
      </c>
      <c t="s" s="7" r="D838">
        <v>577</v>
      </c>
      <c t="s" s="7" r="E838">
        <v>10897</v>
      </c>
      <c s="8" r="F838"/>
      <c s="12" r="G838"/>
      <c s="10" r="H838">
        <v>42048.0</v>
      </c>
      <c t="str" s="7" r="I838">
        <f t="shared" si="1"/>
        <v>PassiveFeat|Upgrade|Hit Points 17|General|Hit Points +425|N/A|N/A|2-13-15</v>
      </c>
    </row>
    <row r="839">
      <c t="s" s="7" r="A839">
        <v>4031</v>
      </c>
      <c s="7" r="B839">
        <v>18.0</v>
      </c>
      <c t="s" s="7" r="C839">
        <v>95</v>
      </c>
      <c t="s" s="7" r="D839">
        <v>577</v>
      </c>
      <c t="s" s="7" r="E839">
        <v>10900</v>
      </c>
      <c s="8" r="F839"/>
      <c s="12" r="G839"/>
      <c s="10" r="H839">
        <v>42048.0</v>
      </c>
      <c t="str" s="7" r="I839">
        <f t="shared" si="1"/>
        <v>PassiveFeat|Upgrade|Hit Points 18|General|Hit Points +450|N/A|N/A|2-13-15</v>
      </c>
    </row>
    <row r="840">
      <c t="s" s="7" r="A840">
        <v>4031</v>
      </c>
      <c s="7" r="B840">
        <v>19.0</v>
      </c>
      <c t="s" s="7" r="C840">
        <v>95</v>
      </c>
      <c t="s" s="7" r="D840">
        <v>577</v>
      </c>
      <c t="s" s="7" r="E840">
        <v>10901</v>
      </c>
      <c s="8" r="F840"/>
      <c s="12" r="G840"/>
      <c s="10" r="H840">
        <v>42048.0</v>
      </c>
      <c t="str" s="7" r="I840">
        <f t="shared" si="1"/>
        <v>PassiveFeat|Upgrade|Hit Points 19|General|Hit Points +475|N/A|N/A|2-13-15</v>
      </c>
    </row>
    <row r="841">
      <c t="s" s="7" r="A841">
        <v>4031</v>
      </c>
      <c s="7" r="B841">
        <v>20.0</v>
      </c>
      <c t="s" s="7" r="C841">
        <v>95</v>
      </c>
      <c t="s" s="7" r="D841">
        <v>577</v>
      </c>
      <c t="s" s="7" r="E841">
        <v>10903</v>
      </c>
      <c s="8" r="F841"/>
      <c s="12" r="G841"/>
      <c s="10" r="H841">
        <v>42048.0</v>
      </c>
      <c t="str" s="7" r="I841">
        <f t="shared" si="1"/>
        <v>PassiveFeat|Upgrade|Hit Points 20|General|Hit Points +500|N/A|N/A|2-13-15</v>
      </c>
    </row>
    <row r="842">
      <c t="s" s="7" r="A842">
        <v>4622</v>
      </c>
      <c s="7" r="B842">
        <v>1.0</v>
      </c>
      <c t="s" s="7" r="C842">
        <v>95</v>
      </c>
      <c t="s" s="7" r="D842">
        <v>577</v>
      </c>
      <c t="s" s="7" r="E842">
        <v>10904</v>
      </c>
      <c s="8" r="F842"/>
      <c s="12" r="G842"/>
      <c s="10" r="H842">
        <v>42048.0</v>
      </c>
      <c t="str" s="7" r="I842">
        <f t="shared" si="1"/>
        <v>PassiveFeat|Upgrade|Power 1|General|Power +12|N/A|N/A|2-13-15</v>
      </c>
    </row>
    <row r="843">
      <c t="s" s="7" r="A843">
        <v>4622</v>
      </c>
      <c s="7" r="B843">
        <v>2.0</v>
      </c>
      <c t="s" s="7" r="C843">
        <v>95</v>
      </c>
      <c t="s" s="7" r="D843">
        <v>577</v>
      </c>
      <c t="s" s="7" r="E843">
        <v>10905</v>
      </c>
      <c s="8" r="F843"/>
      <c s="12" r="G843"/>
      <c s="10" r="H843">
        <v>42048.0</v>
      </c>
      <c t="str" s="7" r="I843">
        <f t="shared" si="1"/>
        <v>PassiveFeat|Upgrade|Power 2|General|Power +24|N/A|N/A|2-13-15</v>
      </c>
    </row>
    <row r="844">
      <c t="s" s="7" r="A844">
        <v>4622</v>
      </c>
      <c s="7" r="B844">
        <v>3.0</v>
      </c>
      <c t="s" s="7" r="C844">
        <v>95</v>
      </c>
      <c t="s" s="7" r="D844">
        <v>577</v>
      </c>
      <c t="s" s="7" r="E844">
        <v>10907</v>
      </c>
      <c s="8" r="F844"/>
      <c s="12" r="G844"/>
      <c s="10" r="H844">
        <v>42048.0</v>
      </c>
      <c t="str" s="7" r="I844">
        <f t="shared" si="1"/>
        <v>PassiveFeat|Upgrade|Power 3|General|Power +36|N/A|N/A|2-13-15</v>
      </c>
    </row>
    <row r="845">
      <c t="s" s="7" r="A845">
        <v>4622</v>
      </c>
      <c s="7" r="B845">
        <v>4.0</v>
      </c>
      <c t="s" s="7" r="C845">
        <v>95</v>
      </c>
      <c t="s" s="7" r="D845">
        <v>577</v>
      </c>
      <c t="s" s="7" r="E845">
        <v>10911</v>
      </c>
      <c s="8" r="F845"/>
      <c s="12" r="G845"/>
      <c s="10" r="H845">
        <v>42048.0</v>
      </c>
      <c t="str" s="7" r="I845">
        <f t="shared" si="1"/>
        <v>PassiveFeat|Upgrade|Power 4|General|Power +48|N/A|N/A|2-13-15</v>
      </c>
    </row>
    <row r="846">
      <c t="s" s="7" r="A846">
        <v>4622</v>
      </c>
      <c s="7" r="B846">
        <v>5.0</v>
      </c>
      <c t="s" s="7" r="C846">
        <v>95</v>
      </c>
      <c t="s" s="7" r="D846">
        <v>577</v>
      </c>
      <c t="s" s="7" r="E846">
        <v>10913</v>
      </c>
      <c s="8" r="F846"/>
      <c s="12" r="G846"/>
      <c s="10" r="H846">
        <v>42048.0</v>
      </c>
      <c t="str" s="7" r="I846">
        <f t="shared" si="1"/>
        <v>PassiveFeat|Upgrade|Power 5|General|Power +60|N/A|N/A|2-13-15</v>
      </c>
    </row>
    <row r="847">
      <c t="s" s="7" r="A847">
        <v>4622</v>
      </c>
      <c s="7" r="B847">
        <v>6.0</v>
      </c>
      <c t="s" s="7" r="C847">
        <v>95</v>
      </c>
      <c t="s" s="7" r="D847">
        <v>577</v>
      </c>
      <c t="s" s="7" r="E847">
        <v>10916</v>
      </c>
      <c s="8" r="F847"/>
      <c s="12" r="G847"/>
      <c s="10" r="H847">
        <v>42048.0</v>
      </c>
      <c t="str" s="7" r="I847">
        <f t="shared" si="1"/>
        <v>PassiveFeat|Upgrade|Power 6|General|Power +72|N/A|N/A|2-13-15</v>
      </c>
    </row>
    <row r="848">
      <c t="s" s="7" r="A848">
        <v>4622</v>
      </c>
      <c s="7" r="B848">
        <v>7.0</v>
      </c>
      <c t="s" s="7" r="C848">
        <v>95</v>
      </c>
      <c t="s" s="7" r="D848">
        <v>577</v>
      </c>
      <c t="s" s="7" r="E848">
        <v>10917</v>
      </c>
      <c s="8" r="F848"/>
      <c s="12" r="G848"/>
      <c s="10" r="H848">
        <v>42048.0</v>
      </c>
      <c t="str" s="7" r="I848">
        <f t="shared" si="1"/>
        <v>PassiveFeat|Upgrade|Power 7|General|Power +84|N/A|N/A|2-13-15</v>
      </c>
    </row>
    <row r="849">
      <c t="s" s="7" r="A849">
        <v>4622</v>
      </c>
      <c s="7" r="B849">
        <v>8.0</v>
      </c>
      <c t="s" s="7" r="C849">
        <v>95</v>
      </c>
      <c t="s" s="7" r="D849">
        <v>577</v>
      </c>
      <c t="s" s="7" r="E849">
        <v>10918</v>
      </c>
      <c s="8" r="F849"/>
      <c s="12" r="G849"/>
      <c s="10" r="H849">
        <v>42048.0</v>
      </c>
      <c t="str" s="7" r="I849">
        <f t="shared" si="1"/>
        <v>PassiveFeat|Upgrade|Power 8|General|Power +96|N/A|N/A|2-13-15</v>
      </c>
    </row>
    <row r="850">
      <c t="s" s="7" r="A850">
        <v>4622</v>
      </c>
      <c s="7" r="B850">
        <v>9.0</v>
      </c>
      <c t="s" s="7" r="C850">
        <v>95</v>
      </c>
      <c t="s" s="7" r="D850">
        <v>577</v>
      </c>
      <c t="s" s="7" r="E850">
        <v>10922</v>
      </c>
      <c s="8" r="F850"/>
      <c s="12" r="G850"/>
      <c s="10" r="H850">
        <v>42048.0</v>
      </c>
      <c t="str" s="7" r="I850">
        <f t="shared" si="1"/>
        <v>PassiveFeat|Upgrade|Power 9|General|Power +108|N/A|N/A|2-13-15</v>
      </c>
    </row>
    <row r="851">
      <c t="s" s="7" r="A851">
        <v>4622</v>
      </c>
      <c s="7" r="B851">
        <v>10.0</v>
      </c>
      <c t="s" s="7" r="C851">
        <v>95</v>
      </c>
      <c t="s" s="7" r="D851">
        <v>577</v>
      </c>
      <c t="s" s="7" r="E851">
        <v>10924</v>
      </c>
      <c s="8" r="F851"/>
      <c s="12" r="G851"/>
      <c s="10" r="H851">
        <v>42048.0</v>
      </c>
      <c t="str" s="7" r="I851">
        <f t="shared" si="1"/>
        <v>PassiveFeat|Upgrade|Power 10|General|Power +120|N/A|N/A|2-13-15</v>
      </c>
    </row>
    <row r="852">
      <c t="s" s="7" r="A852">
        <v>4622</v>
      </c>
      <c s="7" r="B852">
        <v>11.0</v>
      </c>
      <c t="s" s="7" r="C852">
        <v>95</v>
      </c>
      <c t="s" s="7" r="D852">
        <v>577</v>
      </c>
      <c t="s" s="7" r="E852">
        <v>10925</v>
      </c>
      <c s="8" r="F852"/>
      <c s="12" r="G852"/>
      <c s="10" r="H852">
        <v>42048.0</v>
      </c>
      <c t="str" s="7" r="I852">
        <f t="shared" si="1"/>
        <v>PassiveFeat|Upgrade|Power 11|General|Power +132|N/A|N/A|2-13-15</v>
      </c>
    </row>
    <row r="853">
      <c t="s" s="7" r="A853">
        <v>4622</v>
      </c>
      <c s="7" r="B853">
        <v>12.0</v>
      </c>
      <c t="s" s="7" r="C853">
        <v>95</v>
      </c>
      <c t="s" s="7" r="D853">
        <v>577</v>
      </c>
      <c t="s" s="7" r="E853">
        <v>10928</v>
      </c>
      <c s="8" r="F853"/>
      <c s="12" r="G853"/>
      <c s="10" r="H853">
        <v>42048.0</v>
      </c>
      <c t="str" s="7" r="I853">
        <f t="shared" si="1"/>
        <v>PassiveFeat|Upgrade|Power 12|General|Power +144|N/A|N/A|2-13-15</v>
      </c>
    </row>
    <row r="854">
      <c t="s" s="7" r="A854">
        <v>4622</v>
      </c>
      <c s="7" r="B854">
        <v>13.0</v>
      </c>
      <c t="s" s="7" r="C854">
        <v>95</v>
      </c>
      <c t="s" s="7" r="D854">
        <v>577</v>
      </c>
      <c t="s" s="7" r="E854">
        <v>10929</v>
      </c>
      <c s="8" r="F854"/>
      <c s="12" r="G854"/>
      <c s="10" r="H854">
        <v>42048.0</v>
      </c>
      <c t="str" s="7" r="I854">
        <f t="shared" si="1"/>
        <v>PassiveFeat|Upgrade|Power 13|General|Power +156|N/A|N/A|2-13-15</v>
      </c>
    </row>
    <row r="855">
      <c t="s" s="7" r="A855">
        <v>4622</v>
      </c>
      <c s="7" r="B855">
        <v>14.0</v>
      </c>
      <c t="s" s="7" r="C855">
        <v>95</v>
      </c>
      <c t="s" s="7" r="D855">
        <v>577</v>
      </c>
      <c t="s" s="7" r="E855">
        <v>10933</v>
      </c>
      <c s="8" r="F855"/>
      <c s="12" r="G855"/>
      <c s="10" r="H855">
        <v>42048.0</v>
      </c>
      <c t="str" s="7" r="I855">
        <f t="shared" si="1"/>
        <v>PassiveFeat|Upgrade|Power 14|General|Power +168|N/A|N/A|2-13-15</v>
      </c>
    </row>
    <row r="856">
      <c t="s" s="7" r="A856">
        <v>4622</v>
      </c>
      <c s="7" r="B856">
        <v>15.0</v>
      </c>
      <c t="s" s="7" r="C856">
        <v>95</v>
      </c>
      <c t="s" s="7" r="D856">
        <v>577</v>
      </c>
      <c t="s" s="7" r="E856">
        <v>10936</v>
      </c>
      <c s="8" r="F856"/>
      <c s="12" r="G856"/>
      <c s="10" r="H856">
        <v>42048.0</v>
      </c>
      <c t="str" s="7" r="I856">
        <f t="shared" si="1"/>
        <v>PassiveFeat|Upgrade|Power 15|General|Power +180|N/A|N/A|2-13-15</v>
      </c>
    </row>
    <row r="857">
      <c t="s" s="7" r="A857">
        <v>4622</v>
      </c>
      <c s="7" r="B857">
        <v>16.0</v>
      </c>
      <c t="s" s="7" r="C857">
        <v>95</v>
      </c>
      <c t="s" s="7" r="D857">
        <v>577</v>
      </c>
      <c t="s" s="7" r="E857">
        <v>10938</v>
      </c>
      <c s="8" r="F857"/>
      <c s="12" r="G857"/>
      <c s="10" r="H857">
        <v>42048.0</v>
      </c>
      <c t="str" s="7" r="I857">
        <f t="shared" si="1"/>
        <v>PassiveFeat|Upgrade|Power 16|General|Power +192|N/A|N/A|2-13-15</v>
      </c>
    </row>
    <row r="858">
      <c t="s" s="7" r="A858">
        <v>4622</v>
      </c>
      <c s="7" r="B858">
        <v>17.0</v>
      </c>
      <c t="s" s="7" r="C858">
        <v>95</v>
      </c>
      <c t="s" s="7" r="D858">
        <v>577</v>
      </c>
      <c t="s" s="7" r="E858">
        <v>10943</v>
      </c>
      <c s="8" r="F858"/>
      <c s="12" r="G858"/>
      <c s="10" r="H858">
        <v>42048.0</v>
      </c>
      <c t="str" s="7" r="I858">
        <f t="shared" si="1"/>
        <v>PassiveFeat|Upgrade|Power 17|General|Power +204|N/A|N/A|2-13-15</v>
      </c>
    </row>
    <row r="859">
      <c t="s" s="7" r="A859">
        <v>4622</v>
      </c>
      <c s="7" r="B859">
        <v>18.0</v>
      </c>
      <c t="s" s="7" r="C859">
        <v>95</v>
      </c>
      <c t="s" s="7" r="D859">
        <v>577</v>
      </c>
      <c t="s" s="7" r="E859">
        <v>10946</v>
      </c>
      <c s="8" r="F859"/>
      <c s="12" r="G859"/>
      <c s="10" r="H859">
        <v>42048.0</v>
      </c>
      <c t="str" s="7" r="I859">
        <f t="shared" si="1"/>
        <v>PassiveFeat|Upgrade|Power 18|General|Power +216|N/A|N/A|2-13-15</v>
      </c>
    </row>
    <row r="860">
      <c t="s" s="7" r="A860">
        <v>4622</v>
      </c>
      <c s="7" r="B860">
        <v>19.0</v>
      </c>
      <c t="s" s="7" r="C860">
        <v>95</v>
      </c>
      <c t="s" s="7" r="D860">
        <v>577</v>
      </c>
      <c t="s" s="7" r="E860">
        <v>10949</v>
      </c>
      <c s="8" r="F860"/>
      <c s="12" r="G860"/>
      <c s="10" r="H860">
        <v>42048.0</v>
      </c>
      <c t="str" s="7" r="I860">
        <f t="shared" si="1"/>
        <v>PassiveFeat|Upgrade|Power 19|General|Power +228|N/A|N/A|2-13-15</v>
      </c>
    </row>
    <row r="861">
      <c t="s" s="7" r="A861">
        <v>4622</v>
      </c>
      <c s="7" r="B861">
        <v>20.0</v>
      </c>
      <c t="s" s="7" r="C861">
        <v>95</v>
      </c>
      <c t="s" s="7" r="D861">
        <v>577</v>
      </c>
      <c t="s" s="7" r="E861">
        <v>10951</v>
      </c>
      <c s="8" r="F861"/>
      <c s="12" r="G861"/>
      <c s="10" r="H861">
        <v>42048.0</v>
      </c>
      <c t="str" s="7" r="I861">
        <f t="shared" si="1"/>
        <v>PassiveFeat|Upgrade|Power 20|General|Power +240|N/A|N/A|2-13-15</v>
      </c>
    </row>
    <row r="862">
      <c t="s" s="7" r="A862">
        <v>4622</v>
      </c>
      <c s="7" r="B862">
        <v>21.0</v>
      </c>
      <c t="s" s="7" r="C862">
        <v>95</v>
      </c>
      <c t="s" s="7" r="D862">
        <v>577</v>
      </c>
      <c t="s" s="7" r="E862">
        <v>10953</v>
      </c>
      <c s="8" r="F862"/>
      <c s="12" r="G862"/>
      <c s="10" r="H862">
        <v>42048.0</v>
      </c>
      <c t="str" s="7" r="I862">
        <f t="shared" si="1"/>
        <v>PassiveFeat|Upgrade|Power 21|General|Power +252|N/A|N/A|2-13-15</v>
      </c>
    </row>
    <row r="863">
      <c t="s" s="7" r="A863">
        <v>4622</v>
      </c>
      <c s="7" r="B863">
        <v>22.0</v>
      </c>
      <c t="s" s="7" r="C863">
        <v>95</v>
      </c>
      <c t="s" s="7" r="D863">
        <v>577</v>
      </c>
      <c t="s" s="7" r="E863">
        <v>10956</v>
      </c>
      <c s="8" r="F863"/>
      <c s="12" r="G863"/>
      <c s="10" r="H863">
        <v>42048.0</v>
      </c>
      <c t="str" s="7" r="I863">
        <f t="shared" si="1"/>
        <v>PassiveFeat|Upgrade|Power 22|General|Power +264|N/A|N/A|2-13-15</v>
      </c>
    </row>
    <row r="864">
      <c t="s" s="7" r="A864">
        <v>4622</v>
      </c>
      <c s="7" r="B864">
        <v>23.0</v>
      </c>
      <c t="s" s="7" r="C864">
        <v>95</v>
      </c>
      <c t="s" s="7" r="D864">
        <v>577</v>
      </c>
      <c t="s" s="7" r="E864">
        <v>10957</v>
      </c>
      <c s="8" r="F864"/>
      <c s="12" r="G864"/>
      <c s="10" r="H864">
        <v>42048.0</v>
      </c>
      <c t="str" s="7" r="I864">
        <f t="shared" si="1"/>
        <v>PassiveFeat|Upgrade|Power 23|General|Power +276|N/A|N/A|2-13-15</v>
      </c>
    </row>
    <row r="865">
      <c t="s" s="7" r="A865">
        <v>4622</v>
      </c>
      <c s="7" r="B865">
        <v>24.0</v>
      </c>
      <c t="s" s="7" r="C865">
        <v>95</v>
      </c>
      <c t="s" s="7" r="D865">
        <v>577</v>
      </c>
      <c t="s" s="7" r="E865">
        <v>10958</v>
      </c>
      <c s="8" r="F865"/>
      <c s="12" r="G865"/>
      <c s="10" r="H865">
        <v>42048.0</v>
      </c>
      <c t="str" s="7" r="I865">
        <f t="shared" si="1"/>
        <v>PassiveFeat|Upgrade|Power 24|General|Power +288|N/A|N/A|2-13-15</v>
      </c>
    </row>
    <row r="866">
      <c t="s" s="7" r="A866">
        <v>4622</v>
      </c>
      <c s="7" r="B866">
        <v>25.0</v>
      </c>
      <c t="s" s="7" r="C866">
        <v>95</v>
      </c>
      <c t="s" s="7" r="D866">
        <v>577</v>
      </c>
      <c t="s" s="7" r="E866">
        <v>10960</v>
      </c>
      <c s="8" r="F866"/>
      <c s="12" r="G866"/>
      <c s="10" r="H866">
        <v>42048.0</v>
      </c>
      <c t="str" s="7" r="I866">
        <f t="shared" si="1"/>
        <v>PassiveFeat|Upgrade|Power 25|General|Power +300|N/A|N/A|2-13-15</v>
      </c>
    </row>
    <row r="867">
      <c t="s" s="7" r="A867">
        <v>4622</v>
      </c>
      <c s="7" r="B867">
        <v>26.0</v>
      </c>
      <c t="s" s="7" r="C867">
        <v>95</v>
      </c>
      <c t="s" s="7" r="D867">
        <v>577</v>
      </c>
      <c t="s" s="7" r="E867">
        <v>10962</v>
      </c>
      <c s="8" r="F867"/>
      <c s="12" r="G867"/>
      <c s="10" r="H867">
        <v>42048.0</v>
      </c>
      <c t="str" s="7" r="I867">
        <f t="shared" si="1"/>
        <v>PassiveFeat|Upgrade|Power 26|General|Power +312|N/A|N/A|2-13-15</v>
      </c>
    </row>
    <row r="868">
      <c t="s" s="7" r="A868">
        <v>4622</v>
      </c>
      <c s="7" r="B868">
        <v>27.0</v>
      </c>
      <c t="s" s="7" r="C868">
        <v>95</v>
      </c>
      <c t="s" s="7" r="D868">
        <v>577</v>
      </c>
      <c t="s" s="7" r="E868">
        <v>10967</v>
      </c>
      <c s="8" r="F868"/>
      <c s="12" r="G868"/>
      <c s="10" r="H868">
        <v>42048.0</v>
      </c>
      <c t="str" s="7" r="I868">
        <f t="shared" si="1"/>
        <v>PassiveFeat|Upgrade|Power 27|General|Power +324|N/A|N/A|2-13-15</v>
      </c>
    </row>
    <row r="869">
      <c t="s" s="7" r="A869">
        <v>4622</v>
      </c>
      <c s="7" r="B869">
        <v>28.0</v>
      </c>
      <c t="s" s="7" r="C869">
        <v>95</v>
      </c>
      <c t="s" s="7" r="D869">
        <v>577</v>
      </c>
      <c t="s" s="7" r="E869">
        <v>10968</v>
      </c>
      <c s="8" r="F869"/>
      <c s="12" r="G869"/>
      <c s="10" r="H869">
        <v>42048.0</v>
      </c>
      <c t="str" s="7" r="I869">
        <f t="shared" si="1"/>
        <v>PassiveFeat|Upgrade|Power 28|General|Power +336|N/A|N/A|2-13-15</v>
      </c>
    </row>
    <row r="870">
      <c t="s" s="7" r="A870">
        <v>4622</v>
      </c>
      <c s="7" r="B870">
        <v>29.0</v>
      </c>
      <c t="s" s="7" r="C870">
        <v>95</v>
      </c>
      <c t="s" s="7" r="D870">
        <v>577</v>
      </c>
      <c t="s" s="7" r="E870">
        <v>10969</v>
      </c>
      <c s="8" r="F870"/>
      <c s="12" r="G870"/>
      <c s="10" r="H870">
        <v>42048.0</v>
      </c>
      <c t="str" s="7" r="I870">
        <f t="shared" si="1"/>
        <v>PassiveFeat|Upgrade|Power 29|General|Power +348|N/A|N/A|2-13-15</v>
      </c>
    </row>
    <row r="871">
      <c t="s" s="7" r="A871">
        <v>4622</v>
      </c>
      <c s="7" r="B871">
        <v>30.0</v>
      </c>
      <c t="s" s="7" r="C871">
        <v>95</v>
      </c>
      <c t="s" s="7" r="D871">
        <v>577</v>
      </c>
      <c t="s" s="7" r="E871">
        <v>10971</v>
      </c>
      <c s="8" r="F871"/>
      <c s="12" r="G871"/>
      <c s="10" r="H871">
        <v>42048.0</v>
      </c>
      <c t="str" s="7" r="I871">
        <f t="shared" si="1"/>
        <v>PassiveFeat|Upgrade|Power 30|General|Power +360|N/A|N/A|2-13-15</v>
      </c>
    </row>
    <row r="872">
      <c t="s" s="7" r="A872">
        <v>4622</v>
      </c>
      <c s="7" r="B872">
        <v>31.0</v>
      </c>
      <c t="s" s="7" r="C872">
        <v>95</v>
      </c>
      <c t="s" s="7" r="D872">
        <v>577</v>
      </c>
      <c t="s" s="7" r="E872">
        <v>10974</v>
      </c>
      <c s="8" r="F872"/>
      <c s="12" r="G872"/>
      <c s="10" r="H872">
        <v>42048.0</v>
      </c>
      <c t="str" s="7" r="I872">
        <f t="shared" si="1"/>
        <v>PassiveFeat|Upgrade|Power 31|General|Power +372|N/A|N/A|2-13-15</v>
      </c>
    </row>
    <row r="873">
      <c t="s" s="7" r="A873">
        <v>4622</v>
      </c>
      <c s="7" r="B873">
        <v>32.0</v>
      </c>
      <c t="s" s="7" r="C873">
        <v>95</v>
      </c>
      <c t="s" s="7" r="D873">
        <v>577</v>
      </c>
      <c t="s" s="7" r="E873">
        <v>10975</v>
      </c>
      <c s="8" r="F873"/>
      <c s="12" r="G873"/>
      <c s="10" r="H873">
        <v>42048.0</v>
      </c>
      <c t="str" s="7" r="I873">
        <f t="shared" si="1"/>
        <v>PassiveFeat|Upgrade|Power 32|General|Power +384|N/A|N/A|2-13-15</v>
      </c>
    </row>
    <row r="874">
      <c t="s" s="7" r="A874">
        <v>4622</v>
      </c>
      <c s="7" r="B874">
        <v>33.0</v>
      </c>
      <c t="s" s="7" r="C874">
        <v>95</v>
      </c>
      <c t="s" s="7" r="D874">
        <v>577</v>
      </c>
      <c t="s" s="7" r="E874">
        <v>10977</v>
      </c>
      <c s="8" r="F874"/>
      <c s="12" r="G874"/>
      <c s="10" r="H874">
        <v>42048.0</v>
      </c>
      <c t="str" s="7" r="I874">
        <f t="shared" si="1"/>
        <v>PassiveFeat|Upgrade|Power 33|General|Power +396|N/A|N/A|2-13-15</v>
      </c>
    </row>
    <row r="875">
      <c t="s" s="7" r="A875">
        <v>4622</v>
      </c>
      <c s="7" r="B875">
        <v>34.0</v>
      </c>
      <c t="s" s="7" r="C875">
        <v>95</v>
      </c>
      <c t="s" s="7" r="D875">
        <v>577</v>
      </c>
      <c t="s" s="7" r="E875">
        <v>10979</v>
      </c>
      <c s="8" r="F875"/>
      <c s="12" r="G875"/>
      <c s="10" r="H875">
        <v>42048.0</v>
      </c>
      <c t="str" s="7" r="I875">
        <f t="shared" si="1"/>
        <v>PassiveFeat|Upgrade|Power 34|General|Power +408|N/A|N/A|2-13-15</v>
      </c>
    </row>
    <row r="876">
      <c t="s" s="7" r="A876">
        <v>4622</v>
      </c>
      <c s="7" r="B876">
        <v>35.0</v>
      </c>
      <c t="s" s="7" r="C876">
        <v>95</v>
      </c>
      <c t="s" s="7" r="D876">
        <v>577</v>
      </c>
      <c t="s" s="7" r="E876">
        <v>10980</v>
      </c>
      <c s="8" r="F876"/>
      <c s="12" r="G876"/>
      <c s="10" r="H876">
        <v>42048.0</v>
      </c>
      <c t="str" s="7" r="I876">
        <f t="shared" si="1"/>
        <v>PassiveFeat|Upgrade|Power 35|General|Power +420|N/A|N/A|2-13-15</v>
      </c>
    </row>
    <row r="877">
      <c t="s" s="7" r="A877">
        <v>4622</v>
      </c>
      <c s="7" r="B877">
        <v>36.0</v>
      </c>
      <c t="s" s="7" r="C877">
        <v>95</v>
      </c>
      <c t="s" s="7" r="D877">
        <v>577</v>
      </c>
      <c t="s" s="7" r="E877">
        <v>10982</v>
      </c>
      <c s="8" r="F877"/>
      <c s="12" r="G877"/>
      <c s="10" r="H877">
        <v>42048.0</v>
      </c>
      <c t="str" s="7" r="I877">
        <f t="shared" si="1"/>
        <v>PassiveFeat|Upgrade|Power 36|General|Power +432|N/A|N/A|2-13-15</v>
      </c>
    </row>
    <row r="878">
      <c t="s" s="7" r="A878">
        <v>4622</v>
      </c>
      <c s="7" r="B878">
        <v>37.0</v>
      </c>
      <c t="s" s="7" r="C878">
        <v>95</v>
      </c>
      <c t="s" s="7" r="D878">
        <v>577</v>
      </c>
      <c t="s" s="7" r="E878">
        <v>10983</v>
      </c>
      <c s="8" r="F878"/>
      <c s="12" r="G878"/>
      <c s="10" r="H878">
        <v>42048.0</v>
      </c>
      <c t="str" s="7" r="I878">
        <f t="shared" si="1"/>
        <v>PassiveFeat|Upgrade|Power 37|General|Power +444|N/A|N/A|2-13-15</v>
      </c>
    </row>
    <row r="879">
      <c t="s" s="7" r="A879">
        <v>4622</v>
      </c>
      <c s="7" r="B879">
        <v>38.0</v>
      </c>
      <c t="s" s="7" r="C879">
        <v>95</v>
      </c>
      <c t="s" s="7" r="D879">
        <v>577</v>
      </c>
      <c t="s" s="7" r="E879">
        <v>10984</v>
      </c>
      <c s="8" r="F879"/>
      <c s="12" r="G879"/>
      <c s="10" r="H879">
        <v>42048.0</v>
      </c>
      <c t="str" s="7" r="I879">
        <f t="shared" si="1"/>
        <v>PassiveFeat|Upgrade|Power 38|General|Power +456|N/A|N/A|2-13-15</v>
      </c>
    </row>
    <row r="880">
      <c t="s" s="7" r="A880">
        <v>4622</v>
      </c>
      <c s="7" r="B880">
        <v>39.0</v>
      </c>
      <c t="s" s="7" r="C880">
        <v>95</v>
      </c>
      <c t="s" s="7" r="D880">
        <v>577</v>
      </c>
      <c t="s" s="7" r="E880">
        <v>10985</v>
      </c>
      <c s="8" r="F880"/>
      <c s="12" r="G880"/>
      <c s="10" r="H880">
        <v>42048.0</v>
      </c>
      <c t="str" s="7" r="I880">
        <f t="shared" si="1"/>
        <v>PassiveFeat|Upgrade|Power 39|General|Power +468|N/A|N/A|2-13-15</v>
      </c>
    </row>
    <row r="881">
      <c t="s" s="7" r="A881">
        <v>4622</v>
      </c>
      <c s="7" r="B881">
        <v>40.0</v>
      </c>
      <c t="s" s="7" r="C881">
        <v>95</v>
      </c>
      <c t="s" s="7" r="D881">
        <v>577</v>
      </c>
      <c t="s" s="7" r="E881">
        <v>10987</v>
      </c>
      <c s="8" r="F881"/>
      <c s="12" r="G881"/>
      <c s="10" r="H881">
        <v>42048.0</v>
      </c>
      <c t="str" s="7" r="I881">
        <f t="shared" si="1"/>
        <v>PassiveFeat|Upgrade|Power 40|General|Power +480|N/A|N/A|2-13-15</v>
      </c>
    </row>
    <row r="882">
      <c t="s" s="7" r="A882">
        <v>5562</v>
      </c>
      <c s="7" r="B882">
        <v>1.0</v>
      </c>
      <c t="s" s="7" r="C882">
        <v>95</v>
      </c>
      <c t="s" s="7" r="D882">
        <v>577</v>
      </c>
      <c t="s" s="7" r="E882">
        <v>10988</v>
      </c>
      <c s="10" r="H882">
        <v>42048.0</v>
      </c>
      <c t="str" s="7" r="I882">
        <f t="shared" si="1"/>
        <v>PassiveFeat|Upgrade|Recovery Bonus 1|General|Afflicted Recovery Bonus +1, Bleeding Recovery Bonus +1, Burning Recovery Bonus +1, Drained Recovery Bonus +1, Exhausted Recovery Bonus +1, Fatigued Recovery Bonus +1, Frightened Recovery Bonus +1, Oblivious Recovery Bonus +1|N/A|N/A|2-13-15</v>
      </c>
    </row>
    <row r="883">
      <c t="s" s="7" r="A883">
        <v>5562</v>
      </c>
      <c s="7" r="B883">
        <v>2.0</v>
      </c>
      <c t="s" s="7" r="C883">
        <v>95</v>
      </c>
      <c t="s" s="7" r="D883">
        <v>577</v>
      </c>
      <c t="s" s="7" r="E883">
        <v>10990</v>
      </c>
      <c s="10" r="H883">
        <v>42048.0</v>
      </c>
      <c t="str" s="7" r="I883">
        <f t="shared" si="1"/>
        <v>PassiveFeat|Upgrade|Recovery Bonus 2|General|Afflicted Recovery Bonus +2, Bleeding Recovery Bonus +2, Burning Recovery Bonus +2, Drained Recovery Bonus +2, Exhausted Recovery Bonus +2, Fatigued Recovery Bonus +2, Frightened Recovery Bonus +2, Oblivious Recovery Bonus +2|N/A|N/A|2-13-15</v>
      </c>
    </row>
    <row r="884">
      <c t="s" s="7" r="A884">
        <v>5562</v>
      </c>
      <c s="7" r="B884">
        <v>3.0</v>
      </c>
      <c t="s" s="7" r="C884">
        <v>95</v>
      </c>
      <c t="s" s="7" r="D884">
        <v>577</v>
      </c>
      <c t="s" s="7" r="E884">
        <v>10992</v>
      </c>
      <c s="10" r="H884">
        <v>42048.0</v>
      </c>
      <c t="str" s="7" r="I884">
        <f t="shared" si="1"/>
        <v>PassiveFeat|Upgrade|Recovery Bonus 3|General|Afflicted Recovery Bonus +3, Bleeding Recovery Bonus +3, Burning Recovery Bonus +3, Drained Recovery Bonus +3, Exhausted Recovery Bonus +3, Fatigued Recovery Bonus +3, Frightened Recovery Bonus +3, Oblivious Recovery Bonus +3|N/A|N/A|2-13-15</v>
      </c>
    </row>
    <row r="885">
      <c t="s" s="7" r="A885">
        <v>5562</v>
      </c>
      <c s="7" r="B885">
        <v>4.0</v>
      </c>
      <c t="s" s="7" r="C885">
        <v>95</v>
      </c>
      <c t="s" s="7" r="D885">
        <v>577</v>
      </c>
      <c t="s" s="7" r="E885">
        <v>10993</v>
      </c>
      <c s="10" r="H885">
        <v>42048.0</v>
      </c>
      <c t="str" s="7" r="I885">
        <f t="shared" si="1"/>
        <v>PassiveFeat|Upgrade|Recovery Bonus 4|General|Afflicted Recovery Bonus +4, Bleeding Recovery Bonus +4, Burning Recovery Bonus +4, Drained Recovery Bonus +4, Exhausted Recovery Bonus +4, Fatigued Recovery Bonus +4, Frightened Recovery Bonus +4, Oblivious Recovery Bonus +4|N/A|N/A|2-13-15</v>
      </c>
    </row>
    <row r="886">
      <c t="s" s="7" r="A886">
        <v>5562</v>
      </c>
      <c s="7" r="B886">
        <v>5.0</v>
      </c>
      <c t="s" s="7" r="C886">
        <v>95</v>
      </c>
      <c t="s" s="7" r="D886">
        <v>577</v>
      </c>
      <c t="s" s="7" r="E886">
        <v>10997</v>
      </c>
      <c s="10" r="H886">
        <v>42048.0</v>
      </c>
      <c t="str" s="7" r="I886">
        <f t="shared" si="1"/>
        <v>PassiveFeat|Upgrade|Recovery Bonus 5|General|Afflicted Recovery Bonus +5, Bleeding Recovery Bonus +5, Burning Recovery Bonus +5, Drained Recovery Bonus +5, Exhausted Recovery Bonus +5, Fatigued Recovery Bonus +5, Frightened Recovery Bonus +5, Oblivious Recovery Bonus +5|N/A|N/A|2-13-15</v>
      </c>
    </row>
    <row r="887">
      <c t="s" s="7" r="A887">
        <v>5562</v>
      </c>
      <c s="7" r="B887">
        <v>6.0</v>
      </c>
      <c t="s" s="7" r="C887">
        <v>95</v>
      </c>
      <c t="s" s="7" r="D887">
        <v>577</v>
      </c>
      <c t="s" s="7" r="E887">
        <v>11003</v>
      </c>
      <c s="10" r="H887">
        <v>42048.0</v>
      </c>
      <c t="str" s="7" r="I887">
        <f t="shared" si="1"/>
        <v>PassiveFeat|Upgrade|Recovery Bonus 6|General|Afflicted Recovery Bonus +6, Bleeding Recovery Bonus +6, Burning Recovery Bonus +6, Drained Recovery Bonus +6, Exhausted Recovery Bonus +6, Fatigued Recovery Bonus +6, Frightened Recovery Bonus +6, Oblivious Recovery Bonus +6|N/A|N/A|2-13-15</v>
      </c>
    </row>
    <row r="888">
      <c t="s" s="7" r="A888">
        <v>5562</v>
      </c>
      <c s="7" r="B888">
        <v>7.0</v>
      </c>
      <c t="s" s="7" r="C888">
        <v>95</v>
      </c>
      <c t="s" s="7" r="D888">
        <v>577</v>
      </c>
      <c t="s" s="7" r="E888">
        <v>11005</v>
      </c>
      <c s="10" r="H888">
        <v>42048.0</v>
      </c>
      <c t="str" s="7" r="I888">
        <f t="shared" si="1"/>
        <v>PassiveFeat|Upgrade|Recovery Bonus 7|General|Afflicted Recovery Bonus +7, Bleeding Recovery Bonus +7, Burning Recovery Bonus +7, Drained Recovery Bonus +7, Exhausted Recovery Bonus +7, Fatigued Recovery Bonus +7, Frightened Recovery Bonus +7, Oblivious Recovery Bonus +7|N/A|N/A|2-13-15</v>
      </c>
    </row>
    <row r="889">
      <c t="s" s="7" r="A889">
        <v>5562</v>
      </c>
      <c s="7" r="B889">
        <v>8.0</v>
      </c>
      <c t="s" s="7" r="C889">
        <v>95</v>
      </c>
      <c t="s" s="7" r="D889">
        <v>577</v>
      </c>
      <c t="s" s="7" r="E889">
        <v>11006</v>
      </c>
      <c s="10" r="H889">
        <v>42048.0</v>
      </c>
      <c t="str" s="7" r="I889">
        <f t="shared" si="1"/>
        <v>PassiveFeat|Upgrade|Recovery Bonus 8|General|Afflicted Recovery Bonus +8, Bleeding Recovery Bonus +8, Burning Recovery Bonus +8, Drained Recovery Bonus +8, Exhausted Recovery Bonus +8, Fatigued Recovery Bonus +8, Frightened Recovery Bonus +8, Oblivious Recovery Bonus +8|N/A|N/A|2-13-15</v>
      </c>
    </row>
    <row r="890">
      <c t="s" s="7" r="A890">
        <v>5562</v>
      </c>
      <c s="7" r="B890">
        <v>9.0</v>
      </c>
      <c t="s" s="7" r="C890">
        <v>95</v>
      </c>
      <c t="s" s="7" r="D890">
        <v>577</v>
      </c>
      <c t="s" s="7" r="E890">
        <v>11008</v>
      </c>
      <c s="10" r="H890">
        <v>42048.0</v>
      </c>
      <c t="str" s="7" r="I890">
        <f t="shared" si="1"/>
        <v>PassiveFeat|Upgrade|Recovery Bonus 9|General|Afflicted Recovery Bonus +9, Bleeding Recovery Bonus +9, Burning Recovery Bonus +9, Drained Recovery Bonus +9, Exhausted Recovery Bonus +9, Fatigued Recovery Bonus +9, Frightened Recovery Bonus +9, Oblivious Recovery Bonus +9|N/A|N/A|2-13-15</v>
      </c>
    </row>
    <row r="891">
      <c t="s" s="7" r="A891">
        <v>5562</v>
      </c>
      <c s="7" r="B891">
        <v>10.0</v>
      </c>
      <c t="s" s="7" r="C891">
        <v>95</v>
      </c>
      <c t="s" s="7" r="D891">
        <v>577</v>
      </c>
      <c t="s" s="7" r="E891">
        <v>11009</v>
      </c>
      <c s="10" r="H891">
        <v>42048.0</v>
      </c>
      <c t="str" s="7" r="I891">
        <f t="shared" si="1"/>
        <v>PassiveFeat|Upgrade|Recovery Bonus 10|General|Afflicted Recovery Bonus +10, Bleeding Recovery Bonus +10, Burning Recovery Bonus +10, Drained Recovery Bonus +10, Exhausted Recovery Bonus +10, Fatigued Recovery Bonus +10, Frightened Recovery Bonus +10, Oblivious Recovery Bonus +10|N/A|N/A|2-13-15</v>
      </c>
    </row>
    <row r="892">
      <c t="s" s="7" r="A892">
        <v>1926</v>
      </c>
      <c s="7" r="B892">
        <v>1.0</v>
      </c>
      <c t="s" s="7" r="C892">
        <v>95</v>
      </c>
      <c t="s" s="7" r="D892">
        <v>577</v>
      </c>
      <c t="s" s="7" r="E892">
        <v>11011</v>
      </c>
      <c s="8" r="F892"/>
      <c s="12" r="G892"/>
      <c s="10" r="H892">
        <v>42048.0</v>
      </c>
      <c t="str" s="7" r="I892">
        <f t="shared" si="1"/>
        <v>PassiveFeat|Upgrade|Base Attack Bonus 1|General|Base Attack Bonus +2|N/A|N/A|2-13-15</v>
      </c>
    </row>
    <row r="893">
      <c t="s" s="7" r="A893">
        <v>1926</v>
      </c>
      <c s="7" r="B893">
        <v>2.0</v>
      </c>
      <c t="s" s="7" r="C893">
        <v>95</v>
      </c>
      <c t="s" s="7" r="D893">
        <v>577</v>
      </c>
      <c t="s" s="7" r="E893">
        <v>11015</v>
      </c>
      <c s="8" r="F893"/>
      <c s="12" r="G893"/>
      <c s="10" r="H893">
        <v>42048.0</v>
      </c>
      <c t="str" s="7" r="I893">
        <f t="shared" si="1"/>
        <v>PassiveFeat|Upgrade|Base Attack Bonus 2|General|Base Attack Bonus +4|N/A|N/A|2-13-15</v>
      </c>
    </row>
    <row r="894">
      <c t="s" s="7" r="A894">
        <v>1926</v>
      </c>
      <c s="7" r="B894">
        <v>3.0</v>
      </c>
      <c t="s" s="7" r="C894">
        <v>95</v>
      </c>
      <c t="s" s="7" r="D894">
        <v>577</v>
      </c>
      <c t="s" s="7" r="E894">
        <v>11018</v>
      </c>
      <c s="8" r="F894"/>
      <c s="12" r="G894"/>
      <c s="10" r="H894">
        <v>42048.0</v>
      </c>
      <c t="str" s="7" r="I894">
        <f t="shared" si="1"/>
        <v>PassiveFeat|Upgrade|Base Attack Bonus 3|General|Base Attack Bonus +6|N/A|N/A|2-13-15</v>
      </c>
    </row>
    <row r="895">
      <c t="s" s="7" r="A895">
        <v>1926</v>
      </c>
      <c s="7" r="B895">
        <v>4.0</v>
      </c>
      <c t="s" s="7" r="C895">
        <v>95</v>
      </c>
      <c t="s" s="7" r="D895">
        <v>577</v>
      </c>
      <c t="s" s="7" r="E895">
        <v>11019</v>
      </c>
      <c s="8" r="F895"/>
      <c s="12" r="G895"/>
      <c s="10" r="H895">
        <v>42048.0</v>
      </c>
      <c t="str" s="7" r="I895">
        <f t="shared" si="1"/>
        <v>PassiveFeat|Upgrade|Base Attack Bonus 4|General|Base Attack Bonus +8|N/A|N/A|2-13-15</v>
      </c>
    </row>
    <row r="896">
      <c t="s" s="7" r="A896">
        <v>1926</v>
      </c>
      <c s="7" r="B896">
        <v>5.0</v>
      </c>
      <c t="s" s="7" r="C896">
        <v>95</v>
      </c>
      <c t="s" s="7" r="D896">
        <v>577</v>
      </c>
      <c t="s" s="7" r="E896">
        <v>11021</v>
      </c>
      <c s="8" r="F896"/>
      <c s="12" r="G896"/>
      <c s="10" r="H896">
        <v>42048.0</v>
      </c>
      <c t="str" s="7" r="I896">
        <f t="shared" si="1"/>
        <v>PassiveFeat|Upgrade|Base Attack Bonus 5|General|Base Attack Bonus +10|N/A|N/A|2-13-15</v>
      </c>
    </row>
    <row r="897">
      <c t="s" s="7" r="A897">
        <v>1926</v>
      </c>
      <c s="7" r="B897">
        <v>6.0</v>
      </c>
      <c t="s" s="7" r="C897">
        <v>95</v>
      </c>
      <c t="s" s="7" r="D897">
        <v>577</v>
      </c>
      <c t="s" s="7" r="E897">
        <v>11023</v>
      </c>
      <c s="8" r="F897"/>
      <c s="12" r="G897"/>
      <c s="10" r="H897">
        <v>42048.0</v>
      </c>
      <c t="str" s="7" r="I897">
        <f t="shared" si="1"/>
        <v>PassiveFeat|Upgrade|Base Attack Bonus 6|General|Base Attack Bonus +12|N/A|N/A|2-13-15</v>
      </c>
    </row>
    <row r="898">
      <c t="s" s="7" r="A898">
        <v>1926</v>
      </c>
      <c s="7" r="B898">
        <v>7.0</v>
      </c>
      <c t="s" s="7" r="C898">
        <v>95</v>
      </c>
      <c t="s" s="7" r="D898">
        <v>577</v>
      </c>
      <c t="s" s="7" r="E898">
        <v>11024</v>
      </c>
      <c s="8" r="F898"/>
      <c s="12" r="G898"/>
      <c s="10" r="H898">
        <v>42048.0</v>
      </c>
      <c t="str" s="7" r="I898">
        <f t="shared" si="1"/>
        <v>PassiveFeat|Upgrade|Base Attack Bonus 7|General|Base Attack Bonus +14|N/A|N/A|2-13-15</v>
      </c>
    </row>
    <row r="899">
      <c t="s" s="7" r="A899">
        <v>1926</v>
      </c>
      <c s="7" r="B899">
        <v>8.0</v>
      </c>
      <c t="s" s="7" r="C899">
        <v>95</v>
      </c>
      <c t="s" s="7" r="D899">
        <v>577</v>
      </c>
      <c t="s" s="7" r="E899">
        <v>11025</v>
      </c>
      <c s="8" r="F899"/>
      <c s="12" r="G899"/>
      <c s="10" r="H899">
        <v>42048.0</v>
      </c>
      <c t="str" s="7" r="I899">
        <f t="shared" si="1"/>
        <v>PassiveFeat|Upgrade|Base Attack Bonus 8|General|Base Attack Bonus +16|N/A|N/A|2-13-15</v>
      </c>
    </row>
    <row r="900">
      <c t="s" s="7" r="A900">
        <v>1926</v>
      </c>
      <c s="7" r="B900">
        <v>9.0</v>
      </c>
      <c t="s" s="7" r="C900">
        <v>95</v>
      </c>
      <c t="s" s="7" r="D900">
        <v>577</v>
      </c>
      <c t="s" s="7" r="E900">
        <v>11027</v>
      </c>
      <c s="8" r="F900"/>
      <c s="12" r="G900"/>
      <c s="10" r="H900">
        <v>42048.0</v>
      </c>
      <c t="str" s="7" r="I900">
        <f t="shared" si="1"/>
        <v>PassiveFeat|Upgrade|Base Attack Bonus 9|General|Base Attack Bonus +18|N/A|N/A|2-13-15</v>
      </c>
    </row>
    <row r="901">
      <c t="s" s="7" r="A901">
        <v>1926</v>
      </c>
      <c s="7" r="B901">
        <v>10.0</v>
      </c>
      <c t="s" s="7" r="C901">
        <v>95</v>
      </c>
      <c t="s" s="7" r="D901">
        <v>577</v>
      </c>
      <c t="s" s="7" r="E901">
        <v>11030</v>
      </c>
      <c s="8" r="F901"/>
      <c s="12" r="G901"/>
      <c s="10" r="H901">
        <v>42048.0</v>
      </c>
      <c t="str" s="7" r="I901">
        <f t="shared" si="1"/>
        <v>PassiveFeat|Upgrade|Base Attack Bonus 10|General|Base Attack Bonus +20|N/A|N/A|2-13-15</v>
      </c>
    </row>
    <row r="902">
      <c t="s" s="7" r="A902">
        <v>10237</v>
      </c>
      <c s="7" r="B902">
        <v>1.0</v>
      </c>
      <c t="s" s="7" r="C902">
        <v>95</v>
      </c>
      <c t="s" s="7" r="D902">
        <v>11034</v>
      </c>
      <c t="s" s="7" r="E902">
        <v>11036</v>
      </c>
      <c s="10" r="H902">
        <v>42048.0</v>
      </c>
      <c t="str" s="7" r="I902">
        <f t="shared" si="1"/>
        <v>PassiveFeat|Upgrade|Dwarven Racial Benefit 1|General|Armorsmith +10, Weaponsmith +10, Miner +20, Smelter +20, Stonemason +10, Heavy Melee Attack Bonus +10, Fortitude Defense Bonus +10, Divine Attack Bonus +10, Sawyer +10, Tanner +10, Carpenter +10, Iconographer +10, Apothecary +10, Scavenger +10, Forester +10, Perception +10, Survival +10, Dowser -5, Sage -5, Officer -5, Seneschal -5|N/A|N/A|2-13-15</v>
      </c>
    </row>
    <row r="903">
      <c t="s" s="7" r="A903">
        <v>10240</v>
      </c>
      <c s="7" r="B903">
        <v>1.0</v>
      </c>
      <c t="s" s="7" r="C903">
        <v>95</v>
      </c>
      <c t="s" s="7" r="D903">
        <v>11034</v>
      </c>
      <c t="s" s="7" r="E903">
        <v>11040</v>
      </c>
      <c s="10" r="H903">
        <v>42048.0</v>
      </c>
      <c t="str" s="7" r="I903">
        <f t="shared" si="1"/>
        <v>PassiveFeat|Upgrade|Elven Racial Benefit 1|General|Perception +20, Arcane Attack Bonus +10, Light Melee Attack Bonus +10, Ranged Attack Bonus +10, Reflex Defense Bonus +10, Alchemist +10, Artificer +10, Bowyer +10, Engineer +10, Jeweler +10, Leatherworker +10, Tailor +10, Gemcutter +10, Miner -5, Sawyer -5, Smelter -5, Tanner -5, Weaver +10, Architect +10, Carpenter -5, Arcana +10, Dungeoneering +10, Geography +10, History +10, Local +10, Nature +10, Stealth +10, Planes +10|N/A|N/A|2-13-15</v>
      </c>
    </row>
    <row r="904">
      <c t="s" s="7" r="A904">
        <v>10243</v>
      </c>
      <c s="7" r="B904">
        <v>1.0</v>
      </c>
      <c t="s" s="7" r="C904">
        <v>95</v>
      </c>
      <c t="s" s="7" r="D904">
        <v>11034</v>
      </c>
      <c t="s" s="7" r="E904">
        <v>11043</v>
      </c>
      <c s="10" r="H904">
        <v>42048.0</v>
      </c>
      <c t="str" s="7" r="I904">
        <f t="shared" si="1"/>
        <v>PassiveFeat|Upgrade|Human Racial Benefit 1|General|Base Attack Bonus +5, Base Defense Bonus +5, Alchemist +5, Armorsmith +5, Artificer +5, Bowyer +5, Engineer +5, Iconographer +5, Jeweler +5, Leatherworker +5, Tailor +5, Weaponsmith +5, Apothecary +5, Dowser +5, Scavenger +5, Forester +5, Gemcutter +5, Miner +5, Sage +5, Sawyer +5, Smelter +5, Tanner +5, Weaver +5, Perception +5, Survival +5, Architect +5, Carpenter +5, Officer +5, Seneschal +5, Stonemason +5, Soldier +5, Arcana +5, Dungeoneering +5, Geography +5, History +5, Local +5, Nature +5, Stealth +5, Planes +5|N/A|N/A|2-13-15</v>
      </c>
    </row>
    <row r="905">
      <c t="s" s="7" r="A905">
        <v>4679</v>
      </c>
      <c s="7" r="B905">
        <v>1.0</v>
      </c>
      <c t="s" s="7" r="C905">
        <v>95</v>
      </c>
      <c t="s" s="7" r="D905">
        <v>577</v>
      </c>
      <c t="s" s="7" r="E905">
        <v>1069</v>
      </c>
      <c s="8" r="F905"/>
      <c s="12" r="G905"/>
      <c s="10" r="H905">
        <v>42048.0</v>
      </c>
      <c t="str" s="7" r="I905">
        <f t="shared" si="1"/>
        <v>PassiveFeat|Upgrade|Encumbrance Bonus 1|General|Encumbrance +2|N/A|N/A|2-13-15</v>
      </c>
    </row>
    <row r="906">
      <c t="s" s="7" r="A906">
        <v>4679</v>
      </c>
      <c s="7" r="B906">
        <v>2.0</v>
      </c>
      <c t="s" s="7" r="C906">
        <v>95</v>
      </c>
      <c t="s" s="7" r="D906">
        <v>577</v>
      </c>
      <c t="s" s="7" r="E906">
        <v>11047</v>
      </c>
      <c s="8" r="F906"/>
      <c s="12" r="G906"/>
      <c s="10" r="H906">
        <v>42048.0</v>
      </c>
      <c t="str" s="7" r="I906">
        <f t="shared" si="1"/>
        <v>PassiveFeat|Upgrade|Encumbrance Bonus 2|General|Encumbrance +4|N/A|N/A|2-13-15</v>
      </c>
    </row>
    <row r="907">
      <c t="s" s="7" r="A907">
        <v>4679</v>
      </c>
      <c s="7" r="B907">
        <v>3.0</v>
      </c>
      <c t="s" s="7" r="C907">
        <v>95</v>
      </c>
      <c t="s" s="7" r="D907">
        <v>577</v>
      </c>
      <c t="s" s="7" r="E907">
        <v>11050</v>
      </c>
      <c s="8" r="F907"/>
      <c s="12" r="G907"/>
      <c s="10" r="H907">
        <v>42048.0</v>
      </c>
      <c t="str" s="7" r="I907">
        <f t="shared" si="1"/>
        <v>PassiveFeat|Upgrade|Encumbrance Bonus 3|General|Encumbrance +6|N/A|N/A|2-13-15</v>
      </c>
    </row>
    <row r="908">
      <c t="s" s="7" r="A908">
        <v>4679</v>
      </c>
      <c s="7" r="B908">
        <v>4.0</v>
      </c>
      <c t="s" s="7" r="C908">
        <v>95</v>
      </c>
      <c t="s" s="7" r="D908">
        <v>577</v>
      </c>
      <c t="s" s="7" r="E908">
        <v>1113</v>
      </c>
      <c s="8" r="F908"/>
      <c s="12" r="G908"/>
      <c s="10" r="H908">
        <v>42048.0</v>
      </c>
      <c t="str" s="7" r="I908">
        <f t="shared" si="1"/>
        <v>PassiveFeat|Upgrade|Encumbrance Bonus 4|General|Encumbrance +8|N/A|N/A|2-13-15</v>
      </c>
    </row>
    <row r="909">
      <c t="s" s="7" r="A909">
        <v>4679</v>
      </c>
      <c s="7" r="B909">
        <v>5.0</v>
      </c>
      <c t="s" s="7" r="C909">
        <v>95</v>
      </c>
      <c t="s" s="7" r="D909">
        <v>577</v>
      </c>
      <c t="s" s="7" r="E909">
        <v>11052</v>
      </c>
      <c s="8" r="F909"/>
      <c s="12" r="G909"/>
      <c s="10" r="H909">
        <v>42048.0</v>
      </c>
      <c t="str" s="7" r="I909">
        <f t="shared" si="1"/>
        <v>PassiveFeat|Upgrade|Encumbrance Bonus 5|General|Encumbrance +10|N/A|N/A|2-13-15</v>
      </c>
    </row>
    <row r="910">
      <c t="s" s="7" r="A910">
        <v>4679</v>
      </c>
      <c s="7" r="B910">
        <v>6.0</v>
      </c>
      <c t="s" s="7" r="C910">
        <v>95</v>
      </c>
      <c t="s" s="7" r="D910">
        <v>577</v>
      </c>
      <c t="s" s="7" r="E910">
        <v>11054</v>
      </c>
      <c s="8" r="F910"/>
      <c s="12" r="G910"/>
      <c s="10" r="H910">
        <v>42048.0</v>
      </c>
      <c t="str" s="7" r="I910">
        <f t="shared" si="1"/>
        <v>PassiveFeat|Upgrade|Encumbrance Bonus 6|General|Encumbrance +20|N/A|N/A|2-13-15</v>
      </c>
    </row>
    <row r="911">
      <c t="s" s="7" r="A911">
        <v>4679</v>
      </c>
      <c s="7" r="B911">
        <v>7.0</v>
      </c>
      <c t="s" s="7" r="C911">
        <v>95</v>
      </c>
      <c t="s" s="7" r="D911">
        <v>577</v>
      </c>
      <c t="s" s="7" r="E911">
        <v>11056</v>
      </c>
      <c s="8" r="F911"/>
      <c s="12" r="G911"/>
      <c s="10" r="H911">
        <v>42048.0</v>
      </c>
      <c t="str" s="7" r="I911">
        <f t="shared" si="1"/>
        <v>PassiveFeat|Upgrade|Encumbrance Bonus 7|General|Encumbrance +25|N/A|N/A|2-13-15</v>
      </c>
    </row>
    <row r="912">
      <c t="s" s="7" r="A912">
        <v>4679</v>
      </c>
      <c s="7" r="B912">
        <v>8.0</v>
      </c>
      <c t="s" s="7" r="C912">
        <v>95</v>
      </c>
      <c t="s" s="7" r="D912">
        <v>577</v>
      </c>
      <c t="s" s="7" r="E912">
        <v>11057</v>
      </c>
      <c s="8" r="F912"/>
      <c s="12" r="G912"/>
      <c s="10" r="H912">
        <v>42048.0</v>
      </c>
      <c t="str" s="7" r="I912">
        <f t="shared" si="1"/>
        <v>PassiveFeat|Upgrade|Encumbrance Bonus 8|General|Encumbrance +30|N/A|N/A|2-13-15</v>
      </c>
    </row>
    <row r="913">
      <c t="s" s="7" r="A913">
        <v>4679</v>
      </c>
      <c s="7" r="B913">
        <v>9.0</v>
      </c>
      <c t="s" s="7" r="C913">
        <v>95</v>
      </c>
      <c t="s" s="7" r="D913">
        <v>577</v>
      </c>
      <c t="s" s="7" r="E913">
        <v>11059</v>
      </c>
      <c s="8" r="F913"/>
      <c s="12" r="G913"/>
      <c s="10" r="H913">
        <v>42048.0</v>
      </c>
      <c t="str" s="7" r="I913">
        <f t="shared" si="1"/>
        <v>PassiveFeat|Upgrade|Encumbrance Bonus 9|General|Encumbrance +40|N/A|N/A|2-13-15</v>
      </c>
    </row>
    <row r="914">
      <c t="s" s="7" r="A914">
        <v>4679</v>
      </c>
      <c s="7" r="B914">
        <v>10.0</v>
      </c>
      <c t="s" s="7" r="C914">
        <v>95</v>
      </c>
      <c t="s" s="7" r="D914">
        <v>577</v>
      </c>
      <c t="s" s="7" r="E914">
        <v>11061</v>
      </c>
      <c s="8" r="F914"/>
      <c s="12" r="G914"/>
      <c s="10" r="H914">
        <v>42048.0</v>
      </c>
      <c t="str" s="7" r="I914">
        <f t="shared" si="1"/>
        <v>PassiveFeat|Upgrade|Encumbrance Bonus 10|General|Encumbrance +50|N/A|N/A|2-13-15</v>
      </c>
    </row>
  </sheetData>
  <mergeCells count="13">
    <mergeCell ref="E885:G885"/>
    <mergeCell ref="E886:G886"/>
    <mergeCell ref="E887:G887"/>
    <mergeCell ref="E888:G888"/>
    <mergeCell ref="E883:G883"/>
    <mergeCell ref="E882:G882"/>
    <mergeCell ref="E890:G890"/>
    <mergeCell ref="E891:G891"/>
    <mergeCell ref="E902:G902"/>
    <mergeCell ref="E903:G903"/>
    <mergeCell ref="E904:G904"/>
    <mergeCell ref="E884:G884"/>
    <mergeCell ref="E889:G889"/>
  </mergeCells>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6.43"/>
    <col min="2" customWidth="1" max="2" width="13.86"/>
    <col min="3" customWidth="1" max="3" width="15.86"/>
    <col min="4" customWidth="1" max="4" width="8.14"/>
    <col min="5" customWidth="1" max="5" width="13.29"/>
    <col min="6" customWidth="1" max="6" width="27.29"/>
    <col min="7" customWidth="1" max="7" width="20.86"/>
    <col min="8" customWidth="1" max="8" width="13.86"/>
    <col min="9" customWidth="1" max="9" width="15.86"/>
    <col min="10" customWidth="1" max="10" width="8.14"/>
    <col min="11" customWidth="1" max="11" width="14.43"/>
    <col min="12" customWidth="1" max="12" width="27.29"/>
    <col min="13" customWidth="1" max="13" width="20.86"/>
    <col min="14" customWidth="1" max="14" width="13.86"/>
    <col min="15" customWidth="1" max="15" width="16.86"/>
    <col min="16" customWidth="1" max="16" width="8.14"/>
    <col min="17" customWidth="1" max="17" width="14.43"/>
    <col min="18" customWidth="1" max="18" width="27.29"/>
    <col min="19" customWidth="1" max="19" width="20.86"/>
    <col min="20" customWidth="1" max="20" width="15.14"/>
    <col min="21" customWidth="1" max="21" width="16.86"/>
    <col min="22" customWidth="1" max="22" width="8.14"/>
    <col min="23" customWidth="1" max="23" width="14.43"/>
    <col min="24" customWidth="1" max="24" width="60.57"/>
    <col min="25" customWidth="1" max="25" width="20.86"/>
    <col min="26" customWidth="1" max="26" width="15.14"/>
    <col min="27" customWidth="1" max="27" width="16.86"/>
    <col min="28" customWidth="1" max="28" width="8.14"/>
    <col min="29" customWidth="1" max="29" width="15.57"/>
    <col min="30" customWidth="1" max="30" width="60.57"/>
    <col min="31" customWidth="1" max="31" width="16.43"/>
    <col min="32" customWidth="1" max="32" width="15.14"/>
    <col min="33" customWidth="1" max="41" width="16.86"/>
  </cols>
  <sheetData>
    <row r="1">
      <c t="s" s="17" r="A1">
        <v>949</v>
      </c>
      <c t="s" s="17" r="B1">
        <v>953</v>
      </c>
      <c t="s" s="17" r="C1">
        <v>955</v>
      </c>
      <c t="s" s="17" r="D1">
        <v>956</v>
      </c>
      <c t="s" s="17" r="E1">
        <v>957</v>
      </c>
      <c t="s" s="17" r="F1">
        <v>966</v>
      </c>
      <c t="s" s="17" r="G1">
        <v>968</v>
      </c>
      <c t="s" s="17" r="H1">
        <v>970</v>
      </c>
      <c t="s" s="17" r="I1">
        <v>996</v>
      </c>
      <c t="s" s="17" r="J1">
        <v>997</v>
      </c>
      <c t="s" s="17" r="K1">
        <v>998</v>
      </c>
      <c t="s" s="17" r="L1">
        <v>1041</v>
      </c>
      <c t="s" s="17" r="M1">
        <v>1042</v>
      </c>
      <c t="s" s="17" r="N1">
        <v>1043</v>
      </c>
      <c t="s" s="17" r="O1">
        <v>1044</v>
      </c>
      <c t="s" s="17" r="P1">
        <v>1045</v>
      </c>
      <c t="s" s="17" r="Q1">
        <v>1046</v>
      </c>
      <c t="s" s="17" r="R1">
        <v>1047</v>
      </c>
      <c t="s" s="17" r="S1">
        <v>1048</v>
      </c>
      <c t="s" s="17" r="T1">
        <v>1049</v>
      </c>
      <c t="s" s="17" r="U1">
        <v>1050</v>
      </c>
      <c t="s" s="17" r="V1">
        <v>1051</v>
      </c>
      <c t="s" s="17" r="W1">
        <v>1052</v>
      </c>
      <c t="s" s="17" r="X1">
        <v>1054</v>
      </c>
      <c t="s" s="17" r="Y1">
        <v>1056</v>
      </c>
      <c t="s" s="17" r="Z1">
        <v>1057</v>
      </c>
      <c t="s" s="17" r="AA1">
        <v>1060</v>
      </c>
      <c t="s" s="17" r="AB1">
        <v>1061</v>
      </c>
      <c t="s" s="17" r="AC1">
        <v>1062</v>
      </c>
      <c t="s" s="17" r="AD1">
        <v>1063</v>
      </c>
      <c t="s" s="17" r="AE1">
        <v>1064</v>
      </c>
      <c t="s" s="17" r="AF1">
        <v>1065</v>
      </c>
      <c t="s" s="17" r="AG1">
        <v>1066</v>
      </c>
      <c t="s" s="17" r="AH1">
        <v>1068</v>
      </c>
      <c t="s" s="17" r="AI1">
        <v>1070</v>
      </c>
      <c t="s" s="17" r="AJ1">
        <v>1071</v>
      </c>
      <c t="s" s="17" r="AK1">
        <v>1072</v>
      </c>
      <c s="22" r="AL1"/>
      <c s="22" r="AM1"/>
      <c s="22" r="AN1"/>
      <c s="22" r="AO1"/>
    </row>
    <row r="2">
      <c t="s" s="7" r="A2">
        <v>1106</v>
      </c>
      <c s="17" r="B2">
        <v>81.0</v>
      </c>
      <c s="22" r="C2"/>
      <c t="s" s="17" r="D2">
        <v>1108</v>
      </c>
      <c s="22" r="E2"/>
      <c s="22" r="F2"/>
      <c t="s" s="17" r="G2">
        <v>1109</v>
      </c>
      <c s="17" r="H2">
        <v>640.0</v>
      </c>
      <c t="s" s="17" r="I2">
        <v>1110</v>
      </c>
      <c t="s" s="17" r="J2">
        <v>1112</v>
      </c>
      <c t="s" s="17" r="K2">
        <v>1114</v>
      </c>
      <c t="s" s="17" r="L2">
        <v>1115</v>
      </c>
      <c t="s" s="17" r="M2">
        <v>1116</v>
      </c>
      <c s="17" r="N2">
        <v>1881.0</v>
      </c>
      <c t="s" s="17" r="O2">
        <v>1117</v>
      </c>
      <c t="s" s="17" r="P2">
        <v>1118</v>
      </c>
      <c t="s" s="17" r="Q2">
        <v>1119</v>
      </c>
      <c t="s" s="17" r="R2">
        <v>1115</v>
      </c>
      <c t="s" s="17" r="S2">
        <v>1120</v>
      </c>
      <c s="17" r="T2">
        <v>4502.0</v>
      </c>
      <c t="s" s="17" r="U2">
        <v>1121</v>
      </c>
      <c t="s" s="17" r="V2">
        <v>1122</v>
      </c>
      <c t="s" s="17" r="W2">
        <v>1123</v>
      </c>
      <c t="s" s="17" r="X2">
        <v>1124</v>
      </c>
      <c t="s" s="17" r="Y2">
        <v>1126</v>
      </c>
      <c s="17" r="Z2">
        <v>10254.0</v>
      </c>
      <c t="s" s="17" r="AA2">
        <v>1127</v>
      </c>
      <c t="s" s="17" r="AB2">
        <v>1128</v>
      </c>
      <c t="s" s="17" r="AC2">
        <v>1129</v>
      </c>
      <c t="s" s="17" r="AD2">
        <v>1130</v>
      </c>
      <c t="s" s="17" r="AE2">
        <v>1132</v>
      </c>
      <c s="17" r="AF2">
        <v>19059.0</v>
      </c>
      <c t="s" s="17" r="AG2">
        <v>1133</v>
      </c>
      <c t="s" s="17" r="AH2">
        <v>1134</v>
      </c>
      <c t="s" s="17" r="AI2">
        <v>1135</v>
      </c>
      <c t="s" s="17" r="AJ2">
        <v>1138</v>
      </c>
      <c t="s" s="17" r="AK2">
        <v>1139</v>
      </c>
      <c s="22" r="AL2"/>
      <c s="22" r="AM2"/>
      <c s="22" r="AN2"/>
      <c s="22" r="AO2"/>
    </row>
    <row r="3">
      <c t="s" s="7" r="A3">
        <v>1140</v>
      </c>
      <c s="17" r="B3">
        <v>0.0</v>
      </c>
      <c s="22" r="C3"/>
      <c t="s" s="17" r="D3">
        <v>1141</v>
      </c>
      <c s="24" r="E3"/>
      <c s="22" r="F3"/>
      <c s="22" r="G3"/>
      <c s="22" r="H3"/>
      <c s="22" r="I3"/>
      <c s="24" r="J3"/>
      <c s="9" r="K3"/>
      <c s="22" r="L3"/>
      <c s="22" r="M3"/>
      <c s="22" r="N3"/>
      <c s="22" r="O3"/>
      <c s="24" r="P3"/>
      <c s="8" r="Q3"/>
      <c s="22" r="R3"/>
      <c s="22" r="S3"/>
      <c s="22" r="T3"/>
      <c s="22" r="U3"/>
      <c s="22" r="V3"/>
      <c s="8" r="W3"/>
      <c s="22" r="X3"/>
      <c s="22" r="Y3"/>
      <c s="22" r="Z3"/>
      <c s="22" r="AA3"/>
      <c s="22" r="AB3"/>
      <c s="8" r="AC3"/>
      <c s="22" r="AD3"/>
      <c s="22" r="AE3"/>
      <c s="22" r="AF3"/>
      <c s="22" r="AG3"/>
      <c s="22" r="AH3"/>
      <c s="8" r="AI3"/>
      <c s="22" r="AJ3"/>
      <c s="22" r="AK3"/>
      <c s="22" r="AL3"/>
      <c s="22" r="AM3"/>
      <c s="22" r="AN3"/>
      <c s="22" r="AO3"/>
    </row>
    <row r="4">
      <c t="s" s="7" r="A4">
        <v>1142</v>
      </c>
      <c s="17" r="B4">
        <v>81.0</v>
      </c>
      <c s="22" r="C4"/>
      <c t="s" s="17" r="D4">
        <v>1144</v>
      </c>
      <c s="22" r="E4"/>
      <c s="22" r="F4"/>
      <c t="s" s="17" r="G4">
        <v>1146</v>
      </c>
      <c s="17" r="H4">
        <v>640.0</v>
      </c>
      <c t="s" s="17" r="I4">
        <v>1232</v>
      </c>
      <c t="s" s="17" r="J4">
        <v>1295</v>
      </c>
      <c t="s" s="17" r="K4">
        <v>1296</v>
      </c>
      <c t="s" s="17" r="L4">
        <v>1297</v>
      </c>
      <c t="s" s="17" r="M4">
        <v>1299</v>
      </c>
      <c s="17" r="N4">
        <v>1881.0</v>
      </c>
      <c t="s" s="17" r="O4">
        <v>1300</v>
      </c>
      <c t="s" s="17" r="P4">
        <v>1302</v>
      </c>
      <c t="s" s="17" r="Q4">
        <v>1303</v>
      </c>
      <c t="s" s="17" r="R4">
        <v>1297</v>
      </c>
      <c t="s" s="17" r="S4">
        <v>1304</v>
      </c>
      <c s="17" r="T4">
        <v>4502.0</v>
      </c>
      <c t="s" s="17" r="U4">
        <v>1305</v>
      </c>
      <c t="s" s="17" r="V4">
        <v>1307</v>
      </c>
      <c t="s" s="17" r="W4">
        <v>1308</v>
      </c>
      <c t="s" s="17" r="X4">
        <v>1310</v>
      </c>
      <c t="s" s="17" r="Y4">
        <v>1311</v>
      </c>
      <c s="17" r="Z4">
        <v>10254.0</v>
      </c>
      <c t="s" s="17" r="AA4">
        <v>1312</v>
      </c>
      <c t="s" s="17" r="AB4">
        <v>1313</v>
      </c>
      <c t="s" s="17" r="AC4">
        <v>1314</v>
      </c>
      <c t="s" s="17" r="AD4">
        <v>1316</v>
      </c>
      <c t="s" s="17" r="AE4">
        <v>1317</v>
      </c>
      <c s="17" r="AF4">
        <v>19059.0</v>
      </c>
      <c t="s" s="17" r="AG4">
        <v>1318</v>
      </c>
      <c t="s" s="17" r="AH4">
        <v>1320</v>
      </c>
      <c t="s" s="17" r="AI4">
        <v>1321</v>
      </c>
      <c t="s" s="17" r="AJ4">
        <v>1322</v>
      </c>
      <c t="s" s="17" r="AK4">
        <v>1323</v>
      </c>
      <c s="22" r="AL4"/>
      <c s="22" r="AM4"/>
      <c s="22" r="AN4"/>
      <c s="22" r="AO4"/>
    </row>
    <row r="5">
      <c t="s" s="7" r="A5">
        <v>263</v>
      </c>
      <c s="17" r="B5">
        <v>81.0</v>
      </c>
      <c s="22" r="C5"/>
      <c t="s" s="17" r="D5">
        <v>1362</v>
      </c>
      <c s="22" r="E5"/>
      <c s="22" r="F5"/>
      <c t="s" s="17" r="G5">
        <v>1109</v>
      </c>
      <c s="17" r="H5">
        <v>640.0</v>
      </c>
      <c t="s" s="17" r="I5">
        <v>1232</v>
      </c>
      <c t="s" s="17" r="J5">
        <v>1363</v>
      </c>
      <c t="s" s="17" r="K5">
        <v>1364</v>
      </c>
      <c t="s" s="17" r="L5">
        <v>1115</v>
      </c>
      <c t="s" s="17" r="M5">
        <v>1116</v>
      </c>
      <c s="17" r="N5">
        <v>1881.0</v>
      </c>
      <c t="s" s="17" r="O5">
        <v>1300</v>
      </c>
      <c t="s" s="17" r="P5">
        <v>1366</v>
      </c>
      <c t="s" s="17" r="Q5">
        <v>1367</v>
      </c>
      <c t="s" s="17" r="R5">
        <v>1115</v>
      </c>
      <c t="s" s="17" r="S5">
        <v>1120</v>
      </c>
      <c s="17" r="T5">
        <v>4502.0</v>
      </c>
      <c t="s" s="17" r="U5">
        <v>1305</v>
      </c>
      <c t="s" s="17" r="V5">
        <v>1368</v>
      </c>
      <c t="s" s="17" r="W5">
        <v>1841</v>
      </c>
      <c t="s" s="17" r="X5">
        <v>1124</v>
      </c>
      <c t="s" s="17" r="Y5">
        <v>1126</v>
      </c>
      <c s="17" r="Z5">
        <v>10254.0</v>
      </c>
      <c t="s" s="17" r="AA5">
        <v>1312</v>
      </c>
      <c t="s" s="17" r="AB5">
        <v>1844</v>
      </c>
      <c t="s" s="17" r="AC5">
        <v>1928</v>
      </c>
      <c t="s" s="17" r="AD5">
        <v>1130</v>
      </c>
      <c t="s" s="17" r="AE5">
        <v>1132</v>
      </c>
      <c s="17" r="AF5">
        <v>19059.0</v>
      </c>
      <c t="s" s="17" r="AG5">
        <v>1318</v>
      </c>
      <c t="s" s="17" r="AH5">
        <v>1932</v>
      </c>
      <c t="s" s="17" r="AI5">
        <v>2125</v>
      </c>
      <c t="s" s="17" r="AJ5">
        <v>1138</v>
      </c>
      <c t="s" s="17" r="AK5">
        <v>1139</v>
      </c>
      <c s="22" r="AL5"/>
      <c s="22" r="AM5"/>
      <c s="22" r="AN5"/>
      <c s="22" r="AO5"/>
    </row>
    <row r="6">
      <c t="s" s="7" r="A6">
        <v>669</v>
      </c>
      <c s="17" r="B6">
        <v>81.0</v>
      </c>
      <c s="22" r="C6"/>
      <c t="s" s="17" r="D6">
        <v>2200</v>
      </c>
      <c s="22" r="E6"/>
      <c s="22" r="F6"/>
      <c t="s" s="17" r="G6">
        <v>1146</v>
      </c>
      <c s="17" r="H6">
        <v>640.0</v>
      </c>
      <c t="s" s="17" r="I6">
        <v>1232</v>
      </c>
      <c t="s" s="17" r="J6">
        <v>1295</v>
      </c>
      <c t="s" s="17" r="K6">
        <v>2203</v>
      </c>
      <c t="s" s="17" r="L6">
        <v>1297</v>
      </c>
      <c t="s" s="17" r="M6">
        <v>1299</v>
      </c>
      <c s="17" r="N6">
        <v>1881.0</v>
      </c>
      <c t="s" s="17" r="O6">
        <v>1300</v>
      </c>
      <c t="s" s="17" r="P6">
        <v>1302</v>
      </c>
      <c t="s" s="17" r="Q6">
        <v>2339</v>
      </c>
      <c t="s" s="17" r="R6">
        <v>1297</v>
      </c>
      <c t="s" s="17" r="S6">
        <v>1304</v>
      </c>
      <c s="17" r="T6">
        <v>4502.0</v>
      </c>
      <c t="s" s="17" r="U6">
        <v>1305</v>
      </c>
      <c t="s" s="17" r="V6">
        <v>2418</v>
      </c>
      <c t="s" s="17" r="W6">
        <v>2419</v>
      </c>
      <c t="s" s="17" r="X6">
        <v>1310</v>
      </c>
      <c t="s" s="17" r="Y6">
        <v>1311</v>
      </c>
      <c s="17" r="Z6">
        <v>10254.0</v>
      </c>
      <c t="s" s="17" r="AA6">
        <v>1312</v>
      </c>
      <c t="s" s="17" r="AB6">
        <v>1313</v>
      </c>
      <c t="s" s="17" r="AC6">
        <v>2562</v>
      </c>
      <c t="s" s="17" r="AD6">
        <v>1316</v>
      </c>
      <c t="s" s="17" r="AE6">
        <v>1317</v>
      </c>
      <c s="17" r="AF6">
        <v>19059.0</v>
      </c>
      <c t="s" s="17" r="AG6">
        <v>1318</v>
      </c>
      <c t="s" s="17" r="AH6">
        <v>2563</v>
      </c>
      <c t="s" s="17" r="AI6">
        <v>2564</v>
      </c>
      <c t="s" s="17" r="AJ6">
        <v>1322</v>
      </c>
      <c t="s" s="17" r="AK6">
        <v>1323</v>
      </c>
      <c s="22" r="AL6"/>
      <c s="22" r="AM6"/>
      <c s="22" r="AN6"/>
      <c s="22" r="AO6"/>
    </row>
    <row r="7">
      <c t="s" s="7" r="A7">
        <v>498</v>
      </c>
      <c s="17" r="B7">
        <v>81.0</v>
      </c>
      <c s="22" r="C7"/>
      <c t="s" s="17" r="D7">
        <v>2200</v>
      </c>
      <c s="22" r="E7"/>
      <c s="22" r="F7"/>
      <c t="s" s="17" r="G7">
        <v>1146</v>
      </c>
      <c s="17" r="H7">
        <v>640.0</v>
      </c>
      <c t="s" s="17" r="I7">
        <v>1232</v>
      </c>
      <c t="s" s="17" r="J7">
        <v>1295</v>
      </c>
      <c t="s" s="17" r="K7">
        <v>2203</v>
      </c>
      <c t="s" s="17" r="L7">
        <v>1297</v>
      </c>
      <c t="s" s="17" r="M7">
        <v>1299</v>
      </c>
      <c s="17" r="N7">
        <v>1881.0</v>
      </c>
      <c t="s" s="17" r="O7">
        <v>1300</v>
      </c>
      <c t="s" s="17" r="P7">
        <v>1302</v>
      </c>
      <c t="s" s="17" r="Q7">
        <v>2339</v>
      </c>
      <c t="s" s="17" r="R7">
        <v>1297</v>
      </c>
      <c t="s" s="17" r="S7">
        <v>1304</v>
      </c>
      <c s="17" r="T7">
        <v>4502.0</v>
      </c>
      <c t="s" s="17" r="U7">
        <v>1305</v>
      </c>
      <c t="s" s="17" r="V7">
        <v>2418</v>
      </c>
      <c t="s" s="17" r="W7">
        <v>2419</v>
      </c>
      <c t="s" s="17" r="X7">
        <v>1310</v>
      </c>
      <c t="s" s="17" r="Y7">
        <v>1311</v>
      </c>
      <c s="17" r="Z7">
        <v>10254.0</v>
      </c>
      <c t="s" s="17" r="AA7">
        <v>1312</v>
      </c>
      <c t="s" s="17" r="AB7">
        <v>1313</v>
      </c>
      <c t="s" s="17" r="AC7">
        <v>2562</v>
      </c>
      <c t="s" s="17" r="AD7">
        <v>1316</v>
      </c>
      <c t="s" s="17" r="AE7">
        <v>1317</v>
      </c>
      <c s="17" r="AF7">
        <v>19059.0</v>
      </c>
      <c t="s" s="17" r="AG7">
        <v>1318</v>
      </c>
      <c t="s" s="17" r="AH7">
        <v>2563</v>
      </c>
      <c t="s" s="17" r="AI7">
        <v>2564</v>
      </c>
      <c t="s" s="17" r="AJ7">
        <v>1322</v>
      </c>
      <c t="s" s="17" r="AK7">
        <v>1323</v>
      </c>
      <c s="22" r="AL7"/>
      <c s="22" r="AM7"/>
      <c s="22" r="AN7"/>
      <c s="22" r="AO7"/>
    </row>
    <row r="8">
      <c t="s" s="7" r="A8">
        <v>2612</v>
      </c>
      <c s="17" r="B8">
        <v>81.0</v>
      </c>
      <c s="22" r="C8"/>
      <c t="s" s="17" r="D8">
        <v>2613</v>
      </c>
      <c s="22" r="E8"/>
      <c s="22" r="F8"/>
      <c t="s" s="17" r="G8">
        <v>1146</v>
      </c>
      <c s="17" r="H8">
        <v>640.0</v>
      </c>
      <c t="s" s="17" r="I8">
        <v>1232</v>
      </c>
      <c t="s" s="17" r="J8">
        <v>1295</v>
      </c>
      <c t="s" s="17" r="K8">
        <v>2614</v>
      </c>
      <c t="s" s="17" r="L8">
        <v>1297</v>
      </c>
      <c t="s" s="17" r="M8">
        <v>1299</v>
      </c>
      <c s="17" r="N8">
        <v>1881.0</v>
      </c>
      <c t="s" s="17" r="O8">
        <v>1300</v>
      </c>
      <c t="s" s="17" r="P8">
        <v>1302</v>
      </c>
      <c t="s" s="17" r="Q8">
        <v>2615</v>
      </c>
      <c t="s" s="17" r="R8">
        <v>1297</v>
      </c>
      <c t="s" s="17" r="S8">
        <v>1304</v>
      </c>
      <c s="17" r="T8">
        <v>4502.0</v>
      </c>
      <c t="s" s="17" r="U8">
        <v>1305</v>
      </c>
      <c t="s" s="17" r="V8">
        <v>2616</v>
      </c>
      <c t="s" s="17" r="W8">
        <v>2617</v>
      </c>
      <c t="s" s="17" r="X8">
        <v>1310</v>
      </c>
      <c t="s" s="17" r="Y8">
        <v>1311</v>
      </c>
      <c s="17" r="Z8">
        <v>10254.0</v>
      </c>
      <c t="s" s="17" r="AA8">
        <v>1312</v>
      </c>
      <c t="s" s="17" r="AB8">
        <v>1313</v>
      </c>
      <c t="s" s="17" r="AC8">
        <v>2618</v>
      </c>
      <c t="s" s="17" r="AD8">
        <v>1316</v>
      </c>
      <c t="s" s="17" r="AE8">
        <v>1317</v>
      </c>
      <c s="17" r="AF8">
        <v>19059.0</v>
      </c>
      <c t="s" s="17" r="AG8">
        <v>1318</v>
      </c>
      <c t="s" s="17" r="AH8">
        <v>2620</v>
      </c>
      <c t="s" s="17" r="AI8">
        <v>2621</v>
      </c>
      <c t="s" s="17" r="AJ8">
        <v>1322</v>
      </c>
      <c t="s" s="17" r="AK8">
        <v>1323</v>
      </c>
      <c s="22" r="AL8"/>
      <c s="22" r="AM8"/>
      <c s="22" r="AN8"/>
      <c s="22" r="AO8"/>
    </row>
    <row r="9">
      <c t="s" s="7" r="A9">
        <v>2624</v>
      </c>
      <c s="17" r="B9">
        <v>81.0</v>
      </c>
      <c s="22" r="C9"/>
      <c t="s" s="17" r="D9">
        <v>1362</v>
      </c>
      <c s="22" r="E9"/>
      <c s="22" r="F9"/>
      <c t="s" s="17" r="G9">
        <v>1109</v>
      </c>
      <c s="17" r="H9">
        <v>640.0</v>
      </c>
      <c t="s" s="17" r="I9">
        <v>1110</v>
      </c>
      <c t="s" s="17" r="J9">
        <v>1363</v>
      </c>
      <c t="s" s="17" r="K9">
        <v>2625</v>
      </c>
      <c t="s" s="17" r="L9">
        <v>1115</v>
      </c>
      <c t="s" s="17" r="M9">
        <v>1116</v>
      </c>
      <c s="17" r="N9">
        <v>1881.0</v>
      </c>
      <c t="s" s="17" r="O9">
        <v>1117</v>
      </c>
      <c t="s" s="17" r="P9">
        <v>1366</v>
      </c>
      <c t="s" s="17" r="Q9">
        <v>2626</v>
      </c>
      <c t="s" s="17" r="R9">
        <v>1115</v>
      </c>
      <c t="s" s="17" r="S9">
        <v>1120</v>
      </c>
      <c s="17" r="T9">
        <v>4502.0</v>
      </c>
      <c t="s" s="17" r="U9">
        <v>1121</v>
      </c>
      <c t="s" s="17" r="V9">
        <v>1368</v>
      </c>
      <c t="s" s="17" r="W9">
        <v>2627</v>
      </c>
      <c t="s" s="17" r="X9">
        <v>1124</v>
      </c>
      <c t="s" s="17" r="Y9">
        <v>1126</v>
      </c>
      <c s="17" r="Z9">
        <v>10254.0</v>
      </c>
      <c t="s" s="17" r="AA9">
        <v>1127</v>
      </c>
      <c t="s" s="17" r="AB9">
        <v>1844</v>
      </c>
      <c t="s" s="17" r="AC9">
        <v>2628</v>
      </c>
      <c t="s" s="17" r="AD9">
        <v>1130</v>
      </c>
      <c t="s" s="17" r="AE9">
        <v>1132</v>
      </c>
      <c s="17" r="AF9">
        <v>19059.0</v>
      </c>
      <c t="s" s="17" r="AG9">
        <v>1133</v>
      </c>
      <c t="s" s="17" r="AH9">
        <v>1932</v>
      </c>
      <c t="s" s="17" r="AI9">
        <v>2629</v>
      </c>
      <c t="s" s="17" r="AJ9">
        <v>1138</v>
      </c>
      <c t="s" s="17" r="AK9">
        <v>1139</v>
      </c>
      <c s="22" r="AL9"/>
      <c s="22" r="AM9"/>
      <c s="22" r="AN9"/>
      <c s="22" r="AO9"/>
    </row>
    <row r="10">
      <c t="s" s="7" r="A10">
        <v>2631</v>
      </c>
      <c s="17" r="B10">
        <v>81.0</v>
      </c>
      <c s="22" r="C10"/>
      <c t="s" s="17" r="D10">
        <v>1108</v>
      </c>
      <c s="22" r="E10"/>
      <c s="22" r="F10"/>
      <c t="s" s="17" r="G10">
        <v>1109</v>
      </c>
      <c s="17" r="H10">
        <v>640.0</v>
      </c>
      <c t="s" s="17" r="I10">
        <v>1110</v>
      </c>
      <c t="s" s="17" r="J10">
        <v>1112</v>
      </c>
      <c t="s" s="17" r="K10">
        <v>1114</v>
      </c>
      <c t="s" s="17" r="L10">
        <v>1115</v>
      </c>
      <c t="s" s="17" r="M10">
        <v>1116</v>
      </c>
      <c s="17" r="N10">
        <v>1881.0</v>
      </c>
      <c t="s" s="17" r="O10">
        <v>1117</v>
      </c>
      <c t="s" s="17" r="P10">
        <v>1118</v>
      </c>
      <c t="s" s="17" r="Q10">
        <v>1119</v>
      </c>
      <c t="s" s="17" r="R10">
        <v>1115</v>
      </c>
      <c t="s" s="17" r="S10">
        <v>1120</v>
      </c>
      <c s="17" r="T10">
        <v>4502.0</v>
      </c>
      <c t="s" s="17" r="U10">
        <v>1121</v>
      </c>
      <c t="s" s="17" r="V10">
        <v>1122</v>
      </c>
      <c t="s" s="17" r="W10">
        <v>1123</v>
      </c>
      <c t="s" s="17" r="X10">
        <v>1124</v>
      </c>
      <c t="s" s="17" r="Y10">
        <v>1126</v>
      </c>
      <c s="17" r="Z10">
        <v>10254.0</v>
      </c>
      <c t="s" s="17" r="AA10">
        <v>1127</v>
      </c>
      <c t="s" s="17" r="AB10">
        <v>1128</v>
      </c>
      <c t="s" s="17" r="AC10">
        <v>1129</v>
      </c>
      <c t="s" s="17" r="AD10">
        <v>1130</v>
      </c>
      <c t="s" s="17" r="AE10">
        <v>1132</v>
      </c>
      <c s="17" r="AF10">
        <v>19059.0</v>
      </c>
      <c t="s" s="17" r="AG10">
        <v>1133</v>
      </c>
      <c t="s" s="17" r="AH10">
        <v>1134</v>
      </c>
      <c t="s" s="17" r="AI10">
        <v>1135</v>
      </c>
      <c t="s" s="17" r="AJ10">
        <v>1138</v>
      </c>
      <c t="s" s="17" r="AK10">
        <v>1139</v>
      </c>
      <c s="22" r="AL10"/>
      <c s="22" r="AM10"/>
      <c s="22" r="AN10"/>
      <c s="22" r="AO10"/>
    </row>
    <row r="11">
      <c t="s" s="7" r="A11">
        <v>2835</v>
      </c>
      <c s="17" r="B11">
        <v>81.0</v>
      </c>
      <c s="22" r="C11"/>
      <c t="s" s="17" r="D11">
        <v>1144</v>
      </c>
      <c s="22" r="E11"/>
      <c s="22" r="F11"/>
      <c t="s" s="17" r="G11">
        <v>1146</v>
      </c>
      <c s="17" r="H11">
        <v>640.0</v>
      </c>
      <c t="s" s="17" r="I11">
        <v>1232</v>
      </c>
      <c t="s" s="17" r="J11">
        <v>1295</v>
      </c>
      <c t="s" s="17" r="K11">
        <v>1296</v>
      </c>
      <c t="s" s="17" r="L11">
        <v>1297</v>
      </c>
      <c t="s" s="17" r="M11">
        <v>1299</v>
      </c>
      <c s="17" r="N11">
        <v>1881.0</v>
      </c>
      <c t="s" s="17" r="O11">
        <v>1300</v>
      </c>
      <c t="s" s="17" r="P11">
        <v>1302</v>
      </c>
      <c t="s" s="17" r="Q11">
        <v>1303</v>
      </c>
      <c t="s" s="17" r="R11">
        <v>1297</v>
      </c>
      <c t="s" s="17" r="S11">
        <v>1304</v>
      </c>
      <c s="17" r="T11">
        <v>4502.0</v>
      </c>
      <c t="s" s="17" r="U11">
        <v>1305</v>
      </c>
      <c t="s" s="17" r="V11">
        <v>1307</v>
      </c>
      <c t="s" s="17" r="W11">
        <v>1308</v>
      </c>
      <c t="s" s="17" r="X11">
        <v>1310</v>
      </c>
      <c t="s" s="17" r="Y11">
        <v>1311</v>
      </c>
      <c s="17" r="Z11">
        <v>10254.0</v>
      </c>
      <c t="s" s="17" r="AA11">
        <v>1312</v>
      </c>
      <c t="s" s="17" r="AB11">
        <v>1313</v>
      </c>
      <c t="s" s="17" r="AC11">
        <v>1314</v>
      </c>
      <c t="s" s="17" r="AD11">
        <v>1316</v>
      </c>
      <c t="s" s="17" r="AE11">
        <v>1317</v>
      </c>
      <c s="17" r="AF11">
        <v>19059.0</v>
      </c>
      <c t="s" s="17" r="AG11">
        <v>1318</v>
      </c>
      <c t="s" s="17" r="AH11">
        <v>1320</v>
      </c>
      <c t="s" s="17" r="AI11">
        <v>1321</v>
      </c>
      <c t="s" s="17" r="AJ11">
        <v>1322</v>
      </c>
      <c t="s" s="17" r="AK11">
        <v>1323</v>
      </c>
      <c s="22" r="AL11"/>
      <c s="22" r="AM11"/>
      <c s="22" r="AN11"/>
      <c s="22" r="AO11"/>
    </row>
    <row r="12">
      <c t="s" s="7" r="A12">
        <v>3350</v>
      </c>
      <c s="17" r="B12">
        <v>81.0</v>
      </c>
      <c s="22" r="C12"/>
      <c t="s" s="17" r="D12">
        <v>2613</v>
      </c>
      <c s="22" r="E12"/>
      <c s="22" r="F12"/>
      <c t="s" s="17" r="G12">
        <v>1146</v>
      </c>
      <c s="17" r="H12">
        <v>640.0</v>
      </c>
      <c t="s" s="17" r="I12">
        <v>1232</v>
      </c>
      <c t="s" s="17" r="J12">
        <v>1295</v>
      </c>
      <c t="s" s="17" r="K12">
        <v>2614</v>
      </c>
      <c t="s" s="17" r="L12">
        <v>1297</v>
      </c>
      <c t="s" s="17" r="M12">
        <v>1299</v>
      </c>
      <c s="17" r="N12">
        <v>1881.0</v>
      </c>
      <c t="s" s="17" r="O12">
        <v>1300</v>
      </c>
      <c t="s" s="17" r="P12">
        <v>1302</v>
      </c>
      <c t="s" s="17" r="Q12">
        <v>2615</v>
      </c>
      <c t="s" s="17" r="R12">
        <v>1297</v>
      </c>
      <c t="s" s="17" r="S12">
        <v>1304</v>
      </c>
      <c s="17" r="T12">
        <v>4502.0</v>
      </c>
      <c t="s" s="17" r="U12">
        <v>1305</v>
      </c>
      <c t="s" s="17" r="V12">
        <v>2616</v>
      </c>
      <c t="s" s="17" r="W12">
        <v>2617</v>
      </c>
      <c t="s" s="17" r="X12">
        <v>1310</v>
      </c>
      <c t="s" s="17" r="Y12">
        <v>1311</v>
      </c>
      <c s="17" r="Z12">
        <v>10254.0</v>
      </c>
      <c t="s" s="17" r="AA12">
        <v>1312</v>
      </c>
      <c t="s" s="17" r="AB12">
        <v>1313</v>
      </c>
      <c t="s" s="17" r="AC12">
        <v>2618</v>
      </c>
      <c t="s" s="17" r="AD12">
        <v>1316</v>
      </c>
      <c t="s" s="17" r="AE12">
        <v>1317</v>
      </c>
      <c s="17" r="AF12">
        <v>19059.0</v>
      </c>
      <c t="s" s="17" r="AG12">
        <v>1318</v>
      </c>
      <c t="s" s="17" r="AH12">
        <v>2620</v>
      </c>
      <c t="s" s="17" r="AI12">
        <v>2621</v>
      </c>
      <c t="s" s="17" r="AJ12">
        <v>1322</v>
      </c>
      <c t="s" s="17" r="AK12">
        <v>1323</v>
      </c>
      <c s="22" r="AL12"/>
      <c s="22" r="AM12"/>
      <c s="22" r="AN12"/>
      <c s="22" r="AO12"/>
    </row>
    <row r="13">
      <c t="s" s="7" r="A13">
        <v>588</v>
      </c>
      <c s="17" r="B13">
        <v>81.0</v>
      </c>
      <c s="22" r="C13"/>
      <c t="s" s="17" r="D13">
        <v>2200</v>
      </c>
      <c s="22" r="E13"/>
      <c s="22" r="F13"/>
      <c t="s" s="17" r="G13">
        <v>1146</v>
      </c>
      <c s="17" r="H13">
        <v>640.0</v>
      </c>
      <c t="s" s="17" r="I13">
        <v>1232</v>
      </c>
      <c t="s" s="17" r="J13">
        <v>1295</v>
      </c>
      <c t="s" s="17" r="K13">
        <v>2203</v>
      </c>
      <c t="s" s="17" r="L13">
        <v>1297</v>
      </c>
      <c t="s" s="17" r="M13">
        <v>1299</v>
      </c>
      <c s="17" r="N13">
        <v>1881.0</v>
      </c>
      <c t="s" s="17" r="O13">
        <v>1300</v>
      </c>
      <c t="s" s="17" r="P13">
        <v>1302</v>
      </c>
      <c t="s" s="17" r="Q13">
        <v>2339</v>
      </c>
      <c t="s" s="17" r="R13">
        <v>1297</v>
      </c>
      <c t="s" s="17" r="S13">
        <v>1304</v>
      </c>
      <c s="17" r="T13">
        <v>4502.0</v>
      </c>
      <c t="s" s="17" r="U13">
        <v>1305</v>
      </c>
      <c t="s" s="17" r="V13">
        <v>2418</v>
      </c>
      <c t="s" s="17" r="W13">
        <v>2419</v>
      </c>
      <c t="s" s="17" r="X13">
        <v>1310</v>
      </c>
      <c t="s" s="17" r="Y13">
        <v>1311</v>
      </c>
      <c s="17" r="Z13">
        <v>10254.0</v>
      </c>
      <c t="s" s="17" r="AA13">
        <v>1312</v>
      </c>
      <c t="s" s="17" r="AB13">
        <v>1313</v>
      </c>
      <c t="s" s="17" r="AC13">
        <v>2562</v>
      </c>
      <c t="s" s="17" r="AD13">
        <v>1316</v>
      </c>
      <c t="s" s="17" r="AE13">
        <v>1317</v>
      </c>
      <c s="17" r="AF13">
        <v>19059.0</v>
      </c>
      <c t="s" s="17" r="AG13">
        <v>1318</v>
      </c>
      <c t="s" s="17" r="AH13">
        <v>2563</v>
      </c>
      <c t="s" s="17" r="AI13">
        <v>2564</v>
      </c>
      <c t="s" s="17" r="AJ13">
        <v>1322</v>
      </c>
      <c t="s" s="17" r="AK13">
        <v>1323</v>
      </c>
      <c s="22" r="AL13"/>
      <c s="22" r="AM13"/>
      <c s="22" r="AN13"/>
      <c s="22" r="AO13"/>
    </row>
    <row r="14">
      <c t="s" s="7" r="A14">
        <v>3779</v>
      </c>
      <c s="17" r="B14">
        <v>81.0</v>
      </c>
      <c s="22" r="C14"/>
      <c t="s" s="17" r="D14">
        <v>1362</v>
      </c>
      <c s="22" r="E14"/>
      <c s="22" r="F14"/>
      <c t="s" s="17" r="G14">
        <v>1109</v>
      </c>
      <c s="17" r="H14">
        <v>640.0</v>
      </c>
      <c t="s" s="17" r="I14">
        <v>1110</v>
      </c>
      <c t="s" s="17" r="J14">
        <v>1363</v>
      </c>
      <c t="s" s="17" r="K14">
        <v>2625</v>
      </c>
      <c t="s" s="17" r="L14">
        <v>1115</v>
      </c>
      <c t="s" s="17" r="M14">
        <v>1116</v>
      </c>
      <c s="17" r="N14">
        <v>1881.0</v>
      </c>
      <c t="s" s="17" r="O14">
        <v>1117</v>
      </c>
      <c t="s" s="17" r="P14">
        <v>1366</v>
      </c>
      <c t="s" s="17" r="Q14">
        <v>2626</v>
      </c>
      <c t="s" s="17" r="R14">
        <v>1115</v>
      </c>
      <c t="s" s="17" r="S14">
        <v>1120</v>
      </c>
      <c s="17" r="T14">
        <v>4502.0</v>
      </c>
      <c t="s" s="17" r="U14">
        <v>1121</v>
      </c>
      <c t="s" s="17" r="V14">
        <v>1368</v>
      </c>
      <c t="s" s="17" r="W14">
        <v>2627</v>
      </c>
      <c t="s" s="17" r="X14">
        <v>1124</v>
      </c>
      <c t="s" s="17" r="Y14">
        <v>1126</v>
      </c>
      <c s="17" r="Z14">
        <v>10254.0</v>
      </c>
      <c t="s" s="17" r="AA14">
        <v>1127</v>
      </c>
      <c t="s" s="17" r="AB14">
        <v>1844</v>
      </c>
      <c t="s" s="17" r="AC14">
        <v>2628</v>
      </c>
      <c t="s" s="17" r="AD14">
        <v>1130</v>
      </c>
      <c t="s" s="17" r="AE14">
        <v>1132</v>
      </c>
      <c s="17" r="AF14">
        <v>19059.0</v>
      </c>
      <c t="s" s="17" r="AG14">
        <v>1133</v>
      </c>
      <c t="s" s="17" r="AH14">
        <v>1932</v>
      </c>
      <c t="s" s="17" r="AI14">
        <v>2629</v>
      </c>
      <c t="s" s="17" r="AJ14">
        <v>1138</v>
      </c>
      <c t="s" s="17" r="AK14">
        <v>1139</v>
      </c>
      <c s="22" r="AL14"/>
      <c s="22" r="AM14"/>
      <c s="22" r="AN14"/>
      <c s="22" r="AO14"/>
    </row>
    <row r="15">
      <c t="s" s="7" r="A15">
        <v>2156</v>
      </c>
      <c s="17" r="B15">
        <v>81.0</v>
      </c>
      <c s="22" r="C15"/>
      <c t="s" s="17" r="D15">
        <v>1108</v>
      </c>
      <c s="22" r="E15"/>
      <c s="22" r="F15"/>
      <c t="s" s="17" r="G15">
        <v>1109</v>
      </c>
      <c s="17" r="H15">
        <v>640.0</v>
      </c>
      <c t="s" s="17" r="I15">
        <v>1110</v>
      </c>
      <c t="s" s="17" r="J15">
        <v>1112</v>
      </c>
      <c t="s" s="17" r="K15">
        <v>1114</v>
      </c>
      <c t="s" s="17" r="L15">
        <v>1115</v>
      </c>
      <c t="s" s="17" r="M15">
        <v>1116</v>
      </c>
      <c s="17" r="N15">
        <v>1881.0</v>
      </c>
      <c t="s" s="17" r="O15">
        <v>1117</v>
      </c>
      <c t="s" s="17" r="P15">
        <v>1118</v>
      </c>
      <c t="s" s="17" r="Q15">
        <v>1119</v>
      </c>
      <c t="s" s="17" r="R15">
        <v>1115</v>
      </c>
      <c t="s" s="17" r="S15">
        <v>1120</v>
      </c>
      <c s="17" r="T15">
        <v>4502.0</v>
      </c>
      <c t="s" s="17" r="U15">
        <v>1121</v>
      </c>
      <c t="s" s="17" r="V15">
        <v>1122</v>
      </c>
      <c t="s" s="17" r="W15">
        <v>1123</v>
      </c>
      <c t="s" s="17" r="X15">
        <v>1124</v>
      </c>
      <c t="s" s="17" r="Y15">
        <v>1126</v>
      </c>
      <c s="17" r="Z15">
        <v>10254.0</v>
      </c>
      <c t="s" s="17" r="AA15">
        <v>1127</v>
      </c>
      <c t="s" s="17" r="AB15">
        <v>1128</v>
      </c>
      <c t="s" s="17" r="AC15">
        <v>1129</v>
      </c>
      <c t="s" s="17" r="AD15">
        <v>1130</v>
      </c>
      <c t="s" s="17" r="AE15">
        <v>1132</v>
      </c>
      <c s="17" r="AF15">
        <v>19059.0</v>
      </c>
      <c t="s" s="17" r="AG15">
        <v>1133</v>
      </c>
      <c t="s" s="17" r="AH15">
        <v>1134</v>
      </c>
      <c t="s" s="17" r="AI15">
        <v>1135</v>
      </c>
      <c t="s" s="17" r="AJ15">
        <v>1138</v>
      </c>
      <c t="s" s="17" r="AK15">
        <v>1139</v>
      </c>
      <c s="22" r="AL15"/>
      <c s="22" r="AM15"/>
      <c s="22" r="AN15"/>
      <c s="22" r="AO15"/>
    </row>
    <row r="16">
      <c t="s" s="17" r="A16">
        <v>4252</v>
      </c>
      <c s="17" r="B16">
        <v>81.0</v>
      </c>
      <c s="22" r="C16"/>
      <c t="s" s="17" r="D16">
        <v>1362</v>
      </c>
      <c s="22" r="E16"/>
      <c s="22" r="F16"/>
      <c t="s" s="17" r="G16">
        <v>1109</v>
      </c>
      <c s="17" r="H16">
        <v>640.0</v>
      </c>
      <c t="s" s="17" r="I16">
        <v>1110</v>
      </c>
      <c t="s" s="17" r="J16">
        <v>1363</v>
      </c>
      <c t="s" s="17" r="K16">
        <v>2625</v>
      </c>
      <c t="s" s="17" r="L16">
        <v>1115</v>
      </c>
      <c t="s" s="17" r="M16">
        <v>1116</v>
      </c>
      <c s="17" r="N16">
        <v>1881.0</v>
      </c>
      <c t="s" s="17" r="O16">
        <v>1117</v>
      </c>
      <c t="s" s="17" r="P16">
        <v>1366</v>
      </c>
      <c t="s" s="17" r="Q16">
        <v>2626</v>
      </c>
      <c t="s" s="17" r="R16">
        <v>1115</v>
      </c>
      <c t="s" s="17" r="S16">
        <v>1120</v>
      </c>
      <c s="17" r="T16">
        <v>4502.0</v>
      </c>
      <c t="s" s="17" r="U16">
        <v>1121</v>
      </c>
      <c t="s" s="17" r="V16">
        <v>1368</v>
      </c>
      <c t="s" s="17" r="W16">
        <v>2627</v>
      </c>
      <c t="s" s="17" r="X16">
        <v>1124</v>
      </c>
      <c t="s" s="17" r="Y16">
        <v>1126</v>
      </c>
      <c s="17" r="Z16">
        <v>10254.0</v>
      </c>
      <c t="s" s="17" r="AA16">
        <v>1127</v>
      </c>
      <c t="s" s="17" r="AB16">
        <v>1844</v>
      </c>
      <c t="s" s="17" r="AC16">
        <v>2628</v>
      </c>
      <c t="s" s="17" r="AD16">
        <v>1130</v>
      </c>
      <c t="s" s="17" r="AE16">
        <v>1132</v>
      </c>
      <c s="17" r="AF16">
        <v>19059.0</v>
      </c>
      <c t="s" s="17" r="AG16">
        <v>1133</v>
      </c>
      <c t="s" s="17" r="AH16">
        <v>1932</v>
      </c>
      <c t="s" s="17" r="AI16">
        <v>2629</v>
      </c>
      <c t="s" s="17" r="AJ16">
        <v>1138</v>
      </c>
      <c t="s" s="17" r="AK16">
        <v>1139</v>
      </c>
      <c s="22" r="AL16"/>
      <c s="22" r="AM16"/>
      <c s="22" r="AN16"/>
      <c s="22" r="AO16"/>
    </row>
    <row r="17">
      <c t="s" s="7" r="A17">
        <v>4432</v>
      </c>
      <c s="17" r="B17">
        <v>81.0</v>
      </c>
      <c s="22" r="C17"/>
      <c t="s" s="17" r="D17">
        <v>1362</v>
      </c>
      <c s="22" r="E17"/>
      <c s="22" r="F17"/>
      <c t="s" s="17" r="G17">
        <v>1109</v>
      </c>
      <c s="17" r="H17">
        <v>640.0</v>
      </c>
      <c t="s" s="17" r="I17">
        <v>1110</v>
      </c>
      <c t="s" s="17" r="J17">
        <v>1363</v>
      </c>
      <c t="s" s="17" r="K17">
        <v>2625</v>
      </c>
      <c t="s" s="17" r="L17">
        <v>1115</v>
      </c>
      <c t="s" s="17" r="M17">
        <v>1116</v>
      </c>
      <c s="17" r="N17">
        <v>1881.0</v>
      </c>
      <c t="s" s="17" r="O17">
        <v>1117</v>
      </c>
      <c t="s" s="17" r="P17">
        <v>1366</v>
      </c>
      <c t="s" s="17" r="Q17">
        <v>2626</v>
      </c>
      <c t="s" s="17" r="R17">
        <v>1115</v>
      </c>
      <c t="s" s="17" r="S17">
        <v>1120</v>
      </c>
      <c s="17" r="T17">
        <v>4502.0</v>
      </c>
      <c t="s" s="17" r="U17">
        <v>1121</v>
      </c>
      <c t="s" s="17" r="V17">
        <v>1368</v>
      </c>
      <c t="s" s="17" r="W17">
        <v>2627</v>
      </c>
      <c t="s" s="17" r="X17">
        <v>1124</v>
      </c>
      <c t="s" s="17" r="Y17">
        <v>1126</v>
      </c>
      <c s="17" r="Z17">
        <v>10254.0</v>
      </c>
      <c t="s" s="17" r="AA17">
        <v>1127</v>
      </c>
      <c t="s" s="17" r="AB17">
        <v>1844</v>
      </c>
      <c t="s" s="17" r="AC17">
        <v>2628</v>
      </c>
      <c t="s" s="17" r="AD17">
        <v>1130</v>
      </c>
      <c t="s" s="17" r="AE17">
        <v>1132</v>
      </c>
      <c s="17" r="AF17">
        <v>19059.0</v>
      </c>
      <c t="s" s="17" r="AG17">
        <v>1133</v>
      </c>
      <c t="s" s="17" r="AH17">
        <v>1932</v>
      </c>
      <c t="s" s="17" r="AI17">
        <v>2629</v>
      </c>
      <c t="s" s="17" r="AJ17">
        <v>1138</v>
      </c>
      <c t="s" s="17" r="AK17">
        <v>1139</v>
      </c>
      <c s="22" r="AL17"/>
      <c s="22" r="AM17"/>
      <c s="22" r="AN17"/>
      <c s="22" r="AO17"/>
    </row>
    <row r="18">
      <c t="s" s="7" r="A18">
        <v>2126</v>
      </c>
      <c s="17" r="B18">
        <v>81.0</v>
      </c>
      <c s="22" r="C18"/>
      <c t="s" s="17" r="D18">
        <v>1144</v>
      </c>
      <c s="22" r="E18"/>
      <c s="22" r="F18"/>
      <c t="s" s="17" r="G18">
        <v>1146</v>
      </c>
      <c s="17" r="H18">
        <v>640.0</v>
      </c>
      <c t="s" s="17" r="I18">
        <v>1232</v>
      </c>
      <c t="s" s="17" r="J18">
        <v>1295</v>
      </c>
      <c t="s" s="17" r="K18">
        <v>1296</v>
      </c>
      <c t="s" s="17" r="L18">
        <v>1297</v>
      </c>
      <c t="s" s="17" r="M18">
        <v>1299</v>
      </c>
      <c s="17" r="N18">
        <v>1881.0</v>
      </c>
      <c t="s" s="17" r="O18">
        <v>1300</v>
      </c>
      <c t="s" s="17" r="P18">
        <v>1302</v>
      </c>
      <c t="s" s="17" r="Q18">
        <v>1303</v>
      </c>
      <c t="s" s="17" r="R18">
        <v>1297</v>
      </c>
      <c t="s" s="17" r="S18">
        <v>1304</v>
      </c>
      <c s="17" r="T18">
        <v>4502.0</v>
      </c>
      <c t="s" s="17" r="U18">
        <v>1305</v>
      </c>
      <c t="s" s="17" r="V18">
        <v>1307</v>
      </c>
      <c t="s" s="17" r="W18">
        <v>1308</v>
      </c>
      <c t="s" s="17" r="X18">
        <v>1310</v>
      </c>
      <c t="s" s="17" r="Y18">
        <v>1311</v>
      </c>
      <c s="17" r="Z18">
        <v>10254.0</v>
      </c>
      <c t="s" s="17" r="AA18">
        <v>1312</v>
      </c>
      <c t="s" s="17" r="AB18">
        <v>1313</v>
      </c>
      <c t="s" s="17" r="AC18">
        <v>1314</v>
      </c>
      <c t="s" s="17" r="AD18">
        <v>1316</v>
      </c>
      <c t="s" s="17" r="AE18">
        <v>1317</v>
      </c>
      <c s="17" r="AF18">
        <v>19059.0</v>
      </c>
      <c t="s" s="17" r="AG18">
        <v>1318</v>
      </c>
      <c t="s" s="17" r="AH18">
        <v>1320</v>
      </c>
      <c t="s" s="17" r="AI18">
        <v>1321</v>
      </c>
      <c t="s" s="17" r="AJ18">
        <v>1322</v>
      </c>
      <c t="s" s="17" r="AK18">
        <v>1323</v>
      </c>
      <c s="22" r="AL18"/>
      <c s="22" r="AM18"/>
      <c s="22" r="AN18"/>
      <c s="22" r="AO18"/>
    </row>
    <row r="19">
      <c t="s" s="17" r="A19">
        <v>3614</v>
      </c>
      <c s="17" r="B19">
        <v>81.0</v>
      </c>
      <c s="22" r="C19"/>
      <c t="s" s="17" r="D19">
        <v>4757</v>
      </c>
      <c s="22" r="E19"/>
      <c s="22" r="F19"/>
      <c t="s" s="17" r="G19">
        <v>1146</v>
      </c>
      <c s="17" r="H19">
        <v>640.0</v>
      </c>
      <c t="s" s="17" r="I19">
        <v>1232</v>
      </c>
      <c t="s" s="17" r="J19">
        <v>1295</v>
      </c>
      <c t="s" s="17" r="K19">
        <v>2614</v>
      </c>
      <c t="s" s="17" r="L19">
        <v>1297</v>
      </c>
      <c t="s" s="17" r="M19">
        <v>1299</v>
      </c>
      <c s="17" r="N19">
        <v>1881.0</v>
      </c>
      <c t="s" s="17" r="O19">
        <v>1300</v>
      </c>
      <c t="s" s="17" r="P19">
        <v>1302</v>
      </c>
      <c t="s" s="17" r="Q19">
        <v>2615</v>
      </c>
      <c t="s" s="17" r="R19">
        <v>1297</v>
      </c>
      <c t="s" s="17" r="S19">
        <v>1304</v>
      </c>
      <c s="17" r="T19">
        <v>4502.0</v>
      </c>
      <c t="s" s="17" r="U19">
        <v>1305</v>
      </c>
      <c t="s" s="17" r="V19">
        <v>2616</v>
      </c>
      <c t="s" s="17" r="W19">
        <v>2617</v>
      </c>
      <c t="s" s="17" r="X19">
        <v>1310</v>
      </c>
      <c t="s" s="17" r="Y19">
        <v>1311</v>
      </c>
      <c s="17" r="Z19">
        <v>10254.0</v>
      </c>
      <c t="s" s="17" r="AA19">
        <v>1312</v>
      </c>
      <c t="s" s="17" r="AB19">
        <v>1313</v>
      </c>
      <c t="s" s="17" r="AC19">
        <v>2618</v>
      </c>
      <c t="s" s="17" r="AD19">
        <v>1316</v>
      </c>
      <c t="s" s="17" r="AE19">
        <v>1317</v>
      </c>
      <c s="17" r="AF19">
        <v>19059.0</v>
      </c>
      <c t="s" s="17" r="AG19">
        <v>1318</v>
      </c>
      <c t="s" s="17" r="AH19">
        <v>2620</v>
      </c>
      <c t="s" s="17" r="AI19">
        <v>2621</v>
      </c>
      <c t="s" s="17" r="AJ19">
        <v>1322</v>
      </c>
      <c t="s" s="17" r="AK19">
        <v>1323</v>
      </c>
      <c s="22" r="AL19"/>
      <c s="22" r="AM19"/>
      <c s="22" r="AN19"/>
      <c s="22" r="AO19"/>
    </row>
    <row r="20">
      <c t="s" s="7" r="A20">
        <v>142</v>
      </c>
      <c s="17" r="B20">
        <v>81.0</v>
      </c>
      <c s="22" r="C20"/>
      <c t="s" s="17" r="D20">
        <v>4782</v>
      </c>
      <c s="22" r="E20"/>
      <c s="22" r="F20"/>
      <c t="s" s="17" r="G20">
        <v>1109</v>
      </c>
      <c s="17" r="H20">
        <v>640.0</v>
      </c>
      <c t="s" s="17" r="I20">
        <v>1110</v>
      </c>
      <c t="s" s="17" r="J20">
        <v>1112</v>
      </c>
      <c t="s" s="17" r="K20">
        <v>1114</v>
      </c>
      <c t="s" s="17" r="L20">
        <v>1115</v>
      </c>
      <c t="s" s="17" r="M20">
        <v>1116</v>
      </c>
      <c s="17" r="N20">
        <v>1881.0</v>
      </c>
      <c t="s" s="17" r="O20">
        <v>1117</v>
      </c>
      <c t="s" s="17" r="P20">
        <v>1118</v>
      </c>
      <c t="s" s="17" r="Q20">
        <v>1119</v>
      </c>
      <c t="s" s="17" r="R20">
        <v>1115</v>
      </c>
      <c t="s" s="17" r="S20">
        <v>1120</v>
      </c>
      <c s="17" r="T20">
        <v>4502.0</v>
      </c>
      <c t="s" s="17" r="U20">
        <v>1121</v>
      </c>
      <c t="s" s="17" r="V20">
        <v>1122</v>
      </c>
      <c t="s" s="17" r="W20">
        <v>1123</v>
      </c>
      <c t="s" s="17" r="X20">
        <v>1124</v>
      </c>
      <c t="s" s="17" r="Y20">
        <v>1126</v>
      </c>
      <c s="17" r="Z20">
        <v>10254.0</v>
      </c>
      <c t="s" s="17" r="AA20">
        <v>1127</v>
      </c>
      <c t="s" s="17" r="AB20">
        <v>1128</v>
      </c>
      <c t="s" s="17" r="AC20">
        <v>1129</v>
      </c>
      <c t="s" s="17" r="AD20">
        <v>1130</v>
      </c>
      <c t="s" s="17" r="AE20">
        <v>1132</v>
      </c>
      <c s="17" r="AF20">
        <v>19059.0</v>
      </c>
      <c t="s" s="17" r="AG20">
        <v>1133</v>
      </c>
      <c t="s" s="17" r="AH20">
        <v>1134</v>
      </c>
      <c t="s" s="17" r="AI20">
        <v>1135</v>
      </c>
      <c t="s" s="17" r="AJ20">
        <v>1138</v>
      </c>
      <c t="s" s="17" r="AK20">
        <v>1139</v>
      </c>
      <c s="22" r="AL20"/>
      <c s="22" r="AM20"/>
      <c s="22" r="AN20"/>
      <c s="22" r="AO20"/>
    </row>
    <row r="21">
      <c t="s" s="7" r="A21">
        <v>401</v>
      </c>
      <c s="17" r="B21">
        <v>81.0</v>
      </c>
      <c s="22" r="C21"/>
      <c t="s" s="17" r="D21">
        <v>1362</v>
      </c>
      <c s="22" r="E21"/>
      <c s="22" r="F21"/>
      <c t="s" s="17" r="G21">
        <v>1109</v>
      </c>
      <c s="17" r="H21">
        <v>640.0</v>
      </c>
      <c t="s" s="17" r="I21">
        <v>1232</v>
      </c>
      <c t="s" s="17" r="J21">
        <v>1363</v>
      </c>
      <c t="s" s="17" r="K21">
        <v>4905</v>
      </c>
      <c t="s" s="17" r="L21">
        <v>1115</v>
      </c>
      <c t="s" s="17" r="M21">
        <v>1116</v>
      </c>
      <c s="17" r="N21">
        <v>1881.0</v>
      </c>
      <c t="s" s="17" r="O21">
        <v>1300</v>
      </c>
      <c t="s" s="17" r="P21">
        <v>1366</v>
      </c>
      <c t="s" s="17" r="Q21">
        <v>4906</v>
      </c>
      <c t="s" s="17" r="R21">
        <v>1115</v>
      </c>
      <c t="s" s="17" r="S21">
        <v>1120</v>
      </c>
      <c s="17" r="T21">
        <v>4502.0</v>
      </c>
      <c t="s" s="17" r="U21">
        <v>1305</v>
      </c>
      <c t="s" s="17" r="V21">
        <v>1368</v>
      </c>
      <c t="s" s="17" r="W21">
        <v>5056</v>
      </c>
      <c t="s" s="17" r="X21">
        <v>1124</v>
      </c>
      <c t="s" s="17" r="Y21">
        <v>1126</v>
      </c>
      <c s="17" r="Z21">
        <v>10254.0</v>
      </c>
      <c t="s" s="17" r="AA21">
        <v>1312</v>
      </c>
      <c t="s" s="17" r="AB21">
        <v>1844</v>
      </c>
      <c t="s" s="17" r="AC21">
        <v>5059</v>
      </c>
      <c t="s" s="17" r="AD21">
        <v>1130</v>
      </c>
      <c t="s" s="17" r="AE21">
        <v>1132</v>
      </c>
      <c s="17" r="AF21">
        <v>19059.0</v>
      </c>
      <c t="s" s="17" r="AG21">
        <v>1318</v>
      </c>
      <c t="s" s="17" r="AH21">
        <v>1932</v>
      </c>
      <c t="s" s="17" r="AI21">
        <v>5228</v>
      </c>
      <c t="s" s="17" r="AJ21">
        <v>1138</v>
      </c>
      <c t="s" s="17" r="AK21">
        <v>1139</v>
      </c>
      <c s="22" r="AL21"/>
      <c s="22" r="AM21"/>
      <c s="22" r="AN21"/>
      <c s="22" r="AO21"/>
    </row>
    <row r="22">
      <c t="s" s="7" r="A22">
        <v>172</v>
      </c>
      <c s="17" r="B22">
        <v>81.0</v>
      </c>
      <c s="22" r="C22"/>
      <c t="s" s="17" r="D22">
        <v>4782</v>
      </c>
      <c s="22" r="E22"/>
      <c s="22" r="F22"/>
      <c t="s" s="17" r="G22">
        <v>1109</v>
      </c>
      <c s="17" r="H22">
        <v>640.0</v>
      </c>
      <c t="s" s="17" r="I22">
        <v>1110</v>
      </c>
      <c t="s" s="17" r="J22">
        <v>1112</v>
      </c>
      <c t="s" s="17" r="K22">
        <v>1114</v>
      </c>
      <c t="s" s="17" r="L22">
        <v>1115</v>
      </c>
      <c t="s" s="17" r="M22">
        <v>1116</v>
      </c>
      <c s="17" r="N22">
        <v>1881.0</v>
      </c>
      <c t="s" s="17" r="O22">
        <v>1117</v>
      </c>
      <c t="s" s="17" r="P22">
        <v>1118</v>
      </c>
      <c t="s" s="17" r="Q22">
        <v>1119</v>
      </c>
      <c t="s" s="17" r="R22">
        <v>1115</v>
      </c>
      <c t="s" s="17" r="S22">
        <v>1120</v>
      </c>
      <c s="17" r="T22">
        <v>4502.0</v>
      </c>
      <c t="s" s="17" r="U22">
        <v>1121</v>
      </c>
      <c t="s" s="17" r="V22">
        <v>1122</v>
      </c>
      <c t="s" s="17" r="W22">
        <v>1123</v>
      </c>
      <c t="s" s="17" r="X22">
        <v>1124</v>
      </c>
      <c t="s" s="17" r="Y22">
        <v>1126</v>
      </c>
      <c s="17" r="Z22">
        <v>10254.0</v>
      </c>
      <c t="s" s="17" r="AA22">
        <v>1127</v>
      </c>
      <c t="s" s="17" r="AB22">
        <v>1128</v>
      </c>
      <c t="s" s="17" r="AC22">
        <v>1129</v>
      </c>
      <c t="s" s="17" r="AD22">
        <v>1130</v>
      </c>
      <c t="s" s="17" r="AE22">
        <v>1132</v>
      </c>
      <c s="17" r="AF22">
        <v>19059.0</v>
      </c>
      <c t="s" s="17" r="AG22">
        <v>1133</v>
      </c>
      <c t="s" s="17" r="AH22">
        <v>1134</v>
      </c>
      <c t="s" s="17" r="AI22">
        <v>1135</v>
      </c>
      <c t="s" s="17" r="AJ22">
        <v>1138</v>
      </c>
      <c t="s" s="17" r="AK22">
        <v>1139</v>
      </c>
      <c s="22" r="AL22"/>
      <c s="22" r="AM22"/>
      <c s="22" r="AN22"/>
      <c s="22" r="AO22"/>
    </row>
    <row r="23">
      <c t="s" s="7" r="A23">
        <v>134</v>
      </c>
      <c s="17" r="B23">
        <v>81.0</v>
      </c>
      <c s="22" r="C23"/>
      <c t="s" s="17" r="D23">
        <v>4782</v>
      </c>
      <c s="22" r="E23"/>
      <c s="22" r="F23"/>
      <c t="s" s="17" r="G23">
        <v>1109</v>
      </c>
      <c s="17" r="H23">
        <v>640.0</v>
      </c>
      <c t="s" s="17" r="I23">
        <v>1110</v>
      </c>
      <c t="s" s="17" r="J23">
        <v>1112</v>
      </c>
      <c t="s" s="17" r="K23">
        <v>1114</v>
      </c>
      <c t="s" s="17" r="L23">
        <v>1115</v>
      </c>
      <c t="s" s="17" r="M23">
        <v>1116</v>
      </c>
      <c s="17" r="N23">
        <v>1881.0</v>
      </c>
      <c t="s" s="17" r="O23">
        <v>1117</v>
      </c>
      <c t="s" s="17" r="P23">
        <v>1118</v>
      </c>
      <c t="s" s="17" r="Q23">
        <v>1119</v>
      </c>
      <c t="s" s="17" r="R23">
        <v>1115</v>
      </c>
      <c t="s" s="17" r="S23">
        <v>1120</v>
      </c>
      <c s="17" r="T23">
        <v>4502.0</v>
      </c>
      <c t="s" s="17" r="U23">
        <v>1121</v>
      </c>
      <c t="s" s="17" r="V23">
        <v>1122</v>
      </c>
      <c t="s" s="17" r="W23">
        <v>1123</v>
      </c>
      <c t="s" s="17" r="X23">
        <v>1124</v>
      </c>
      <c t="s" s="17" r="Y23">
        <v>1126</v>
      </c>
      <c s="17" r="Z23">
        <v>10254.0</v>
      </c>
      <c t="s" s="17" r="AA23">
        <v>1127</v>
      </c>
      <c t="s" s="17" r="AB23">
        <v>1128</v>
      </c>
      <c t="s" s="17" r="AC23">
        <v>1129</v>
      </c>
      <c t="s" s="17" r="AD23">
        <v>1130</v>
      </c>
      <c t="s" s="17" r="AE23">
        <v>1132</v>
      </c>
      <c s="17" r="AF23">
        <v>19059.0</v>
      </c>
      <c t="s" s="17" r="AG23">
        <v>1133</v>
      </c>
      <c t="s" s="17" r="AH23">
        <v>1134</v>
      </c>
      <c t="s" s="17" r="AI23">
        <v>1135</v>
      </c>
      <c t="s" s="17" r="AJ23">
        <v>1138</v>
      </c>
      <c t="s" s="17" r="AK23">
        <v>1139</v>
      </c>
      <c s="22" r="AL23"/>
      <c s="22" r="AM23"/>
      <c s="22" r="AN23"/>
      <c s="22" r="AO23"/>
    </row>
    <row r="24">
      <c t="s" s="7" r="A24">
        <v>5182</v>
      </c>
      <c s="17" r="B24">
        <v>81.0</v>
      </c>
      <c s="22" r="C24"/>
      <c t="s" s="17" r="D24">
        <v>5475</v>
      </c>
      <c s="22" r="E24"/>
      <c s="22" r="F24"/>
      <c t="s" s="17" r="G24">
        <v>1146</v>
      </c>
      <c s="17" r="H24">
        <v>640.0</v>
      </c>
      <c t="s" s="17" r="I24">
        <v>1232</v>
      </c>
      <c t="s" s="17" r="J24">
        <v>1295</v>
      </c>
      <c t="s" s="17" r="K24">
        <v>5476</v>
      </c>
      <c t="s" s="17" r="L24">
        <v>1297</v>
      </c>
      <c t="s" s="17" r="M24">
        <v>1299</v>
      </c>
      <c s="17" r="N24">
        <v>1881.0</v>
      </c>
      <c t="s" s="17" r="O24">
        <v>1300</v>
      </c>
      <c t="s" s="17" r="P24">
        <v>1302</v>
      </c>
      <c t="s" s="17" r="Q24">
        <v>5479</v>
      </c>
      <c t="s" s="17" r="R24">
        <v>1297</v>
      </c>
      <c t="s" s="17" r="S24">
        <v>1304</v>
      </c>
      <c s="17" r="T24">
        <v>4502.0</v>
      </c>
      <c t="s" s="17" r="U24">
        <v>1305</v>
      </c>
      <c t="s" s="17" r="V24">
        <v>5618</v>
      </c>
      <c t="s" s="17" r="W24">
        <v>5619</v>
      </c>
      <c t="s" s="17" r="X24">
        <v>1310</v>
      </c>
      <c t="s" s="17" r="Y24">
        <v>1311</v>
      </c>
      <c s="17" r="Z24">
        <v>10254.0</v>
      </c>
      <c t="s" s="17" r="AA24">
        <v>1312</v>
      </c>
      <c t="s" s="17" r="AB24">
        <v>1313</v>
      </c>
      <c t="s" s="17" r="AC24">
        <v>5623</v>
      </c>
      <c t="s" s="17" r="AD24">
        <v>1316</v>
      </c>
      <c t="s" s="17" r="AE24">
        <v>1317</v>
      </c>
      <c s="17" r="AF24">
        <v>19059.0</v>
      </c>
      <c t="s" s="17" r="AG24">
        <v>1318</v>
      </c>
      <c t="s" s="17" r="AH24">
        <v>5662</v>
      </c>
      <c t="s" s="17" r="AI24">
        <v>5663</v>
      </c>
      <c t="s" s="17" r="AJ24">
        <v>1322</v>
      </c>
      <c t="s" s="17" r="AK24">
        <v>1323</v>
      </c>
      <c s="22" r="AL24"/>
      <c s="22" r="AM24"/>
      <c s="22" r="AN24"/>
      <c s="22" r="AO24"/>
    </row>
    <row r="25">
      <c t="s" s="7" r="A25">
        <v>523</v>
      </c>
      <c s="17" r="B25">
        <v>81.0</v>
      </c>
      <c s="22" r="C25"/>
      <c t="s" s="17" r="D25">
        <v>2200</v>
      </c>
      <c s="22" r="E25"/>
      <c s="22" r="F25"/>
      <c t="s" s="17" r="G25">
        <v>1146</v>
      </c>
      <c s="17" r="H25">
        <v>640.0</v>
      </c>
      <c t="s" s="17" r="I25">
        <v>1232</v>
      </c>
      <c t="s" s="17" r="J25">
        <v>1295</v>
      </c>
      <c t="s" s="17" r="K25">
        <v>2203</v>
      </c>
      <c t="s" s="17" r="L25">
        <v>1297</v>
      </c>
      <c t="s" s="17" r="M25">
        <v>1299</v>
      </c>
      <c s="17" r="N25">
        <v>1881.0</v>
      </c>
      <c t="s" s="17" r="O25">
        <v>1300</v>
      </c>
      <c t="s" s="17" r="P25">
        <v>1302</v>
      </c>
      <c t="s" s="17" r="Q25">
        <v>2339</v>
      </c>
      <c t="s" s="17" r="R25">
        <v>1297</v>
      </c>
      <c t="s" s="17" r="S25">
        <v>1304</v>
      </c>
      <c s="17" r="T25">
        <v>4502.0</v>
      </c>
      <c t="s" s="17" r="U25">
        <v>1305</v>
      </c>
      <c t="s" s="17" r="V25">
        <v>2418</v>
      </c>
      <c t="s" s="17" r="W25">
        <v>2419</v>
      </c>
      <c t="s" s="17" r="X25">
        <v>1310</v>
      </c>
      <c t="s" s="17" r="Y25">
        <v>1311</v>
      </c>
      <c s="17" r="Z25">
        <v>10254.0</v>
      </c>
      <c t="s" s="17" r="AA25">
        <v>1312</v>
      </c>
      <c t="s" s="17" r="AB25">
        <v>1313</v>
      </c>
      <c t="s" s="17" r="AC25">
        <v>2562</v>
      </c>
      <c t="s" s="17" r="AD25">
        <v>1316</v>
      </c>
      <c t="s" s="17" r="AE25">
        <v>1317</v>
      </c>
      <c s="17" r="AF25">
        <v>19059.0</v>
      </c>
      <c t="s" s="17" r="AG25">
        <v>1318</v>
      </c>
      <c t="s" s="17" r="AH25">
        <v>2563</v>
      </c>
      <c t="s" s="17" r="AI25">
        <v>2564</v>
      </c>
      <c t="s" s="17" r="AJ25">
        <v>1322</v>
      </c>
      <c t="s" s="17" r="AK25">
        <v>1323</v>
      </c>
      <c s="22" r="AL25"/>
      <c s="22" r="AM25"/>
      <c s="22" r="AN25"/>
      <c s="22" r="AO25"/>
    </row>
    <row r="26">
      <c t="s" s="17" r="A26">
        <v>228</v>
      </c>
      <c s="17" r="B26">
        <v>81.0</v>
      </c>
      <c s="22" r="C26"/>
      <c t="s" s="17" r="D26">
        <v>1362</v>
      </c>
      <c s="22" r="E26"/>
      <c s="22" r="F26"/>
      <c t="s" s="17" r="G26">
        <v>1109</v>
      </c>
      <c s="17" r="H26">
        <v>640.0</v>
      </c>
      <c t="s" s="17" r="I26">
        <v>1232</v>
      </c>
      <c t="s" s="17" r="J26">
        <v>1363</v>
      </c>
      <c t="s" s="17" r="K26">
        <v>4905</v>
      </c>
      <c t="s" s="17" r="L26">
        <v>1115</v>
      </c>
      <c t="s" s="17" r="M26">
        <v>1116</v>
      </c>
      <c s="17" r="N26">
        <v>1881.0</v>
      </c>
      <c t="s" s="17" r="O26">
        <v>1300</v>
      </c>
      <c t="s" s="17" r="P26">
        <v>1366</v>
      </c>
      <c t="s" s="17" r="Q26">
        <v>4906</v>
      </c>
      <c t="s" s="17" r="R26">
        <v>1115</v>
      </c>
      <c t="s" s="17" r="S26">
        <v>1120</v>
      </c>
      <c s="17" r="T26">
        <v>4502.0</v>
      </c>
      <c t="s" s="17" r="U26">
        <v>1305</v>
      </c>
      <c t="s" s="17" r="V26">
        <v>1368</v>
      </c>
      <c t="s" s="17" r="W26">
        <v>5056</v>
      </c>
      <c t="s" s="17" r="X26">
        <v>1124</v>
      </c>
      <c t="s" s="17" r="Y26">
        <v>1126</v>
      </c>
      <c s="17" r="Z26">
        <v>10254.0</v>
      </c>
      <c t="s" s="17" r="AA26">
        <v>1312</v>
      </c>
      <c t="s" s="17" r="AB26">
        <v>1844</v>
      </c>
      <c t="s" s="17" r="AC26">
        <v>5059</v>
      </c>
      <c t="s" s="17" r="AD26">
        <v>1130</v>
      </c>
      <c t="s" s="17" r="AE26">
        <v>1132</v>
      </c>
      <c s="17" r="AF26">
        <v>19059.0</v>
      </c>
      <c t="s" s="17" r="AG26">
        <v>1318</v>
      </c>
      <c t="s" s="17" r="AH26">
        <v>1932</v>
      </c>
      <c t="s" s="17" r="AI26">
        <v>5228</v>
      </c>
      <c t="s" s="17" r="AJ26">
        <v>1138</v>
      </c>
      <c t="s" s="17" r="AK26">
        <v>1139</v>
      </c>
      <c s="22" r="AL26"/>
      <c s="22" r="AM26"/>
      <c s="22" r="AN26"/>
      <c s="22" r="AO26"/>
    </row>
    <row r="27">
      <c t="s" s="7" r="A27">
        <v>4286</v>
      </c>
      <c s="17" r="B27">
        <v>81.0</v>
      </c>
      <c s="22" r="C27"/>
      <c t="s" s="17" r="D27">
        <v>4757</v>
      </c>
      <c s="22" r="E27"/>
      <c s="22" r="F27"/>
      <c t="s" s="17" r="G27">
        <v>1146</v>
      </c>
      <c s="17" r="H27">
        <v>640.0</v>
      </c>
      <c t="s" s="17" r="I27">
        <v>1232</v>
      </c>
      <c t="s" s="17" r="J27">
        <v>1295</v>
      </c>
      <c t="s" s="17" r="K27">
        <v>2614</v>
      </c>
      <c t="s" s="17" r="L27">
        <v>1297</v>
      </c>
      <c t="s" s="17" r="M27">
        <v>1299</v>
      </c>
      <c s="17" r="N27">
        <v>1881.0</v>
      </c>
      <c t="s" s="17" r="O27">
        <v>1300</v>
      </c>
      <c t="s" s="17" r="P27">
        <v>1302</v>
      </c>
      <c t="s" s="17" r="Q27">
        <v>2615</v>
      </c>
      <c t="s" s="17" r="R27">
        <v>1297</v>
      </c>
      <c t="s" s="17" r="S27">
        <v>1304</v>
      </c>
      <c s="17" r="T27">
        <v>4502.0</v>
      </c>
      <c t="s" s="17" r="U27">
        <v>1305</v>
      </c>
      <c t="s" s="17" r="V27">
        <v>2616</v>
      </c>
      <c t="s" s="17" r="W27">
        <v>2617</v>
      </c>
      <c t="s" s="17" r="X27">
        <v>1310</v>
      </c>
      <c t="s" s="17" r="Y27">
        <v>1311</v>
      </c>
      <c s="17" r="Z27">
        <v>10254.0</v>
      </c>
      <c t="s" s="17" r="AA27">
        <v>1312</v>
      </c>
      <c t="s" s="17" r="AB27">
        <v>1313</v>
      </c>
      <c t="s" s="17" r="AC27">
        <v>2618</v>
      </c>
      <c t="s" s="17" r="AD27">
        <v>1316</v>
      </c>
      <c t="s" s="17" r="AE27">
        <v>1317</v>
      </c>
      <c s="17" r="AF27">
        <v>19059.0</v>
      </c>
      <c t="s" s="17" r="AG27">
        <v>1318</v>
      </c>
      <c t="s" s="17" r="AH27">
        <v>2620</v>
      </c>
      <c t="s" s="17" r="AI27">
        <v>2621</v>
      </c>
      <c t="s" s="17" r="AJ27">
        <v>1322</v>
      </c>
      <c t="s" s="17" r="AK27">
        <v>1323</v>
      </c>
      <c s="22" r="AL27"/>
      <c s="22" r="AM27"/>
      <c s="22" r="AN27"/>
      <c s="22" r="AO27"/>
    </row>
    <row r="28">
      <c t="s" s="7" r="A28">
        <v>685</v>
      </c>
      <c s="17" r="B28">
        <v>81.0</v>
      </c>
      <c s="22" r="C28"/>
      <c t="s" s="17" r="D28">
        <v>2200</v>
      </c>
      <c s="22" r="E28"/>
      <c s="22" r="F28"/>
      <c t="s" s="17" r="G28">
        <v>1146</v>
      </c>
      <c s="17" r="H28">
        <v>640.0</v>
      </c>
      <c t="s" s="17" r="I28">
        <v>1232</v>
      </c>
      <c t="s" s="17" r="J28">
        <v>1295</v>
      </c>
      <c t="s" s="17" r="K28">
        <v>2203</v>
      </c>
      <c t="s" s="17" r="L28">
        <v>1297</v>
      </c>
      <c t="s" s="17" r="M28">
        <v>1299</v>
      </c>
      <c s="17" r="N28">
        <v>1881.0</v>
      </c>
      <c t="s" s="17" r="O28">
        <v>1300</v>
      </c>
      <c t="s" s="17" r="P28">
        <v>1302</v>
      </c>
      <c t="s" s="17" r="Q28">
        <v>2339</v>
      </c>
      <c t="s" s="17" r="R28">
        <v>1297</v>
      </c>
      <c t="s" s="17" r="S28">
        <v>1304</v>
      </c>
      <c s="17" r="T28">
        <v>4502.0</v>
      </c>
      <c t="s" s="17" r="U28">
        <v>1305</v>
      </c>
      <c t="s" s="17" r="V28">
        <v>2418</v>
      </c>
      <c t="s" s="17" r="W28">
        <v>2419</v>
      </c>
      <c t="s" s="17" r="X28">
        <v>1310</v>
      </c>
      <c t="s" s="17" r="Y28">
        <v>1311</v>
      </c>
      <c s="17" r="Z28">
        <v>10254.0</v>
      </c>
      <c t="s" s="17" r="AA28">
        <v>1312</v>
      </c>
      <c t="s" s="17" r="AB28">
        <v>1313</v>
      </c>
      <c t="s" s="17" r="AC28">
        <v>2562</v>
      </c>
      <c t="s" s="17" r="AD28">
        <v>1316</v>
      </c>
      <c t="s" s="17" r="AE28">
        <v>1317</v>
      </c>
      <c s="17" r="AF28">
        <v>19059.0</v>
      </c>
      <c t="s" s="17" r="AG28">
        <v>1318</v>
      </c>
      <c t="s" s="17" r="AH28">
        <v>2563</v>
      </c>
      <c t="s" s="17" r="AI28">
        <v>2564</v>
      </c>
      <c t="s" s="17" r="AJ28">
        <v>1322</v>
      </c>
      <c t="s" s="17" r="AK28">
        <v>1323</v>
      </c>
      <c s="22" r="AL28"/>
      <c s="22" r="AM28"/>
      <c s="22" r="AN28"/>
      <c s="22" r="AO28"/>
    </row>
    <row r="29">
      <c t="s" s="7" r="A29">
        <v>6310</v>
      </c>
      <c s="17" r="B29">
        <v>81.0</v>
      </c>
      <c s="22" r="C29"/>
      <c t="s" s="17" r="D29">
        <v>2613</v>
      </c>
      <c s="22" r="E29"/>
      <c s="22" r="F29"/>
      <c t="s" s="17" r="G29">
        <v>1146</v>
      </c>
      <c s="17" r="H29">
        <v>640.0</v>
      </c>
      <c t="s" s="17" r="I29">
        <v>1232</v>
      </c>
      <c t="s" s="17" r="J29">
        <v>1295</v>
      </c>
      <c t="s" s="17" r="K29">
        <v>2614</v>
      </c>
      <c t="s" s="17" r="L29">
        <v>1297</v>
      </c>
      <c t="s" s="17" r="M29">
        <v>1299</v>
      </c>
      <c s="17" r="N29">
        <v>1881.0</v>
      </c>
      <c t="s" s="17" r="O29">
        <v>1300</v>
      </c>
      <c t="s" s="17" r="P29">
        <v>1302</v>
      </c>
      <c t="s" s="17" r="Q29">
        <v>2615</v>
      </c>
      <c t="s" s="17" r="R29">
        <v>1297</v>
      </c>
      <c t="s" s="17" r="S29">
        <v>1304</v>
      </c>
      <c s="17" r="T29">
        <v>4502.0</v>
      </c>
      <c t="s" s="17" r="U29">
        <v>1305</v>
      </c>
      <c t="s" s="17" r="V29">
        <v>2616</v>
      </c>
      <c t="s" s="17" r="W29">
        <v>2617</v>
      </c>
      <c t="s" s="17" r="X29">
        <v>1310</v>
      </c>
      <c t="s" s="17" r="Y29">
        <v>1311</v>
      </c>
      <c s="17" r="Z29">
        <v>10254.0</v>
      </c>
      <c t="s" s="17" r="AA29">
        <v>1312</v>
      </c>
      <c t="s" s="17" r="AB29">
        <v>1313</v>
      </c>
      <c t="s" s="17" r="AC29">
        <v>2618</v>
      </c>
      <c t="s" s="17" r="AD29">
        <v>1316</v>
      </c>
      <c t="s" s="17" r="AE29">
        <v>1317</v>
      </c>
      <c s="17" r="AF29">
        <v>19059.0</v>
      </c>
      <c t="s" s="17" r="AG29">
        <v>1318</v>
      </c>
      <c t="s" s="17" r="AH29">
        <v>2620</v>
      </c>
      <c t="s" s="17" r="AI29">
        <v>2621</v>
      </c>
      <c t="s" s="17" r="AJ29">
        <v>1322</v>
      </c>
      <c t="s" s="17" r="AK29">
        <v>1323</v>
      </c>
      <c s="22" r="AL29"/>
      <c s="22" r="AM29"/>
      <c s="22" r="AN29"/>
      <c s="22" r="AO29"/>
    </row>
    <row r="30">
      <c t="s" s="17" r="A30">
        <v>466</v>
      </c>
      <c s="17" r="B30">
        <v>81.0</v>
      </c>
      <c s="22" r="C30"/>
      <c t="s" s="17" r="D30">
        <v>1362</v>
      </c>
      <c s="22" r="E30"/>
      <c s="22" r="F30"/>
      <c t="s" s="17" r="G30">
        <v>1109</v>
      </c>
      <c s="17" r="H30">
        <v>640.0</v>
      </c>
      <c t="s" s="17" r="I30">
        <v>1232</v>
      </c>
      <c t="s" s="17" r="J30">
        <v>1363</v>
      </c>
      <c t="s" s="17" r="K30">
        <v>4905</v>
      </c>
      <c t="s" s="17" r="L30">
        <v>1115</v>
      </c>
      <c t="s" s="17" r="M30">
        <v>1116</v>
      </c>
      <c s="17" r="N30">
        <v>1881.0</v>
      </c>
      <c t="s" s="17" r="O30">
        <v>1300</v>
      </c>
      <c t="s" s="17" r="P30">
        <v>1366</v>
      </c>
      <c t="s" s="17" r="Q30">
        <v>4906</v>
      </c>
      <c t="s" s="17" r="R30">
        <v>1115</v>
      </c>
      <c t="s" s="17" r="S30">
        <v>1120</v>
      </c>
      <c s="17" r="T30">
        <v>4502.0</v>
      </c>
      <c t="s" s="17" r="U30">
        <v>1305</v>
      </c>
      <c t="s" s="17" r="V30">
        <v>1368</v>
      </c>
      <c t="s" s="17" r="W30">
        <v>5056</v>
      </c>
      <c t="s" s="17" r="X30">
        <v>1124</v>
      </c>
      <c t="s" s="17" r="Y30">
        <v>1126</v>
      </c>
      <c s="17" r="Z30">
        <v>10254.0</v>
      </c>
      <c t="s" s="17" r="AA30">
        <v>1312</v>
      </c>
      <c t="s" s="17" r="AB30">
        <v>1844</v>
      </c>
      <c t="s" s="17" r="AC30">
        <v>5059</v>
      </c>
      <c t="s" s="17" r="AD30">
        <v>1130</v>
      </c>
      <c t="s" s="17" r="AE30">
        <v>1132</v>
      </c>
      <c s="17" r="AF30">
        <v>19059.0</v>
      </c>
      <c t="s" s="17" r="AG30">
        <v>1318</v>
      </c>
      <c t="s" s="17" r="AH30">
        <v>1932</v>
      </c>
      <c t="s" s="17" r="AI30">
        <v>5228</v>
      </c>
      <c t="s" s="17" r="AJ30">
        <v>1138</v>
      </c>
      <c t="s" s="17" r="AK30">
        <v>1139</v>
      </c>
      <c s="22" r="AL30"/>
      <c s="22" r="AM30"/>
      <c s="22" r="AN30"/>
      <c s="22" r="AO30"/>
    </row>
    <row r="31">
      <c t="s" s="7" r="A31">
        <v>5194</v>
      </c>
      <c s="17" r="B31">
        <v>81.0</v>
      </c>
      <c s="22" r="C31"/>
      <c t="s" s="17" r="D31">
        <v>5475</v>
      </c>
      <c s="22" r="E31"/>
      <c s="22" r="F31"/>
      <c t="s" s="17" r="G31">
        <v>1146</v>
      </c>
      <c s="17" r="H31">
        <v>640.0</v>
      </c>
      <c t="s" s="17" r="I31">
        <v>1232</v>
      </c>
      <c t="s" s="17" r="J31">
        <v>1295</v>
      </c>
      <c t="s" s="17" r="K31">
        <v>5476</v>
      </c>
      <c t="s" s="17" r="L31">
        <v>1297</v>
      </c>
      <c t="s" s="17" r="M31">
        <v>1299</v>
      </c>
      <c s="17" r="N31">
        <v>1881.0</v>
      </c>
      <c t="s" s="17" r="O31">
        <v>1300</v>
      </c>
      <c t="s" s="17" r="P31">
        <v>1302</v>
      </c>
      <c t="s" s="17" r="Q31">
        <v>5479</v>
      </c>
      <c t="s" s="17" r="R31">
        <v>1297</v>
      </c>
      <c t="s" s="17" r="S31">
        <v>1304</v>
      </c>
      <c s="17" r="T31">
        <v>4502.0</v>
      </c>
      <c t="s" s="17" r="U31">
        <v>1305</v>
      </c>
      <c t="s" s="17" r="V31">
        <v>5618</v>
      </c>
      <c t="s" s="17" r="W31">
        <v>5619</v>
      </c>
      <c t="s" s="17" r="X31">
        <v>1310</v>
      </c>
      <c t="s" s="17" r="Y31">
        <v>1311</v>
      </c>
      <c s="17" r="Z31">
        <v>10254.0</v>
      </c>
      <c t="s" s="17" r="AA31">
        <v>1312</v>
      </c>
      <c t="s" s="17" r="AB31">
        <v>1313</v>
      </c>
      <c t="s" s="17" r="AC31">
        <v>5623</v>
      </c>
      <c t="s" s="17" r="AD31">
        <v>1316</v>
      </c>
      <c t="s" s="17" r="AE31">
        <v>1317</v>
      </c>
      <c s="17" r="AF31">
        <v>19059.0</v>
      </c>
      <c t="s" s="17" r="AG31">
        <v>1318</v>
      </c>
      <c t="s" s="17" r="AH31">
        <v>5662</v>
      </c>
      <c t="s" s="17" r="AI31">
        <v>5663</v>
      </c>
      <c t="s" s="17" r="AJ31">
        <v>1322</v>
      </c>
      <c t="s" s="17" r="AK31">
        <v>1323</v>
      </c>
      <c s="22" r="AL31"/>
      <c s="22" r="AM31"/>
      <c s="22" r="AN31"/>
      <c s="22" r="AO31"/>
    </row>
    <row r="32">
      <c t="s" s="17" r="A32">
        <v>394</v>
      </c>
      <c s="17" r="B32">
        <v>81.0</v>
      </c>
      <c s="22" r="C32"/>
      <c t="s" s="17" r="D32">
        <v>1362</v>
      </c>
      <c s="22" r="E32"/>
      <c s="22" r="F32"/>
      <c t="s" s="17" r="G32">
        <v>1109</v>
      </c>
      <c s="17" r="H32">
        <v>640.0</v>
      </c>
      <c t="s" s="17" r="I32">
        <v>1232</v>
      </c>
      <c t="s" s="17" r="J32">
        <v>1363</v>
      </c>
      <c t="s" s="17" r="K32">
        <v>4905</v>
      </c>
      <c t="s" s="17" r="L32">
        <v>1115</v>
      </c>
      <c t="s" s="17" r="M32">
        <v>1116</v>
      </c>
      <c s="17" r="N32">
        <v>1881.0</v>
      </c>
      <c t="s" s="17" r="O32">
        <v>1300</v>
      </c>
      <c t="s" s="17" r="P32">
        <v>1366</v>
      </c>
      <c t="s" s="17" r="Q32">
        <v>4906</v>
      </c>
      <c t="s" s="17" r="R32">
        <v>1115</v>
      </c>
      <c t="s" s="17" r="S32">
        <v>1120</v>
      </c>
      <c s="17" r="T32">
        <v>4502.0</v>
      </c>
      <c t="s" s="17" r="U32">
        <v>1305</v>
      </c>
      <c t="s" s="17" r="V32">
        <v>1368</v>
      </c>
      <c t="s" s="17" r="W32">
        <v>5056</v>
      </c>
      <c t="s" s="17" r="X32">
        <v>1124</v>
      </c>
      <c t="s" s="17" r="Y32">
        <v>1126</v>
      </c>
      <c s="17" r="Z32">
        <v>10254.0</v>
      </c>
      <c t="s" s="17" r="AA32">
        <v>1312</v>
      </c>
      <c t="s" s="17" r="AB32">
        <v>1844</v>
      </c>
      <c t="s" s="17" r="AC32">
        <v>5059</v>
      </c>
      <c t="s" s="17" r="AD32">
        <v>1130</v>
      </c>
      <c t="s" s="17" r="AE32">
        <v>1132</v>
      </c>
      <c s="17" r="AF32">
        <v>19059.0</v>
      </c>
      <c t="s" s="17" r="AG32">
        <v>1318</v>
      </c>
      <c t="s" s="17" r="AH32">
        <v>1932</v>
      </c>
      <c t="s" s="17" r="AI32">
        <v>5228</v>
      </c>
      <c t="s" s="17" r="AJ32">
        <v>1138</v>
      </c>
      <c t="s" s="17" r="AK32">
        <v>1139</v>
      </c>
      <c s="22" r="AL32"/>
      <c s="22" r="AM32"/>
      <c s="22" r="AN32"/>
      <c s="22" r="AO32"/>
    </row>
    <row r="33">
      <c t="s" s="7" r="A33">
        <v>1825</v>
      </c>
      <c s="17" r="B33">
        <v>81.0</v>
      </c>
      <c s="22" r="C33"/>
      <c t="s" s="17" r="D33">
        <v>1144</v>
      </c>
      <c s="22" r="E33"/>
      <c s="22" r="F33"/>
      <c t="s" s="17" r="G33">
        <v>1146</v>
      </c>
      <c s="17" r="H33">
        <v>640.0</v>
      </c>
      <c t="s" s="17" r="I33">
        <v>1232</v>
      </c>
      <c t="s" s="17" r="J33">
        <v>1295</v>
      </c>
      <c t="s" s="17" r="K33">
        <v>1296</v>
      </c>
      <c t="s" s="17" r="L33">
        <v>1297</v>
      </c>
      <c t="s" s="17" r="M33">
        <v>1299</v>
      </c>
      <c s="17" r="N33">
        <v>1881.0</v>
      </c>
      <c t="s" s="17" r="O33">
        <v>1300</v>
      </c>
      <c t="s" s="17" r="P33">
        <v>1302</v>
      </c>
      <c t="s" s="17" r="Q33">
        <v>1303</v>
      </c>
      <c t="s" s="17" r="R33">
        <v>1297</v>
      </c>
      <c t="s" s="17" r="S33">
        <v>1304</v>
      </c>
      <c s="17" r="T33">
        <v>4502.0</v>
      </c>
      <c t="s" s="17" r="U33">
        <v>1305</v>
      </c>
      <c t="s" s="17" r="V33">
        <v>1307</v>
      </c>
      <c t="s" s="17" r="W33">
        <v>1308</v>
      </c>
      <c t="s" s="17" r="X33">
        <v>1310</v>
      </c>
      <c t="s" s="17" r="Y33">
        <v>1311</v>
      </c>
      <c s="17" r="Z33">
        <v>10254.0</v>
      </c>
      <c t="s" s="17" r="AA33">
        <v>1312</v>
      </c>
      <c t="s" s="17" r="AB33">
        <v>1313</v>
      </c>
      <c t="s" s="17" r="AC33">
        <v>1314</v>
      </c>
      <c t="s" s="17" r="AD33">
        <v>1316</v>
      </c>
      <c t="s" s="17" r="AE33">
        <v>1317</v>
      </c>
      <c s="17" r="AF33">
        <v>19059.0</v>
      </c>
      <c t="s" s="17" r="AG33">
        <v>1318</v>
      </c>
      <c t="s" s="17" r="AH33">
        <v>1320</v>
      </c>
      <c t="s" s="17" r="AI33">
        <v>1321</v>
      </c>
      <c t="s" s="17" r="AJ33">
        <v>1322</v>
      </c>
      <c t="s" s="17" r="AK33">
        <v>1323</v>
      </c>
      <c s="22" r="AL33"/>
      <c s="22" r="AM33"/>
      <c s="22" r="AN33"/>
      <c s="22" r="AO33"/>
    </row>
    <row r="34">
      <c t="s" s="17" r="A34">
        <v>3803</v>
      </c>
      <c s="17" r="B34">
        <v>81.0</v>
      </c>
      <c s="22" r="C34"/>
      <c t="s" s="17" r="D34">
        <v>4757</v>
      </c>
      <c s="22" r="E34"/>
      <c s="22" r="F34"/>
      <c t="s" s="17" r="G34">
        <v>1146</v>
      </c>
      <c s="17" r="H34">
        <v>640.0</v>
      </c>
      <c t="s" s="17" r="I34">
        <v>1232</v>
      </c>
      <c t="s" s="17" r="J34">
        <v>1295</v>
      </c>
      <c t="s" s="17" r="K34">
        <v>2614</v>
      </c>
      <c t="s" s="17" r="L34">
        <v>1297</v>
      </c>
      <c t="s" s="17" r="M34">
        <v>1299</v>
      </c>
      <c s="17" r="N34">
        <v>1881.0</v>
      </c>
      <c t="s" s="17" r="O34">
        <v>1300</v>
      </c>
      <c t="s" s="17" r="P34">
        <v>1302</v>
      </c>
      <c t="s" s="17" r="Q34">
        <v>2615</v>
      </c>
      <c t="s" s="17" r="R34">
        <v>1297</v>
      </c>
      <c t="s" s="17" r="S34">
        <v>1304</v>
      </c>
      <c s="17" r="T34">
        <v>4502.0</v>
      </c>
      <c t="s" s="17" r="U34">
        <v>1305</v>
      </c>
      <c t="s" s="17" r="V34">
        <v>2616</v>
      </c>
      <c t="s" s="17" r="W34">
        <v>2617</v>
      </c>
      <c t="s" s="17" r="X34">
        <v>1310</v>
      </c>
      <c t="s" s="17" r="Y34">
        <v>1311</v>
      </c>
      <c s="17" r="Z34">
        <v>10254.0</v>
      </c>
      <c t="s" s="17" r="AA34">
        <v>1312</v>
      </c>
      <c t="s" s="17" r="AB34">
        <v>1313</v>
      </c>
      <c t="s" s="17" r="AC34">
        <v>2618</v>
      </c>
      <c t="s" s="17" r="AD34">
        <v>1316</v>
      </c>
      <c t="s" s="17" r="AE34">
        <v>1317</v>
      </c>
      <c s="17" r="AF34">
        <v>19059.0</v>
      </c>
      <c t="s" s="17" r="AG34">
        <v>1318</v>
      </c>
      <c t="s" s="17" r="AH34">
        <v>2620</v>
      </c>
      <c t="s" s="17" r="AI34">
        <v>2621</v>
      </c>
      <c t="s" s="17" r="AJ34">
        <v>1322</v>
      </c>
      <c t="s" s="17" r="AK34">
        <v>1323</v>
      </c>
      <c s="22" r="AL34"/>
      <c s="22" r="AM34"/>
      <c s="22" r="AN34"/>
      <c s="22" r="AO34"/>
    </row>
    <row r="35">
      <c t="s" s="7" r="A35">
        <v>4457</v>
      </c>
      <c s="17" r="B35">
        <v>81.0</v>
      </c>
      <c s="22" r="C35"/>
      <c t="s" s="17" r="D35">
        <v>4757</v>
      </c>
      <c s="22" r="E35"/>
      <c s="22" r="F35"/>
      <c t="s" s="17" r="G35">
        <v>1146</v>
      </c>
      <c s="17" r="H35">
        <v>640.0</v>
      </c>
      <c t="s" s="17" r="I35">
        <v>1232</v>
      </c>
      <c t="s" s="17" r="J35">
        <v>1295</v>
      </c>
      <c t="s" s="17" r="K35">
        <v>2614</v>
      </c>
      <c t="s" s="17" r="L35">
        <v>1297</v>
      </c>
      <c t="s" s="17" r="M35">
        <v>1299</v>
      </c>
      <c s="17" r="N35">
        <v>1881.0</v>
      </c>
      <c t="s" s="17" r="O35">
        <v>1300</v>
      </c>
      <c t="s" s="17" r="P35">
        <v>1302</v>
      </c>
      <c t="s" s="17" r="Q35">
        <v>2615</v>
      </c>
      <c t="s" s="17" r="R35">
        <v>1297</v>
      </c>
      <c t="s" s="17" r="S35">
        <v>1304</v>
      </c>
      <c s="17" r="T35">
        <v>4502.0</v>
      </c>
      <c t="s" s="17" r="U35">
        <v>1305</v>
      </c>
      <c t="s" s="17" r="V35">
        <v>2616</v>
      </c>
      <c t="s" s="17" r="W35">
        <v>2617</v>
      </c>
      <c t="s" s="17" r="X35">
        <v>1310</v>
      </c>
      <c t="s" s="17" r="Y35">
        <v>1311</v>
      </c>
      <c s="17" r="Z35">
        <v>10254.0</v>
      </c>
      <c t="s" s="17" r="AA35">
        <v>1312</v>
      </c>
      <c t="s" s="17" r="AB35">
        <v>1313</v>
      </c>
      <c t="s" s="17" r="AC35">
        <v>2618</v>
      </c>
      <c t="s" s="17" r="AD35">
        <v>1316</v>
      </c>
      <c t="s" s="17" r="AE35">
        <v>1317</v>
      </c>
      <c s="17" r="AF35">
        <v>19059.0</v>
      </c>
      <c t="s" s="17" r="AG35">
        <v>1318</v>
      </c>
      <c t="s" s="17" r="AH35">
        <v>2620</v>
      </c>
      <c t="s" s="17" r="AI35">
        <v>2621</v>
      </c>
      <c t="s" s="17" r="AJ35">
        <v>1322</v>
      </c>
      <c t="s" s="17" r="AK35">
        <v>1323</v>
      </c>
      <c s="22" r="AL35"/>
      <c s="22" r="AM35"/>
      <c s="22" r="AN35"/>
      <c s="22" r="AO35"/>
    </row>
    <row r="36">
      <c t="s" s="7" r="A36">
        <v>661</v>
      </c>
      <c s="17" r="B36">
        <v>81.0</v>
      </c>
      <c s="22" r="C36"/>
      <c t="s" s="17" r="D36">
        <v>2200</v>
      </c>
      <c s="22" r="E36"/>
      <c s="22" r="F36"/>
      <c t="s" s="17" r="G36">
        <v>1146</v>
      </c>
      <c s="17" r="H36">
        <v>640.0</v>
      </c>
      <c t="s" s="17" r="I36">
        <v>1232</v>
      </c>
      <c t="s" s="17" r="J36">
        <v>1295</v>
      </c>
      <c t="s" s="17" r="K36">
        <v>2203</v>
      </c>
      <c t="s" s="17" r="L36">
        <v>1297</v>
      </c>
      <c t="s" s="17" r="M36">
        <v>1299</v>
      </c>
      <c s="17" r="N36">
        <v>1881.0</v>
      </c>
      <c t="s" s="17" r="O36">
        <v>1300</v>
      </c>
      <c t="s" s="17" r="P36">
        <v>1302</v>
      </c>
      <c t="s" s="17" r="Q36">
        <v>2339</v>
      </c>
      <c t="s" s="17" r="R36">
        <v>1297</v>
      </c>
      <c t="s" s="17" r="S36">
        <v>1304</v>
      </c>
      <c s="17" r="T36">
        <v>4502.0</v>
      </c>
      <c t="s" s="17" r="U36">
        <v>1305</v>
      </c>
      <c t="s" s="17" r="V36">
        <v>2418</v>
      </c>
      <c t="s" s="17" r="W36">
        <v>2419</v>
      </c>
      <c t="s" s="17" r="X36">
        <v>1310</v>
      </c>
      <c t="s" s="17" r="Y36">
        <v>1311</v>
      </c>
      <c s="17" r="Z36">
        <v>10254.0</v>
      </c>
      <c t="s" s="17" r="AA36">
        <v>1312</v>
      </c>
      <c t="s" s="17" r="AB36">
        <v>1313</v>
      </c>
      <c t="s" s="17" r="AC36">
        <v>2562</v>
      </c>
      <c t="s" s="17" r="AD36">
        <v>1316</v>
      </c>
      <c t="s" s="17" r="AE36">
        <v>1317</v>
      </c>
      <c s="17" r="AF36">
        <v>19059.0</v>
      </c>
      <c t="s" s="17" r="AG36">
        <v>1318</v>
      </c>
      <c t="s" s="17" r="AH36">
        <v>2563</v>
      </c>
      <c t="s" s="17" r="AI36">
        <v>2564</v>
      </c>
      <c t="s" s="17" r="AJ36">
        <v>1322</v>
      </c>
      <c t="s" s="17" r="AK36">
        <v>1323</v>
      </c>
      <c s="22" r="AL36"/>
      <c s="22" r="AM36"/>
      <c s="22" r="AN36"/>
      <c s="22" r="AO36"/>
    </row>
    <row r="37">
      <c t="s" s="7" r="A37">
        <v>6492</v>
      </c>
      <c s="17" r="B37">
        <v>81.0</v>
      </c>
      <c s="22" r="C37"/>
      <c t="s" s="17" r="D37">
        <v>1362</v>
      </c>
      <c s="22" r="E37"/>
      <c s="22" r="F37"/>
      <c t="s" s="17" r="G37">
        <v>1109</v>
      </c>
      <c s="17" r="H37">
        <v>640.0</v>
      </c>
      <c t="s" s="17" r="I37">
        <v>1110</v>
      </c>
      <c t="s" s="17" r="J37">
        <v>1363</v>
      </c>
      <c t="s" s="17" r="K37">
        <v>2625</v>
      </c>
      <c t="s" s="17" r="L37">
        <v>1115</v>
      </c>
      <c t="s" s="17" r="M37">
        <v>1116</v>
      </c>
      <c s="17" r="N37">
        <v>1881.0</v>
      </c>
      <c t="s" s="17" r="O37">
        <v>1117</v>
      </c>
      <c t="s" s="17" r="P37">
        <v>1366</v>
      </c>
      <c t="s" s="17" r="Q37">
        <v>2626</v>
      </c>
      <c t="s" s="17" r="R37">
        <v>1115</v>
      </c>
      <c t="s" s="17" r="S37">
        <v>1120</v>
      </c>
      <c s="17" r="T37">
        <v>4502.0</v>
      </c>
      <c t="s" s="17" r="U37">
        <v>1121</v>
      </c>
      <c t="s" s="17" r="V37">
        <v>1368</v>
      </c>
      <c t="s" s="17" r="W37">
        <v>2627</v>
      </c>
      <c t="s" s="17" r="X37">
        <v>1124</v>
      </c>
      <c t="s" s="17" r="Y37">
        <v>1126</v>
      </c>
      <c s="17" r="Z37">
        <v>10254.0</v>
      </c>
      <c t="s" s="17" r="AA37">
        <v>1127</v>
      </c>
      <c t="s" s="17" r="AB37">
        <v>1844</v>
      </c>
      <c t="s" s="17" r="AC37">
        <v>2628</v>
      </c>
      <c t="s" s="17" r="AD37">
        <v>1130</v>
      </c>
      <c t="s" s="17" r="AE37">
        <v>1132</v>
      </c>
      <c s="17" r="AF37">
        <v>19059.0</v>
      </c>
      <c t="s" s="17" r="AG37">
        <v>1133</v>
      </c>
      <c t="s" s="17" r="AH37">
        <v>1932</v>
      </c>
      <c t="s" s="17" r="AI37">
        <v>2629</v>
      </c>
      <c t="s" s="17" r="AJ37">
        <v>1138</v>
      </c>
      <c t="s" s="17" r="AK37">
        <v>1139</v>
      </c>
      <c s="22" r="AL37"/>
      <c s="22" r="AM37"/>
      <c s="22" r="AN37"/>
      <c s="22" r="AO37"/>
    </row>
    <row r="38">
      <c t="s" s="7" r="A38">
        <v>290</v>
      </c>
      <c s="17" r="B38">
        <v>81.0</v>
      </c>
      <c s="22" r="C38"/>
      <c t="s" s="17" r="D38">
        <v>1362</v>
      </c>
      <c s="22" r="E38"/>
      <c s="22" r="F38"/>
      <c t="s" s="17" r="G38">
        <v>1109</v>
      </c>
      <c s="17" r="H38">
        <v>640.0</v>
      </c>
      <c t="s" s="17" r="I38">
        <v>1232</v>
      </c>
      <c t="s" s="17" r="J38">
        <v>1363</v>
      </c>
      <c t="s" s="17" r="K38">
        <v>4905</v>
      </c>
      <c t="s" s="17" r="L38">
        <v>1115</v>
      </c>
      <c t="s" s="17" r="M38">
        <v>1116</v>
      </c>
      <c s="17" r="N38">
        <v>1881.0</v>
      </c>
      <c t="s" s="17" r="O38">
        <v>1300</v>
      </c>
      <c t="s" s="17" r="P38">
        <v>1366</v>
      </c>
      <c t="s" s="17" r="Q38">
        <v>4906</v>
      </c>
      <c t="s" s="17" r="R38">
        <v>1115</v>
      </c>
      <c t="s" s="17" r="S38">
        <v>1120</v>
      </c>
      <c s="17" r="T38">
        <v>4502.0</v>
      </c>
      <c t="s" s="17" r="U38">
        <v>1305</v>
      </c>
      <c t="s" s="17" r="V38">
        <v>1368</v>
      </c>
      <c t="s" s="17" r="W38">
        <v>5056</v>
      </c>
      <c t="s" s="17" r="X38">
        <v>1124</v>
      </c>
      <c t="s" s="17" r="Y38">
        <v>1126</v>
      </c>
      <c s="17" r="Z38">
        <v>10254.0</v>
      </c>
      <c t="s" s="17" r="AA38">
        <v>1312</v>
      </c>
      <c t="s" s="17" r="AB38">
        <v>1844</v>
      </c>
      <c t="s" s="17" r="AC38">
        <v>5059</v>
      </c>
      <c t="s" s="17" r="AD38">
        <v>1130</v>
      </c>
      <c t="s" s="17" r="AE38">
        <v>1132</v>
      </c>
      <c s="17" r="AF38">
        <v>19059.0</v>
      </c>
      <c t="s" s="17" r="AG38">
        <v>1318</v>
      </c>
      <c t="s" s="17" r="AH38">
        <v>1932</v>
      </c>
      <c t="s" s="17" r="AI38">
        <v>5228</v>
      </c>
      <c t="s" s="17" r="AJ38">
        <v>1138</v>
      </c>
      <c t="s" s="17" r="AK38">
        <v>1139</v>
      </c>
      <c s="22" r="AL38"/>
      <c s="22" r="AM38"/>
      <c s="22" r="AN38"/>
      <c s="22" r="AO38"/>
    </row>
    <row r="39">
      <c t="s" s="7" r="A39">
        <v>2373</v>
      </c>
      <c s="17" r="B39">
        <v>81.0</v>
      </c>
      <c s="22" r="C39"/>
      <c t="s" s="17" r="D39">
        <v>1108</v>
      </c>
      <c s="22" r="E39"/>
      <c s="22" r="F39"/>
      <c t="s" s="17" r="G39">
        <v>1109</v>
      </c>
      <c s="17" r="H39">
        <v>640.0</v>
      </c>
      <c t="s" s="17" r="I39">
        <v>1110</v>
      </c>
      <c t="s" s="17" r="J39">
        <v>1112</v>
      </c>
      <c t="s" s="17" r="K39">
        <v>1114</v>
      </c>
      <c t="s" s="17" r="L39">
        <v>1115</v>
      </c>
      <c t="s" s="17" r="M39">
        <v>1116</v>
      </c>
      <c s="17" r="N39">
        <v>1881.0</v>
      </c>
      <c t="s" s="17" r="O39">
        <v>1117</v>
      </c>
      <c t="s" s="17" r="P39">
        <v>1118</v>
      </c>
      <c t="s" s="17" r="Q39">
        <v>1119</v>
      </c>
      <c t="s" s="17" r="R39">
        <v>1115</v>
      </c>
      <c t="s" s="17" r="S39">
        <v>1120</v>
      </c>
      <c s="17" r="T39">
        <v>4502.0</v>
      </c>
      <c t="s" s="17" r="U39">
        <v>1121</v>
      </c>
      <c t="s" s="17" r="V39">
        <v>1122</v>
      </c>
      <c t="s" s="17" r="W39">
        <v>1123</v>
      </c>
      <c t="s" s="17" r="X39">
        <v>1124</v>
      </c>
      <c t="s" s="17" r="Y39">
        <v>1126</v>
      </c>
      <c s="17" r="Z39">
        <v>10254.0</v>
      </c>
      <c t="s" s="17" r="AA39">
        <v>1127</v>
      </c>
      <c t="s" s="17" r="AB39">
        <v>1128</v>
      </c>
      <c t="s" s="17" r="AC39">
        <v>1129</v>
      </c>
      <c t="s" s="17" r="AD39">
        <v>1130</v>
      </c>
      <c t="s" s="17" r="AE39">
        <v>1132</v>
      </c>
      <c s="17" r="AF39">
        <v>19059.0</v>
      </c>
      <c t="s" s="17" r="AG39">
        <v>1133</v>
      </c>
      <c t="s" s="17" r="AH39">
        <v>1134</v>
      </c>
      <c t="s" s="17" r="AI39">
        <v>1135</v>
      </c>
      <c t="s" s="17" r="AJ39">
        <v>1138</v>
      </c>
      <c t="s" s="17" r="AK39">
        <v>1139</v>
      </c>
      <c s="22" r="AL39"/>
      <c s="22" r="AM39"/>
      <c s="22" r="AN39"/>
      <c s="22" r="AO39"/>
    </row>
    <row r="40">
      <c t="s" s="7" r="A40">
        <v>408</v>
      </c>
      <c s="17" r="B40">
        <v>81.0</v>
      </c>
      <c s="22" r="C40"/>
      <c t="s" s="17" r="D40">
        <v>1362</v>
      </c>
      <c s="22" r="E40"/>
      <c s="22" r="F40"/>
      <c t="s" s="17" r="G40">
        <v>1109</v>
      </c>
      <c s="17" r="H40">
        <v>640.0</v>
      </c>
      <c t="s" s="17" r="I40">
        <v>1232</v>
      </c>
      <c t="s" s="17" r="J40">
        <v>1363</v>
      </c>
      <c t="s" s="17" r="K40">
        <v>4905</v>
      </c>
      <c t="s" s="17" r="L40">
        <v>1115</v>
      </c>
      <c t="s" s="17" r="M40">
        <v>1116</v>
      </c>
      <c s="17" r="N40">
        <v>1881.0</v>
      </c>
      <c t="s" s="17" r="O40">
        <v>1300</v>
      </c>
      <c t="s" s="17" r="P40">
        <v>1366</v>
      </c>
      <c t="s" s="17" r="Q40">
        <v>4906</v>
      </c>
      <c t="s" s="17" r="R40">
        <v>1115</v>
      </c>
      <c t="s" s="17" r="S40">
        <v>1120</v>
      </c>
      <c s="17" r="T40">
        <v>4502.0</v>
      </c>
      <c t="s" s="17" r="U40">
        <v>1305</v>
      </c>
      <c t="s" s="17" r="V40">
        <v>1368</v>
      </c>
      <c t="s" s="17" r="W40">
        <v>5056</v>
      </c>
      <c t="s" s="17" r="X40">
        <v>1124</v>
      </c>
      <c t="s" s="17" r="Y40">
        <v>1126</v>
      </c>
      <c s="17" r="Z40">
        <v>10254.0</v>
      </c>
      <c t="s" s="17" r="AA40">
        <v>1312</v>
      </c>
      <c t="s" s="17" r="AB40">
        <v>1844</v>
      </c>
      <c t="s" s="17" r="AC40">
        <v>5059</v>
      </c>
      <c t="s" s="17" r="AD40">
        <v>1130</v>
      </c>
      <c t="s" s="17" r="AE40">
        <v>1132</v>
      </c>
      <c s="17" r="AF40">
        <v>19059.0</v>
      </c>
      <c t="s" s="17" r="AG40">
        <v>1318</v>
      </c>
      <c t="s" s="17" r="AH40">
        <v>1932</v>
      </c>
      <c t="s" s="17" r="AI40">
        <v>5228</v>
      </c>
      <c t="s" s="17" r="AJ40">
        <v>1138</v>
      </c>
      <c t="s" s="17" r="AK40">
        <v>1139</v>
      </c>
      <c s="22" r="AL40"/>
      <c s="22" r="AM40"/>
      <c s="22" r="AN40"/>
      <c s="22" r="AO40"/>
    </row>
    <row r="41">
      <c t="s" s="7" r="A41">
        <v>7677</v>
      </c>
      <c s="17" r="B41">
        <v>81.0</v>
      </c>
      <c s="22" r="C41"/>
      <c t="s" s="17" r="D41">
        <v>2613</v>
      </c>
      <c s="22" r="E41"/>
      <c s="22" r="F41"/>
      <c t="s" s="17" r="G41">
        <v>1146</v>
      </c>
      <c s="17" r="H41">
        <v>640.0</v>
      </c>
      <c t="s" s="17" r="I41">
        <v>1232</v>
      </c>
      <c t="s" s="17" r="J41">
        <v>1295</v>
      </c>
      <c t="s" s="17" r="K41">
        <v>2614</v>
      </c>
      <c t="s" s="17" r="L41">
        <v>1297</v>
      </c>
      <c t="s" s="17" r="M41">
        <v>1299</v>
      </c>
      <c s="17" r="N41">
        <v>1881.0</v>
      </c>
      <c t="s" s="17" r="O41">
        <v>1300</v>
      </c>
      <c t="s" s="17" r="P41">
        <v>1302</v>
      </c>
      <c t="s" s="17" r="Q41">
        <v>2615</v>
      </c>
      <c t="s" s="17" r="R41">
        <v>1297</v>
      </c>
      <c t="s" s="17" r="S41">
        <v>1304</v>
      </c>
      <c s="17" r="T41">
        <v>4502.0</v>
      </c>
      <c t="s" s="17" r="U41">
        <v>1305</v>
      </c>
      <c t="s" s="17" r="V41">
        <v>2616</v>
      </c>
      <c t="s" s="17" r="W41">
        <v>2617</v>
      </c>
      <c t="s" s="17" r="X41">
        <v>1310</v>
      </c>
      <c t="s" s="17" r="Y41">
        <v>1311</v>
      </c>
      <c s="17" r="Z41">
        <v>10254.0</v>
      </c>
      <c t="s" s="17" r="AA41">
        <v>1312</v>
      </c>
      <c t="s" s="17" r="AB41">
        <v>1313</v>
      </c>
      <c t="s" s="17" r="AC41">
        <v>2618</v>
      </c>
      <c t="s" s="17" r="AD41">
        <v>1316</v>
      </c>
      <c t="s" s="17" r="AE41">
        <v>1317</v>
      </c>
      <c s="17" r="AF41">
        <v>19059.0</v>
      </c>
      <c t="s" s="17" r="AG41">
        <v>1318</v>
      </c>
      <c t="s" s="17" r="AH41">
        <v>2620</v>
      </c>
      <c t="s" s="17" r="AI41">
        <v>2621</v>
      </c>
      <c t="s" s="17" r="AJ41">
        <v>1322</v>
      </c>
      <c t="s" s="17" r="AK41">
        <v>1323</v>
      </c>
      <c s="22" r="AL41"/>
      <c s="22" r="AM41"/>
      <c s="22" r="AN41"/>
      <c s="22" r="AO41"/>
    </row>
    <row r="42">
      <c t="s" s="17" r="A42">
        <v>352</v>
      </c>
      <c s="17" r="B42">
        <v>81.0</v>
      </c>
      <c s="22" r="C42"/>
      <c t="s" s="17" r="D42">
        <v>1362</v>
      </c>
      <c s="22" r="E42"/>
      <c s="22" r="F42"/>
      <c t="s" s="17" r="G42">
        <v>1109</v>
      </c>
      <c s="17" r="H42">
        <v>640.0</v>
      </c>
      <c t="s" s="17" r="I42">
        <v>1232</v>
      </c>
      <c t="s" s="17" r="J42">
        <v>1363</v>
      </c>
      <c t="s" s="17" r="K42">
        <v>4905</v>
      </c>
      <c t="s" s="17" r="L42">
        <v>1115</v>
      </c>
      <c t="s" s="17" r="M42">
        <v>1116</v>
      </c>
      <c s="17" r="N42">
        <v>1881.0</v>
      </c>
      <c t="s" s="17" r="O42">
        <v>1300</v>
      </c>
      <c t="s" s="17" r="P42">
        <v>1366</v>
      </c>
      <c t="s" s="17" r="Q42">
        <v>4906</v>
      </c>
      <c t="s" s="17" r="R42">
        <v>1115</v>
      </c>
      <c t="s" s="17" r="S42">
        <v>1120</v>
      </c>
      <c s="17" r="T42">
        <v>4502.0</v>
      </c>
      <c t="s" s="17" r="U42">
        <v>1305</v>
      </c>
      <c t="s" s="17" r="V42">
        <v>1368</v>
      </c>
      <c t="s" s="17" r="W42">
        <v>5056</v>
      </c>
      <c t="s" s="17" r="X42">
        <v>1124</v>
      </c>
      <c t="s" s="17" r="Y42">
        <v>1126</v>
      </c>
      <c s="17" r="Z42">
        <v>10254.0</v>
      </c>
      <c t="s" s="17" r="AA42">
        <v>1312</v>
      </c>
      <c t="s" s="17" r="AB42">
        <v>1844</v>
      </c>
      <c t="s" s="17" r="AC42">
        <v>5059</v>
      </c>
      <c t="s" s="17" r="AD42">
        <v>1130</v>
      </c>
      <c t="s" s="17" r="AE42">
        <v>1132</v>
      </c>
      <c s="17" r="AF42">
        <v>19059.0</v>
      </c>
      <c t="s" s="17" r="AG42">
        <v>1318</v>
      </c>
      <c t="s" s="17" r="AH42">
        <v>1932</v>
      </c>
      <c t="s" s="17" r="AI42">
        <v>5228</v>
      </c>
      <c t="s" s="17" r="AJ42">
        <v>1138</v>
      </c>
      <c t="s" s="17" r="AK42">
        <v>1139</v>
      </c>
      <c s="22" r="AL42"/>
      <c s="22" r="AM42"/>
      <c s="22" r="AN42"/>
      <c s="22" r="AO42"/>
    </row>
    <row r="43">
      <c t="s" s="7" r="A43">
        <v>4665</v>
      </c>
      <c s="17" r="B43">
        <v>81.0</v>
      </c>
      <c s="22" r="C43"/>
      <c t="s" s="17" r="D43">
        <v>5475</v>
      </c>
      <c s="22" r="E43"/>
      <c s="22" r="F43"/>
      <c t="s" s="17" r="G43">
        <v>1146</v>
      </c>
      <c s="17" r="H43">
        <v>640.0</v>
      </c>
      <c t="s" s="17" r="I43">
        <v>1232</v>
      </c>
      <c t="s" s="17" r="J43">
        <v>1295</v>
      </c>
      <c t="s" s="17" r="K43">
        <v>5476</v>
      </c>
      <c t="s" s="17" r="L43">
        <v>1297</v>
      </c>
      <c t="s" s="17" r="M43">
        <v>1299</v>
      </c>
      <c s="17" r="N43">
        <v>1881.0</v>
      </c>
      <c t="s" s="17" r="O43">
        <v>1300</v>
      </c>
      <c t="s" s="17" r="P43">
        <v>1302</v>
      </c>
      <c t="s" s="17" r="Q43">
        <v>5479</v>
      </c>
      <c t="s" s="17" r="R43">
        <v>1297</v>
      </c>
      <c t="s" s="17" r="S43">
        <v>1304</v>
      </c>
      <c s="17" r="T43">
        <v>4502.0</v>
      </c>
      <c t="s" s="17" r="U43">
        <v>1305</v>
      </c>
      <c t="s" s="17" r="V43">
        <v>5618</v>
      </c>
      <c t="s" s="17" r="W43">
        <v>5619</v>
      </c>
      <c t="s" s="17" r="X43">
        <v>1310</v>
      </c>
      <c t="s" s="17" r="Y43">
        <v>1311</v>
      </c>
      <c s="17" r="Z43">
        <v>10254.0</v>
      </c>
      <c t="s" s="17" r="AA43">
        <v>1312</v>
      </c>
      <c t="s" s="17" r="AB43">
        <v>1313</v>
      </c>
      <c t="s" s="17" r="AC43">
        <v>5623</v>
      </c>
      <c t="s" s="17" r="AD43">
        <v>1316</v>
      </c>
      <c t="s" s="17" r="AE43">
        <v>1317</v>
      </c>
      <c s="17" r="AF43">
        <v>19059.0</v>
      </c>
      <c t="s" s="17" r="AG43">
        <v>1318</v>
      </c>
      <c t="s" s="17" r="AH43">
        <v>5662</v>
      </c>
      <c t="s" s="17" r="AI43">
        <v>5663</v>
      </c>
      <c t="s" s="17" r="AJ43">
        <v>1322</v>
      </c>
      <c t="s" s="17" r="AK43">
        <v>1323</v>
      </c>
      <c s="22" r="AL43"/>
      <c s="22" r="AM43"/>
      <c s="22" r="AN43"/>
      <c s="22" r="AO43"/>
    </row>
    <row r="44">
      <c t="s" s="17" r="A44">
        <v>278</v>
      </c>
      <c s="17" r="B44">
        <v>81.0</v>
      </c>
      <c s="22" r="C44"/>
      <c t="s" s="17" r="D44">
        <v>1362</v>
      </c>
      <c s="22" r="E44"/>
      <c s="22" r="F44"/>
      <c t="s" s="17" r="G44">
        <v>1109</v>
      </c>
      <c s="17" r="H44">
        <v>640.0</v>
      </c>
      <c t="s" s="17" r="I44">
        <v>1232</v>
      </c>
      <c t="s" s="17" r="J44">
        <v>1363</v>
      </c>
      <c t="s" s="17" r="K44">
        <v>4905</v>
      </c>
      <c t="s" s="17" r="L44">
        <v>1115</v>
      </c>
      <c t="s" s="17" r="M44">
        <v>1116</v>
      </c>
      <c s="17" r="N44">
        <v>1881.0</v>
      </c>
      <c t="s" s="17" r="O44">
        <v>1300</v>
      </c>
      <c t="s" s="17" r="P44">
        <v>1366</v>
      </c>
      <c t="s" s="17" r="Q44">
        <v>4906</v>
      </c>
      <c t="s" s="17" r="R44">
        <v>1115</v>
      </c>
      <c t="s" s="17" r="S44">
        <v>1120</v>
      </c>
      <c s="17" r="T44">
        <v>4502.0</v>
      </c>
      <c t="s" s="17" r="U44">
        <v>1305</v>
      </c>
      <c t="s" s="17" r="V44">
        <v>1368</v>
      </c>
      <c t="s" s="17" r="W44">
        <v>5056</v>
      </c>
      <c t="s" s="17" r="X44">
        <v>1124</v>
      </c>
      <c t="s" s="17" r="Y44">
        <v>1126</v>
      </c>
      <c s="17" r="Z44">
        <v>10254.0</v>
      </c>
      <c t="s" s="17" r="AA44">
        <v>1312</v>
      </c>
      <c t="s" s="17" r="AB44">
        <v>1844</v>
      </c>
      <c t="s" s="17" r="AC44">
        <v>5059</v>
      </c>
      <c t="s" s="17" r="AD44">
        <v>1130</v>
      </c>
      <c t="s" s="17" r="AE44">
        <v>1132</v>
      </c>
      <c s="17" r="AF44">
        <v>19059.0</v>
      </c>
      <c t="s" s="17" r="AG44">
        <v>1318</v>
      </c>
      <c t="s" s="17" r="AH44">
        <v>1932</v>
      </c>
      <c t="s" s="17" r="AI44">
        <v>5228</v>
      </c>
      <c t="s" s="17" r="AJ44">
        <v>1138</v>
      </c>
      <c t="s" s="17" r="AK44">
        <v>1139</v>
      </c>
      <c s="22" r="AL44"/>
      <c s="22" r="AM44"/>
      <c s="22" r="AN44"/>
      <c s="22" r="AO44"/>
    </row>
    <row r="45">
      <c t="s" s="7" r="A45">
        <v>5890</v>
      </c>
      <c s="17" r="B45">
        <v>81.0</v>
      </c>
      <c s="22" r="C45"/>
      <c t="s" s="17" r="D45">
        <v>1362</v>
      </c>
      <c s="22" r="E45"/>
      <c s="22" r="F45"/>
      <c t="s" s="17" r="G45">
        <v>1109</v>
      </c>
      <c s="17" r="H45">
        <v>640.0</v>
      </c>
      <c t="s" s="17" r="I45">
        <v>1110</v>
      </c>
      <c t="s" s="17" r="J45">
        <v>1363</v>
      </c>
      <c t="s" s="17" r="K45">
        <v>2625</v>
      </c>
      <c t="s" s="17" r="L45">
        <v>1115</v>
      </c>
      <c t="s" s="17" r="M45">
        <v>1116</v>
      </c>
      <c s="17" r="N45">
        <v>1881.0</v>
      </c>
      <c t="s" s="17" r="O45">
        <v>1117</v>
      </c>
      <c t="s" s="17" r="P45">
        <v>1366</v>
      </c>
      <c t="s" s="17" r="Q45">
        <v>2626</v>
      </c>
      <c t="s" s="17" r="R45">
        <v>1115</v>
      </c>
      <c t="s" s="17" r="S45">
        <v>1120</v>
      </c>
      <c s="17" r="T45">
        <v>4502.0</v>
      </c>
      <c t="s" s="17" r="U45">
        <v>1121</v>
      </c>
      <c t="s" s="17" r="V45">
        <v>1368</v>
      </c>
      <c t="s" s="17" r="W45">
        <v>2627</v>
      </c>
      <c t="s" s="17" r="X45">
        <v>1124</v>
      </c>
      <c t="s" s="17" r="Y45">
        <v>1126</v>
      </c>
      <c s="17" r="Z45">
        <v>10254.0</v>
      </c>
      <c t="s" s="17" r="AA45">
        <v>1127</v>
      </c>
      <c t="s" s="17" r="AB45">
        <v>1844</v>
      </c>
      <c t="s" s="17" r="AC45">
        <v>2628</v>
      </c>
      <c t="s" s="17" r="AD45">
        <v>1130</v>
      </c>
      <c t="s" s="17" r="AE45">
        <v>1132</v>
      </c>
      <c s="17" r="AF45">
        <v>19059.0</v>
      </c>
      <c t="s" s="17" r="AG45">
        <v>1133</v>
      </c>
      <c t="s" s="17" r="AH45">
        <v>1932</v>
      </c>
      <c t="s" s="17" r="AI45">
        <v>2629</v>
      </c>
      <c t="s" s="17" r="AJ45">
        <v>1138</v>
      </c>
      <c t="s" s="17" r="AK45">
        <v>1139</v>
      </c>
      <c s="22" r="AL45"/>
      <c s="22" r="AM45"/>
      <c s="22" r="AN45"/>
      <c s="22" r="AO45"/>
    </row>
    <row r="46">
      <c t="s" s="7" r="A46">
        <v>164</v>
      </c>
      <c s="17" r="B46">
        <v>81.0</v>
      </c>
      <c s="22" r="C46"/>
      <c t="s" s="17" r="D46">
        <v>4782</v>
      </c>
      <c s="22" r="E46"/>
      <c s="22" r="F46"/>
      <c t="s" s="17" r="G46">
        <v>1109</v>
      </c>
      <c s="17" r="H46">
        <v>640.0</v>
      </c>
      <c t="s" s="17" r="I46">
        <v>1110</v>
      </c>
      <c t="s" s="17" r="J46">
        <v>1112</v>
      </c>
      <c t="s" s="17" r="K46">
        <v>1114</v>
      </c>
      <c t="s" s="17" r="L46">
        <v>1115</v>
      </c>
      <c t="s" s="17" r="M46">
        <v>1116</v>
      </c>
      <c s="17" r="N46">
        <v>1881.0</v>
      </c>
      <c t="s" s="17" r="O46">
        <v>1117</v>
      </c>
      <c t="s" s="17" r="P46">
        <v>1118</v>
      </c>
      <c t="s" s="17" r="Q46">
        <v>1119</v>
      </c>
      <c t="s" s="17" r="R46">
        <v>1115</v>
      </c>
      <c t="s" s="17" r="S46">
        <v>1120</v>
      </c>
      <c s="17" r="T46">
        <v>4502.0</v>
      </c>
      <c t="s" s="17" r="U46">
        <v>1121</v>
      </c>
      <c t="s" s="17" r="V46">
        <v>1122</v>
      </c>
      <c t="s" s="17" r="W46">
        <v>1123</v>
      </c>
      <c t="s" s="17" r="X46">
        <v>1124</v>
      </c>
      <c t="s" s="17" r="Y46">
        <v>1126</v>
      </c>
      <c s="17" r="Z46">
        <v>10254.0</v>
      </c>
      <c t="s" s="17" r="AA46">
        <v>1127</v>
      </c>
      <c t="s" s="17" r="AB46">
        <v>1128</v>
      </c>
      <c t="s" s="17" r="AC46">
        <v>1129</v>
      </c>
      <c t="s" s="17" r="AD46">
        <v>1130</v>
      </c>
      <c t="s" s="17" r="AE46">
        <v>1132</v>
      </c>
      <c s="17" r="AF46">
        <v>19059.0</v>
      </c>
      <c t="s" s="17" r="AG46">
        <v>1133</v>
      </c>
      <c t="s" s="17" r="AH46">
        <v>1134</v>
      </c>
      <c t="s" s="17" r="AI46">
        <v>1135</v>
      </c>
      <c t="s" s="17" r="AJ46">
        <v>1138</v>
      </c>
      <c t="s" s="17" r="AK46">
        <v>1139</v>
      </c>
      <c s="22" r="AL46"/>
      <c s="22" r="AM46"/>
      <c s="22" r="AN46"/>
      <c s="22" r="AO46"/>
    </row>
    <row r="47">
      <c t="s" s="7" r="A47">
        <v>5803</v>
      </c>
      <c s="17" r="B47">
        <v>81.0</v>
      </c>
      <c s="22" r="C47"/>
      <c t="s" s="17" r="D47">
        <v>1362</v>
      </c>
      <c s="22" r="E47"/>
      <c s="22" r="F47"/>
      <c t="s" s="17" r="G47">
        <v>1109</v>
      </c>
      <c s="17" r="H47">
        <v>640.0</v>
      </c>
      <c t="s" s="17" r="I47">
        <v>1110</v>
      </c>
      <c t="s" s="17" r="J47">
        <v>1363</v>
      </c>
      <c t="s" s="17" r="K47">
        <v>2625</v>
      </c>
      <c t="s" s="17" r="L47">
        <v>1115</v>
      </c>
      <c t="s" s="17" r="M47">
        <v>1116</v>
      </c>
      <c s="17" r="N47">
        <v>1881.0</v>
      </c>
      <c t="s" s="17" r="O47">
        <v>1117</v>
      </c>
      <c t="s" s="17" r="P47">
        <v>1366</v>
      </c>
      <c t="s" s="17" r="Q47">
        <v>2626</v>
      </c>
      <c t="s" s="17" r="R47">
        <v>1115</v>
      </c>
      <c t="s" s="17" r="S47">
        <v>1120</v>
      </c>
      <c s="17" r="T47">
        <v>4502.0</v>
      </c>
      <c t="s" s="17" r="U47">
        <v>1121</v>
      </c>
      <c t="s" s="17" r="V47">
        <v>1368</v>
      </c>
      <c t="s" s="17" r="W47">
        <v>2627</v>
      </c>
      <c t="s" s="17" r="X47">
        <v>1124</v>
      </c>
      <c t="s" s="17" r="Y47">
        <v>1126</v>
      </c>
      <c s="17" r="Z47">
        <v>10254.0</v>
      </c>
      <c t="s" s="17" r="AA47">
        <v>1127</v>
      </c>
      <c t="s" s="17" r="AB47">
        <v>1844</v>
      </c>
      <c t="s" s="17" r="AC47">
        <v>2628</v>
      </c>
      <c t="s" s="17" r="AD47">
        <v>1130</v>
      </c>
      <c t="s" s="17" r="AE47">
        <v>1132</v>
      </c>
      <c s="17" r="AF47">
        <v>19059.0</v>
      </c>
      <c t="s" s="17" r="AG47">
        <v>1133</v>
      </c>
      <c t="s" s="17" r="AH47">
        <v>1932</v>
      </c>
      <c t="s" s="17" r="AI47">
        <v>2629</v>
      </c>
      <c t="s" s="17" r="AJ47">
        <v>1138</v>
      </c>
      <c t="s" s="17" r="AK47">
        <v>1139</v>
      </c>
      <c s="22" r="AL47"/>
      <c s="22" r="AM47"/>
      <c s="22" r="AN47"/>
      <c s="22" r="AO47"/>
    </row>
    <row r="48">
      <c t="s" s="7" r="A48">
        <v>3168</v>
      </c>
      <c s="17" r="B48">
        <v>81.0</v>
      </c>
      <c s="22" r="C48"/>
      <c t="s" s="17" r="D48">
        <v>1108</v>
      </c>
      <c s="22" r="E48"/>
      <c s="22" r="F48"/>
      <c t="s" s="17" r="G48">
        <v>1109</v>
      </c>
      <c s="17" r="H48">
        <v>640.0</v>
      </c>
      <c t="s" s="17" r="I48">
        <v>1110</v>
      </c>
      <c t="s" s="17" r="J48">
        <v>1112</v>
      </c>
      <c t="s" s="17" r="K48">
        <v>1114</v>
      </c>
      <c t="s" s="17" r="L48">
        <v>1115</v>
      </c>
      <c t="s" s="17" r="M48">
        <v>1116</v>
      </c>
      <c s="17" r="N48">
        <v>1881.0</v>
      </c>
      <c t="s" s="17" r="O48">
        <v>1117</v>
      </c>
      <c t="s" s="17" r="P48">
        <v>1118</v>
      </c>
      <c t="s" s="17" r="Q48">
        <v>1119</v>
      </c>
      <c t="s" s="17" r="R48">
        <v>1115</v>
      </c>
      <c t="s" s="17" r="S48">
        <v>1120</v>
      </c>
      <c s="17" r="T48">
        <v>4502.0</v>
      </c>
      <c t="s" s="17" r="U48">
        <v>1121</v>
      </c>
      <c t="s" s="17" r="V48">
        <v>1122</v>
      </c>
      <c t="s" s="17" r="W48">
        <v>1123</v>
      </c>
      <c t="s" s="17" r="X48">
        <v>1124</v>
      </c>
      <c t="s" s="17" r="Y48">
        <v>1126</v>
      </c>
      <c s="17" r="Z48">
        <v>10254.0</v>
      </c>
      <c t="s" s="17" r="AA48">
        <v>1127</v>
      </c>
      <c t="s" s="17" r="AB48">
        <v>1128</v>
      </c>
      <c t="s" s="17" r="AC48">
        <v>1129</v>
      </c>
      <c t="s" s="17" r="AD48">
        <v>1130</v>
      </c>
      <c t="s" s="17" r="AE48">
        <v>1132</v>
      </c>
      <c s="17" r="AF48">
        <v>19059.0</v>
      </c>
      <c t="s" s="17" r="AG48">
        <v>1133</v>
      </c>
      <c t="s" s="17" r="AH48">
        <v>1134</v>
      </c>
      <c t="s" s="17" r="AI48">
        <v>1135</v>
      </c>
      <c t="s" s="17" r="AJ48">
        <v>1138</v>
      </c>
      <c t="s" s="17" r="AK48">
        <v>1139</v>
      </c>
      <c s="22" r="AL48"/>
      <c s="22" r="AM48"/>
      <c s="22" r="AN48"/>
      <c s="22" r="AO48"/>
    </row>
    <row r="49">
      <c t="s" s="7" r="A49">
        <v>2183</v>
      </c>
      <c s="17" r="B49">
        <v>81.0</v>
      </c>
      <c s="22" r="C49"/>
      <c t="s" s="17" r="D49">
        <v>1108</v>
      </c>
      <c s="22" r="E49"/>
      <c s="22" r="F49"/>
      <c t="s" s="17" r="G49">
        <v>1109</v>
      </c>
      <c s="17" r="H49">
        <v>640.0</v>
      </c>
      <c t="s" s="17" r="I49">
        <v>1110</v>
      </c>
      <c t="s" s="17" r="J49">
        <v>1112</v>
      </c>
      <c t="s" s="17" r="K49">
        <v>1114</v>
      </c>
      <c t="s" s="17" r="L49">
        <v>1115</v>
      </c>
      <c t="s" s="17" r="M49">
        <v>1116</v>
      </c>
      <c s="17" r="N49">
        <v>1881.0</v>
      </c>
      <c t="s" s="17" r="O49">
        <v>1117</v>
      </c>
      <c t="s" s="17" r="P49">
        <v>1118</v>
      </c>
      <c t="s" s="17" r="Q49">
        <v>1119</v>
      </c>
      <c t="s" s="17" r="R49">
        <v>1115</v>
      </c>
      <c t="s" s="17" r="S49">
        <v>1120</v>
      </c>
      <c s="17" r="T49">
        <v>4502.0</v>
      </c>
      <c t="s" s="17" r="U49">
        <v>1121</v>
      </c>
      <c t="s" s="17" r="V49">
        <v>1122</v>
      </c>
      <c t="s" s="17" r="W49">
        <v>1123</v>
      </c>
      <c t="s" s="17" r="X49">
        <v>1124</v>
      </c>
      <c t="s" s="17" r="Y49">
        <v>1126</v>
      </c>
      <c s="17" r="Z49">
        <v>10254.0</v>
      </c>
      <c t="s" s="17" r="AA49">
        <v>1127</v>
      </c>
      <c t="s" s="17" r="AB49">
        <v>1128</v>
      </c>
      <c t="s" s="17" r="AC49">
        <v>1129</v>
      </c>
      <c t="s" s="17" r="AD49">
        <v>1130</v>
      </c>
      <c t="s" s="17" r="AE49">
        <v>1132</v>
      </c>
      <c s="17" r="AF49">
        <v>19059.0</v>
      </c>
      <c t="s" s="17" r="AG49">
        <v>1133</v>
      </c>
      <c t="s" s="17" r="AH49">
        <v>1134</v>
      </c>
      <c t="s" s="17" r="AI49">
        <v>1135</v>
      </c>
      <c t="s" s="17" r="AJ49">
        <v>1138</v>
      </c>
      <c t="s" s="17" r="AK49">
        <v>1139</v>
      </c>
      <c s="22" r="AL49"/>
      <c s="22" r="AM49"/>
      <c s="22" r="AN49"/>
      <c s="22" r="AO49"/>
    </row>
    <row r="50">
      <c t="s" s="7" r="A50">
        <v>7246</v>
      </c>
      <c s="17" r="B50">
        <v>81.0</v>
      </c>
      <c s="22" r="C50"/>
      <c t="s" s="17" r="D50">
        <v>1144</v>
      </c>
      <c s="22" r="E50"/>
      <c s="22" r="F50"/>
      <c t="s" s="17" r="G50">
        <v>1146</v>
      </c>
      <c s="17" r="H50">
        <v>640.0</v>
      </c>
      <c t="s" s="17" r="I50">
        <v>1232</v>
      </c>
      <c t="s" s="17" r="J50">
        <v>1295</v>
      </c>
      <c t="s" s="17" r="K50">
        <v>1296</v>
      </c>
      <c t="s" s="17" r="L50">
        <v>1297</v>
      </c>
      <c t="s" s="17" r="M50">
        <v>1299</v>
      </c>
      <c s="17" r="N50">
        <v>1881.0</v>
      </c>
      <c t="s" s="17" r="O50">
        <v>1300</v>
      </c>
      <c t="s" s="17" r="P50">
        <v>1302</v>
      </c>
      <c t="s" s="17" r="Q50">
        <v>1303</v>
      </c>
      <c t="s" s="17" r="R50">
        <v>1297</v>
      </c>
      <c t="s" s="17" r="S50">
        <v>1304</v>
      </c>
      <c s="17" r="T50">
        <v>4502.0</v>
      </c>
      <c t="s" s="17" r="U50">
        <v>1305</v>
      </c>
      <c t="s" s="17" r="V50">
        <v>1307</v>
      </c>
      <c t="s" s="17" r="W50">
        <v>1308</v>
      </c>
      <c t="s" s="17" r="X50">
        <v>1310</v>
      </c>
      <c t="s" s="17" r="Y50">
        <v>1311</v>
      </c>
      <c s="17" r="Z50">
        <v>10254.0</v>
      </c>
      <c t="s" s="17" r="AA50">
        <v>1312</v>
      </c>
      <c t="s" s="17" r="AB50">
        <v>1313</v>
      </c>
      <c t="s" s="17" r="AC50">
        <v>1314</v>
      </c>
      <c t="s" s="17" r="AD50">
        <v>1316</v>
      </c>
      <c t="s" s="17" r="AE50">
        <v>1317</v>
      </c>
      <c s="17" r="AF50">
        <v>19059.0</v>
      </c>
      <c t="s" s="17" r="AG50">
        <v>1318</v>
      </c>
      <c t="s" s="17" r="AH50">
        <v>1320</v>
      </c>
      <c t="s" s="17" r="AI50">
        <v>1321</v>
      </c>
      <c t="s" s="17" r="AJ50">
        <v>1322</v>
      </c>
      <c t="s" s="17" r="AK50">
        <v>1323</v>
      </c>
      <c s="22" r="AL50"/>
      <c s="22" r="AM50"/>
      <c s="22" r="AN50"/>
      <c s="22" r="AO50"/>
    </row>
    <row r="51">
      <c t="s" s="7" r="A51">
        <v>5103</v>
      </c>
      <c s="17" r="B51">
        <v>81.0</v>
      </c>
      <c s="22" r="C51"/>
      <c t="s" s="17" r="D51">
        <v>5475</v>
      </c>
      <c s="22" r="E51"/>
      <c s="22" r="F51"/>
      <c t="s" s="17" r="G51">
        <v>1146</v>
      </c>
      <c s="17" r="H51">
        <v>640.0</v>
      </c>
      <c t="s" s="17" r="I51">
        <v>1232</v>
      </c>
      <c t="s" s="17" r="J51">
        <v>1295</v>
      </c>
      <c t="s" s="17" r="K51">
        <v>5476</v>
      </c>
      <c t="s" s="17" r="L51">
        <v>1297</v>
      </c>
      <c t="s" s="17" r="M51">
        <v>1299</v>
      </c>
      <c s="17" r="N51">
        <v>1881.0</v>
      </c>
      <c t="s" s="17" r="O51">
        <v>1300</v>
      </c>
      <c t="s" s="17" r="P51">
        <v>1302</v>
      </c>
      <c t="s" s="17" r="Q51">
        <v>5479</v>
      </c>
      <c t="s" s="17" r="R51">
        <v>1297</v>
      </c>
      <c t="s" s="17" r="S51">
        <v>1304</v>
      </c>
      <c s="17" r="T51">
        <v>4502.0</v>
      </c>
      <c t="s" s="17" r="U51">
        <v>1305</v>
      </c>
      <c t="s" s="17" r="V51">
        <v>5618</v>
      </c>
      <c t="s" s="17" r="W51">
        <v>5619</v>
      </c>
      <c t="s" s="17" r="X51">
        <v>1310</v>
      </c>
      <c t="s" s="17" r="Y51">
        <v>1311</v>
      </c>
      <c s="17" r="Z51">
        <v>10254.0</v>
      </c>
      <c t="s" s="17" r="AA51">
        <v>1312</v>
      </c>
      <c t="s" s="17" r="AB51">
        <v>1313</v>
      </c>
      <c t="s" s="17" r="AC51">
        <v>5623</v>
      </c>
      <c t="s" s="17" r="AD51">
        <v>1316</v>
      </c>
      <c t="s" s="17" r="AE51">
        <v>1317</v>
      </c>
      <c s="17" r="AF51">
        <v>19059.0</v>
      </c>
      <c t="s" s="17" r="AG51">
        <v>1318</v>
      </c>
      <c t="s" s="17" r="AH51">
        <v>5662</v>
      </c>
      <c t="s" s="17" r="AI51">
        <v>5663</v>
      </c>
      <c t="s" s="17" r="AJ51">
        <v>1322</v>
      </c>
      <c t="s" s="17" r="AK51">
        <v>1323</v>
      </c>
      <c s="22" r="AL51"/>
      <c s="22" r="AM51"/>
      <c s="22" r="AN51"/>
      <c s="22" r="AO51"/>
    </row>
    <row r="52">
      <c t="s" s="7" r="A52">
        <v>5777</v>
      </c>
      <c s="17" r="B52">
        <v>81.0</v>
      </c>
      <c s="22" r="C52"/>
      <c t="s" s="17" r="D52">
        <v>1362</v>
      </c>
      <c s="22" r="E52"/>
      <c s="22" r="F52"/>
      <c t="s" s="17" r="G52">
        <v>1109</v>
      </c>
      <c s="17" r="H52">
        <v>640.0</v>
      </c>
      <c t="s" s="17" r="I52">
        <v>1110</v>
      </c>
      <c t="s" s="17" r="J52">
        <v>1363</v>
      </c>
      <c t="s" s="17" r="K52">
        <v>2625</v>
      </c>
      <c t="s" s="17" r="L52">
        <v>1115</v>
      </c>
      <c t="s" s="17" r="M52">
        <v>1116</v>
      </c>
      <c s="17" r="N52">
        <v>1881.0</v>
      </c>
      <c t="s" s="17" r="O52">
        <v>1117</v>
      </c>
      <c t="s" s="17" r="P52">
        <v>1366</v>
      </c>
      <c t="s" s="17" r="Q52">
        <v>2626</v>
      </c>
      <c t="s" s="17" r="R52">
        <v>1115</v>
      </c>
      <c t="s" s="17" r="S52">
        <v>1120</v>
      </c>
      <c s="17" r="T52">
        <v>4502.0</v>
      </c>
      <c t="s" s="17" r="U52">
        <v>1121</v>
      </c>
      <c t="s" s="17" r="V52">
        <v>1368</v>
      </c>
      <c t="s" s="17" r="W52">
        <v>2627</v>
      </c>
      <c t="s" s="17" r="X52">
        <v>1124</v>
      </c>
      <c t="s" s="17" r="Y52">
        <v>1126</v>
      </c>
      <c s="17" r="Z52">
        <v>10254.0</v>
      </c>
      <c t="s" s="17" r="AA52">
        <v>1127</v>
      </c>
      <c t="s" s="17" r="AB52">
        <v>1844</v>
      </c>
      <c t="s" s="17" r="AC52">
        <v>2628</v>
      </c>
      <c t="s" s="17" r="AD52">
        <v>1130</v>
      </c>
      <c t="s" s="17" r="AE52">
        <v>1132</v>
      </c>
      <c s="17" r="AF52">
        <v>19059.0</v>
      </c>
      <c t="s" s="17" r="AG52">
        <v>1133</v>
      </c>
      <c t="s" s="17" r="AH52">
        <v>1932</v>
      </c>
      <c t="s" s="17" r="AI52">
        <v>2629</v>
      </c>
      <c t="s" s="17" r="AJ52">
        <v>1138</v>
      </c>
      <c t="s" s="17" r="AK52">
        <v>1139</v>
      </c>
      <c s="22" r="AL52"/>
      <c s="22" r="AM52"/>
      <c s="22" r="AN52"/>
      <c s="22" r="AO52"/>
    </row>
    <row r="53">
      <c t="s" s="7" r="A53">
        <v>124</v>
      </c>
      <c s="17" r="B53">
        <v>81.0</v>
      </c>
      <c s="22" r="C53"/>
      <c t="s" s="17" r="D53">
        <v>4782</v>
      </c>
      <c s="22" r="E53"/>
      <c s="22" r="F53"/>
      <c t="s" s="17" r="G53">
        <v>1109</v>
      </c>
      <c s="17" r="H53">
        <v>640.0</v>
      </c>
      <c t="s" s="17" r="I53">
        <v>1110</v>
      </c>
      <c t="s" s="17" r="J53">
        <v>1112</v>
      </c>
      <c t="s" s="17" r="K53">
        <v>1114</v>
      </c>
      <c t="s" s="17" r="L53">
        <v>1115</v>
      </c>
      <c t="s" s="17" r="M53">
        <v>1116</v>
      </c>
      <c s="17" r="N53">
        <v>1881.0</v>
      </c>
      <c t="s" s="17" r="O53">
        <v>1117</v>
      </c>
      <c t="s" s="17" r="P53">
        <v>1118</v>
      </c>
      <c t="s" s="17" r="Q53">
        <v>1119</v>
      </c>
      <c t="s" s="17" r="R53">
        <v>1115</v>
      </c>
      <c t="s" s="17" r="S53">
        <v>1120</v>
      </c>
      <c s="17" r="T53">
        <v>4502.0</v>
      </c>
      <c t="s" s="17" r="U53">
        <v>1121</v>
      </c>
      <c t="s" s="17" r="V53">
        <v>1122</v>
      </c>
      <c t="s" s="17" r="W53">
        <v>1123</v>
      </c>
      <c t="s" s="17" r="X53">
        <v>1124</v>
      </c>
      <c t="s" s="17" r="Y53">
        <v>1126</v>
      </c>
      <c s="17" r="Z53">
        <v>10254.0</v>
      </c>
      <c t="s" s="17" r="AA53">
        <v>1127</v>
      </c>
      <c t="s" s="17" r="AB53">
        <v>1128</v>
      </c>
      <c t="s" s="17" r="AC53">
        <v>1129</v>
      </c>
      <c t="s" s="17" r="AD53">
        <v>1130</v>
      </c>
      <c t="s" s="17" r="AE53">
        <v>1132</v>
      </c>
      <c s="17" r="AF53">
        <v>19059.0</v>
      </c>
      <c t="s" s="17" r="AG53">
        <v>1133</v>
      </c>
      <c t="s" s="17" r="AH53">
        <v>1134</v>
      </c>
      <c t="s" s="17" r="AI53">
        <v>1135</v>
      </c>
      <c t="s" s="17" r="AJ53">
        <v>1138</v>
      </c>
      <c t="s" s="17" r="AK53">
        <v>1139</v>
      </c>
      <c s="22" r="AL53"/>
      <c s="22" r="AM53"/>
      <c s="22" r="AN53"/>
      <c s="22" r="AO53"/>
    </row>
    <row r="54">
      <c t="s" s="7" r="A54">
        <v>86</v>
      </c>
      <c s="17" r="B54">
        <v>81.0</v>
      </c>
      <c s="22" r="C54"/>
      <c t="s" s="17" r="D54">
        <v>4782</v>
      </c>
      <c s="22" r="E54"/>
      <c s="22" r="F54"/>
      <c t="s" s="17" r="G54">
        <v>1109</v>
      </c>
      <c s="17" r="H54">
        <v>640.0</v>
      </c>
      <c t="s" s="17" r="I54">
        <v>1110</v>
      </c>
      <c t="s" s="17" r="J54">
        <v>1112</v>
      </c>
      <c t="s" s="17" r="K54">
        <v>1114</v>
      </c>
      <c t="s" s="17" r="L54">
        <v>1115</v>
      </c>
      <c t="s" s="17" r="M54">
        <v>1116</v>
      </c>
      <c s="17" r="N54">
        <v>1881.0</v>
      </c>
      <c t="s" s="17" r="O54">
        <v>1117</v>
      </c>
      <c t="s" s="17" r="P54">
        <v>1118</v>
      </c>
      <c t="s" s="17" r="Q54">
        <v>1119</v>
      </c>
      <c t="s" s="17" r="R54">
        <v>1115</v>
      </c>
      <c t="s" s="17" r="S54">
        <v>1120</v>
      </c>
      <c s="17" r="T54">
        <v>4502.0</v>
      </c>
      <c t="s" s="17" r="U54">
        <v>1121</v>
      </c>
      <c t="s" s="17" r="V54">
        <v>1122</v>
      </c>
      <c t="s" s="17" r="W54">
        <v>1123</v>
      </c>
      <c t="s" s="17" r="X54">
        <v>1124</v>
      </c>
      <c t="s" s="17" r="Y54">
        <v>1126</v>
      </c>
      <c s="17" r="Z54">
        <v>10254.0</v>
      </c>
      <c t="s" s="17" r="AA54">
        <v>1127</v>
      </c>
      <c t="s" s="17" r="AB54">
        <v>1128</v>
      </c>
      <c t="s" s="17" r="AC54">
        <v>1129</v>
      </c>
      <c t="s" s="17" r="AD54">
        <v>1130</v>
      </c>
      <c t="s" s="17" r="AE54">
        <v>1132</v>
      </c>
      <c s="17" r="AF54">
        <v>19059.0</v>
      </c>
      <c t="s" s="17" r="AG54">
        <v>1133</v>
      </c>
      <c t="s" s="17" r="AH54">
        <v>1134</v>
      </c>
      <c t="s" s="17" r="AI54">
        <v>1135</v>
      </c>
      <c t="s" s="17" r="AJ54">
        <v>1138</v>
      </c>
      <c t="s" s="17" r="AK54">
        <v>1139</v>
      </c>
      <c s="22" r="AL54"/>
      <c s="22" r="AM54"/>
      <c s="22" r="AN54"/>
      <c s="22" r="AO54"/>
    </row>
    <row r="55">
      <c t="s" s="7" r="A55">
        <v>7162</v>
      </c>
      <c s="17" r="B55">
        <v>81.0</v>
      </c>
      <c s="22" r="C55"/>
      <c t="s" s="17" r="D55">
        <v>1144</v>
      </c>
      <c s="22" r="E55"/>
      <c s="22" r="F55"/>
      <c t="s" s="17" r="G55">
        <v>1146</v>
      </c>
      <c s="17" r="H55">
        <v>640.0</v>
      </c>
      <c t="s" s="17" r="I55">
        <v>1232</v>
      </c>
      <c t="s" s="17" r="J55">
        <v>1295</v>
      </c>
      <c t="s" s="17" r="K55">
        <v>1296</v>
      </c>
      <c t="s" s="17" r="L55">
        <v>1297</v>
      </c>
      <c t="s" s="17" r="M55">
        <v>1299</v>
      </c>
      <c s="17" r="N55">
        <v>1881.0</v>
      </c>
      <c t="s" s="17" r="O55">
        <v>1300</v>
      </c>
      <c t="s" s="17" r="P55">
        <v>1302</v>
      </c>
      <c t="s" s="17" r="Q55">
        <v>1303</v>
      </c>
      <c t="s" s="17" r="R55">
        <v>1297</v>
      </c>
      <c t="s" s="17" r="S55">
        <v>1304</v>
      </c>
      <c s="17" r="T55">
        <v>4502.0</v>
      </c>
      <c t="s" s="17" r="U55">
        <v>1305</v>
      </c>
      <c t="s" s="17" r="V55">
        <v>1307</v>
      </c>
      <c t="s" s="17" r="W55">
        <v>1308</v>
      </c>
      <c t="s" s="17" r="X55">
        <v>1310</v>
      </c>
      <c t="s" s="17" r="Y55">
        <v>1311</v>
      </c>
      <c s="17" r="Z55">
        <v>10254.0</v>
      </c>
      <c t="s" s="17" r="AA55">
        <v>1312</v>
      </c>
      <c t="s" s="17" r="AB55">
        <v>1313</v>
      </c>
      <c t="s" s="17" r="AC55">
        <v>1314</v>
      </c>
      <c t="s" s="17" r="AD55">
        <v>1316</v>
      </c>
      <c t="s" s="17" r="AE55">
        <v>1317</v>
      </c>
      <c s="17" r="AF55">
        <v>19059.0</v>
      </c>
      <c t="s" s="17" r="AG55">
        <v>1318</v>
      </c>
      <c t="s" s="17" r="AH55">
        <v>1320</v>
      </c>
      <c t="s" s="17" r="AI55">
        <v>1321</v>
      </c>
      <c t="s" s="17" r="AJ55">
        <v>1322</v>
      </c>
      <c t="s" s="17" r="AK55">
        <v>1323</v>
      </c>
      <c s="22" r="AL55"/>
      <c s="22" r="AM55"/>
      <c s="22" r="AN55"/>
      <c s="22" r="AO55"/>
    </row>
    <row r="56">
      <c t="s" s="7" r="A56">
        <v>5904</v>
      </c>
      <c s="17" r="B56">
        <v>81.0</v>
      </c>
      <c s="22" r="C56"/>
      <c t="s" s="17" r="D56">
        <v>1362</v>
      </c>
      <c s="22" r="E56"/>
      <c s="22" r="F56"/>
      <c t="s" s="17" r="G56">
        <v>1109</v>
      </c>
      <c s="17" r="H56">
        <v>640.0</v>
      </c>
      <c t="s" s="17" r="I56">
        <v>1110</v>
      </c>
      <c t="s" s="17" r="J56">
        <v>1363</v>
      </c>
      <c t="s" s="17" r="K56">
        <v>2625</v>
      </c>
      <c t="s" s="17" r="L56">
        <v>1115</v>
      </c>
      <c t="s" s="17" r="M56">
        <v>1116</v>
      </c>
      <c s="17" r="N56">
        <v>1881.0</v>
      </c>
      <c t="s" s="17" r="O56">
        <v>1117</v>
      </c>
      <c t="s" s="17" r="P56">
        <v>1366</v>
      </c>
      <c t="s" s="17" r="Q56">
        <v>2626</v>
      </c>
      <c t="s" s="17" r="R56">
        <v>1115</v>
      </c>
      <c t="s" s="17" r="S56">
        <v>1120</v>
      </c>
      <c s="17" r="T56">
        <v>4502.0</v>
      </c>
      <c t="s" s="17" r="U56">
        <v>1121</v>
      </c>
      <c t="s" s="17" r="V56">
        <v>1368</v>
      </c>
      <c t="s" s="17" r="W56">
        <v>2627</v>
      </c>
      <c t="s" s="17" r="X56">
        <v>1124</v>
      </c>
      <c t="s" s="17" r="Y56">
        <v>1126</v>
      </c>
      <c s="17" r="Z56">
        <v>10254.0</v>
      </c>
      <c t="s" s="17" r="AA56">
        <v>1127</v>
      </c>
      <c t="s" s="17" r="AB56">
        <v>1844</v>
      </c>
      <c t="s" s="17" r="AC56">
        <v>2628</v>
      </c>
      <c t="s" s="17" r="AD56">
        <v>1130</v>
      </c>
      <c t="s" s="17" r="AE56">
        <v>1132</v>
      </c>
      <c s="17" r="AF56">
        <v>19059.0</v>
      </c>
      <c t="s" s="17" r="AG56">
        <v>1133</v>
      </c>
      <c t="s" s="17" r="AH56">
        <v>1932</v>
      </c>
      <c t="s" s="17" r="AI56">
        <v>2629</v>
      </c>
      <c t="s" s="17" r="AJ56">
        <v>1138</v>
      </c>
      <c t="s" s="17" r="AK56">
        <v>1139</v>
      </c>
      <c s="22" r="AL56"/>
      <c s="22" r="AM56"/>
      <c s="22" r="AN56"/>
      <c s="22" r="AO56"/>
    </row>
    <row r="57">
      <c t="s" s="7" r="A57">
        <v>187</v>
      </c>
      <c s="17" r="B57">
        <v>81.0</v>
      </c>
      <c s="22" r="C57"/>
      <c t="s" s="17" r="D57">
        <v>4782</v>
      </c>
      <c s="22" r="E57"/>
      <c s="22" r="F57"/>
      <c t="s" s="17" r="G57">
        <v>1109</v>
      </c>
      <c s="17" r="H57">
        <v>640.0</v>
      </c>
      <c t="s" s="17" r="I57">
        <v>1110</v>
      </c>
      <c t="s" s="17" r="J57">
        <v>1112</v>
      </c>
      <c t="s" s="17" r="K57">
        <v>1114</v>
      </c>
      <c t="s" s="17" r="L57">
        <v>1115</v>
      </c>
      <c t="s" s="17" r="M57">
        <v>1116</v>
      </c>
      <c s="17" r="N57">
        <v>1881.0</v>
      </c>
      <c t="s" s="17" r="O57">
        <v>1117</v>
      </c>
      <c t="s" s="17" r="P57">
        <v>1118</v>
      </c>
      <c t="s" s="17" r="Q57">
        <v>1119</v>
      </c>
      <c t="s" s="17" r="R57">
        <v>1115</v>
      </c>
      <c t="s" s="17" r="S57">
        <v>1120</v>
      </c>
      <c s="17" r="T57">
        <v>4502.0</v>
      </c>
      <c t="s" s="17" r="U57">
        <v>1121</v>
      </c>
      <c t="s" s="17" r="V57">
        <v>1122</v>
      </c>
      <c t="s" s="17" r="W57">
        <v>1123</v>
      </c>
      <c t="s" s="17" r="X57">
        <v>1124</v>
      </c>
      <c t="s" s="17" r="Y57">
        <v>1126</v>
      </c>
      <c s="17" r="Z57">
        <v>10254.0</v>
      </c>
      <c t="s" s="17" r="AA57">
        <v>1127</v>
      </c>
      <c t="s" s="17" r="AB57">
        <v>1128</v>
      </c>
      <c t="s" s="17" r="AC57">
        <v>1129</v>
      </c>
      <c t="s" s="17" r="AD57">
        <v>1130</v>
      </c>
      <c t="s" s="17" r="AE57">
        <v>1132</v>
      </c>
      <c s="17" r="AF57">
        <v>19059.0</v>
      </c>
      <c t="s" s="17" r="AG57">
        <v>1133</v>
      </c>
      <c t="s" s="17" r="AH57">
        <v>1134</v>
      </c>
      <c t="s" s="17" r="AI57">
        <v>1135</v>
      </c>
      <c t="s" s="17" r="AJ57">
        <v>1138</v>
      </c>
      <c t="s" s="17" r="AK57">
        <v>1139</v>
      </c>
      <c s="22" r="AL57"/>
      <c s="22" r="AM57"/>
      <c s="22" r="AN57"/>
      <c s="22" r="AO57"/>
    </row>
    <row r="58">
      <c t="s" s="7" r="A58">
        <v>6935</v>
      </c>
      <c s="17" r="B58">
        <v>81.0</v>
      </c>
      <c s="22" r="C58"/>
      <c t="s" s="17" r="D58">
        <v>1144</v>
      </c>
      <c s="22" r="E58"/>
      <c s="22" r="F58"/>
      <c t="s" s="17" r="G58">
        <v>1146</v>
      </c>
      <c s="17" r="H58">
        <v>640.0</v>
      </c>
      <c t="s" s="17" r="I58">
        <v>1232</v>
      </c>
      <c t="s" s="17" r="J58">
        <v>1295</v>
      </c>
      <c t="s" s="17" r="K58">
        <v>1296</v>
      </c>
      <c t="s" s="17" r="L58">
        <v>1297</v>
      </c>
      <c t="s" s="17" r="M58">
        <v>1299</v>
      </c>
      <c s="17" r="N58">
        <v>1881.0</v>
      </c>
      <c t="s" s="17" r="O58">
        <v>1300</v>
      </c>
      <c t="s" s="17" r="P58">
        <v>1302</v>
      </c>
      <c t="s" s="17" r="Q58">
        <v>1303</v>
      </c>
      <c t="s" s="17" r="R58">
        <v>1297</v>
      </c>
      <c t="s" s="17" r="S58">
        <v>1304</v>
      </c>
      <c s="17" r="T58">
        <v>4502.0</v>
      </c>
      <c t="s" s="17" r="U58">
        <v>1305</v>
      </c>
      <c t="s" s="17" r="V58">
        <v>1307</v>
      </c>
      <c t="s" s="17" r="W58">
        <v>1308</v>
      </c>
      <c t="s" s="17" r="X58">
        <v>1310</v>
      </c>
      <c t="s" s="17" r="Y58">
        <v>1311</v>
      </c>
      <c s="17" r="Z58">
        <v>10254.0</v>
      </c>
      <c t="s" s="17" r="AA58">
        <v>1312</v>
      </c>
      <c t="s" s="17" r="AB58">
        <v>1313</v>
      </c>
      <c t="s" s="17" r="AC58">
        <v>1314</v>
      </c>
      <c t="s" s="17" r="AD58">
        <v>1316</v>
      </c>
      <c t="s" s="17" r="AE58">
        <v>1317</v>
      </c>
      <c s="17" r="AF58">
        <v>19059.0</v>
      </c>
      <c t="s" s="17" r="AG58">
        <v>1318</v>
      </c>
      <c t="s" s="17" r="AH58">
        <v>1320</v>
      </c>
      <c t="s" s="17" r="AI58">
        <v>1321</v>
      </c>
      <c t="s" s="17" r="AJ58">
        <v>1322</v>
      </c>
      <c t="s" s="17" r="AK58">
        <v>1323</v>
      </c>
      <c s="22" r="AL58"/>
      <c s="22" r="AM58"/>
      <c s="22" r="AN58"/>
      <c s="22" r="AO58"/>
    </row>
    <row r="59">
      <c t="s" s="7" r="A59">
        <v>732</v>
      </c>
      <c s="17" r="B59">
        <v>81.0</v>
      </c>
      <c s="22" r="C59"/>
      <c t="s" s="17" r="D59">
        <v>2200</v>
      </c>
      <c s="22" r="E59"/>
      <c s="22" r="F59"/>
      <c t="s" s="17" r="G59">
        <v>1146</v>
      </c>
      <c s="17" r="H59">
        <v>640.0</v>
      </c>
      <c t="s" s="17" r="I59">
        <v>1232</v>
      </c>
      <c t="s" s="17" r="J59">
        <v>1295</v>
      </c>
      <c t="s" s="17" r="K59">
        <v>2203</v>
      </c>
      <c t="s" s="17" r="L59">
        <v>1297</v>
      </c>
      <c t="s" s="17" r="M59">
        <v>1299</v>
      </c>
      <c s="17" r="N59">
        <v>1881.0</v>
      </c>
      <c t="s" s="17" r="O59">
        <v>1300</v>
      </c>
      <c t="s" s="17" r="P59">
        <v>1302</v>
      </c>
      <c t="s" s="17" r="Q59">
        <v>2339</v>
      </c>
      <c t="s" s="17" r="R59">
        <v>1297</v>
      </c>
      <c t="s" s="17" r="S59">
        <v>1304</v>
      </c>
      <c s="17" r="T59">
        <v>4502.0</v>
      </c>
      <c t="s" s="17" r="U59">
        <v>1305</v>
      </c>
      <c t="s" s="17" r="V59">
        <v>2418</v>
      </c>
      <c t="s" s="17" r="W59">
        <v>2419</v>
      </c>
      <c t="s" s="17" r="X59">
        <v>1310</v>
      </c>
      <c t="s" s="17" r="Y59">
        <v>1311</v>
      </c>
      <c s="17" r="Z59">
        <v>10254.0</v>
      </c>
      <c t="s" s="17" r="AA59">
        <v>1312</v>
      </c>
      <c t="s" s="17" r="AB59">
        <v>1313</v>
      </c>
      <c t="s" s="17" r="AC59">
        <v>2562</v>
      </c>
      <c t="s" s="17" r="AD59">
        <v>1316</v>
      </c>
      <c t="s" s="17" r="AE59">
        <v>1317</v>
      </c>
      <c s="17" r="AF59">
        <v>19059.0</v>
      </c>
      <c t="s" s="17" r="AG59">
        <v>1318</v>
      </c>
      <c t="s" s="17" r="AH59">
        <v>2563</v>
      </c>
      <c t="s" s="17" r="AI59">
        <v>2564</v>
      </c>
      <c t="s" s="17" r="AJ59">
        <v>1322</v>
      </c>
      <c t="s" s="17" r="AK59">
        <v>1323</v>
      </c>
      <c s="22" r="AL59"/>
      <c s="22" r="AM59"/>
      <c s="22" r="AN59"/>
      <c s="22" r="AO59"/>
    </row>
    <row r="60">
      <c t="s" s="17" r="A60">
        <v>5470</v>
      </c>
      <c s="17" r="B60">
        <v>81.0</v>
      </c>
      <c s="22" r="C60"/>
      <c t="s" s="17" r="D60">
        <v>9347</v>
      </c>
      <c s="22" r="E60"/>
      <c s="22" r="F60"/>
      <c t="s" s="17" r="G60">
        <v>3892</v>
      </c>
      <c s="17" r="H60">
        <v>640.0</v>
      </c>
      <c t="s" s="17" r="I60">
        <v>1232</v>
      </c>
      <c t="s" s="17" r="J60">
        <v>1295</v>
      </c>
      <c s="22" r="K60"/>
      <c t="s" s="17" r="L60">
        <v>4266</v>
      </c>
      <c t="s" s="17" r="M60">
        <v>4269</v>
      </c>
      <c s="17" r="N60">
        <v>1881.0</v>
      </c>
      <c t="s" s="17" r="O60">
        <v>1300</v>
      </c>
      <c t="s" s="17" r="P60">
        <v>1302</v>
      </c>
      <c s="22" r="Q60"/>
      <c t="s" s="17" r="R60">
        <v>4266</v>
      </c>
      <c t="s" s="17" r="S60">
        <v>9348</v>
      </c>
      <c s="17" r="T60">
        <v>4502.0</v>
      </c>
      <c t="s" s="17" r="U60">
        <v>1305</v>
      </c>
      <c t="s" s="17" r="V60">
        <v>9350</v>
      </c>
      <c s="22" r="W60"/>
      <c t="s" s="17" r="X60">
        <v>3898</v>
      </c>
      <c t="s" s="17" r="Y60">
        <v>4451</v>
      </c>
      <c s="17" r="Z60">
        <v>10254.0</v>
      </c>
      <c t="s" s="17" r="AA60">
        <v>1312</v>
      </c>
      <c t="s" s="17" r="AB60">
        <v>1313</v>
      </c>
      <c s="22" r="AC60"/>
      <c t="s" s="17" r="AD60">
        <v>4466</v>
      </c>
      <c t="s" s="17" r="AE60">
        <v>9353</v>
      </c>
      <c s="17" r="AF60">
        <v>19059.0</v>
      </c>
      <c t="s" s="17" r="AG60">
        <v>1318</v>
      </c>
      <c t="s" s="17" r="AH60">
        <v>9354</v>
      </c>
      <c s="22" r="AI60"/>
      <c t="s" s="17" r="AJ60">
        <v>7695</v>
      </c>
      <c t="s" s="17" r="AK60">
        <v>9355</v>
      </c>
      <c s="22" r="AL60"/>
      <c s="22" r="AM60"/>
      <c s="22" r="AN60"/>
      <c s="22" r="AO60"/>
    </row>
    <row r="61">
      <c t="s" s="7" r="A61">
        <v>5325</v>
      </c>
      <c s="17" r="B61">
        <v>81.0</v>
      </c>
      <c s="22" r="C61"/>
      <c t="s" s="17" r="D61">
        <v>9347</v>
      </c>
      <c s="22" r="E61"/>
      <c s="22" r="F61"/>
      <c t="s" s="17" r="G61">
        <v>3892</v>
      </c>
      <c s="17" r="H61">
        <v>640.0</v>
      </c>
      <c t="s" s="17" r="I61">
        <v>1232</v>
      </c>
      <c t="s" s="17" r="J61">
        <v>1295</v>
      </c>
      <c s="22" r="K61"/>
      <c t="s" s="17" r="L61">
        <v>4266</v>
      </c>
      <c t="s" s="17" r="M61">
        <v>4269</v>
      </c>
      <c s="17" r="N61">
        <v>1881.0</v>
      </c>
      <c t="s" s="17" r="O61">
        <v>1300</v>
      </c>
      <c t="s" s="17" r="P61">
        <v>1302</v>
      </c>
      <c s="22" r="Q61"/>
      <c t="s" s="17" r="R61">
        <v>4266</v>
      </c>
      <c t="s" s="17" r="S61">
        <v>9348</v>
      </c>
      <c s="17" r="T61">
        <v>4502.0</v>
      </c>
      <c t="s" s="17" r="U61">
        <v>1305</v>
      </c>
      <c t="s" s="17" r="V61">
        <v>9350</v>
      </c>
      <c s="22" r="W61"/>
      <c t="s" s="17" r="X61">
        <v>3898</v>
      </c>
      <c t="s" s="17" r="Y61">
        <v>4451</v>
      </c>
      <c s="17" r="Z61">
        <v>10254.0</v>
      </c>
      <c t="s" s="17" r="AA61">
        <v>1312</v>
      </c>
      <c t="s" s="17" r="AB61">
        <v>1313</v>
      </c>
      <c s="22" r="AC61"/>
      <c t="s" s="17" r="AD61">
        <v>4466</v>
      </c>
      <c t="s" s="17" r="AE61">
        <v>9353</v>
      </c>
      <c s="17" r="AF61">
        <v>19059.0</v>
      </c>
      <c t="s" s="17" r="AG61">
        <v>1318</v>
      </c>
      <c t="s" s="17" r="AH61">
        <v>9354</v>
      </c>
      <c s="22" r="AI61"/>
      <c t="s" s="17" r="AJ61">
        <v>7695</v>
      </c>
      <c t="s" s="17" r="AK61">
        <v>9355</v>
      </c>
      <c s="22" r="AL61"/>
      <c s="22" r="AM61"/>
      <c s="22" r="AN61"/>
      <c s="22" r="AO61"/>
    </row>
    <row r="62">
      <c t="s" s="7" r="A62">
        <v>5644</v>
      </c>
      <c s="17" r="B62">
        <v>81.0</v>
      </c>
      <c s="22" r="C62"/>
      <c t="s" s="17" r="D62">
        <v>9347</v>
      </c>
      <c s="22" r="E62"/>
      <c s="22" r="F62"/>
      <c t="s" s="17" r="G62">
        <v>3892</v>
      </c>
      <c s="17" r="H62">
        <v>640.0</v>
      </c>
      <c t="s" s="17" r="I62">
        <v>1232</v>
      </c>
      <c t="s" s="17" r="J62">
        <v>1295</v>
      </c>
      <c s="22" r="K62"/>
      <c t="s" s="17" r="L62">
        <v>4266</v>
      </c>
      <c t="s" s="17" r="M62">
        <v>4269</v>
      </c>
      <c s="17" r="N62">
        <v>1881.0</v>
      </c>
      <c t="s" s="17" r="O62">
        <v>1300</v>
      </c>
      <c t="s" s="17" r="P62">
        <v>1302</v>
      </c>
      <c s="22" r="Q62"/>
      <c t="s" s="17" r="R62">
        <v>4266</v>
      </c>
      <c t="s" s="17" r="S62">
        <v>9348</v>
      </c>
      <c s="17" r="T62">
        <v>4502.0</v>
      </c>
      <c t="s" s="17" r="U62">
        <v>1305</v>
      </c>
      <c t="s" s="17" r="V62">
        <v>9350</v>
      </c>
      <c s="22" r="W62"/>
      <c t="s" s="17" r="X62">
        <v>3898</v>
      </c>
      <c t="s" s="17" r="Y62">
        <v>4451</v>
      </c>
      <c s="17" r="Z62">
        <v>10254.0</v>
      </c>
      <c t="s" s="17" r="AA62">
        <v>1312</v>
      </c>
      <c t="s" s="17" r="AB62">
        <v>1313</v>
      </c>
      <c s="22" r="AC62"/>
      <c t="s" s="17" r="AD62">
        <v>4466</v>
      </c>
      <c t="s" s="17" r="AE62">
        <v>9353</v>
      </c>
      <c s="17" r="AF62">
        <v>19059.0</v>
      </c>
      <c t="s" s="17" r="AG62">
        <v>1318</v>
      </c>
      <c t="s" s="17" r="AH62">
        <v>9354</v>
      </c>
      <c s="22" r="AI62"/>
      <c t="s" s="17" r="AJ62">
        <v>7695</v>
      </c>
      <c t="s" s="17" r="AK62">
        <v>9355</v>
      </c>
      <c s="22" r="AL62"/>
      <c s="22" r="AM62"/>
      <c s="22" r="AN62"/>
      <c s="22" r="AO62"/>
    </row>
    <row r="63">
      <c t="s" s="7" r="A63">
        <v>5634</v>
      </c>
      <c s="17" r="B63">
        <v>81.0</v>
      </c>
      <c s="22" r="C63"/>
      <c t="s" s="17" r="D63">
        <v>9347</v>
      </c>
      <c s="22" r="E63"/>
      <c s="22" r="F63"/>
      <c t="s" s="17" r="G63">
        <v>3892</v>
      </c>
      <c s="17" r="H63">
        <v>640.0</v>
      </c>
      <c t="s" s="17" r="I63">
        <v>1232</v>
      </c>
      <c t="s" s="17" r="J63">
        <v>1295</v>
      </c>
      <c s="22" r="K63"/>
      <c t="s" s="17" r="L63">
        <v>4266</v>
      </c>
      <c t="s" s="17" r="M63">
        <v>4269</v>
      </c>
      <c s="17" r="N63">
        <v>1881.0</v>
      </c>
      <c t="s" s="17" r="O63">
        <v>1300</v>
      </c>
      <c t="s" s="17" r="P63">
        <v>1302</v>
      </c>
      <c s="22" r="Q63"/>
      <c t="s" s="17" r="R63">
        <v>4266</v>
      </c>
      <c t="s" s="17" r="S63">
        <v>9348</v>
      </c>
      <c s="17" r="T63">
        <v>4502.0</v>
      </c>
      <c t="s" s="17" r="U63">
        <v>1305</v>
      </c>
      <c t="s" s="17" r="V63">
        <v>9350</v>
      </c>
      <c s="22" r="W63"/>
      <c t="s" s="17" r="X63">
        <v>3898</v>
      </c>
      <c t="s" s="17" r="Y63">
        <v>4451</v>
      </c>
      <c s="17" r="Z63">
        <v>10254.0</v>
      </c>
      <c t="s" s="17" r="AA63">
        <v>1312</v>
      </c>
      <c t="s" s="17" r="AB63">
        <v>1313</v>
      </c>
      <c s="22" r="AC63"/>
      <c t="s" s="17" r="AD63">
        <v>4466</v>
      </c>
      <c t="s" s="17" r="AE63">
        <v>9353</v>
      </c>
      <c s="17" r="AF63">
        <v>19059.0</v>
      </c>
      <c t="s" s="17" r="AG63">
        <v>1318</v>
      </c>
      <c t="s" s="17" r="AH63">
        <v>9354</v>
      </c>
      <c s="22" r="AI63"/>
      <c t="s" s="17" r="AJ63">
        <v>7695</v>
      </c>
      <c t="s" s="17" r="AK63">
        <v>9355</v>
      </c>
      <c s="22" r="AL63"/>
      <c s="22" r="AM63"/>
      <c s="22" r="AN63"/>
      <c s="22" r="AO63"/>
    </row>
    <row r="64">
      <c t="s" s="7" r="A64">
        <v>2151</v>
      </c>
      <c s="17" r="B64">
        <v>81.0</v>
      </c>
      <c s="22" r="C64"/>
      <c t="s" s="17" r="D64">
        <v>1144</v>
      </c>
      <c s="22" r="E64"/>
      <c s="22" r="F64"/>
      <c t="s" s="17" r="G64">
        <v>1146</v>
      </c>
      <c s="17" r="H64">
        <v>640.0</v>
      </c>
      <c t="s" s="17" r="I64">
        <v>1232</v>
      </c>
      <c t="s" s="17" r="J64">
        <v>1295</v>
      </c>
      <c t="s" s="17" r="K64">
        <v>1296</v>
      </c>
      <c t="s" s="17" r="L64">
        <v>1297</v>
      </c>
      <c t="s" s="17" r="M64">
        <v>1299</v>
      </c>
      <c s="17" r="N64">
        <v>1881.0</v>
      </c>
      <c t="s" s="17" r="O64">
        <v>1300</v>
      </c>
      <c t="s" s="17" r="P64">
        <v>1302</v>
      </c>
      <c t="s" s="17" r="Q64">
        <v>1303</v>
      </c>
      <c t="s" s="17" r="R64">
        <v>1297</v>
      </c>
      <c t="s" s="17" r="S64">
        <v>1304</v>
      </c>
      <c s="17" r="T64">
        <v>4502.0</v>
      </c>
      <c t="s" s="17" r="U64">
        <v>1305</v>
      </c>
      <c t="s" s="17" r="V64">
        <v>1307</v>
      </c>
      <c t="s" s="17" r="W64">
        <v>1308</v>
      </c>
      <c t="s" s="17" r="X64">
        <v>1310</v>
      </c>
      <c t="s" s="17" r="Y64">
        <v>1311</v>
      </c>
      <c s="17" r="Z64">
        <v>10254.0</v>
      </c>
      <c t="s" s="17" r="AA64">
        <v>1312</v>
      </c>
      <c t="s" s="17" r="AB64">
        <v>1313</v>
      </c>
      <c t="s" s="17" r="AC64">
        <v>1314</v>
      </c>
      <c t="s" s="17" r="AD64">
        <v>1316</v>
      </c>
      <c t="s" s="17" r="AE64">
        <v>1317</v>
      </c>
      <c s="17" r="AF64">
        <v>19059.0</v>
      </c>
      <c t="s" s="17" r="AG64">
        <v>1318</v>
      </c>
      <c t="s" s="17" r="AH64">
        <v>1320</v>
      </c>
      <c t="s" s="17" r="AI64">
        <v>1321</v>
      </c>
      <c t="s" s="17" r="AJ64">
        <v>1322</v>
      </c>
      <c t="s" s="17" r="AK64">
        <v>1323</v>
      </c>
      <c s="22" r="AL64"/>
      <c s="22" r="AM64"/>
      <c s="22" r="AN64"/>
      <c s="22" r="AO64"/>
    </row>
    <row r="65">
      <c t="s" s="7" r="A65">
        <v>220</v>
      </c>
      <c s="17" r="B65">
        <v>81.0</v>
      </c>
      <c s="22" r="C65"/>
      <c t="s" s="17" r="D65">
        <v>4782</v>
      </c>
      <c s="22" r="E65"/>
      <c s="22" r="F65"/>
      <c t="s" s="17" r="G65">
        <v>1109</v>
      </c>
      <c s="17" r="H65">
        <v>640.0</v>
      </c>
      <c t="s" s="17" r="I65">
        <v>1110</v>
      </c>
      <c t="s" s="17" r="J65">
        <v>1112</v>
      </c>
      <c t="s" s="17" r="K65">
        <v>1114</v>
      </c>
      <c t="s" s="17" r="L65">
        <v>1115</v>
      </c>
      <c t="s" s="17" r="M65">
        <v>1116</v>
      </c>
      <c s="17" r="N65">
        <v>1881.0</v>
      </c>
      <c t="s" s="17" r="O65">
        <v>1117</v>
      </c>
      <c t="s" s="17" r="P65">
        <v>1118</v>
      </c>
      <c t="s" s="17" r="Q65">
        <v>1119</v>
      </c>
      <c t="s" s="17" r="R65">
        <v>1115</v>
      </c>
      <c t="s" s="17" r="S65">
        <v>1120</v>
      </c>
      <c s="17" r="T65">
        <v>4502.0</v>
      </c>
      <c t="s" s="17" r="U65">
        <v>1121</v>
      </c>
      <c t="s" s="17" r="V65">
        <v>1122</v>
      </c>
      <c t="s" s="17" r="W65">
        <v>1123</v>
      </c>
      <c t="s" s="17" r="X65">
        <v>1124</v>
      </c>
      <c t="s" s="17" r="Y65">
        <v>1126</v>
      </c>
      <c s="17" r="Z65">
        <v>10254.0</v>
      </c>
      <c t="s" s="17" r="AA65">
        <v>1127</v>
      </c>
      <c t="s" s="17" r="AB65">
        <v>1128</v>
      </c>
      <c t="s" s="17" r="AC65">
        <v>1129</v>
      </c>
      <c t="s" s="17" r="AD65">
        <v>1130</v>
      </c>
      <c t="s" s="17" r="AE65">
        <v>1132</v>
      </c>
      <c s="17" r="AF65">
        <v>19059.0</v>
      </c>
      <c t="s" s="17" r="AG65">
        <v>1133</v>
      </c>
      <c t="s" s="17" r="AH65">
        <v>1134</v>
      </c>
      <c t="s" s="17" r="AI65">
        <v>1135</v>
      </c>
      <c t="s" s="17" r="AJ65">
        <v>1138</v>
      </c>
      <c t="s" s="17" r="AK65">
        <v>1139</v>
      </c>
      <c s="22" r="AL65"/>
      <c s="22" r="AM65"/>
      <c s="22" r="AN65"/>
      <c s="22" r="AO65"/>
    </row>
    <row r="66">
      <c t="s" s="7" r="A66">
        <v>1949</v>
      </c>
      <c s="17" r="B66">
        <v>81.0</v>
      </c>
      <c s="22" r="C66"/>
      <c t="s" s="17" r="D66">
        <v>1144</v>
      </c>
      <c s="22" r="E66"/>
      <c s="22" r="F66"/>
      <c t="s" s="17" r="G66">
        <v>1146</v>
      </c>
      <c s="17" r="H66">
        <v>640.0</v>
      </c>
      <c t="s" s="17" r="I66">
        <v>1232</v>
      </c>
      <c t="s" s="17" r="J66">
        <v>1295</v>
      </c>
      <c t="s" s="17" r="K66">
        <v>1296</v>
      </c>
      <c t="s" s="17" r="L66">
        <v>1297</v>
      </c>
      <c t="s" s="17" r="M66">
        <v>1299</v>
      </c>
      <c s="17" r="N66">
        <v>1881.0</v>
      </c>
      <c t="s" s="17" r="O66">
        <v>1300</v>
      </c>
      <c t="s" s="17" r="P66">
        <v>1302</v>
      </c>
      <c t="s" s="17" r="Q66">
        <v>1303</v>
      </c>
      <c t="s" s="17" r="R66">
        <v>1297</v>
      </c>
      <c t="s" s="17" r="S66">
        <v>1304</v>
      </c>
      <c s="17" r="T66">
        <v>4502.0</v>
      </c>
      <c t="s" s="17" r="U66">
        <v>1305</v>
      </c>
      <c t="s" s="17" r="V66">
        <v>1307</v>
      </c>
      <c t="s" s="17" r="W66">
        <v>1308</v>
      </c>
      <c t="s" s="17" r="X66">
        <v>1310</v>
      </c>
      <c t="s" s="17" r="Y66">
        <v>1311</v>
      </c>
      <c s="17" r="Z66">
        <v>10254.0</v>
      </c>
      <c t="s" s="17" r="AA66">
        <v>1312</v>
      </c>
      <c t="s" s="17" r="AB66">
        <v>1313</v>
      </c>
      <c t="s" s="17" r="AC66">
        <v>1314</v>
      </c>
      <c t="s" s="17" r="AD66">
        <v>1316</v>
      </c>
      <c t="s" s="17" r="AE66">
        <v>1317</v>
      </c>
      <c s="17" r="AF66">
        <v>19059.0</v>
      </c>
      <c t="s" s="17" r="AG66">
        <v>1318</v>
      </c>
      <c t="s" s="17" r="AH66">
        <v>1320</v>
      </c>
      <c t="s" s="17" r="AI66">
        <v>1321</v>
      </c>
      <c t="s" s="17" r="AJ66">
        <v>1322</v>
      </c>
      <c t="s" s="17" r="AK66">
        <v>1323</v>
      </c>
      <c s="22" r="AL66"/>
      <c s="22" r="AM66"/>
      <c s="22" r="AN66"/>
      <c s="22" r="AO66"/>
    </row>
    <row r="67">
      <c t="s" s="7" r="A67">
        <v>5316</v>
      </c>
      <c s="17" r="B67">
        <v>81.0</v>
      </c>
      <c s="22" r="C67"/>
      <c t="s" s="17" r="D67">
        <v>5475</v>
      </c>
      <c s="22" r="E67"/>
      <c s="22" r="F67"/>
      <c t="s" s="17" r="G67">
        <v>1146</v>
      </c>
      <c s="17" r="H67">
        <v>640.0</v>
      </c>
      <c t="s" s="17" r="I67">
        <v>1232</v>
      </c>
      <c t="s" s="17" r="J67">
        <v>1295</v>
      </c>
      <c t="s" s="17" r="K67">
        <v>5476</v>
      </c>
      <c t="s" s="17" r="L67">
        <v>1297</v>
      </c>
      <c t="s" s="17" r="M67">
        <v>1299</v>
      </c>
      <c s="17" r="N67">
        <v>1881.0</v>
      </c>
      <c t="s" s="17" r="O67">
        <v>1300</v>
      </c>
      <c t="s" s="17" r="P67">
        <v>1302</v>
      </c>
      <c t="s" s="17" r="Q67">
        <v>5479</v>
      </c>
      <c t="s" s="17" r="R67">
        <v>1297</v>
      </c>
      <c t="s" s="17" r="S67">
        <v>1304</v>
      </c>
      <c s="17" r="T67">
        <v>4502.0</v>
      </c>
      <c t="s" s="17" r="U67">
        <v>1305</v>
      </c>
      <c t="s" s="17" r="V67">
        <v>5618</v>
      </c>
      <c t="s" s="17" r="W67">
        <v>5619</v>
      </c>
      <c t="s" s="17" r="X67">
        <v>1310</v>
      </c>
      <c t="s" s="17" r="Y67">
        <v>1311</v>
      </c>
      <c s="17" r="Z67">
        <v>10254.0</v>
      </c>
      <c t="s" s="17" r="AA67">
        <v>1312</v>
      </c>
      <c t="s" s="17" r="AB67">
        <v>1313</v>
      </c>
      <c t="s" s="17" r="AC67">
        <v>5623</v>
      </c>
      <c t="s" s="17" r="AD67">
        <v>1316</v>
      </c>
      <c t="s" s="17" r="AE67">
        <v>1317</v>
      </c>
      <c s="17" r="AF67">
        <v>19059.0</v>
      </c>
      <c t="s" s="17" r="AG67">
        <v>1318</v>
      </c>
      <c t="s" s="17" r="AH67">
        <v>5662</v>
      </c>
      <c t="s" s="17" r="AI67">
        <v>5663</v>
      </c>
      <c t="s" s="17" r="AJ67">
        <v>1322</v>
      </c>
      <c t="s" s="17" r="AK67">
        <v>1323</v>
      </c>
      <c s="22" r="AL67"/>
      <c s="22" r="AM67"/>
      <c s="22" r="AN67"/>
      <c s="22" r="AO67"/>
    </row>
    <row r="68">
      <c t="s" s="7" r="A68">
        <v>6841</v>
      </c>
      <c s="17" r="B68">
        <v>81.0</v>
      </c>
      <c s="22" r="C68"/>
      <c t="s" s="17" r="D68">
        <v>1144</v>
      </c>
      <c s="22" r="E68"/>
      <c s="22" r="F68"/>
      <c t="s" s="17" r="G68">
        <v>1146</v>
      </c>
      <c s="17" r="H68">
        <v>640.0</v>
      </c>
      <c t="s" s="17" r="I68">
        <v>1232</v>
      </c>
      <c t="s" s="17" r="J68">
        <v>1295</v>
      </c>
      <c t="s" s="17" r="K68">
        <v>1296</v>
      </c>
      <c t="s" s="17" r="L68">
        <v>1297</v>
      </c>
      <c t="s" s="17" r="M68">
        <v>1299</v>
      </c>
      <c s="17" r="N68">
        <v>1881.0</v>
      </c>
      <c t="s" s="17" r="O68">
        <v>1300</v>
      </c>
      <c t="s" s="17" r="P68">
        <v>1302</v>
      </c>
      <c t="s" s="17" r="Q68">
        <v>1303</v>
      </c>
      <c t="s" s="17" r="R68">
        <v>1297</v>
      </c>
      <c t="s" s="17" r="S68">
        <v>1304</v>
      </c>
      <c s="17" r="T68">
        <v>4502.0</v>
      </c>
      <c t="s" s="17" r="U68">
        <v>1305</v>
      </c>
      <c t="s" s="17" r="V68">
        <v>1307</v>
      </c>
      <c t="s" s="17" r="W68">
        <v>1308</v>
      </c>
      <c t="s" s="17" r="X68">
        <v>1310</v>
      </c>
      <c t="s" s="17" r="Y68">
        <v>1311</v>
      </c>
      <c s="17" r="Z68">
        <v>10254.0</v>
      </c>
      <c t="s" s="17" r="AA68">
        <v>1312</v>
      </c>
      <c t="s" s="17" r="AB68">
        <v>1313</v>
      </c>
      <c t="s" s="17" r="AC68">
        <v>1314</v>
      </c>
      <c t="s" s="17" r="AD68">
        <v>1316</v>
      </c>
      <c t="s" s="17" r="AE68">
        <v>1317</v>
      </c>
      <c s="17" r="AF68">
        <v>19059.0</v>
      </c>
      <c t="s" s="17" r="AG68">
        <v>1318</v>
      </c>
      <c t="s" s="17" r="AH68">
        <v>1320</v>
      </c>
      <c t="s" s="17" r="AI68">
        <v>1321</v>
      </c>
      <c t="s" s="17" r="AJ68">
        <v>1322</v>
      </c>
      <c t="s" s="17" r="AK68">
        <v>1323</v>
      </c>
      <c s="22" r="AL68"/>
      <c s="22" r="AM68"/>
      <c s="22" r="AN68"/>
      <c s="22" r="AO68"/>
    </row>
    <row r="69">
      <c t="s" s="17" r="A69">
        <v>4073</v>
      </c>
      <c s="17" r="B69">
        <v>81.0</v>
      </c>
      <c s="22" r="C69"/>
      <c t="s" s="17" r="D69">
        <v>4757</v>
      </c>
      <c s="22" r="E69"/>
      <c s="22" r="F69"/>
      <c t="s" s="17" r="G69">
        <v>1146</v>
      </c>
      <c s="17" r="H69">
        <v>640.0</v>
      </c>
      <c t="s" s="17" r="I69">
        <v>1232</v>
      </c>
      <c t="s" s="17" r="J69">
        <v>1295</v>
      </c>
      <c t="s" s="17" r="K69">
        <v>2614</v>
      </c>
      <c t="s" s="17" r="L69">
        <v>1297</v>
      </c>
      <c t="s" s="17" r="M69">
        <v>1299</v>
      </c>
      <c s="17" r="N69">
        <v>1881.0</v>
      </c>
      <c t="s" s="17" r="O69">
        <v>1300</v>
      </c>
      <c t="s" s="17" r="P69">
        <v>1302</v>
      </c>
      <c t="s" s="17" r="Q69">
        <v>2615</v>
      </c>
      <c t="s" s="17" r="R69">
        <v>1297</v>
      </c>
      <c t="s" s="17" r="S69">
        <v>1304</v>
      </c>
      <c s="17" r="T69">
        <v>4502.0</v>
      </c>
      <c t="s" s="17" r="U69">
        <v>1305</v>
      </c>
      <c t="s" s="17" r="V69">
        <v>2616</v>
      </c>
      <c t="s" s="17" r="W69">
        <v>2617</v>
      </c>
      <c t="s" s="17" r="X69">
        <v>1310</v>
      </c>
      <c t="s" s="17" r="Y69">
        <v>1311</v>
      </c>
      <c s="17" r="Z69">
        <v>10254.0</v>
      </c>
      <c t="s" s="17" r="AA69">
        <v>1312</v>
      </c>
      <c t="s" s="17" r="AB69">
        <v>1313</v>
      </c>
      <c t="s" s="17" r="AC69">
        <v>2618</v>
      </c>
      <c t="s" s="17" r="AD69">
        <v>1316</v>
      </c>
      <c t="s" s="17" r="AE69">
        <v>1317</v>
      </c>
      <c s="17" r="AF69">
        <v>19059.0</v>
      </c>
      <c t="s" s="17" r="AG69">
        <v>1318</v>
      </c>
      <c t="s" s="17" r="AH69">
        <v>2620</v>
      </c>
      <c t="s" s="17" r="AI69">
        <v>2621</v>
      </c>
      <c t="s" s="17" r="AJ69">
        <v>1322</v>
      </c>
      <c t="s" s="17" r="AK69">
        <v>1323</v>
      </c>
      <c s="22" r="AL69"/>
      <c s="22" r="AM69"/>
      <c s="22" r="AN69"/>
      <c s="22" r="AO69"/>
    </row>
    <row r="70">
      <c t="s" s="7" r="A70">
        <v>6719</v>
      </c>
      <c s="17" r="B70">
        <v>81.0</v>
      </c>
      <c s="22" r="C70"/>
      <c t="s" s="17" r="D70">
        <v>1144</v>
      </c>
      <c s="22" r="E70"/>
      <c s="22" r="F70"/>
      <c t="s" s="17" r="G70">
        <v>1146</v>
      </c>
      <c s="17" r="H70">
        <v>640.0</v>
      </c>
      <c t="s" s="17" r="I70">
        <v>1232</v>
      </c>
      <c t="s" s="17" r="J70">
        <v>1295</v>
      </c>
      <c t="s" s="17" r="K70">
        <v>1296</v>
      </c>
      <c t="s" s="17" r="L70">
        <v>1297</v>
      </c>
      <c t="s" s="17" r="M70">
        <v>1299</v>
      </c>
      <c s="17" r="N70">
        <v>1881.0</v>
      </c>
      <c t="s" s="17" r="O70">
        <v>1300</v>
      </c>
      <c t="s" s="17" r="P70">
        <v>1302</v>
      </c>
      <c t="s" s="17" r="Q70">
        <v>1303</v>
      </c>
      <c t="s" s="17" r="R70">
        <v>1297</v>
      </c>
      <c t="s" s="17" r="S70">
        <v>1304</v>
      </c>
      <c s="17" r="T70">
        <v>4502.0</v>
      </c>
      <c t="s" s="17" r="U70">
        <v>1305</v>
      </c>
      <c t="s" s="17" r="V70">
        <v>1307</v>
      </c>
      <c t="s" s="17" r="W70">
        <v>1308</v>
      </c>
      <c t="s" s="17" r="X70">
        <v>1310</v>
      </c>
      <c t="s" s="17" r="Y70">
        <v>1311</v>
      </c>
      <c s="17" r="Z70">
        <v>10254.0</v>
      </c>
      <c t="s" s="17" r="AA70">
        <v>1312</v>
      </c>
      <c t="s" s="17" r="AB70">
        <v>1313</v>
      </c>
      <c t="s" s="17" r="AC70">
        <v>1314</v>
      </c>
      <c t="s" s="17" r="AD70">
        <v>1316</v>
      </c>
      <c t="s" s="17" r="AE70">
        <v>1317</v>
      </c>
      <c s="17" r="AF70">
        <v>19059.0</v>
      </c>
      <c t="s" s="17" r="AG70">
        <v>1318</v>
      </c>
      <c t="s" s="17" r="AH70">
        <v>1320</v>
      </c>
      <c t="s" s="17" r="AI70">
        <v>1321</v>
      </c>
      <c t="s" s="17" r="AJ70">
        <v>1322</v>
      </c>
      <c t="s" s="17" r="AK70">
        <v>1323</v>
      </c>
      <c s="22" r="AL70"/>
      <c s="22" r="AM70"/>
      <c s="22" r="AN70"/>
      <c s="22" r="AO70"/>
    </row>
    <row r="71">
      <c t="s" s="7" r="A71">
        <v>7236</v>
      </c>
      <c s="17" r="B71">
        <v>81.0</v>
      </c>
      <c s="22" r="C71"/>
      <c t="s" s="17" r="D71">
        <v>1144</v>
      </c>
      <c s="22" r="E71"/>
      <c s="22" r="F71"/>
      <c t="s" s="17" r="G71">
        <v>1146</v>
      </c>
      <c s="17" r="H71">
        <v>640.0</v>
      </c>
      <c t="s" s="17" r="I71">
        <v>1232</v>
      </c>
      <c t="s" s="17" r="J71">
        <v>1295</v>
      </c>
      <c t="s" s="17" r="K71">
        <v>1296</v>
      </c>
      <c t="s" s="17" r="L71">
        <v>1297</v>
      </c>
      <c t="s" s="17" r="M71">
        <v>1299</v>
      </c>
      <c s="17" r="N71">
        <v>1881.0</v>
      </c>
      <c t="s" s="17" r="O71">
        <v>1300</v>
      </c>
      <c t="s" s="17" r="P71">
        <v>1302</v>
      </c>
      <c t="s" s="17" r="Q71">
        <v>1303</v>
      </c>
      <c t="s" s="17" r="R71">
        <v>1297</v>
      </c>
      <c t="s" s="17" r="S71">
        <v>1304</v>
      </c>
      <c s="17" r="T71">
        <v>4502.0</v>
      </c>
      <c t="s" s="17" r="U71">
        <v>1305</v>
      </c>
      <c t="s" s="17" r="V71">
        <v>1307</v>
      </c>
      <c t="s" s="17" r="W71">
        <v>1308</v>
      </c>
      <c t="s" s="17" r="X71">
        <v>1310</v>
      </c>
      <c t="s" s="17" r="Y71">
        <v>1311</v>
      </c>
      <c s="17" r="Z71">
        <v>10254.0</v>
      </c>
      <c t="s" s="17" r="AA71">
        <v>1312</v>
      </c>
      <c t="s" s="17" r="AB71">
        <v>1313</v>
      </c>
      <c t="s" s="17" r="AC71">
        <v>1314</v>
      </c>
      <c t="s" s="17" r="AD71">
        <v>1316</v>
      </c>
      <c t="s" s="17" r="AE71">
        <v>1317</v>
      </c>
      <c s="17" r="AF71">
        <v>19059.0</v>
      </c>
      <c t="s" s="17" r="AG71">
        <v>1318</v>
      </c>
      <c t="s" s="17" r="AH71">
        <v>1320</v>
      </c>
      <c t="s" s="17" r="AI71">
        <v>1321</v>
      </c>
      <c t="s" s="17" r="AJ71">
        <v>1322</v>
      </c>
      <c t="s" s="17" r="AK71">
        <v>1323</v>
      </c>
      <c s="22" r="AL71"/>
      <c s="22" r="AM71"/>
      <c s="22" r="AN71"/>
      <c s="22" r="AO71"/>
    </row>
    <row r="72">
      <c t="s" s="7" r="A72">
        <v>6081</v>
      </c>
      <c s="17" r="B72">
        <v>81.0</v>
      </c>
      <c s="22" r="C72"/>
      <c t="s" s="17" r="D72">
        <v>1362</v>
      </c>
      <c s="22" r="E72"/>
      <c s="22" r="F72"/>
      <c t="s" s="17" r="G72">
        <v>1109</v>
      </c>
      <c s="17" r="H72">
        <v>640.0</v>
      </c>
      <c t="s" s="17" r="I72">
        <v>1110</v>
      </c>
      <c t="s" s="17" r="J72">
        <v>1363</v>
      </c>
      <c t="s" s="17" r="K72">
        <v>2625</v>
      </c>
      <c t="s" s="17" r="L72">
        <v>1115</v>
      </c>
      <c t="s" s="17" r="M72">
        <v>1116</v>
      </c>
      <c s="17" r="N72">
        <v>1881.0</v>
      </c>
      <c t="s" s="17" r="O72">
        <v>1117</v>
      </c>
      <c t="s" s="17" r="P72">
        <v>1366</v>
      </c>
      <c t="s" s="17" r="Q72">
        <v>2626</v>
      </c>
      <c t="s" s="17" r="R72">
        <v>1115</v>
      </c>
      <c t="s" s="17" r="S72">
        <v>1120</v>
      </c>
      <c s="17" r="T72">
        <v>4502.0</v>
      </c>
      <c t="s" s="17" r="U72">
        <v>1121</v>
      </c>
      <c t="s" s="17" r="V72">
        <v>1368</v>
      </c>
      <c t="s" s="17" r="W72">
        <v>2627</v>
      </c>
      <c t="s" s="17" r="X72">
        <v>1124</v>
      </c>
      <c t="s" s="17" r="Y72">
        <v>1126</v>
      </c>
      <c s="17" r="Z72">
        <v>10254.0</v>
      </c>
      <c t="s" s="17" r="AA72">
        <v>1127</v>
      </c>
      <c t="s" s="17" r="AB72">
        <v>1844</v>
      </c>
      <c t="s" s="17" r="AC72">
        <v>2628</v>
      </c>
      <c t="s" s="17" r="AD72">
        <v>1130</v>
      </c>
      <c t="s" s="17" r="AE72">
        <v>1132</v>
      </c>
      <c s="17" r="AF72">
        <v>19059.0</v>
      </c>
      <c t="s" s="17" r="AG72">
        <v>1133</v>
      </c>
      <c t="s" s="17" r="AH72">
        <v>1932</v>
      </c>
      <c t="s" s="17" r="AI72">
        <v>2629</v>
      </c>
      <c t="s" s="17" r="AJ72">
        <v>1138</v>
      </c>
      <c t="s" s="17" r="AK72">
        <v>1139</v>
      </c>
      <c s="22" r="AL72"/>
      <c s="22" r="AM72"/>
      <c s="22" r="AN72"/>
      <c s="22" r="AO72"/>
    </row>
    <row r="73">
      <c t="s" s="7" r="A73">
        <v>281</v>
      </c>
      <c s="17" r="B73">
        <v>81.0</v>
      </c>
      <c s="22" r="C73"/>
      <c t="s" s="17" r="D73">
        <v>1362</v>
      </c>
      <c s="22" r="E73"/>
      <c s="22" r="F73"/>
      <c t="s" s="17" r="G73">
        <v>1109</v>
      </c>
      <c s="17" r="H73">
        <v>640.0</v>
      </c>
      <c t="s" s="17" r="I73">
        <v>1232</v>
      </c>
      <c t="s" s="17" r="J73">
        <v>1363</v>
      </c>
      <c t="s" s="17" r="K73">
        <v>4905</v>
      </c>
      <c t="s" s="17" r="L73">
        <v>1115</v>
      </c>
      <c t="s" s="17" r="M73">
        <v>1116</v>
      </c>
      <c s="17" r="N73">
        <v>1881.0</v>
      </c>
      <c t="s" s="17" r="O73">
        <v>1300</v>
      </c>
      <c t="s" s="17" r="P73">
        <v>1366</v>
      </c>
      <c t="s" s="17" r="Q73">
        <v>4906</v>
      </c>
      <c t="s" s="17" r="R73">
        <v>1115</v>
      </c>
      <c t="s" s="17" r="S73">
        <v>1120</v>
      </c>
      <c s="17" r="T73">
        <v>4502.0</v>
      </c>
      <c t="s" s="17" r="U73">
        <v>1305</v>
      </c>
      <c t="s" s="17" r="V73">
        <v>1368</v>
      </c>
      <c t="s" s="17" r="W73">
        <v>5056</v>
      </c>
      <c t="s" s="17" r="X73">
        <v>1124</v>
      </c>
      <c t="s" s="17" r="Y73">
        <v>1126</v>
      </c>
      <c s="17" r="Z73">
        <v>10254.0</v>
      </c>
      <c t="s" s="17" r="AA73">
        <v>1312</v>
      </c>
      <c t="s" s="17" r="AB73">
        <v>1844</v>
      </c>
      <c t="s" s="17" r="AC73">
        <v>5059</v>
      </c>
      <c t="s" s="17" r="AD73">
        <v>1130</v>
      </c>
      <c t="s" s="17" r="AE73">
        <v>1132</v>
      </c>
      <c s="17" r="AF73">
        <v>19059.0</v>
      </c>
      <c t="s" s="17" r="AG73">
        <v>1318</v>
      </c>
      <c t="s" s="17" r="AH73">
        <v>1932</v>
      </c>
      <c t="s" s="17" r="AI73">
        <v>5228</v>
      </c>
      <c t="s" s="17" r="AJ73">
        <v>1138</v>
      </c>
      <c t="s" s="17" r="AK73">
        <v>1139</v>
      </c>
      <c s="22" r="AL73"/>
      <c s="22" r="AM73"/>
      <c s="22" r="AN73"/>
      <c s="22" r="AO73"/>
    </row>
    <row r="74">
      <c t="s" s="7" r="A74">
        <v>4810</v>
      </c>
      <c s="17" r="B74">
        <v>81.0</v>
      </c>
      <c s="22" r="C74"/>
      <c t="s" s="17" r="D74">
        <v>5475</v>
      </c>
      <c s="22" r="E74"/>
      <c s="22" r="F74"/>
      <c t="s" s="17" r="G74">
        <v>1146</v>
      </c>
      <c s="17" r="H74">
        <v>640.0</v>
      </c>
      <c t="s" s="17" r="I74">
        <v>1232</v>
      </c>
      <c t="s" s="17" r="J74">
        <v>1295</v>
      </c>
      <c t="s" s="17" r="K74">
        <v>5476</v>
      </c>
      <c t="s" s="17" r="L74">
        <v>1297</v>
      </c>
      <c t="s" s="17" r="M74">
        <v>1299</v>
      </c>
      <c s="17" r="N74">
        <v>1881.0</v>
      </c>
      <c t="s" s="17" r="O74">
        <v>1300</v>
      </c>
      <c t="s" s="17" r="P74">
        <v>1302</v>
      </c>
      <c t="s" s="17" r="Q74">
        <v>5479</v>
      </c>
      <c t="s" s="17" r="R74">
        <v>1297</v>
      </c>
      <c t="s" s="17" r="S74">
        <v>1304</v>
      </c>
      <c s="17" r="T74">
        <v>4502.0</v>
      </c>
      <c t="s" s="17" r="U74">
        <v>1305</v>
      </c>
      <c t="s" s="17" r="V74">
        <v>5618</v>
      </c>
      <c t="s" s="17" r="W74">
        <v>5619</v>
      </c>
      <c t="s" s="17" r="X74">
        <v>1310</v>
      </c>
      <c t="s" s="17" r="Y74">
        <v>1311</v>
      </c>
      <c s="17" r="Z74">
        <v>10254.0</v>
      </c>
      <c t="s" s="17" r="AA74">
        <v>1312</v>
      </c>
      <c t="s" s="17" r="AB74">
        <v>1313</v>
      </c>
      <c t="s" s="17" r="AC74">
        <v>5623</v>
      </c>
      <c t="s" s="17" r="AD74">
        <v>1316</v>
      </c>
      <c t="s" s="17" r="AE74">
        <v>1317</v>
      </c>
      <c s="17" r="AF74">
        <v>19059.0</v>
      </c>
      <c t="s" s="17" r="AG74">
        <v>1318</v>
      </c>
      <c t="s" s="17" r="AH74">
        <v>5662</v>
      </c>
      <c t="s" s="17" r="AI74">
        <v>5663</v>
      </c>
      <c t="s" s="17" r="AJ74">
        <v>1322</v>
      </c>
      <c t="s" s="17" r="AK74">
        <v>1323</v>
      </c>
      <c s="22" r="AL74"/>
      <c s="22" r="AM74"/>
      <c s="22" r="AN74"/>
      <c s="22" r="AO74"/>
    </row>
    <row r="75">
      <c t="s" s="7" r="A75">
        <v>5008</v>
      </c>
      <c s="17" r="B75">
        <v>81.0</v>
      </c>
      <c s="22" r="C75"/>
      <c t="s" s="17" r="D75">
        <v>5475</v>
      </c>
      <c s="22" r="E75"/>
      <c s="22" r="F75"/>
      <c t="s" s="17" r="G75">
        <v>1146</v>
      </c>
      <c s="17" r="H75">
        <v>640.0</v>
      </c>
      <c t="s" s="17" r="I75">
        <v>1232</v>
      </c>
      <c t="s" s="17" r="J75">
        <v>1295</v>
      </c>
      <c t="s" s="17" r="K75">
        <v>5476</v>
      </c>
      <c t="s" s="17" r="L75">
        <v>1297</v>
      </c>
      <c t="s" s="17" r="M75">
        <v>1299</v>
      </c>
      <c s="17" r="N75">
        <v>1881.0</v>
      </c>
      <c t="s" s="17" r="O75">
        <v>1300</v>
      </c>
      <c t="s" s="17" r="P75">
        <v>1302</v>
      </c>
      <c t="s" s="17" r="Q75">
        <v>5479</v>
      </c>
      <c t="s" s="17" r="R75">
        <v>1297</v>
      </c>
      <c t="s" s="17" r="S75">
        <v>1304</v>
      </c>
      <c s="17" r="T75">
        <v>4502.0</v>
      </c>
      <c t="s" s="17" r="U75">
        <v>1305</v>
      </c>
      <c t="s" s="17" r="V75">
        <v>5618</v>
      </c>
      <c t="s" s="17" r="W75">
        <v>5619</v>
      </c>
      <c t="s" s="17" r="X75">
        <v>1310</v>
      </c>
      <c t="s" s="17" r="Y75">
        <v>1311</v>
      </c>
      <c s="17" r="Z75">
        <v>10254.0</v>
      </c>
      <c t="s" s="17" r="AA75">
        <v>1312</v>
      </c>
      <c t="s" s="17" r="AB75">
        <v>1313</v>
      </c>
      <c t="s" s="17" r="AC75">
        <v>5623</v>
      </c>
      <c t="s" s="17" r="AD75">
        <v>1316</v>
      </c>
      <c t="s" s="17" r="AE75">
        <v>1317</v>
      </c>
      <c s="17" r="AF75">
        <v>19059.0</v>
      </c>
      <c t="s" s="17" r="AG75">
        <v>1318</v>
      </c>
      <c t="s" s="17" r="AH75">
        <v>5662</v>
      </c>
      <c t="s" s="17" r="AI75">
        <v>5663</v>
      </c>
      <c t="s" s="17" r="AJ75">
        <v>1322</v>
      </c>
      <c t="s" s="17" r="AK75">
        <v>1323</v>
      </c>
      <c s="22" r="AL75"/>
      <c s="22" r="AM75"/>
      <c s="22" r="AN75"/>
      <c s="22" r="AO75"/>
    </row>
    <row r="76">
      <c t="s" s="7" r="A76">
        <v>7030</v>
      </c>
      <c s="17" r="B76">
        <v>81.0</v>
      </c>
      <c s="22" r="C76"/>
      <c t="s" s="17" r="D76">
        <v>1144</v>
      </c>
      <c s="22" r="E76"/>
      <c s="22" r="F76"/>
      <c t="s" s="17" r="G76">
        <v>1146</v>
      </c>
      <c s="17" r="H76">
        <v>640.0</v>
      </c>
      <c t="s" s="17" r="I76">
        <v>1232</v>
      </c>
      <c t="s" s="17" r="J76">
        <v>1295</v>
      </c>
      <c t="s" s="17" r="K76">
        <v>1296</v>
      </c>
      <c t="s" s="17" r="L76">
        <v>1297</v>
      </c>
      <c t="s" s="17" r="M76">
        <v>1299</v>
      </c>
      <c s="17" r="N76">
        <v>1881.0</v>
      </c>
      <c t="s" s="17" r="O76">
        <v>1300</v>
      </c>
      <c t="s" s="17" r="P76">
        <v>1302</v>
      </c>
      <c t="s" s="17" r="Q76">
        <v>1303</v>
      </c>
      <c t="s" s="17" r="R76">
        <v>1297</v>
      </c>
      <c t="s" s="17" r="S76">
        <v>1304</v>
      </c>
      <c s="17" r="T76">
        <v>4502.0</v>
      </c>
      <c t="s" s="17" r="U76">
        <v>1305</v>
      </c>
      <c t="s" s="17" r="V76">
        <v>1307</v>
      </c>
      <c t="s" s="17" r="W76">
        <v>1308</v>
      </c>
      <c t="s" s="17" r="X76">
        <v>1310</v>
      </c>
      <c t="s" s="17" r="Y76">
        <v>1311</v>
      </c>
      <c s="17" r="Z76">
        <v>10254.0</v>
      </c>
      <c t="s" s="17" r="AA76">
        <v>1312</v>
      </c>
      <c t="s" s="17" r="AB76">
        <v>1313</v>
      </c>
      <c t="s" s="17" r="AC76">
        <v>1314</v>
      </c>
      <c t="s" s="17" r="AD76">
        <v>1316</v>
      </c>
      <c t="s" s="17" r="AE76">
        <v>1317</v>
      </c>
      <c s="17" r="AF76">
        <v>19059.0</v>
      </c>
      <c t="s" s="17" r="AG76">
        <v>1318</v>
      </c>
      <c t="s" s="17" r="AH76">
        <v>1320</v>
      </c>
      <c t="s" s="17" r="AI76">
        <v>1321</v>
      </c>
      <c t="s" s="17" r="AJ76">
        <v>1322</v>
      </c>
      <c t="s" s="17" r="AK76">
        <v>1323</v>
      </c>
      <c s="22" r="AL76"/>
      <c s="22" r="AM76"/>
      <c s="22" r="AN76"/>
      <c s="22" r="AO76"/>
    </row>
    <row r="77">
      <c t="s" s="7" r="A77">
        <v>2809</v>
      </c>
      <c s="17" r="B77">
        <v>81.0</v>
      </c>
      <c s="22" r="C77"/>
      <c t="s" s="17" r="D77">
        <v>1108</v>
      </c>
      <c s="22" r="E77"/>
      <c s="22" r="F77"/>
      <c t="s" s="17" r="G77">
        <v>1109</v>
      </c>
      <c s="17" r="H77">
        <v>640.0</v>
      </c>
      <c t="s" s="17" r="I77">
        <v>1110</v>
      </c>
      <c t="s" s="17" r="J77">
        <v>1112</v>
      </c>
      <c t="s" s="17" r="K77">
        <v>1114</v>
      </c>
      <c t="s" s="17" r="L77">
        <v>1115</v>
      </c>
      <c t="s" s="17" r="M77">
        <v>1116</v>
      </c>
      <c s="17" r="N77">
        <v>1881.0</v>
      </c>
      <c t="s" s="17" r="O77">
        <v>1117</v>
      </c>
      <c t="s" s="17" r="P77">
        <v>1118</v>
      </c>
      <c t="s" s="17" r="Q77">
        <v>1119</v>
      </c>
      <c t="s" s="17" r="R77">
        <v>1115</v>
      </c>
      <c t="s" s="17" r="S77">
        <v>1120</v>
      </c>
      <c s="17" r="T77">
        <v>4502.0</v>
      </c>
      <c t="s" s="17" r="U77">
        <v>1121</v>
      </c>
      <c t="s" s="17" r="V77">
        <v>1122</v>
      </c>
      <c t="s" s="17" r="W77">
        <v>1123</v>
      </c>
      <c t="s" s="17" r="X77">
        <v>1124</v>
      </c>
      <c t="s" s="17" r="Y77">
        <v>1126</v>
      </c>
      <c s="17" r="Z77">
        <v>10254.0</v>
      </c>
      <c t="s" s="17" r="AA77">
        <v>1127</v>
      </c>
      <c t="s" s="17" r="AB77">
        <v>1128</v>
      </c>
      <c t="s" s="17" r="AC77">
        <v>1129</v>
      </c>
      <c t="s" s="17" r="AD77">
        <v>1130</v>
      </c>
      <c t="s" s="17" r="AE77">
        <v>1132</v>
      </c>
      <c s="17" r="AF77">
        <v>19059.0</v>
      </c>
      <c t="s" s="17" r="AG77">
        <v>1133</v>
      </c>
      <c t="s" s="17" r="AH77">
        <v>1134</v>
      </c>
      <c t="s" s="17" r="AI77">
        <v>1135</v>
      </c>
      <c t="s" s="17" r="AJ77">
        <v>1138</v>
      </c>
      <c t="s" s="17" r="AK77">
        <v>1139</v>
      </c>
      <c s="22" r="AL77"/>
      <c s="22" r="AM77"/>
      <c s="22" r="AN77"/>
      <c s="22" r="AO77"/>
    </row>
    <row r="78">
      <c t="s" s="7" r="A78">
        <v>595</v>
      </c>
      <c s="17" r="B78">
        <v>81.0</v>
      </c>
      <c s="22" r="C78"/>
      <c t="s" s="17" r="D78">
        <v>2200</v>
      </c>
      <c s="22" r="E78"/>
      <c s="22" r="F78"/>
      <c t="s" s="17" r="G78">
        <v>1146</v>
      </c>
      <c s="17" r="H78">
        <v>640.0</v>
      </c>
      <c t="s" s="17" r="I78">
        <v>1232</v>
      </c>
      <c t="s" s="17" r="J78">
        <v>1295</v>
      </c>
      <c t="s" s="17" r="K78">
        <v>2203</v>
      </c>
      <c t="s" s="17" r="L78">
        <v>1297</v>
      </c>
      <c t="s" s="17" r="M78">
        <v>1299</v>
      </c>
      <c s="17" r="N78">
        <v>1881.0</v>
      </c>
      <c t="s" s="17" r="O78">
        <v>1300</v>
      </c>
      <c t="s" s="17" r="P78">
        <v>1302</v>
      </c>
      <c t="s" s="17" r="Q78">
        <v>2339</v>
      </c>
      <c t="s" s="17" r="R78">
        <v>1297</v>
      </c>
      <c t="s" s="17" r="S78">
        <v>1304</v>
      </c>
      <c s="17" r="T78">
        <v>4502.0</v>
      </c>
      <c t="s" s="17" r="U78">
        <v>1305</v>
      </c>
      <c t="s" s="17" r="V78">
        <v>2418</v>
      </c>
      <c t="s" s="17" r="W78">
        <v>2419</v>
      </c>
      <c t="s" s="17" r="X78">
        <v>1310</v>
      </c>
      <c t="s" s="17" r="Y78">
        <v>1311</v>
      </c>
      <c s="17" r="Z78">
        <v>10254.0</v>
      </c>
      <c t="s" s="17" r="AA78">
        <v>1312</v>
      </c>
      <c t="s" s="17" r="AB78">
        <v>1313</v>
      </c>
      <c t="s" s="17" r="AC78">
        <v>2562</v>
      </c>
      <c t="s" s="17" r="AD78">
        <v>1316</v>
      </c>
      <c t="s" s="17" r="AE78">
        <v>1317</v>
      </c>
      <c s="17" r="AF78">
        <v>19059.0</v>
      </c>
      <c t="s" s="17" r="AG78">
        <v>1318</v>
      </c>
      <c t="s" s="17" r="AH78">
        <v>2563</v>
      </c>
      <c t="s" s="17" r="AI78">
        <v>2564</v>
      </c>
      <c t="s" s="17" r="AJ78">
        <v>1322</v>
      </c>
      <c t="s" s="17" r="AK78">
        <v>1323</v>
      </c>
      <c s="22" r="AL78"/>
      <c s="22" r="AM78"/>
      <c s="22" r="AN78"/>
      <c s="22" r="AO78"/>
    </row>
    <row r="79">
      <c t="s" s="7" r="A79">
        <v>6846</v>
      </c>
      <c s="17" r="B79">
        <v>81.0</v>
      </c>
      <c s="22" r="C79"/>
      <c t="s" s="17" r="D79">
        <v>1144</v>
      </c>
      <c s="22" r="E79"/>
      <c s="22" r="F79"/>
      <c t="s" s="17" r="G79">
        <v>1146</v>
      </c>
      <c s="17" r="H79">
        <v>640.0</v>
      </c>
      <c t="s" s="17" r="I79">
        <v>1232</v>
      </c>
      <c t="s" s="17" r="J79">
        <v>1295</v>
      </c>
      <c t="s" s="17" r="K79">
        <v>1296</v>
      </c>
      <c t="s" s="17" r="L79">
        <v>1297</v>
      </c>
      <c t="s" s="17" r="M79">
        <v>1299</v>
      </c>
      <c s="17" r="N79">
        <v>1881.0</v>
      </c>
      <c t="s" s="17" r="O79">
        <v>1300</v>
      </c>
      <c t="s" s="17" r="P79">
        <v>1302</v>
      </c>
      <c t="s" s="17" r="Q79">
        <v>1303</v>
      </c>
      <c t="s" s="17" r="R79">
        <v>1297</v>
      </c>
      <c t="s" s="17" r="S79">
        <v>1304</v>
      </c>
      <c s="17" r="T79">
        <v>4502.0</v>
      </c>
      <c t="s" s="17" r="U79">
        <v>1305</v>
      </c>
      <c t="s" s="17" r="V79">
        <v>1307</v>
      </c>
      <c t="s" s="17" r="W79">
        <v>1308</v>
      </c>
      <c t="s" s="17" r="X79">
        <v>1310</v>
      </c>
      <c t="s" s="17" r="Y79">
        <v>1311</v>
      </c>
      <c s="17" r="Z79">
        <v>10254.0</v>
      </c>
      <c t="s" s="17" r="AA79">
        <v>1312</v>
      </c>
      <c t="s" s="17" r="AB79">
        <v>1313</v>
      </c>
      <c t="s" s="17" r="AC79">
        <v>1314</v>
      </c>
      <c t="s" s="17" r="AD79">
        <v>1316</v>
      </c>
      <c t="s" s="17" r="AE79">
        <v>1317</v>
      </c>
      <c s="17" r="AF79">
        <v>19059.0</v>
      </c>
      <c t="s" s="17" r="AG79">
        <v>1318</v>
      </c>
      <c t="s" s="17" r="AH79">
        <v>1320</v>
      </c>
      <c t="s" s="17" r="AI79">
        <v>1321</v>
      </c>
      <c t="s" s="17" r="AJ79">
        <v>1322</v>
      </c>
      <c t="s" s="17" r="AK79">
        <v>1323</v>
      </c>
      <c s="22" r="AL79"/>
      <c s="22" r="AM79"/>
      <c s="22" r="AN79"/>
      <c s="22" r="AO79"/>
    </row>
    <row r="80">
      <c t="s" s="7" r="A80">
        <v>7281</v>
      </c>
      <c s="17" r="B80">
        <v>81.0</v>
      </c>
      <c s="22" r="C80"/>
      <c t="s" s="17" r="D80">
        <v>2613</v>
      </c>
      <c s="22" r="E80"/>
      <c s="22" r="F80"/>
      <c t="s" s="17" r="G80">
        <v>1146</v>
      </c>
      <c s="17" r="H80">
        <v>640.0</v>
      </c>
      <c t="s" s="17" r="I80">
        <v>1232</v>
      </c>
      <c t="s" s="17" r="J80">
        <v>1295</v>
      </c>
      <c t="s" s="17" r="K80">
        <v>2614</v>
      </c>
      <c t="s" s="17" r="L80">
        <v>1297</v>
      </c>
      <c t="s" s="17" r="M80">
        <v>1299</v>
      </c>
      <c s="17" r="N80">
        <v>1881.0</v>
      </c>
      <c t="s" s="17" r="O80">
        <v>1300</v>
      </c>
      <c t="s" s="17" r="P80">
        <v>1302</v>
      </c>
      <c t="s" s="17" r="Q80">
        <v>2615</v>
      </c>
      <c t="s" s="17" r="R80">
        <v>1297</v>
      </c>
      <c t="s" s="17" r="S80">
        <v>1304</v>
      </c>
      <c s="17" r="T80">
        <v>4502.0</v>
      </c>
      <c t="s" s="17" r="U80">
        <v>1305</v>
      </c>
      <c t="s" s="17" r="V80">
        <v>2616</v>
      </c>
      <c t="s" s="17" r="W80">
        <v>2617</v>
      </c>
      <c t="s" s="17" r="X80">
        <v>1310</v>
      </c>
      <c t="s" s="17" r="Y80">
        <v>1311</v>
      </c>
      <c s="17" r="Z80">
        <v>10254.0</v>
      </c>
      <c t="s" s="17" r="AA80">
        <v>1312</v>
      </c>
      <c t="s" s="17" r="AB80">
        <v>1313</v>
      </c>
      <c t="s" s="17" r="AC80">
        <v>2618</v>
      </c>
      <c t="s" s="17" r="AD80">
        <v>1316</v>
      </c>
      <c t="s" s="17" r="AE80">
        <v>1317</v>
      </c>
      <c s="17" r="AF80">
        <v>19059.0</v>
      </c>
      <c t="s" s="17" r="AG80">
        <v>1318</v>
      </c>
      <c t="s" s="17" r="AH80">
        <v>2620</v>
      </c>
      <c t="s" s="17" r="AI80">
        <v>2621</v>
      </c>
      <c t="s" s="17" r="AJ80">
        <v>1322</v>
      </c>
      <c t="s" s="17" r="AK80">
        <v>1323</v>
      </c>
      <c s="22" r="AL80"/>
      <c s="22" r="AM80"/>
      <c s="22" r="AN80"/>
      <c s="22" r="AO80"/>
    </row>
    <row r="81">
      <c t="s" s="17" r="A81">
        <v>4649</v>
      </c>
      <c s="17" r="B81">
        <v>81.0</v>
      </c>
      <c s="22" r="C81"/>
      <c t="s" s="17" r="D81">
        <v>4757</v>
      </c>
      <c s="22" r="E81"/>
      <c s="22" r="F81"/>
      <c t="s" s="17" r="G81">
        <v>1146</v>
      </c>
      <c s="17" r="H81">
        <v>640.0</v>
      </c>
      <c t="s" s="17" r="I81">
        <v>1232</v>
      </c>
      <c t="s" s="17" r="J81">
        <v>1295</v>
      </c>
      <c t="s" s="17" r="K81">
        <v>2614</v>
      </c>
      <c t="s" s="17" r="L81">
        <v>1297</v>
      </c>
      <c t="s" s="17" r="M81">
        <v>1299</v>
      </c>
      <c s="17" r="N81">
        <v>1881.0</v>
      </c>
      <c t="s" s="17" r="O81">
        <v>1300</v>
      </c>
      <c t="s" s="17" r="P81">
        <v>1302</v>
      </c>
      <c t="s" s="17" r="Q81">
        <v>2615</v>
      </c>
      <c t="s" s="17" r="R81">
        <v>1297</v>
      </c>
      <c t="s" s="17" r="S81">
        <v>1304</v>
      </c>
      <c s="17" r="T81">
        <v>4502.0</v>
      </c>
      <c t="s" s="17" r="U81">
        <v>1305</v>
      </c>
      <c t="s" s="17" r="V81">
        <v>2616</v>
      </c>
      <c t="s" s="17" r="W81">
        <v>2617</v>
      </c>
      <c t="s" s="17" r="X81">
        <v>1310</v>
      </c>
      <c t="s" s="17" r="Y81">
        <v>1311</v>
      </c>
      <c s="17" r="Z81">
        <v>10254.0</v>
      </c>
      <c t="s" s="17" r="AA81">
        <v>1312</v>
      </c>
      <c t="s" s="17" r="AB81">
        <v>1313</v>
      </c>
      <c t="s" s="17" r="AC81">
        <v>2618</v>
      </c>
      <c t="s" s="17" r="AD81">
        <v>1316</v>
      </c>
      <c t="s" s="17" r="AE81">
        <v>1317</v>
      </c>
      <c s="17" r="AF81">
        <v>19059.0</v>
      </c>
      <c t="s" s="17" r="AG81">
        <v>1318</v>
      </c>
      <c t="s" s="17" r="AH81">
        <v>2620</v>
      </c>
      <c t="s" s="17" r="AI81">
        <v>2621</v>
      </c>
      <c t="s" s="17" r="AJ81">
        <v>1322</v>
      </c>
      <c t="s" s="17" r="AK81">
        <v>1323</v>
      </c>
      <c s="22" r="AL81"/>
      <c s="22" r="AM81"/>
      <c s="22" r="AN81"/>
      <c s="22" r="AO81"/>
    </row>
    <row r="82">
      <c t="s" s="7" r="A82">
        <v>2593</v>
      </c>
      <c s="17" r="B82">
        <v>81.0</v>
      </c>
      <c s="22" r="C82"/>
      <c t="s" s="17" r="D82">
        <v>1108</v>
      </c>
      <c s="22" r="E82"/>
      <c s="22" r="F82"/>
      <c t="s" s="17" r="G82">
        <v>1109</v>
      </c>
      <c s="17" r="H82">
        <v>640.0</v>
      </c>
      <c t="s" s="17" r="I82">
        <v>1110</v>
      </c>
      <c t="s" s="17" r="J82">
        <v>1112</v>
      </c>
      <c t="s" s="17" r="K82">
        <v>1114</v>
      </c>
      <c t="s" s="17" r="L82">
        <v>1297</v>
      </c>
      <c t="s" s="17" r="M82">
        <v>1116</v>
      </c>
      <c s="17" r="N82">
        <v>1881.0</v>
      </c>
      <c t="s" s="17" r="O82">
        <v>1117</v>
      </c>
      <c t="s" s="17" r="P82">
        <v>1118</v>
      </c>
      <c t="s" s="17" r="Q82">
        <v>1119</v>
      </c>
      <c t="s" s="17" r="R82">
        <v>1115</v>
      </c>
      <c t="s" s="17" r="S82">
        <v>1120</v>
      </c>
      <c s="17" r="T82">
        <v>4502.0</v>
      </c>
      <c t="s" s="17" r="U82">
        <v>1121</v>
      </c>
      <c t="s" s="17" r="V82">
        <v>1122</v>
      </c>
      <c t="s" s="17" r="W82">
        <v>1123</v>
      </c>
      <c t="s" s="17" r="X82">
        <v>1124</v>
      </c>
      <c t="s" s="17" r="Y82">
        <v>1126</v>
      </c>
      <c s="17" r="Z82">
        <v>10254.0</v>
      </c>
      <c t="s" s="17" r="AA82">
        <v>1127</v>
      </c>
      <c t="s" s="17" r="AB82">
        <v>1128</v>
      </c>
      <c t="s" s="17" r="AC82">
        <v>1129</v>
      </c>
      <c t="s" s="17" r="AD82">
        <v>1130</v>
      </c>
      <c t="s" s="17" r="AE82">
        <v>1132</v>
      </c>
      <c s="17" r="AF82">
        <v>19059.0</v>
      </c>
      <c t="s" s="17" r="AG82">
        <v>1133</v>
      </c>
      <c t="s" s="17" r="AH82">
        <v>1134</v>
      </c>
      <c t="s" s="17" r="AI82">
        <v>1135</v>
      </c>
      <c t="s" s="17" r="AJ82">
        <v>1138</v>
      </c>
      <c t="s" s="17" r="AK82">
        <v>1139</v>
      </c>
      <c s="22" r="AL82"/>
      <c s="22" r="AM82"/>
      <c s="22" r="AN82"/>
      <c s="22" r="AO82"/>
    </row>
    <row r="83">
      <c t="s" s="7" r="A83">
        <v>1017</v>
      </c>
      <c s="17" r="B83">
        <v>81.0</v>
      </c>
      <c s="22" r="C83"/>
      <c t="s" s="17" r="D83">
        <v>1144</v>
      </c>
      <c s="22" r="E83"/>
      <c s="22" r="F83"/>
      <c t="s" s="17" r="G83">
        <v>1146</v>
      </c>
      <c s="17" r="H83">
        <v>640.0</v>
      </c>
      <c t="s" s="17" r="I83">
        <v>1232</v>
      </c>
      <c t="s" s="17" r="J83">
        <v>1295</v>
      </c>
      <c t="s" s="17" r="K83">
        <v>1296</v>
      </c>
      <c t="s" s="17" r="L83">
        <v>1297</v>
      </c>
      <c t="s" s="17" r="M83">
        <v>1299</v>
      </c>
      <c s="17" r="N83">
        <v>1881.0</v>
      </c>
      <c t="s" s="17" r="O83">
        <v>1300</v>
      </c>
      <c t="s" s="17" r="P83">
        <v>1302</v>
      </c>
      <c t="s" s="17" r="Q83">
        <v>1303</v>
      </c>
      <c t="s" s="17" r="R83">
        <v>1297</v>
      </c>
      <c t="s" s="17" r="S83">
        <v>1304</v>
      </c>
      <c s="17" r="T83">
        <v>4502.0</v>
      </c>
      <c t="s" s="17" r="U83">
        <v>1305</v>
      </c>
      <c t="s" s="17" r="V83">
        <v>1307</v>
      </c>
      <c t="s" s="17" r="W83">
        <v>1308</v>
      </c>
      <c t="s" s="17" r="X83">
        <v>1310</v>
      </c>
      <c t="s" s="17" r="Y83">
        <v>1311</v>
      </c>
      <c s="17" r="Z83">
        <v>10254.0</v>
      </c>
      <c t="s" s="17" r="AA83">
        <v>1312</v>
      </c>
      <c t="s" s="17" r="AB83">
        <v>1313</v>
      </c>
      <c t="s" s="17" r="AC83">
        <v>1314</v>
      </c>
      <c t="s" s="17" r="AD83">
        <v>1316</v>
      </c>
      <c t="s" s="17" r="AE83">
        <v>1317</v>
      </c>
      <c s="17" r="AF83">
        <v>19059.0</v>
      </c>
      <c t="s" s="17" r="AG83">
        <v>1318</v>
      </c>
      <c t="s" s="17" r="AH83">
        <v>1320</v>
      </c>
      <c t="s" s="17" r="AI83">
        <v>1321</v>
      </c>
      <c t="s" s="17" r="AJ83">
        <v>1322</v>
      </c>
      <c t="s" s="17" r="AK83">
        <v>1323</v>
      </c>
      <c s="22" r="AL83"/>
      <c s="22" r="AM83"/>
      <c s="22" r="AN83"/>
      <c s="22" r="AO83"/>
    </row>
    <row r="84">
      <c t="s" s="7" r="A84">
        <v>1402</v>
      </c>
      <c s="17" r="B84">
        <v>81.0</v>
      </c>
      <c s="22" r="C84"/>
      <c t="s" s="17" r="D84">
        <v>1144</v>
      </c>
      <c s="22" r="E84"/>
      <c s="22" r="F84"/>
      <c t="s" s="17" r="G84">
        <v>1146</v>
      </c>
      <c s="17" r="H84">
        <v>640.0</v>
      </c>
      <c t="s" s="17" r="I84">
        <v>1232</v>
      </c>
      <c t="s" s="17" r="J84">
        <v>1295</v>
      </c>
      <c t="s" s="17" r="K84">
        <v>1296</v>
      </c>
      <c t="s" s="17" r="L84">
        <v>1297</v>
      </c>
      <c t="s" s="17" r="M84">
        <v>1299</v>
      </c>
      <c s="17" r="N84">
        <v>1881.0</v>
      </c>
      <c t="s" s="17" r="O84">
        <v>1300</v>
      </c>
      <c t="s" s="17" r="P84">
        <v>1302</v>
      </c>
      <c t="s" s="17" r="Q84">
        <v>1303</v>
      </c>
      <c t="s" s="17" r="R84">
        <v>1297</v>
      </c>
      <c t="s" s="17" r="S84">
        <v>1304</v>
      </c>
      <c s="17" r="T84">
        <v>4502.0</v>
      </c>
      <c t="s" s="17" r="U84">
        <v>1305</v>
      </c>
      <c t="s" s="17" r="V84">
        <v>1307</v>
      </c>
      <c t="s" s="17" r="W84">
        <v>1308</v>
      </c>
      <c t="s" s="17" r="X84">
        <v>1310</v>
      </c>
      <c t="s" s="17" r="Y84">
        <v>1311</v>
      </c>
      <c s="17" r="Z84">
        <v>10254.0</v>
      </c>
      <c t="s" s="17" r="AA84">
        <v>1312</v>
      </c>
      <c t="s" s="17" r="AB84">
        <v>1313</v>
      </c>
      <c t="s" s="17" r="AC84">
        <v>1314</v>
      </c>
      <c t="s" s="17" r="AD84">
        <v>1316</v>
      </c>
      <c t="s" s="17" r="AE84">
        <v>1317</v>
      </c>
      <c s="17" r="AF84">
        <v>19059.0</v>
      </c>
      <c t="s" s="17" r="AG84">
        <v>1318</v>
      </c>
      <c t="s" s="17" r="AH84">
        <v>1320</v>
      </c>
      <c t="s" s="17" r="AI84">
        <v>1321</v>
      </c>
      <c t="s" s="17" r="AJ84">
        <v>1322</v>
      </c>
      <c t="s" s="17" r="AK84">
        <v>1323</v>
      </c>
      <c s="22" r="AL84"/>
      <c s="22" r="AM84"/>
      <c s="22" r="AN84"/>
      <c s="22" r="AO84"/>
    </row>
    <row r="85">
      <c t="s" s="7" r="A85">
        <v>5168</v>
      </c>
      <c s="17" r="B85">
        <v>81.0</v>
      </c>
      <c s="22" r="C85"/>
      <c t="s" s="17" r="D85">
        <v>5475</v>
      </c>
      <c s="22" r="E85"/>
      <c s="22" r="F85"/>
      <c t="s" s="17" r="G85">
        <v>1146</v>
      </c>
      <c s="17" r="H85">
        <v>640.0</v>
      </c>
      <c t="s" s="17" r="I85">
        <v>1232</v>
      </c>
      <c t="s" s="17" r="J85">
        <v>1295</v>
      </c>
      <c t="s" s="17" r="K85">
        <v>5476</v>
      </c>
      <c t="s" s="17" r="L85">
        <v>1297</v>
      </c>
      <c t="s" s="17" r="M85">
        <v>1299</v>
      </c>
      <c s="17" r="N85">
        <v>1881.0</v>
      </c>
      <c t="s" s="17" r="O85">
        <v>1300</v>
      </c>
      <c t="s" s="17" r="P85">
        <v>1302</v>
      </c>
      <c t="s" s="17" r="Q85">
        <v>5479</v>
      </c>
      <c t="s" s="17" r="R85">
        <v>1297</v>
      </c>
      <c t="s" s="17" r="S85">
        <v>1304</v>
      </c>
      <c s="17" r="T85">
        <v>4502.0</v>
      </c>
      <c t="s" s="17" r="U85">
        <v>1305</v>
      </c>
      <c t="s" s="17" r="V85">
        <v>5618</v>
      </c>
      <c t="s" s="17" r="W85">
        <v>5619</v>
      </c>
      <c t="s" s="17" r="X85">
        <v>1310</v>
      </c>
      <c t="s" s="17" r="Y85">
        <v>1311</v>
      </c>
      <c s="17" r="Z85">
        <v>10254.0</v>
      </c>
      <c t="s" s="17" r="AA85">
        <v>1312</v>
      </c>
      <c t="s" s="17" r="AB85">
        <v>1313</v>
      </c>
      <c t="s" s="17" r="AC85">
        <v>5623</v>
      </c>
      <c t="s" s="17" r="AD85">
        <v>1316</v>
      </c>
      <c t="s" s="17" r="AE85">
        <v>1317</v>
      </c>
      <c s="17" r="AF85">
        <v>19059.0</v>
      </c>
      <c t="s" s="17" r="AG85">
        <v>1318</v>
      </c>
      <c t="s" s="17" r="AH85">
        <v>5662</v>
      </c>
      <c t="s" s="17" r="AI85">
        <v>5663</v>
      </c>
      <c t="s" s="17" r="AJ85">
        <v>1322</v>
      </c>
      <c t="s" s="17" r="AK85">
        <v>1323</v>
      </c>
      <c s="22" r="AL85"/>
      <c s="22" r="AM85"/>
      <c s="22" r="AN85"/>
      <c s="22" r="AO85"/>
    </row>
    <row r="86">
      <c t="s" s="7" r="A86">
        <v>4041</v>
      </c>
      <c s="17" r="B86">
        <v>81.0</v>
      </c>
      <c s="22" r="C86"/>
      <c t="s" s="17" r="D86">
        <v>4757</v>
      </c>
      <c s="22" r="E86"/>
      <c s="22" r="F86"/>
      <c t="s" s="17" r="G86">
        <v>1146</v>
      </c>
      <c s="17" r="H86">
        <v>640.0</v>
      </c>
      <c t="s" s="17" r="I86">
        <v>1232</v>
      </c>
      <c t="s" s="17" r="J86">
        <v>1295</v>
      </c>
      <c t="s" s="17" r="K86">
        <v>2614</v>
      </c>
      <c t="s" s="17" r="L86">
        <v>1297</v>
      </c>
      <c t="s" s="17" r="M86">
        <v>1299</v>
      </c>
      <c s="17" r="N86">
        <v>1881.0</v>
      </c>
      <c t="s" s="17" r="O86">
        <v>1300</v>
      </c>
      <c t="s" s="17" r="P86">
        <v>1302</v>
      </c>
      <c t="s" s="17" r="Q86">
        <v>2615</v>
      </c>
      <c t="s" s="17" r="R86">
        <v>1297</v>
      </c>
      <c t="s" s="17" r="S86">
        <v>1304</v>
      </c>
      <c s="17" r="T86">
        <v>4502.0</v>
      </c>
      <c t="s" s="17" r="U86">
        <v>1305</v>
      </c>
      <c t="s" s="17" r="V86">
        <v>2616</v>
      </c>
      <c t="s" s="17" r="W86">
        <v>2617</v>
      </c>
      <c t="s" s="17" r="X86">
        <v>1310</v>
      </c>
      <c t="s" s="17" r="Y86">
        <v>1311</v>
      </c>
      <c s="17" r="Z86">
        <v>10254.0</v>
      </c>
      <c t="s" s="17" r="AA86">
        <v>1312</v>
      </c>
      <c t="s" s="17" r="AB86">
        <v>1313</v>
      </c>
      <c t="s" s="17" r="AC86">
        <v>2618</v>
      </c>
      <c t="s" s="17" r="AD86">
        <v>1316</v>
      </c>
      <c t="s" s="17" r="AE86">
        <v>1317</v>
      </c>
      <c s="17" r="AF86">
        <v>19059.0</v>
      </c>
      <c t="s" s="17" r="AG86">
        <v>1318</v>
      </c>
      <c t="s" s="17" r="AH86">
        <v>2620</v>
      </c>
      <c t="s" s="17" r="AI86">
        <v>2621</v>
      </c>
      <c t="s" s="17" r="AJ86">
        <v>1322</v>
      </c>
      <c t="s" s="17" r="AK86">
        <v>1323</v>
      </c>
      <c s="22" r="AL86"/>
      <c s="22" r="AM86"/>
      <c s="22" r="AN86"/>
      <c s="22" r="AO86"/>
    </row>
    <row r="87">
      <c t="s" s="17" r="A87">
        <v>4635</v>
      </c>
      <c s="17" r="B87">
        <v>81.0</v>
      </c>
      <c s="22" r="C87"/>
      <c t="s" s="17" r="D87">
        <v>4757</v>
      </c>
      <c s="22" r="E87"/>
      <c s="22" r="F87"/>
      <c t="s" s="17" r="G87">
        <v>1146</v>
      </c>
      <c s="17" r="H87">
        <v>640.0</v>
      </c>
      <c t="s" s="17" r="I87">
        <v>1232</v>
      </c>
      <c t="s" s="17" r="J87">
        <v>1295</v>
      </c>
      <c t="s" s="17" r="K87">
        <v>2614</v>
      </c>
      <c t="s" s="17" r="L87">
        <v>1297</v>
      </c>
      <c t="s" s="17" r="M87">
        <v>1299</v>
      </c>
      <c s="17" r="N87">
        <v>1881.0</v>
      </c>
      <c t="s" s="17" r="O87">
        <v>1300</v>
      </c>
      <c t="s" s="17" r="P87">
        <v>1302</v>
      </c>
      <c t="s" s="17" r="Q87">
        <v>2615</v>
      </c>
      <c t="s" s="17" r="R87">
        <v>1297</v>
      </c>
      <c t="s" s="17" r="S87">
        <v>1304</v>
      </c>
      <c s="17" r="T87">
        <v>4502.0</v>
      </c>
      <c t="s" s="17" r="U87">
        <v>1305</v>
      </c>
      <c t="s" s="17" r="V87">
        <v>2616</v>
      </c>
      <c t="s" s="17" r="W87">
        <v>2617</v>
      </c>
      <c t="s" s="17" r="X87">
        <v>1310</v>
      </c>
      <c t="s" s="17" r="Y87">
        <v>1311</v>
      </c>
      <c s="17" r="Z87">
        <v>10254.0</v>
      </c>
      <c t="s" s="17" r="AA87">
        <v>1312</v>
      </c>
      <c t="s" s="17" r="AB87">
        <v>1313</v>
      </c>
      <c t="s" s="17" r="AC87">
        <v>2618</v>
      </c>
      <c t="s" s="17" r="AD87">
        <v>1316</v>
      </c>
      <c t="s" s="17" r="AE87">
        <v>1317</v>
      </c>
      <c s="17" r="AF87">
        <v>19059.0</v>
      </c>
      <c t="s" s="17" r="AG87">
        <v>1318</v>
      </c>
      <c t="s" s="17" r="AH87">
        <v>2620</v>
      </c>
      <c t="s" s="17" r="AI87">
        <v>2621</v>
      </c>
      <c t="s" s="17" r="AJ87">
        <v>1322</v>
      </c>
      <c t="s" s="17" r="AK87">
        <v>1323</v>
      </c>
      <c s="22" r="AL87"/>
      <c s="22" r="AM87"/>
      <c s="22" r="AN87"/>
      <c s="22" r="AO87"/>
    </row>
    <row r="88">
      <c t="s" s="7" r="A88">
        <v>7800</v>
      </c>
      <c s="17" r="B88">
        <v>81.0</v>
      </c>
      <c s="22" r="C88"/>
      <c t="s" s="17" r="D88">
        <v>2613</v>
      </c>
      <c s="22" r="E88"/>
      <c s="22" r="F88"/>
      <c t="s" s="17" r="G88">
        <v>1146</v>
      </c>
      <c s="17" r="H88">
        <v>640.0</v>
      </c>
      <c t="s" s="17" r="I88">
        <v>1232</v>
      </c>
      <c t="s" s="17" r="J88">
        <v>1295</v>
      </c>
      <c t="s" s="17" r="K88">
        <v>2614</v>
      </c>
      <c t="s" s="17" r="L88">
        <v>1297</v>
      </c>
      <c t="s" s="17" r="M88">
        <v>1299</v>
      </c>
      <c s="17" r="N88">
        <v>1881.0</v>
      </c>
      <c t="s" s="17" r="O88">
        <v>1300</v>
      </c>
      <c t="s" s="17" r="P88">
        <v>1302</v>
      </c>
      <c t="s" s="17" r="Q88">
        <v>2615</v>
      </c>
      <c t="s" s="17" r="R88">
        <v>1297</v>
      </c>
      <c t="s" s="17" r="S88">
        <v>1304</v>
      </c>
      <c s="17" r="T88">
        <v>4502.0</v>
      </c>
      <c t="s" s="17" r="U88">
        <v>1305</v>
      </c>
      <c t="s" s="17" r="V88">
        <v>2616</v>
      </c>
      <c t="s" s="17" r="W88">
        <v>2617</v>
      </c>
      <c t="s" s="17" r="X88">
        <v>1310</v>
      </c>
      <c t="s" s="17" r="Y88">
        <v>1311</v>
      </c>
      <c s="17" r="Z88">
        <v>10254.0</v>
      </c>
      <c t="s" s="17" r="AA88">
        <v>1312</v>
      </c>
      <c t="s" s="17" r="AB88">
        <v>1313</v>
      </c>
      <c t="s" s="17" r="AC88">
        <v>2618</v>
      </c>
      <c t="s" s="17" r="AD88">
        <v>1316</v>
      </c>
      <c t="s" s="17" r="AE88">
        <v>1317</v>
      </c>
      <c s="17" r="AF88">
        <v>19059.0</v>
      </c>
      <c t="s" s="17" r="AG88">
        <v>1318</v>
      </c>
      <c t="s" s="17" r="AH88">
        <v>2620</v>
      </c>
      <c t="s" s="17" r="AI88">
        <v>2621</v>
      </c>
      <c t="s" s="17" r="AJ88">
        <v>1322</v>
      </c>
      <c t="s" s="17" r="AK88">
        <v>1323</v>
      </c>
      <c s="22" r="AL88"/>
      <c s="22" r="AM88"/>
      <c s="22" r="AN88"/>
      <c s="22" r="AO88"/>
    </row>
    <row r="89">
      <c t="s" s="7" r="A89">
        <v>7271</v>
      </c>
      <c s="17" r="B89">
        <v>81.0</v>
      </c>
      <c s="22" r="C89"/>
      <c t="s" s="17" r="D89">
        <v>2613</v>
      </c>
      <c s="22" r="E89"/>
      <c s="22" r="F89"/>
      <c t="s" s="17" r="G89">
        <v>1146</v>
      </c>
      <c s="17" r="H89">
        <v>640.0</v>
      </c>
      <c t="s" s="17" r="I89">
        <v>1232</v>
      </c>
      <c t="s" s="17" r="J89">
        <v>1295</v>
      </c>
      <c t="s" s="17" r="K89">
        <v>2614</v>
      </c>
      <c t="s" s="17" r="L89">
        <v>1297</v>
      </c>
      <c t="s" s="17" r="M89">
        <v>1299</v>
      </c>
      <c s="17" r="N89">
        <v>1881.0</v>
      </c>
      <c t="s" s="17" r="O89">
        <v>1300</v>
      </c>
      <c t="s" s="17" r="P89">
        <v>1302</v>
      </c>
      <c t="s" s="17" r="Q89">
        <v>2615</v>
      </c>
      <c t="s" s="17" r="R89">
        <v>1297</v>
      </c>
      <c t="s" s="17" r="S89">
        <v>1304</v>
      </c>
      <c s="17" r="T89">
        <v>4502.0</v>
      </c>
      <c t="s" s="17" r="U89">
        <v>1305</v>
      </c>
      <c t="s" s="17" r="V89">
        <v>2616</v>
      </c>
      <c t="s" s="17" r="W89">
        <v>2617</v>
      </c>
      <c t="s" s="17" r="X89">
        <v>1310</v>
      </c>
      <c t="s" s="17" r="Y89">
        <v>1311</v>
      </c>
      <c s="17" r="Z89">
        <v>10254.0</v>
      </c>
      <c t="s" s="17" r="AA89">
        <v>1312</v>
      </c>
      <c t="s" s="17" r="AB89">
        <v>1313</v>
      </c>
      <c t="s" s="17" r="AC89">
        <v>2618</v>
      </c>
      <c t="s" s="17" r="AD89">
        <v>1316</v>
      </c>
      <c t="s" s="17" r="AE89">
        <v>1317</v>
      </c>
      <c s="17" r="AF89">
        <v>19059.0</v>
      </c>
      <c t="s" s="17" r="AG89">
        <v>1318</v>
      </c>
      <c t="s" s="17" r="AH89">
        <v>2620</v>
      </c>
      <c t="s" s="17" r="AI89">
        <v>2621</v>
      </c>
      <c t="s" s="17" r="AJ89">
        <v>1322</v>
      </c>
      <c t="s" s="17" r="AK89">
        <v>1323</v>
      </c>
      <c s="22" r="AL89"/>
      <c s="22" r="AM89"/>
      <c s="22" r="AN89"/>
      <c s="22" r="AO89"/>
    </row>
    <row r="90">
      <c t="s" s="7" r="A90">
        <v>7355</v>
      </c>
      <c s="17" r="B90">
        <v>81.0</v>
      </c>
      <c s="22" r="C90"/>
      <c t="s" s="17" r="D90">
        <v>2613</v>
      </c>
      <c s="22" r="E90"/>
      <c s="22" r="F90"/>
      <c t="s" s="17" r="G90">
        <v>1146</v>
      </c>
      <c s="17" r="H90">
        <v>640.0</v>
      </c>
      <c t="s" s="17" r="I90">
        <v>1232</v>
      </c>
      <c t="s" s="17" r="J90">
        <v>1295</v>
      </c>
      <c t="s" s="17" r="K90">
        <v>2614</v>
      </c>
      <c t="s" s="17" r="L90">
        <v>1297</v>
      </c>
      <c t="s" s="17" r="M90">
        <v>1299</v>
      </c>
      <c s="17" r="N90">
        <v>1881.0</v>
      </c>
      <c t="s" s="17" r="O90">
        <v>1300</v>
      </c>
      <c t="s" s="17" r="P90">
        <v>1302</v>
      </c>
      <c t="s" s="17" r="Q90">
        <v>2615</v>
      </c>
      <c t="s" s="17" r="R90">
        <v>1297</v>
      </c>
      <c t="s" s="17" r="S90">
        <v>1304</v>
      </c>
      <c s="17" r="T90">
        <v>4502.0</v>
      </c>
      <c t="s" s="17" r="U90">
        <v>1305</v>
      </c>
      <c t="s" s="17" r="V90">
        <v>2616</v>
      </c>
      <c t="s" s="17" r="W90">
        <v>2617</v>
      </c>
      <c t="s" s="17" r="X90">
        <v>1310</v>
      </c>
      <c t="s" s="17" r="Y90">
        <v>1311</v>
      </c>
      <c s="17" r="Z90">
        <v>10254.0</v>
      </c>
      <c t="s" s="17" r="AA90">
        <v>1312</v>
      </c>
      <c t="s" s="17" r="AB90">
        <v>1313</v>
      </c>
      <c t="s" s="17" r="AC90">
        <v>2618</v>
      </c>
      <c t="s" s="17" r="AD90">
        <v>1316</v>
      </c>
      <c t="s" s="17" r="AE90">
        <v>1317</v>
      </c>
      <c s="17" r="AF90">
        <v>19059.0</v>
      </c>
      <c t="s" s="17" r="AG90">
        <v>1318</v>
      </c>
      <c t="s" s="17" r="AH90">
        <v>2620</v>
      </c>
      <c t="s" s="17" r="AI90">
        <v>2621</v>
      </c>
      <c t="s" s="17" r="AJ90">
        <v>1322</v>
      </c>
      <c t="s" s="17" r="AK90">
        <v>1323</v>
      </c>
      <c s="22" r="AL90"/>
      <c s="22" r="AM90"/>
      <c s="22" r="AN90"/>
      <c s="22" r="AO90"/>
    </row>
    <row r="91">
      <c t="s" s="7" r="A91">
        <v>10253</v>
      </c>
      <c s="17" r="B91">
        <v>81.0</v>
      </c>
      <c s="24" r="C91"/>
      <c t="s" s="17" r="D91">
        <v>1144</v>
      </c>
      <c s="24" r="E91"/>
      <c s="24" r="F91"/>
      <c t="s" s="17" r="G91">
        <v>1146</v>
      </c>
      <c s="17" r="H91">
        <v>640.0</v>
      </c>
      <c t="s" s="17" r="I91">
        <v>1232</v>
      </c>
      <c t="s" s="17" r="J91">
        <v>1295</v>
      </c>
      <c t="s" s="17" r="K91">
        <v>1296</v>
      </c>
      <c t="s" s="17" r="L91">
        <v>1297</v>
      </c>
      <c t="s" s="17" r="M91">
        <v>1299</v>
      </c>
      <c s="17" r="N91">
        <v>1881.0</v>
      </c>
      <c t="s" s="17" r="O91">
        <v>1300</v>
      </c>
      <c t="s" s="17" r="P91">
        <v>1302</v>
      </c>
      <c t="s" s="17" r="Q91">
        <v>1303</v>
      </c>
      <c t="s" s="17" r="R91">
        <v>1297</v>
      </c>
      <c t="s" s="17" r="S91">
        <v>1304</v>
      </c>
      <c s="17" r="T91">
        <v>4502.0</v>
      </c>
      <c t="s" s="17" r="U91">
        <v>1305</v>
      </c>
      <c t="s" s="17" r="V91">
        <v>1307</v>
      </c>
      <c t="s" s="17" r="W91">
        <v>1308</v>
      </c>
      <c t="s" s="17" r="X91">
        <v>1310</v>
      </c>
      <c t="s" s="17" r="Y91">
        <v>1311</v>
      </c>
      <c s="17" r="Z91">
        <v>10254.0</v>
      </c>
      <c t="s" s="17" r="AA91">
        <v>1312</v>
      </c>
      <c t="s" s="17" r="AB91">
        <v>1313</v>
      </c>
      <c t="s" s="17" r="AC91">
        <v>1314</v>
      </c>
      <c t="s" s="17" r="AD91">
        <v>1316</v>
      </c>
      <c t="s" s="17" r="AE91">
        <v>1317</v>
      </c>
      <c s="17" r="AF91">
        <v>19059.0</v>
      </c>
      <c t="s" s="17" r="AG91">
        <v>1318</v>
      </c>
      <c t="s" s="17" r="AH91">
        <v>1320</v>
      </c>
      <c t="s" s="17" r="AI91">
        <v>1321</v>
      </c>
      <c t="s" s="17" r="AJ91">
        <v>1322</v>
      </c>
      <c t="s" s="17" r="AK91">
        <v>1323</v>
      </c>
      <c s="24" r="AL91"/>
      <c s="24" r="AM91"/>
      <c s="24" r="AN91"/>
      <c s="24" r="AO91"/>
    </row>
    <row r="92">
      <c t="s" s="7" r="A92">
        <v>885</v>
      </c>
      <c s="17" r="B92">
        <v>81.0</v>
      </c>
      <c s="24" r="C92"/>
      <c t="s" s="17" r="D92">
        <v>1144</v>
      </c>
      <c s="24" r="E92"/>
      <c s="24" r="F92"/>
      <c t="s" s="17" r="G92">
        <v>1146</v>
      </c>
      <c s="17" r="H92">
        <v>640.0</v>
      </c>
      <c t="s" s="17" r="I92">
        <v>1232</v>
      </c>
      <c t="s" s="17" r="J92">
        <v>1295</v>
      </c>
      <c t="s" s="17" r="K92">
        <v>1296</v>
      </c>
      <c t="s" s="17" r="L92">
        <v>1297</v>
      </c>
      <c t="s" s="17" r="M92">
        <v>1299</v>
      </c>
      <c s="17" r="N92">
        <v>1881.0</v>
      </c>
      <c t="s" s="17" r="O92">
        <v>1300</v>
      </c>
      <c t="s" s="17" r="P92">
        <v>1302</v>
      </c>
      <c t="s" s="17" r="Q92">
        <v>1303</v>
      </c>
      <c t="s" s="17" r="R92">
        <v>1297</v>
      </c>
      <c t="s" s="17" r="S92">
        <v>1304</v>
      </c>
      <c s="17" r="T92">
        <v>4502.0</v>
      </c>
      <c t="s" s="17" r="U92">
        <v>1305</v>
      </c>
      <c t="s" s="17" r="V92">
        <v>1307</v>
      </c>
      <c t="s" s="17" r="W92">
        <v>1308</v>
      </c>
      <c t="s" s="17" r="X92">
        <v>1310</v>
      </c>
      <c t="s" s="17" r="Y92">
        <v>1311</v>
      </c>
      <c s="17" r="Z92">
        <v>10254.0</v>
      </c>
      <c t="s" s="17" r="AA92">
        <v>1312</v>
      </c>
      <c t="s" s="17" r="AB92">
        <v>1313</v>
      </c>
      <c t="s" s="17" r="AC92">
        <v>1314</v>
      </c>
      <c t="s" s="17" r="AD92">
        <v>1316</v>
      </c>
      <c t="s" s="17" r="AE92">
        <v>1317</v>
      </c>
      <c s="17" r="AF92">
        <v>19059.0</v>
      </c>
      <c t="s" s="17" r="AG92">
        <v>1318</v>
      </c>
      <c t="s" s="17" r="AH92">
        <v>1320</v>
      </c>
      <c t="s" s="17" r="AI92">
        <v>1321</v>
      </c>
      <c t="s" s="17" r="AJ92">
        <v>1322</v>
      </c>
      <c t="s" s="17" r="AK92">
        <v>1323</v>
      </c>
      <c s="24" r="AL92"/>
      <c s="24" r="AM92"/>
      <c s="24" r="AN92"/>
      <c s="24" r="AO92"/>
    </row>
    <row r="93">
      <c t="s" s="7" r="A93">
        <v>10284</v>
      </c>
      <c s="17" r="B93">
        <v>81.0</v>
      </c>
      <c s="24" r="C93"/>
      <c t="s" s="17" r="D93">
        <v>1144</v>
      </c>
      <c s="24" r="E93"/>
      <c s="24" r="F93"/>
      <c t="s" s="17" r="G93">
        <v>1146</v>
      </c>
      <c s="17" r="H93">
        <v>640.0</v>
      </c>
      <c t="s" s="17" r="I93">
        <v>1232</v>
      </c>
      <c t="s" s="17" r="J93">
        <v>1295</v>
      </c>
      <c t="s" s="17" r="K93">
        <v>1296</v>
      </c>
      <c t="s" s="17" r="L93">
        <v>1297</v>
      </c>
      <c t="s" s="17" r="M93">
        <v>1299</v>
      </c>
      <c s="17" r="N93">
        <v>1881.0</v>
      </c>
      <c t="s" s="17" r="O93">
        <v>1300</v>
      </c>
      <c t="s" s="17" r="P93">
        <v>1302</v>
      </c>
      <c t="s" s="17" r="Q93">
        <v>1303</v>
      </c>
      <c t="s" s="17" r="R93">
        <v>1297</v>
      </c>
      <c t="s" s="17" r="S93">
        <v>1304</v>
      </c>
      <c s="17" r="T93">
        <v>4502.0</v>
      </c>
      <c t="s" s="17" r="U93">
        <v>1305</v>
      </c>
      <c t="s" s="17" r="V93">
        <v>1307</v>
      </c>
      <c t="s" s="17" r="W93">
        <v>1308</v>
      </c>
      <c t="s" s="17" r="X93">
        <v>1310</v>
      </c>
      <c t="s" s="17" r="Y93">
        <v>1311</v>
      </c>
      <c s="17" r="Z93">
        <v>10254.0</v>
      </c>
      <c t="s" s="17" r="AA93">
        <v>1312</v>
      </c>
      <c t="s" s="17" r="AB93">
        <v>1313</v>
      </c>
      <c t="s" s="17" r="AC93">
        <v>1314</v>
      </c>
      <c t="s" s="17" r="AD93">
        <v>1316</v>
      </c>
      <c t="s" s="17" r="AE93">
        <v>1317</v>
      </c>
      <c s="17" r="AF93">
        <v>19059.0</v>
      </c>
      <c t="s" s="17" r="AG93">
        <v>1318</v>
      </c>
      <c t="s" s="17" r="AH93">
        <v>1320</v>
      </c>
      <c t="s" s="17" r="AI93">
        <v>1321</v>
      </c>
      <c t="s" s="17" r="AJ93">
        <v>1322</v>
      </c>
      <c t="s" s="17" r="AK93">
        <v>1323</v>
      </c>
      <c s="24" r="AL93"/>
      <c s="24" r="AM93"/>
      <c s="24" r="AN93"/>
      <c s="24" r="AO93"/>
    </row>
    <row r="94">
      <c t="s" s="7" r="A94">
        <v>10290</v>
      </c>
      <c s="17" r="B94">
        <v>81.0</v>
      </c>
      <c s="24" r="C94"/>
      <c t="s" s="17" r="D94">
        <v>1144</v>
      </c>
      <c s="24" r="E94"/>
      <c s="24" r="F94"/>
      <c t="s" s="17" r="G94">
        <v>1146</v>
      </c>
      <c s="17" r="H94">
        <v>640.0</v>
      </c>
      <c t="s" s="17" r="I94">
        <v>1232</v>
      </c>
      <c t="s" s="17" r="J94">
        <v>1295</v>
      </c>
      <c t="s" s="17" r="K94">
        <v>1296</v>
      </c>
      <c t="s" s="17" r="L94">
        <v>1297</v>
      </c>
      <c t="s" s="17" r="M94">
        <v>1299</v>
      </c>
      <c s="17" r="N94">
        <v>1881.0</v>
      </c>
      <c t="s" s="17" r="O94">
        <v>1300</v>
      </c>
      <c t="s" s="17" r="P94">
        <v>1302</v>
      </c>
      <c t="s" s="17" r="Q94">
        <v>1303</v>
      </c>
      <c t="s" s="17" r="R94">
        <v>1297</v>
      </c>
      <c t="s" s="17" r="S94">
        <v>1304</v>
      </c>
      <c s="17" r="T94">
        <v>4502.0</v>
      </c>
      <c t="s" s="17" r="U94">
        <v>1305</v>
      </c>
      <c t="s" s="17" r="V94">
        <v>1307</v>
      </c>
      <c t="s" s="17" r="W94">
        <v>1308</v>
      </c>
      <c t="s" s="17" r="X94">
        <v>1310</v>
      </c>
      <c t="s" s="17" r="Y94">
        <v>1311</v>
      </c>
      <c s="17" r="Z94">
        <v>10254.0</v>
      </c>
      <c t="s" s="17" r="AA94">
        <v>1312</v>
      </c>
      <c t="s" s="17" r="AB94">
        <v>1313</v>
      </c>
      <c t="s" s="17" r="AC94">
        <v>1314</v>
      </c>
      <c t="s" s="17" r="AD94">
        <v>1316</v>
      </c>
      <c t="s" s="17" r="AE94">
        <v>1317</v>
      </c>
      <c s="17" r="AF94">
        <v>19059.0</v>
      </c>
      <c t="s" s="17" r="AG94">
        <v>1318</v>
      </c>
      <c t="s" s="17" r="AH94">
        <v>1320</v>
      </c>
      <c t="s" s="17" r="AI94">
        <v>1321</v>
      </c>
      <c t="s" s="17" r="AJ94">
        <v>1322</v>
      </c>
      <c t="s" s="17" r="AK94">
        <v>1323</v>
      </c>
      <c s="24" r="AL94"/>
      <c s="24" r="AM94"/>
      <c s="24" r="AN94"/>
      <c s="24" r="AO94"/>
    </row>
    <row r="95">
      <c t="s" s="7" r="A95">
        <v>10341</v>
      </c>
      <c s="17" r="B95">
        <v>81.0</v>
      </c>
      <c s="24" r="C95"/>
      <c t="s" s="17" r="D95">
        <v>1144</v>
      </c>
      <c s="24" r="E95"/>
      <c s="24" r="F95"/>
      <c t="s" s="17" r="G95">
        <v>1146</v>
      </c>
      <c s="17" r="H95">
        <v>640.0</v>
      </c>
      <c t="s" s="17" r="I95">
        <v>1232</v>
      </c>
      <c t="s" s="17" r="J95">
        <v>1295</v>
      </c>
      <c t="s" s="17" r="K95">
        <v>1296</v>
      </c>
      <c t="s" s="17" r="L95">
        <v>1297</v>
      </c>
      <c t="s" s="17" r="M95">
        <v>1299</v>
      </c>
      <c s="17" r="N95">
        <v>1881.0</v>
      </c>
      <c t="s" s="17" r="O95">
        <v>1300</v>
      </c>
      <c t="s" s="17" r="P95">
        <v>1302</v>
      </c>
      <c t="s" s="17" r="Q95">
        <v>1303</v>
      </c>
      <c t="s" s="17" r="R95">
        <v>1297</v>
      </c>
      <c t="s" s="17" r="S95">
        <v>1304</v>
      </c>
      <c s="17" r="T95">
        <v>4502.0</v>
      </c>
      <c t="s" s="17" r="U95">
        <v>1305</v>
      </c>
      <c t="s" s="17" r="V95">
        <v>1307</v>
      </c>
      <c t="s" s="17" r="W95">
        <v>1308</v>
      </c>
      <c t="s" s="17" r="X95">
        <v>1310</v>
      </c>
      <c t="s" s="17" r="Y95">
        <v>1311</v>
      </c>
      <c s="17" r="Z95">
        <v>10254.0</v>
      </c>
      <c t="s" s="17" r="AA95">
        <v>1312</v>
      </c>
      <c t="s" s="17" r="AB95">
        <v>1313</v>
      </c>
      <c t="s" s="17" r="AC95">
        <v>1314</v>
      </c>
      <c t="s" s="17" r="AD95">
        <v>1316</v>
      </c>
      <c t="s" s="17" r="AE95">
        <v>1317</v>
      </c>
      <c s="17" r="AF95">
        <v>19059.0</v>
      </c>
      <c t="s" s="17" r="AG95">
        <v>1318</v>
      </c>
      <c t="s" s="17" r="AH95">
        <v>1320</v>
      </c>
      <c t="s" s="17" r="AI95">
        <v>1321</v>
      </c>
      <c t="s" s="17" r="AJ95">
        <v>1322</v>
      </c>
      <c t="s" s="17" r="AK95">
        <v>1323</v>
      </c>
      <c s="24" r="AL95"/>
      <c s="24" r="AM95"/>
      <c s="24" r="AN95"/>
      <c s="24" r="AO95"/>
    </row>
    <row r="96">
      <c t="s" s="7" r="A96">
        <v>10357</v>
      </c>
      <c s="17" r="B96">
        <v>81.0</v>
      </c>
      <c s="24" r="C96"/>
      <c t="s" s="17" r="D96">
        <v>1144</v>
      </c>
      <c s="24" r="E96"/>
      <c s="24" r="F96"/>
      <c t="s" s="17" r="G96">
        <v>1146</v>
      </c>
      <c s="17" r="H96">
        <v>640.0</v>
      </c>
      <c t="s" s="17" r="I96">
        <v>1232</v>
      </c>
      <c t="s" s="17" r="J96">
        <v>1295</v>
      </c>
      <c t="s" s="17" r="K96">
        <v>1296</v>
      </c>
      <c t="s" s="17" r="L96">
        <v>1297</v>
      </c>
      <c t="s" s="17" r="M96">
        <v>1299</v>
      </c>
      <c s="17" r="N96">
        <v>1881.0</v>
      </c>
      <c t="s" s="17" r="O96">
        <v>1300</v>
      </c>
      <c t="s" s="17" r="P96">
        <v>1302</v>
      </c>
      <c t="s" s="17" r="Q96">
        <v>1303</v>
      </c>
      <c t="s" s="17" r="R96">
        <v>1297</v>
      </c>
      <c t="s" s="17" r="S96">
        <v>1304</v>
      </c>
      <c s="17" r="T96">
        <v>4502.0</v>
      </c>
      <c t="s" s="17" r="U96">
        <v>1305</v>
      </c>
      <c t="s" s="17" r="V96">
        <v>1307</v>
      </c>
      <c t="s" s="17" r="W96">
        <v>1308</v>
      </c>
      <c t="s" s="17" r="X96">
        <v>1310</v>
      </c>
      <c t="s" s="17" r="Y96">
        <v>1311</v>
      </c>
      <c s="17" r="Z96">
        <v>10254.0</v>
      </c>
      <c t="s" s="17" r="AA96">
        <v>1312</v>
      </c>
      <c t="s" s="17" r="AB96">
        <v>1313</v>
      </c>
      <c t="s" s="17" r="AC96">
        <v>1314</v>
      </c>
      <c t="s" s="17" r="AD96">
        <v>1316</v>
      </c>
      <c t="s" s="17" r="AE96">
        <v>1317</v>
      </c>
      <c s="17" r="AF96">
        <v>19059.0</v>
      </c>
      <c t="s" s="17" r="AG96">
        <v>1318</v>
      </c>
      <c t="s" s="17" r="AH96">
        <v>1320</v>
      </c>
      <c t="s" s="17" r="AI96">
        <v>1321</v>
      </c>
      <c t="s" s="17" r="AJ96">
        <v>1322</v>
      </c>
      <c t="s" s="17" r="AK96">
        <v>1323</v>
      </c>
      <c s="24" r="AL96"/>
      <c s="24" r="AM96"/>
      <c s="24" r="AN96"/>
      <c s="24" r="AO96"/>
    </row>
    <row r="97">
      <c t="s" s="7" r="A97">
        <v>10374</v>
      </c>
      <c s="17" r="B97">
        <v>81.0</v>
      </c>
      <c s="24" r="C97"/>
      <c t="s" s="17" r="D97">
        <v>1144</v>
      </c>
      <c s="24" r="E97"/>
      <c s="24" r="F97"/>
      <c t="s" s="17" r="G97">
        <v>1146</v>
      </c>
      <c s="17" r="H97">
        <v>640.0</v>
      </c>
      <c t="s" s="17" r="I97">
        <v>1232</v>
      </c>
      <c t="s" s="17" r="J97">
        <v>1295</v>
      </c>
      <c t="s" s="17" r="K97">
        <v>1296</v>
      </c>
      <c t="s" s="17" r="L97">
        <v>1297</v>
      </c>
      <c t="s" s="17" r="M97">
        <v>1299</v>
      </c>
      <c s="17" r="N97">
        <v>1881.0</v>
      </c>
      <c t="s" s="17" r="O97">
        <v>1300</v>
      </c>
      <c t="s" s="17" r="P97">
        <v>1302</v>
      </c>
      <c t="s" s="17" r="Q97">
        <v>1303</v>
      </c>
      <c t="s" s="17" r="R97">
        <v>1297</v>
      </c>
      <c t="s" s="17" r="S97">
        <v>1304</v>
      </c>
      <c s="17" r="T97">
        <v>4502.0</v>
      </c>
      <c t="s" s="17" r="U97">
        <v>1305</v>
      </c>
      <c t="s" s="17" r="V97">
        <v>1307</v>
      </c>
      <c t="s" s="17" r="W97">
        <v>1308</v>
      </c>
      <c t="s" s="17" r="X97">
        <v>1310</v>
      </c>
      <c t="s" s="17" r="Y97">
        <v>1311</v>
      </c>
      <c s="17" r="Z97">
        <v>10254.0</v>
      </c>
      <c t="s" s="17" r="AA97">
        <v>1312</v>
      </c>
      <c t="s" s="17" r="AB97">
        <v>1313</v>
      </c>
      <c t="s" s="17" r="AC97">
        <v>1314</v>
      </c>
      <c t="s" s="17" r="AD97">
        <v>1316</v>
      </c>
      <c t="s" s="17" r="AE97">
        <v>1317</v>
      </c>
      <c s="17" r="AF97">
        <v>19059.0</v>
      </c>
      <c t="s" s="17" r="AG97">
        <v>1318</v>
      </c>
      <c t="s" s="17" r="AH97">
        <v>1320</v>
      </c>
      <c t="s" s="17" r="AI97">
        <v>1321</v>
      </c>
      <c t="s" s="17" r="AJ97">
        <v>1322</v>
      </c>
      <c t="s" s="17" r="AK97">
        <v>1323</v>
      </c>
      <c s="24" r="AL97"/>
      <c s="24" r="AM97"/>
      <c s="24" r="AN97"/>
      <c s="24" r="AO97"/>
    </row>
    <row r="98">
      <c t="s" s="7" r="A98">
        <v>10396</v>
      </c>
      <c s="17" r="B98">
        <v>81.0</v>
      </c>
      <c s="24" r="C98"/>
      <c t="s" s="17" r="D98">
        <v>1144</v>
      </c>
      <c s="24" r="E98"/>
      <c s="24" r="F98"/>
      <c t="s" s="17" r="G98">
        <v>1146</v>
      </c>
      <c s="17" r="H98">
        <v>640.0</v>
      </c>
      <c t="s" s="17" r="I98">
        <v>1232</v>
      </c>
      <c t="s" s="17" r="J98">
        <v>1295</v>
      </c>
      <c t="s" s="17" r="K98">
        <v>1296</v>
      </c>
      <c t="s" s="17" r="L98">
        <v>1297</v>
      </c>
      <c t="s" s="17" r="M98">
        <v>1299</v>
      </c>
      <c s="17" r="N98">
        <v>1881.0</v>
      </c>
      <c t="s" s="17" r="O98">
        <v>1300</v>
      </c>
      <c t="s" s="17" r="P98">
        <v>1302</v>
      </c>
      <c t="s" s="17" r="Q98">
        <v>1303</v>
      </c>
      <c t="s" s="17" r="R98">
        <v>1297</v>
      </c>
      <c t="s" s="17" r="S98">
        <v>1304</v>
      </c>
      <c s="17" r="T98">
        <v>4502.0</v>
      </c>
      <c t="s" s="17" r="U98">
        <v>1305</v>
      </c>
      <c t="s" s="17" r="V98">
        <v>1307</v>
      </c>
      <c t="s" s="17" r="W98">
        <v>1308</v>
      </c>
      <c t="s" s="17" r="X98">
        <v>1310</v>
      </c>
      <c t="s" s="17" r="Y98">
        <v>1311</v>
      </c>
      <c s="17" r="Z98">
        <v>10254.0</v>
      </c>
      <c t="s" s="17" r="AA98">
        <v>1312</v>
      </c>
      <c t="s" s="17" r="AB98">
        <v>1313</v>
      </c>
      <c t="s" s="17" r="AC98">
        <v>1314</v>
      </c>
      <c t="s" s="17" r="AD98">
        <v>1316</v>
      </c>
      <c t="s" s="17" r="AE98">
        <v>1317</v>
      </c>
      <c s="17" r="AF98">
        <v>19059.0</v>
      </c>
      <c t="s" s="17" r="AG98">
        <v>1318</v>
      </c>
      <c t="s" s="17" r="AH98">
        <v>1320</v>
      </c>
      <c t="s" s="17" r="AI98">
        <v>1321</v>
      </c>
      <c t="s" s="17" r="AJ98">
        <v>1322</v>
      </c>
      <c t="s" s="17" r="AK98">
        <v>1323</v>
      </c>
      <c s="24" r="AL98"/>
      <c s="24" r="AM98"/>
      <c s="24" r="AN98"/>
      <c s="24" r="AO98"/>
    </row>
    <row r="99">
      <c t="s" s="7" r="A99">
        <v>10432</v>
      </c>
      <c s="17" r="B99">
        <v>81.0</v>
      </c>
      <c s="24" r="C99"/>
      <c t="s" s="17" r="D99">
        <v>10433</v>
      </c>
      <c s="24" r="E99"/>
      <c s="24" r="F99"/>
      <c t="s" s="17" r="G99">
        <v>1146</v>
      </c>
      <c s="17" r="H99">
        <v>640.0</v>
      </c>
      <c t="s" s="17" r="I99">
        <v>1232</v>
      </c>
      <c t="s" s="17" r="J99">
        <v>1295</v>
      </c>
      <c t="s" s="17" r="K99">
        <v>1296</v>
      </c>
      <c t="s" s="17" r="L99">
        <v>1297</v>
      </c>
      <c t="s" s="17" r="M99">
        <v>1299</v>
      </c>
      <c s="17" r="N99">
        <v>1881.0</v>
      </c>
      <c t="s" s="17" r="O99">
        <v>1300</v>
      </c>
      <c t="s" s="17" r="P99">
        <v>1302</v>
      </c>
      <c t="s" s="17" r="Q99">
        <v>1303</v>
      </c>
      <c t="s" s="17" r="R99">
        <v>1297</v>
      </c>
      <c t="s" s="17" r="S99">
        <v>1304</v>
      </c>
      <c s="17" r="T99">
        <v>4502.0</v>
      </c>
      <c t="s" s="17" r="U99">
        <v>1305</v>
      </c>
      <c t="s" s="17" r="V99">
        <v>1307</v>
      </c>
      <c t="s" s="17" r="W99">
        <v>1308</v>
      </c>
      <c t="s" s="17" r="X99">
        <v>1310</v>
      </c>
      <c t="s" s="17" r="Y99">
        <v>1311</v>
      </c>
      <c s="17" r="Z99">
        <v>10254.0</v>
      </c>
      <c t="s" s="17" r="AA99">
        <v>1312</v>
      </c>
      <c t="s" s="17" r="AB99">
        <v>1313</v>
      </c>
      <c t="s" s="17" r="AC99">
        <v>1314</v>
      </c>
      <c t="s" s="17" r="AD99">
        <v>1316</v>
      </c>
      <c t="s" s="17" r="AE99">
        <v>1317</v>
      </c>
      <c s="17" r="AF99">
        <v>19059.0</v>
      </c>
      <c t="s" s="17" r="AG99">
        <v>1318</v>
      </c>
      <c t="s" s="17" r="AH99">
        <v>1320</v>
      </c>
      <c t="s" s="17" r="AI99">
        <v>1321</v>
      </c>
      <c t="s" s="17" r="AJ99">
        <v>1322</v>
      </c>
      <c t="s" s="17" r="AK99">
        <v>1323</v>
      </c>
      <c s="24" r="AL99"/>
      <c s="24" r="AM99"/>
      <c s="24" r="AN99"/>
      <c s="24" r="AO99"/>
    </row>
    <row r="100">
      <c t="s" s="7" r="A100">
        <v>904</v>
      </c>
      <c s="17" r="B100">
        <v>81.0</v>
      </c>
      <c s="24" r="C100"/>
      <c t="s" s="17" r="D100">
        <v>10433</v>
      </c>
      <c s="24" r="E100"/>
      <c s="24" r="F100"/>
      <c t="s" s="17" r="G100">
        <v>1146</v>
      </c>
      <c s="17" r="H100">
        <v>640.0</v>
      </c>
      <c t="s" s="17" r="I100">
        <v>1232</v>
      </c>
      <c t="s" s="17" r="J100">
        <v>1295</v>
      </c>
      <c t="s" s="17" r="K100">
        <v>1296</v>
      </c>
      <c t="s" s="17" r="L100">
        <v>1297</v>
      </c>
      <c t="s" s="17" r="M100">
        <v>1299</v>
      </c>
      <c s="17" r="N100">
        <v>1881.0</v>
      </c>
      <c t="s" s="17" r="O100">
        <v>1300</v>
      </c>
      <c t="s" s="17" r="P100">
        <v>1302</v>
      </c>
      <c t="s" s="17" r="Q100">
        <v>1303</v>
      </c>
      <c t="s" s="17" r="R100">
        <v>1297</v>
      </c>
      <c t="s" s="17" r="S100">
        <v>1304</v>
      </c>
      <c s="17" r="T100">
        <v>4502.0</v>
      </c>
      <c t="s" s="17" r="U100">
        <v>1305</v>
      </c>
      <c t="s" s="17" r="V100">
        <v>1307</v>
      </c>
      <c t="s" s="17" r="W100">
        <v>1308</v>
      </c>
      <c t="s" s="17" r="X100">
        <v>1310</v>
      </c>
      <c t="s" s="17" r="Y100">
        <v>1311</v>
      </c>
      <c s="17" r="Z100">
        <v>10254.0</v>
      </c>
      <c t="s" s="17" r="AA100">
        <v>1312</v>
      </c>
      <c t="s" s="17" r="AB100">
        <v>1313</v>
      </c>
      <c t="s" s="17" r="AC100">
        <v>1314</v>
      </c>
      <c t="s" s="17" r="AD100">
        <v>1316</v>
      </c>
      <c t="s" s="17" r="AE100">
        <v>1317</v>
      </c>
      <c s="17" r="AF100">
        <v>19059.0</v>
      </c>
      <c t="s" s="17" r="AG100">
        <v>1318</v>
      </c>
      <c t="s" s="17" r="AH100">
        <v>1320</v>
      </c>
      <c t="s" s="17" r="AI100">
        <v>1321</v>
      </c>
      <c t="s" s="17" r="AJ100">
        <v>1322</v>
      </c>
      <c t="s" s="17" r="AK100">
        <v>1323</v>
      </c>
      <c s="24" r="AL100"/>
      <c s="24" r="AM100"/>
      <c s="24" r="AN100"/>
      <c s="24" r="AO100"/>
    </row>
    <row r="101">
      <c t="s" s="7" r="A101">
        <v>10459</v>
      </c>
      <c s="17" r="B101">
        <v>81.0</v>
      </c>
      <c s="24" r="C101"/>
      <c t="s" s="17" r="D101">
        <v>10433</v>
      </c>
      <c s="24" r="E101"/>
      <c s="24" r="F101"/>
      <c t="s" s="17" r="G101">
        <v>1146</v>
      </c>
      <c s="17" r="H101">
        <v>640.0</v>
      </c>
      <c t="s" s="17" r="I101">
        <v>1232</v>
      </c>
      <c t="s" s="17" r="J101">
        <v>1295</v>
      </c>
      <c t="s" s="17" r="K101">
        <v>1296</v>
      </c>
      <c t="s" s="17" r="L101">
        <v>1297</v>
      </c>
      <c t="s" s="17" r="M101">
        <v>1299</v>
      </c>
      <c s="17" r="N101">
        <v>1881.0</v>
      </c>
      <c t="s" s="17" r="O101">
        <v>1300</v>
      </c>
      <c t="s" s="17" r="P101">
        <v>1302</v>
      </c>
      <c t="s" s="17" r="Q101">
        <v>1303</v>
      </c>
      <c t="s" s="17" r="R101">
        <v>1297</v>
      </c>
      <c t="s" s="17" r="S101">
        <v>1304</v>
      </c>
      <c s="17" r="T101">
        <v>4502.0</v>
      </c>
      <c t="s" s="17" r="U101">
        <v>1305</v>
      </c>
      <c t="s" s="17" r="V101">
        <v>1307</v>
      </c>
      <c t="s" s="17" r="W101">
        <v>1308</v>
      </c>
      <c t="s" s="17" r="X101">
        <v>1310</v>
      </c>
      <c t="s" s="17" r="Y101">
        <v>1311</v>
      </c>
      <c s="17" r="Z101">
        <v>10254.0</v>
      </c>
      <c t="s" s="17" r="AA101">
        <v>1312</v>
      </c>
      <c t="s" s="17" r="AB101">
        <v>1313</v>
      </c>
      <c t="s" s="17" r="AC101">
        <v>1314</v>
      </c>
      <c t="s" s="17" r="AD101">
        <v>1316</v>
      </c>
      <c t="s" s="17" r="AE101">
        <v>1317</v>
      </c>
      <c s="17" r="AF101">
        <v>19059.0</v>
      </c>
      <c t="s" s="17" r="AG101">
        <v>1318</v>
      </c>
      <c t="s" s="17" r="AH101">
        <v>1320</v>
      </c>
      <c t="s" s="17" r="AI101">
        <v>1321</v>
      </c>
      <c t="s" s="17" r="AJ101">
        <v>1322</v>
      </c>
      <c t="s" s="17" r="AK101">
        <v>1323</v>
      </c>
      <c s="24" r="AL101"/>
      <c s="24" r="AM101"/>
      <c s="24" r="AN101"/>
      <c s="24" r="AO101"/>
    </row>
    <row r="102">
      <c t="s" s="7" r="A102">
        <v>10483</v>
      </c>
      <c s="17" r="B102">
        <v>81.0</v>
      </c>
      <c s="24" r="C102"/>
      <c t="s" s="17" r="D102">
        <v>10433</v>
      </c>
      <c s="24" r="E102"/>
      <c s="24" r="F102"/>
      <c t="s" s="17" r="G102">
        <v>1146</v>
      </c>
      <c s="17" r="H102">
        <v>640.0</v>
      </c>
      <c t="s" s="17" r="I102">
        <v>1232</v>
      </c>
      <c t="s" s="17" r="J102">
        <v>1295</v>
      </c>
      <c t="s" s="17" r="K102">
        <v>1296</v>
      </c>
      <c t="s" s="17" r="L102">
        <v>1297</v>
      </c>
      <c t="s" s="17" r="M102">
        <v>1299</v>
      </c>
      <c s="17" r="N102">
        <v>1881.0</v>
      </c>
      <c t="s" s="17" r="O102">
        <v>1300</v>
      </c>
      <c t="s" s="17" r="P102">
        <v>1302</v>
      </c>
      <c t="s" s="17" r="Q102">
        <v>1303</v>
      </c>
      <c t="s" s="17" r="R102">
        <v>1297</v>
      </c>
      <c t="s" s="17" r="S102">
        <v>1304</v>
      </c>
      <c s="17" r="T102">
        <v>4502.0</v>
      </c>
      <c t="s" s="17" r="U102">
        <v>1305</v>
      </c>
      <c t="s" s="17" r="V102">
        <v>1307</v>
      </c>
      <c t="s" s="17" r="W102">
        <v>1308</v>
      </c>
      <c t="s" s="17" r="X102">
        <v>1310</v>
      </c>
      <c t="s" s="17" r="Y102">
        <v>1311</v>
      </c>
      <c s="17" r="Z102">
        <v>10254.0</v>
      </c>
      <c t="s" s="17" r="AA102">
        <v>1312</v>
      </c>
      <c t="s" s="17" r="AB102">
        <v>1313</v>
      </c>
      <c t="s" s="17" r="AC102">
        <v>1314</v>
      </c>
      <c t="s" s="17" r="AD102">
        <v>1316</v>
      </c>
      <c t="s" s="17" r="AE102">
        <v>1317</v>
      </c>
      <c s="17" r="AF102">
        <v>19059.0</v>
      </c>
      <c t="s" s="17" r="AG102">
        <v>1318</v>
      </c>
      <c t="s" s="17" r="AH102">
        <v>1320</v>
      </c>
      <c t="s" s="17" r="AI102">
        <v>1321</v>
      </c>
      <c t="s" s="17" r="AJ102">
        <v>1322</v>
      </c>
      <c t="s" s="17" r="AK102">
        <v>1323</v>
      </c>
      <c s="24" r="AL102"/>
      <c s="24" r="AM102"/>
      <c s="24" r="AN102"/>
      <c s="24" r="AO102"/>
    </row>
    <row r="103">
      <c t="s" s="7" r="A103">
        <v>10501</v>
      </c>
      <c s="17" r="B103">
        <v>81.0</v>
      </c>
      <c s="24" r="C103"/>
      <c t="s" s="17" r="D103">
        <v>10433</v>
      </c>
      <c s="24" r="E103"/>
      <c s="24" r="F103"/>
      <c t="s" s="17" r="G103">
        <v>1146</v>
      </c>
      <c s="17" r="H103">
        <v>640.0</v>
      </c>
      <c t="s" s="17" r="I103">
        <v>1232</v>
      </c>
      <c t="s" s="17" r="J103">
        <v>1295</v>
      </c>
      <c t="s" s="17" r="K103">
        <v>1296</v>
      </c>
      <c t="s" s="17" r="L103">
        <v>1297</v>
      </c>
      <c t="s" s="17" r="M103">
        <v>1299</v>
      </c>
      <c s="17" r="N103">
        <v>1881.0</v>
      </c>
      <c t="s" s="17" r="O103">
        <v>1300</v>
      </c>
      <c t="s" s="17" r="P103">
        <v>1302</v>
      </c>
      <c t="s" s="17" r="Q103">
        <v>1303</v>
      </c>
      <c t="s" s="17" r="R103">
        <v>1297</v>
      </c>
      <c t="s" s="17" r="S103">
        <v>1304</v>
      </c>
      <c s="17" r="T103">
        <v>4502.0</v>
      </c>
      <c t="s" s="17" r="U103">
        <v>1305</v>
      </c>
      <c t="s" s="17" r="V103">
        <v>1307</v>
      </c>
      <c t="s" s="17" r="W103">
        <v>1308</v>
      </c>
      <c t="s" s="17" r="X103">
        <v>1310</v>
      </c>
      <c t="s" s="17" r="Y103">
        <v>1311</v>
      </c>
      <c s="17" r="Z103">
        <v>10254.0</v>
      </c>
      <c t="s" s="17" r="AA103">
        <v>1312</v>
      </c>
      <c t="s" s="17" r="AB103">
        <v>1313</v>
      </c>
      <c t="s" s="17" r="AC103">
        <v>1314</v>
      </c>
      <c t="s" s="17" r="AD103">
        <v>1316</v>
      </c>
      <c t="s" s="17" r="AE103">
        <v>1317</v>
      </c>
      <c s="17" r="AF103">
        <v>19059.0</v>
      </c>
      <c t="s" s="17" r="AG103">
        <v>1318</v>
      </c>
      <c t="s" s="17" r="AH103">
        <v>1320</v>
      </c>
      <c t="s" s="17" r="AI103">
        <v>1321</v>
      </c>
      <c t="s" s="17" r="AJ103">
        <v>1322</v>
      </c>
      <c t="s" s="17" r="AK103">
        <v>1323</v>
      </c>
      <c s="24" r="AL103"/>
      <c s="24" r="AM103"/>
      <c s="24" r="AN103"/>
      <c s="24" r="AO103"/>
    </row>
    <row r="104">
      <c t="s" s="7" r="A104">
        <v>10540</v>
      </c>
      <c s="17" r="B104">
        <v>81.0</v>
      </c>
      <c s="24" r="C104"/>
      <c t="s" s="17" r="D104">
        <v>10433</v>
      </c>
      <c s="24" r="E104"/>
      <c s="24" r="F104"/>
      <c t="s" s="17" r="G104">
        <v>1146</v>
      </c>
      <c s="17" r="H104">
        <v>640.0</v>
      </c>
      <c t="s" s="17" r="I104">
        <v>1232</v>
      </c>
      <c t="s" s="17" r="J104">
        <v>1295</v>
      </c>
      <c t="s" s="17" r="K104">
        <v>1296</v>
      </c>
      <c t="s" s="17" r="L104">
        <v>1297</v>
      </c>
      <c t="s" s="17" r="M104">
        <v>1299</v>
      </c>
      <c s="17" r="N104">
        <v>1881.0</v>
      </c>
      <c t="s" s="17" r="O104">
        <v>1300</v>
      </c>
      <c t="s" s="17" r="P104">
        <v>1302</v>
      </c>
      <c t="s" s="17" r="Q104">
        <v>1303</v>
      </c>
      <c t="s" s="17" r="R104">
        <v>1297</v>
      </c>
      <c t="s" s="17" r="S104">
        <v>1304</v>
      </c>
      <c s="17" r="T104">
        <v>4502.0</v>
      </c>
      <c t="s" s="17" r="U104">
        <v>1305</v>
      </c>
      <c t="s" s="17" r="V104">
        <v>1307</v>
      </c>
      <c t="s" s="17" r="W104">
        <v>1308</v>
      </c>
      <c t="s" s="17" r="X104">
        <v>1310</v>
      </c>
      <c t="s" s="17" r="Y104">
        <v>1311</v>
      </c>
      <c s="17" r="Z104">
        <v>10254.0</v>
      </c>
      <c t="s" s="17" r="AA104">
        <v>1312</v>
      </c>
      <c t="s" s="17" r="AB104">
        <v>1313</v>
      </c>
      <c t="s" s="17" r="AC104">
        <v>1314</v>
      </c>
      <c t="s" s="17" r="AD104">
        <v>1316</v>
      </c>
      <c t="s" s="17" r="AE104">
        <v>1317</v>
      </c>
      <c s="17" r="AF104">
        <v>19059.0</v>
      </c>
      <c t="s" s="17" r="AG104">
        <v>1318</v>
      </c>
      <c t="s" s="17" r="AH104">
        <v>1320</v>
      </c>
      <c t="s" s="17" r="AI104">
        <v>1321</v>
      </c>
      <c t="s" s="17" r="AJ104">
        <v>1322</v>
      </c>
      <c t="s" s="17" r="AK104">
        <v>1323</v>
      </c>
      <c s="24" r="AL104"/>
      <c s="24" r="AM104"/>
      <c s="24" r="AN104"/>
      <c s="24" r="AO104"/>
    </row>
    <row r="105">
      <c t="s" s="7" r="A105">
        <v>10545</v>
      </c>
      <c s="17" r="B105">
        <v>81.0</v>
      </c>
      <c s="24" r="C105"/>
      <c t="s" s="17" r="D105">
        <v>10433</v>
      </c>
      <c s="24" r="E105"/>
      <c s="24" r="F105"/>
      <c t="s" s="17" r="G105">
        <v>1146</v>
      </c>
      <c s="17" r="H105">
        <v>640.0</v>
      </c>
      <c t="s" s="17" r="I105">
        <v>1232</v>
      </c>
      <c t="s" s="17" r="J105">
        <v>1295</v>
      </c>
      <c t="s" s="17" r="K105">
        <v>1296</v>
      </c>
      <c t="s" s="17" r="L105">
        <v>1297</v>
      </c>
      <c t="s" s="17" r="M105">
        <v>1299</v>
      </c>
      <c s="17" r="N105">
        <v>1881.0</v>
      </c>
      <c t="s" s="17" r="O105">
        <v>1300</v>
      </c>
      <c t="s" s="17" r="P105">
        <v>1302</v>
      </c>
      <c t="s" s="17" r="Q105">
        <v>1303</v>
      </c>
      <c t="s" s="17" r="R105">
        <v>1297</v>
      </c>
      <c t="s" s="17" r="S105">
        <v>1304</v>
      </c>
      <c s="17" r="T105">
        <v>4502.0</v>
      </c>
      <c t="s" s="17" r="U105">
        <v>1305</v>
      </c>
      <c t="s" s="17" r="V105">
        <v>1307</v>
      </c>
      <c t="s" s="17" r="W105">
        <v>1308</v>
      </c>
      <c t="s" s="17" r="X105">
        <v>1310</v>
      </c>
      <c t="s" s="17" r="Y105">
        <v>1311</v>
      </c>
      <c s="17" r="Z105">
        <v>10254.0</v>
      </c>
      <c t="s" s="17" r="AA105">
        <v>1312</v>
      </c>
      <c t="s" s="17" r="AB105">
        <v>1313</v>
      </c>
      <c t="s" s="17" r="AC105">
        <v>1314</v>
      </c>
      <c t="s" s="17" r="AD105">
        <v>1316</v>
      </c>
      <c t="s" s="17" r="AE105">
        <v>1317</v>
      </c>
      <c s="17" r="AF105">
        <v>19059.0</v>
      </c>
      <c t="s" s="17" r="AG105">
        <v>1318</v>
      </c>
      <c t="s" s="17" r="AH105">
        <v>1320</v>
      </c>
      <c t="s" s="17" r="AI105">
        <v>1321</v>
      </c>
      <c t="s" s="17" r="AJ105">
        <v>1322</v>
      </c>
      <c t="s" s="17" r="AK105">
        <v>1323</v>
      </c>
      <c s="24" r="AL105"/>
      <c s="24" r="AM105"/>
      <c s="24" r="AN105"/>
      <c s="24" r="AO105"/>
    </row>
    <row r="106">
      <c t="s" s="7" r="A106">
        <v>10568</v>
      </c>
      <c s="17" r="B106">
        <v>81.0</v>
      </c>
      <c s="24" r="C106"/>
      <c t="s" s="17" r="D106">
        <v>10433</v>
      </c>
      <c s="24" r="E106"/>
      <c s="24" r="F106"/>
      <c t="s" s="17" r="G106">
        <v>1146</v>
      </c>
      <c s="17" r="H106">
        <v>640.0</v>
      </c>
      <c t="s" s="17" r="I106">
        <v>1232</v>
      </c>
      <c t="s" s="17" r="J106">
        <v>1295</v>
      </c>
      <c t="s" s="17" r="K106">
        <v>1296</v>
      </c>
      <c t="s" s="17" r="L106">
        <v>1297</v>
      </c>
      <c t="s" s="17" r="M106">
        <v>1299</v>
      </c>
      <c s="17" r="N106">
        <v>1881.0</v>
      </c>
      <c t="s" s="17" r="O106">
        <v>1300</v>
      </c>
      <c t="s" s="17" r="P106">
        <v>1302</v>
      </c>
      <c t="s" s="17" r="Q106">
        <v>1303</v>
      </c>
      <c t="s" s="17" r="R106">
        <v>1297</v>
      </c>
      <c t="s" s="17" r="S106">
        <v>1304</v>
      </c>
      <c s="17" r="T106">
        <v>4502.0</v>
      </c>
      <c t="s" s="17" r="U106">
        <v>1305</v>
      </c>
      <c t="s" s="17" r="V106">
        <v>1307</v>
      </c>
      <c t="s" s="17" r="W106">
        <v>1308</v>
      </c>
      <c t="s" s="17" r="X106">
        <v>1310</v>
      </c>
      <c t="s" s="17" r="Y106">
        <v>1311</v>
      </c>
      <c s="17" r="Z106">
        <v>10254.0</v>
      </c>
      <c t="s" s="17" r="AA106">
        <v>1312</v>
      </c>
      <c t="s" s="17" r="AB106">
        <v>1313</v>
      </c>
      <c t="s" s="17" r="AC106">
        <v>1314</v>
      </c>
      <c t="s" s="17" r="AD106">
        <v>1316</v>
      </c>
      <c t="s" s="17" r="AE106">
        <v>1317</v>
      </c>
      <c s="17" r="AF106">
        <v>19059.0</v>
      </c>
      <c t="s" s="17" r="AG106">
        <v>1318</v>
      </c>
      <c t="s" s="17" r="AH106">
        <v>1320</v>
      </c>
      <c t="s" s="17" r="AI106">
        <v>1321</v>
      </c>
      <c t="s" s="17" r="AJ106">
        <v>1322</v>
      </c>
      <c t="s" s="17" r="AK106">
        <v>1323</v>
      </c>
      <c s="24" r="AL106"/>
      <c s="24" r="AM106"/>
      <c s="24" r="AN106"/>
      <c s="24" r="AO106"/>
    </row>
    <row r="107">
      <c t="s" s="7" r="A107">
        <v>10594</v>
      </c>
      <c s="17" r="B107">
        <v>0.0</v>
      </c>
      <c s="24" r="C107"/>
      <c s="24" r="D107"/>
      <c s="24" r="E107"/>
      <c s="24" r="F107"/>
      <c s="24" r="G107"/>
      <c s="24" r="H107"/>
      <c s="24" r="I107"/>
      <c s="24" r="J107"/>
      <c s="24" r="K107"/>
      <c s="24" r="L107"/>
      <c s="24" r="M107"/>
      <c s="24" r="N107"/>
      <c s="24" r="O107"/>
      <c s="24" r="P107"/>
      <c s="24" r="Q107"/>
      <c s="24" r="R107"/>
      <c s="24" r="S107"/>
      <c s="24" r="T107"/>
      <c s="24" r="U107"/>
      <c s="24" r="V107"/>
      <c s="24" r="W107"/>
      <c s="24" r="X107"/>
      <c s="24" r="Y107"/>
      <c s="24" r="Z107"/>
      <c s="24" r="AA107"/>
      <c s="24" r="AB107"/>
      <c s="24" r="AC107"/>
      <c s="24" r="AD107"/>
      <c s="24" r="AE107"/>
      <c s="24" r="AF107"/>
      <c s="24" r="AG107"/>
      <c s="24" r="AH107"/>
      <c s="24" r="AI107"/>
      <c s="24" r="AJ107"/>
      <c s="24" r="AK107"/>
      <c s="24" r="AL107"/>
      <c s="24" r="AM107"/>
      <c s="24" r="AN107"/>
      <c s="24" r="AO107"/>
    </row>
    <row r="108">
      <c t="s" s="7" r="A108">
        <v>7852</v>
      </c>
      <c s="17" r="B108">
        <v>81.0</v>
      </c>
      <c s="24" r="C108"/>
      <c t="s" s="17" r="D108">
        <v>10595</v>
      </c>
      <c s="24" r="E108"/>
      <c s="24" r="F108"/>
      <c t="s" s="17" r="G108">
        <v>10596</v>
      </c>
      <c s="17" r="H108">
        <v>640.0</v>
      </c>
      <c t="s" s="17" r="I108">
        <v>1081</v>
      </c>
      <c t="s" s="17" r="J108">
        <v>10598</v>
      </c>
      <c t="s" s="17" r="K108">
        <v>1114</v>
      </c>
      <c t="s" s="17" r="L108">
        <v>1115</v>
      </c>
      <c t="s" s="17" r="M108">
        <v>10599</v>
      </c>
      <c s="17" r="N108">
        <v>1881.0</v>
      </c>
      <c t="s" s="17" r="O108">
        <v>1086</v>
      </c>
      <c t="s" s="17" r="P108">
        <v>10602</v>
      </c>
      <c t="s" s="17" r="Q108">
        <v>1119</v>
      </c>
      <c t="s" s="17" r="R108">
        <v>1115</v>
      </c>
      <c t="s" s="17" r="S108">
        <v>10607</v>
      </c>
      <c s="17" r="T108">
        <v>4502.0</v>
      </c>
      <c t="s" s="17" r="U108">
        <v>1091</v>
      </c>
      <c t="s" s="17" r="V108">
        <v>10609</v>
      </c>
      <c t="s" s="17" r="W108">
        <v>1123</v>
      </c>
      <c t="s" s="17" r="X108">
        <v>10611</v>
      </c>
      <c t="s" s="17" r="Y108">
        <v>10612</v>
      </c>
      <c s="17" r="Z108">
        <v>10254.0</v>
      </c>
      <c t="s" s="17" r="AA108">
        <v>1096</v>
      </c>
      <c t="s" s="17" r="AB108">
        <v>10614</v>
      </c>
      <c t="s" s="17" r="AC108">
        <v>1129</v>
      </c>
      <c t="s" s="17" r="AD108">
        <v>10615</v>
      </c>
      <c t="s" s="17" r="AE108">
        <v>10616</v>
      </c>
      <c s="17" r="AF108">
        <v>19059.0</v>
      </c>
      <c t="s" s="17" r="AG108">
        <v>1101</v>
      </c>
      <c t="s" s="17" r="AH108">
        <v>10617</v>
      </c>
      <c t="s" s="17" r="AI108">
        <v>1135</v>
      </c>
      <c t="s" s="17" r="AJ108">
        <v>10619</v>
      </c>
      <c t="s" s="17" r="AK108">
        <v>10620</v>
      </c>
      <c s="24" r="AL108"/>
      <c s="24" r="AM108"/>
      <c s="24" r="AN108"/>
      <c s="24" r="AO108"/>
    </row>
    <row r="109">
      <c t="s" s="7" r="A109">
        <v>7862</v>
      </c>
      <c s="17" r="B109">
        <v>81.0</v>
      </c>
      <c s="24" r="C109"/>
      <c t="s" s="17" r="D109">
        <v>10595</v>
      </c>
      <c s="24" r="E109"/>
      <c s="24" r="F109"/>
      <c t="s" s="17" r="G109">
        <v>10596</v>
      </c>
      <c s="17" r="H109">
        <v>640.0</v>
      </c>
      <c t="s" s="17" r="I109">
        <v>1081</v>
      </c>
      <c t="s" s="17" r="J109">
        <v>10598</v>
      </c>
      <c t="s" s="17" r="K109">
        <v>1114</v>
      </c>
      <c t="s" s="17" r="L109">
        <v>1115</v>
      </c>
      <c t="s" s="17" r="M109">
        <v>10599</v>
      </c>
      <c s="17" r="N109">
        <v>1881.0</v>
      </c>
      <c t="s" s="17" r="O109">
        <v>1086</v>
      </c>
      <c t="s" s="17" r="P109">
        <v>10602</v>
      </c>
      <c t="s" s="17" r="Q109">
        <v>1119</v>
      </c>
      <c t="s" s="17" r="R109">
        <v>1115</v>
      </c>
      <c t="s" s="17" r="S109">
        <v>10607</v>
      </c>
      <c s="17" r="T109">
        <v>4502.0</v>
      </c>
      <c t="s" s="17" r="U109">
        <v>1091</v>
      </c>
      <c t="s" s="17" r="V109">
        <v>10609</v>
      </c>
      <c t="s" s="17" r="W109">
        <v>1123</v>
      </c>
      <c t="s" s="17" r="X109">
        <v>10611</v>
      </c>
      <c t="s" s="17" r="Y109">
        <v>10612</v>
      </c>
      <c s="17" r="Z109">
        <v>10254.0</v>
      </c>
      <c t="s" s="17" r="AA109">
        <v>1096</v>
      </c>
      <c t="s" s="17" r="AB109">
        <v>10614</v>
      </c>
      <c t="s" s="17" r="AC109">
        <v>1129</v>
      </c>
      <c t="s" s="17" r="AD109">
        <v>10615</v>
      </c>
      <c t="s" s="17" r="AE109">
        <v>10616</v>
      </c>
      <c s="17" r="AF109">
        <v>19059.0</v>
      </c>
      <c t="s" s="17" r="AG109">
        <v>1101</v>
      </c>
      <c t="s" s="17" r="AH109">
        <v>10617</v>
      </c>
      <c t="s" s="17" r="AI109">
        <v>1135</v>
      </c>
      <c t="s" s="17" r="AJ109">
        <v>10619</v>
      </c>
      <c t="s" s="17" r="AK109">
        <v>10620</v>
      </c>
      <c s="24" r="AL109"/>
      <c s="24" r="AM109"/>
      <c s="24" r="AN109"/>
      <c s="24" r="AO109"/>
    </row>
    <row r="110">
      <c t="s" s="7" r="A110">
        <v>7867</v>
      </c>
      <c s="17" r="B110">
        <v>81.0</v>
      </c>
      <c s="24" r="C110"/>
      <c t="s" s="17" r="D110">
        <v>10595</v>
      </c>
      <c s="24" r="E110"/>
      <c s="24" r="F110"/>
      <c t="s" s="17" r="G110">
        <v>10596</v>
      </c>
      <c s="17" r="H110">
        <v>640.0</v>
      </c>
      <c t="s" s="17" r="I110">
        <v>1081</v>
      </c>
      <c t="s" s="17" r="J110">
        <v>10598</v>
      </c>
      <c t="s" s="17" r="K110">
        <v>1114</v>
      </c>
      <c t="s" s="17" r="L110">
        <v>1115</v>
      </c>
      <c t="s" s="17" r="M110">
        <v>10599</v>
      </c>
      <c s="17" r="N110">
        <v>1881.0</v>
      </c>
      <c t="s" s="17" r="O110">
        <v>1086</v>
      </c>
      <c t="s" s="17" r="P110">
        <v>10602</v>
      </c>
      <c t="s" s="17" r="Q110">
        <v>1119</v>
      </c>
      <c t="s" s="17" r="R110">
        <v>1115</v>
      </c>
      <c t="s" s="17" r="S110">
        <v>10607</v>
      </c>
      <c s="17" r="T110">
        <v>4502.0</v>
      </c>
      <c t="s" s="17" r="U110">
        <v>1091</v>
      </c>
      <c t="s" s="17" r="V110">
        <v>10609</v>
      </c>
      <c t="s" s="17" r="W110">
        <v>1123</v>
      </c>
      <c t="s" s="17" r="X110">
        <v>10611</v>
      </c>
      <c t="s" s="17" r="Y110">
        <v>10612</v>
      </c>
      <c s="17" r="Z110">
        <v>10254.0</v>
      </c>
      <c t="s" s="17" r="AA110">
        <v>1096</v>
      </c>
      <c t="s" s="17" r="AB110">
        <v>10614</v>
      </c>
      <c t="s" s="17" r="AC110">
        <v>1129</v>
      </c>
      <c t="s" s="17" r="AD110">
        <v>10615</v>
      </c>
      <c t="s" s="17" r="AE110">
        <v>10616</v>
      </c>
      <c s="17" r="AF110">
        <v>19059.0</v>
      </c>
      <c t="s" s="17" r="AG110">
        <v>1101</v>
      </c>
      <c t="s" s="17" r="AH110">
        <v>10617</v>
      </c>
      <c t="s" s="17" r="AI110">
        <v>1135</v>
      </c>
      <c t="s" s="17" r="AJ110">
        <v>10619</v>
      </c>
      <c t="s" s="17" r="AK110">
        <v>10620</v>
      </c>
      <c s="24" r="AL110"/>
      <c s="24" r="AM110"/>
      <c s="24" r="AN110"/>
      <c s="24" r="AO110"/>
    </row>
    <row r="111">
      <c t="s" s="7" r="A111">
        <v>7871</v>
      </c>
      <c s="17" r="B111">
        <v>81.0</v>
      </c>
      <c s="24" r="C111"/>
      <c t="s" s="17" r="D111">
        <v>10595</v>
      </c>
      <c s="24" r="E111"/>
      <c s="24" r="F111"/>
      <c t="s" s="17" r="G111">
        <v>10596</v>
      </c>
      <c s="17" r="H111">
        <v>640.0</v>
      </c>
      <c t="s" s="17" r="I111">
        <v>1081</v>
      </c>
      <c t="s" s="17" r="J111">
        <v>10598</v>
      </c>
      <c t="s" s="17" r="K111">
        <v>1114</v>
      </c>
      <c t="s" s="17" r="L111">
        <v>1115</v>
      </c>
      <c t="s" s="17" r="M111">
        <v>10599</v>
      </c>
      <c s="17" r="N111">
        <v>1881.0</v>
      </c>
      <c t="s" s="17" r="O111">
        <v>1086</v>
      </c>
      <c t="s" s="17" r="P111">
        <v>10602</v>
      </c>
      <c t="s" s="17" r="Q111">
        <v>1119</v>
      </c>
      <c t="s" s="17" r="R111">
        <v>1115</v>
      </c>
      <c t="s" s="17" r="S111">
        <v>10607</v>
      </c>
      <c s="17" r="T111">
        <v>4502.0</v>
      </c>
      <c t="s" s="17" r="U111">
        <v>1091</v>
      </c>
      <c t="s" s="17" r="V111">
        <v>10609</v>
      </c>
      <c t="s" s="17" r="W111">
        <v>1123</v>
      </c>
      <c t="s" s="17" r="X111">
        <v>10611</v>
      </c>
      <c t="s" s="17" r="Y111">
        <v>10612</v>
      </c>
      <c s="17" r="Z111">
        <v>10254.0</v>
      </c>
      <c t="s" s="17" r="AA111">
        <v>1096</v>
      </c>
      <c t="s" s="17" r="AB111">
        <v>10614</v>
      </c>
      <c t="s" s="17" r="AC111">
        <v>1129</v>
      </c>
      <c t="s" s="17" r="AD111">
        <v>10615</v>
      </c>
      <c t="s" s="17" r="AE111">
        <v>10616</v>
      </c>
      <c s="17" r="AF111">
        <v>19059.0</v>
      </c>
      <c t="s" s="17" r="AG111">
        <v>1101</v>
      </c>
      <c t="s" s="17" r="AH111">
        <v>10617</v>
      </c>
      <c t="s" s="17" r="AI111">
        <v>1135</v>
      </c>
      <c t="s" s="17" r="AJ111">
        <v>10619</v>
      </c>
      <c t="s" s="17" r="AK111">
        <v>10620</v>
      </c>
      <c s="24" r="AL111"/>
      <c s="24" r="AM111"/>
      <c s="24" r="AN111"/>
      <c s="24" r="AO111"/>
    </row>
    <row r="112">
      <c t="s" s="7" r="A112">
        <v>7943</v>
      </c>
      <c s="17" r="B112">
        <v>81.0</v>
      </c>
      <c s="24" r="C112"/>
      <c t="s" s="17" r="D112">
        <v>10595</v>
      </c>
      <c s="24" r="E112"/>
      <c s="24" r="F112"/>
      <c t="s" s="17" r="G112">
        <v>10596</v>
      </c>
      <c s="17" r="H112">
        <v>640.0</v>
      </c>
      <c t="s" s="17" r="I112">
        <v>1081</v>
      </c>
      <c t="s" s="17" r="J112">
        <v>10598</v>
      </c>
      <c t="s" s="17" r="K112">
        <v>1114</v>
      </c>
      <c t="s" s="17" r="L112">
        <v>1115</v>
      </c>
      <c t="s" s="17" r="M112">
        <v>10599</v>
      </c>
      <c s="17" r="N112">
        <v>1881.0</v>
      </c>
      <c t="s" s="17" r="O112">
        <v>1086</v>
      </c>
      <c t="s" s="17" r="P112">
        <v>10602</v>
      </c>
      <c t="s" s="17" r="Q112">
        <v>1119</v>
      </c>
      <c t="s" s="17" r="R112">
        <v>1115</v>
      </c>
      <c t="s" s="17" r="S112">
        <v>10607</v>
      </c>
      <c s="17" r="T112">
        <v>4502.0</v>
      </c>
      <c t="s" s="17" r="U112">
        <v>1091</v>
      </c>
      <c t="s" s="17" r="V112">
        <v>10609</v>
      </c>
      <c t="s" s="17" r="W112">
        <v>1123</v>
      </c>
      <c t="s" s="17" r="X112">
        <v>10611</v>
      </c>
      <c t="s" s="17" r="Y112">
        <v>10612</v>
      </c>
      <c s="17" r="Z112">
        <v>10254.0</v>
      </c>
      <c t="s" s="17" r="AA112">
        <v>1096</v>
      </c>
      <c t="s" s="17" r="AB112">
        <v>10614</v>
      </c>
      <c t="s" s="17" r="AC112">
        <v>1129</v>
      </c>
      <c t="s" s="17" r="AD112">
        <v>10615</v>
      </c>
      <c t="s" s="17" r="AE112">
        <v>10616</v>
      </c>
      <c s="17" r="AF112">
        <v>19059.0</v>
      </c>
      <c t="s" s="17" r="AG112">
        <v>1101</v>
      </c>
      <c t="s" s="17" r="AH112">
        <v>10617</v>
      </c>
      <c t="s" s="17" r="AI112">
        <v>1135</v>
      </c>
      <c t="s" s="17" r="AJ112">
        <v>10619</v>
      </c>
      <c t="s" s="17" r="AK112">
        <v>10620</v>
      </c>
      <c s="24" r="AL112"/>
      <c s="24" r="AM112"/>
      <c s="24" r="AN112"/>
      <c s="24" r="AO112"/>
    </row>
    <row r="113">
      <c t="s" s="7" r="A113">
        <v>7960</v>
      </c>
      <c s="17" r="B113">
        <v>81.0</v>
      </c>
      <c s="24" r="C113"/>
      <c t="s" s="17" r="D113">
        <v>10595</v>
      </c>
      <c s="24" r="E113"/>
      <c s="24" r="F113"/>
      <c t="s" s="17" r="G113">
        <v>10596</v>
      </c>
      <c s="17" r="H113">
        <v>640.0</v>
      </c>
      <c t="s" s="17" r="I113">
        <v>1081</v>
      </c>
      <c t="s" s="17" r="J113">
        <v>10598</v>
      </c>
      <c t="s" s="17" r="K113">
        <v>1114</v>
      </c>
      <c t="s" s="17" r="L113">
        <v>1115</v>
      </c>
      <c t="s" s="17" r="M113">
        <v>10599</v>
      </c>
      <c s="17" r="N113">
        <v>1881.0</v>
      </c>
      <c t="s" s="17" r="O113">
        <v>1086</v>
      </c>
      <c t="s" s="17" r="P113">
        <v>10602</v>
      </c>
      <c t="s" s="17" r="Q113">
        <v>1119</v>
      </c>
      <c t="s" s="17" r="R113">
        <v>1115</v>
      </c>
      <c t="s" s="17" r="S113">
        <v>10607</v>
      </c>
      <c s="17" r="T113">
        <v>4502.0</v>
      </c>
      <c t="s" s="17" r="U113">
        <v>1091</v>
      </c>
      <c t="s" s="17" r="V113">
        <v>10609</v>
      </c>
      <c t="s" s="17" r="W113">
        <v>1123</v>
      </c>
      <c t="s" s="17" r="X113">
        <v>10611</v>
      </c>
      <c t="s" s="17" r="Y113">
        <v>10612</v>
      </c>
      <c s="17" r="Z113">
        <v>10254.0</v>
      </c>
      <c t="s" s="17" r="AA113">
        <v>1096</v>
      </c>
      <c t="s" s="17" r="AB113">
        <v>10614</v>
      </c>
      <c t="s" s="17" r="AC113">
        <v>1129</v>
      </c>
      <c t="s" s="17" r="AD113">
        <v>10615</v>
      </c>
      <c t="s" s="17" r="AE113">
        <v>10616</v>
      </c>
      <c s="17" r="AF113">
        <v>19059.0</v>
      </c>
      <c t="s" s="17" r="AG113">
        <v>1101</v>
      </c>
      <c t="s" s="17" r="AH113">
        <v>10617</v>
      </c>
      <c t="s" s="17" r="AI113">
        <v>1135</v>
      </c>
      <c t="s" s="17" r="AJ113">
        <v>10619</v>
      </c>
      <c t="s" s="17" r="AK113">
        <v>10620</v>
      </c>
      <c s="24" r="AL113"/>
      <c s="24" r="AM113"/>
      <c s="24" r="AN113"/>
      <c s="24" r="AO113"/>
    </row>
    <row r="114">
      <c t="s" s="7" r="A114">
        <v>10708</v>
      </c>
      <c s="17" r="B114">
        <v>81.0</v>
      </c>
      <c s="24" r="C114"/>
      <c t="s" s="17" r="D114">
        <v>10595</v>
      </c>
      <c s="24" r="E114"/>
      <c s="24" r="F114"/>
      <c t="s" s="17" r="G114">
        <v>10596</v>
      </c>
      <c s="17" r="H114">
        <v>640.0</v>
      </c>
      <c t="s" s="17" r="I114">
        <v>1081</v>
      </c>
      <c t="s" s="17" r="J114">
        <v>10598</v>
      </c>
      <c t="s" s="17" r="K114">
        <v>1114</v>
      </c>
      <c t="s" s="17" r="L114">
        <v>1115</v>
      </c>
      <c t="s" s="17" r="M114">
        <v>10599</v>
      </c>
      <c s="17" r="N114">
        <v>1881.0</v>
      </c>
      <c t="s" s="17" r="O114">
        <v>1086</v>
      </c>
      <c t="s" s="17" r="P114">
        <v>10602</v>
      </c>
      <c t="s" s="17" r="Q114">
        <v>1119</v>
      </c>
      <c t="s" s="17" r="R114">
        <v>1115</v>
      </c>
      <c t="s" s="17" r="S114">
        <v>10607</v>
      </c>
      <c s="17" r="T114">
        <v>4502.0</v>
      </c>
      <c t="s" s="17" r="U114">
        <v>1091</v>
      </c>
      <c t="s" s="17" r="V114">
        <v>10609</v>
      </c>
      <c t="s" s="17" r="W114">
        <v>1123</v>
      </c>
      <c t="s" s="17" r="X114">
        <v>10611</v>
      </c>
      <c t="s" s="17" r="Y114">
        <v>10612</v>
      </c>
      <c s="17" r="Z114">
        <v>10254.0</v>
      </c>
      <c t="s" s="17" r="AA114">
        <v>1096</v>
      </c>
      <c t="s" s="17" r="AB114">
        <v>10614</v>
      </c>
      <c t="s" s="17" r="AC114">
        <v>1129</v>
      </c>
      <c t="s" s="17" r="AD114">
        <v>10615</v>
      </c>
      <c t="s" s="17" r="AE114">
        <v>10616</v>
      </c>
      <c s="17" r="AF114">
        <v>19059.0</v>
      </c>
      <c t="s" s="17" r="AG114">
        <v>1101</v>
      </c>
      <c t="s" s="17" r="AH114">
        <v>10617</v>
      </c>
      <c t="s" s="17" r="AI114">
        <v>1135</v>
      </c>
      <c t="s" s="17" r="AJ114">
        <v>10619</v>
      </c>
      <c t="s" s="17" r="AK114">
        <v>10620</v>
      </c>
      <c s="24" r="AL114"/>
      <c s="24" r="AM114"/>
      <c s="24" r="AN114"/>
      <c s="24" r="AO114"/>
    </row>
    <row r="115">
      <c t="s" s="7" r="A115">
        <v>7967</v>
      </c>
      <c s="17" r="B115">
        <v>81.0</v>
      </c>
      <c s="24" r="C115"/>
      <c t="s" s="17" r="D115">
        <v>10727</v>
      </c>
      <c s="24" r="E115"/>
      <c s="24" r="F115"/>
      <c t="s" s="17" r="G115">
        <v>10728</v>
      </c>
      <c s="17" r="H115">
        <v>640.0</v>
      </c>
      <c t="s" s="17" r="I115">
        <v>1081</v>
      </c>
      <c t="s" s="17" r="J115">
        <v>10729</v>
      </c>
      <c t="s" s="17" r="K115">
        <v>1296</v>
      </c>
      <c t="s" s="17" r="L115">
        <v>1297</v>
      </c>
      <c t="s" s="17" r="M115">
        <v>10730</v>
      </c>
      <c s="17" r="N115">
        <v>1881.0</v>
      </c>
      <c t="s" s="17" r="O115">
        <v>1086</v>
      </c>
      <c t="s" s="17" r="P115">
        <v>10732</v>
      </c>
      <c t="s" s="17" r="Q115">
        <v>1303</v>
      </c>
      <c t="s" s="17" r="R115">
        <v>1297</v>
      </c>
      <c t="s" s="17" r="S115">
        <v>10733</v>
      </c>
      <c s="17" r="T115">
        <v>4502.0</v>
      </c>
      <c t="s" s="17" r="U115">
        <v>1091</v>
      </c>
      <c t="s" s="17" r="V115">
        <v>10734</v>
      </c>
      <c t="s" s="17" r="W115">
        <v>1308</v>
      </c>
      <c t="s" s="17" r="X115">
        <v>10735</v>
      </c>
      <c t="s" s="17" r="Y115">
        <v>10736</v>
      </c>
      <c s="17" r="Z115">
        <v>10254.0</v>
      </c>
      <c t="s" s="17" r="AA115">
        <v>1096</v>
      </c>
      <c t="s" s="17" r="AB115">
        <v>10737</v>
      </c>
      <c t="s" s="17" r="AC115">
        <v>1314</v>
      </c>
      <c t="s" s="17" r="AD115">
        <v>10738</v>
      </c>
      <c t="s" s="17" r="AE115">
        <v>10739</v>
      </c>
      <c s="17" r="AF115">
        <v>19059.0</v>
      </c>
      <c t="s" s="17" r="AG115">
        <v>1101</v>
      </c>
      <c t="s" s="17" r="AH115">
        <v>10740</v>
      </c>
      <c t="s" s="17" r="AI115">
        <v>1321</v>
      </c>
      <c t="s" s="17" r="AJ115">
        <v>10741</v>
      </c>
      <c t="s" s="17" r="AK115">
        <v>10743</v>
      </c>
      <c s="24" r="AL115"/>
      <c s="24" r="AM115"/>
      <c s="24" r="AN115"/>
      <c s="24" r="AO115"/>
    </row>
    <row r="116">
      <c t="s" s="7" r="A116">
        <v>7993</v>
      </c>
      <c s="17" r="B116">
        <v>81.0</v>
      </c>
      <c s="24" r="C116"/>
      <c t="s" s="17" r="D116">
        <v>10727</v>
      </c>
      <c s="24" r="E116"/>
      <c s="24" r="F116"/>
      <c t="s" s="17" r="G116">
        <v>10728</v>
      </c>
      <c s="17" r="H116">
        <v>640.0</v>
      </c>
      <c t="s" s="17" r="I116">
        <v>1081</v>
      </c>
      <c t="s" s="17" r="J116">
        <v>10729</v>
      </c>
      <c t="s" s="17" r="K116">
        <v>1296</v>
      </c>
      <c t="s" s="17" r="L116">
        <v>1297</v>
      </c>
      <c t="s" s="17" r="M116">
        <v>10730</v>
      </c>
      <c s="17" r="N116">
        <v>1881.0</v>
      </c>
      <c t="s" s="17" r="O116">
        <v>1086</v>
      </c>
      <c t="s" s="17" r="P116">
        <v>10732</v>
      </c>
      <c t="s" s="17" r="Q116">
        <v>1303</v>
      </c>
      <c t="s" s="17" r="R116">
        <v>1297</v>
      </c>
      <c t="s" s="17" r="S116">
        <v>10733</v>
      </c>
      <c s="17" r="T116">
        <v>4502.0</v>
      </c>
      <c t="s" s="17" r="U116">
        <v>1091</v>
      </c>
      <c t="s" s="17" r="V116">
        <v>10734</v>
      </c>
      <c t="s" s="17" r="W116">
        <v>1308</v>
      </c>
      <c t="s" s="17" r="X116">
        <v>10735</v>
      </c>
      <c t="s" s="17" r="Y116">
        <v>10736</v>
      </c>
      <c s="17" r="Z116">
        <v>10254.0</v>
      </c>
      <c t="s" s="17" r="AA116">
        <v>1096</v>
      </c>
      <c t="s" s="17" r="AB116">
        <v>10737</v>
      </c>
      <c t="s" s="17" r="AC116">
        <v>1314</v>
      </c>
      <c t="s" s="17" r="AD116">
        <v>10738</v>
      </c>
      <c t="s" s="17" r="AE116">
        <v>10739</v>
      </c>
      <c s="17" r="AF116">
        <v>19059.0</v>
      </c>
      <c t="s" s="17" r="AG116">
        <v>1101</v>
      </c>
      <c t="s" s="17" r="AH116">
        <v>10740</v>
      </c>
      <c t="s" s="17" r="AI116">
        <v>1321</v>
      </c>
      <c t="s" s="17" r="AJ116">
        <v>10741</v>
      </c>
      <c t="s" s="17" r="AK116">
        <v>10743</v>
      </c>
      <c s="24" r="AL116"/>
      <c s="24" r="AM116"/>
      <c s="24" r="AN116"/>
      <c s="24" r="AO116"/>
    </row>
    <row r="117">
      <c t="s" s="7" r="A117">
        <v>8044</v>
      </c>
      <c s="17" r="B117">
        <v>81.0</v>
      </c>
      <c s="24" r="C117"/>
      <c t="s" s="17" r="D117">
        <v>10727</v>
      </c>
      <c s="24" r="E117"/>
      <c s="24" r="F117"/>
      <c t="s" s="17" r="G117">
        <v>10728</v>
      </c>
      <c s="17" r="H117">
        <v>640.0</v>
      </c>
      <c t="s" s="17" r="I117">
        <v>1081</v>
      </c>
      <c t="s" s="17" r="J117">
        <v>10729</v>
      </c>
      <c t="s" s="17" r="K117">
        <v>1296</v>
      </c>
      <c t="s" s="17" r="L117">
        <v>1297</v>
      </c>
      <c t="s" s="17" r="M117">
        <v>10730</v>
      </c>
      <c s="17" r="N117">
        <v>1881.0</v>
      </c>
      <c t="s" s="17" r="O117">
        <v>1086</v>
      </c>
      <c t="s" s="17" r="P117">
        <v>10732</v>
      </c>
      <c t="s" s="17" r="Q117">
        <v>1303</v>
      </c>
      <c t="s" s="17" r="R117">
        <v>1297</v>
      </c>
      <c t="s" s="17" r="S117">
        <v>10733</v>
      </c>
      <c s="17" r="T117">
        <v>4502.0</v>
      </c>
      <c t="s" s="17" r="U117">
        <v>1091</v>
      </c>
      <c t="s" s="17" r="V117">
        <v>10734</v>
      </c>
      <c t="s" s="17" r="W117">
        <v>1308</v>
      </c>
      <c t="s" s="17" r="X117">
        <v>10735</v>
      </c>
      <c t="s" s="17" r="Y117">
        <v>10736</v>
      </c>
      <c s="17" r="Z117">
        <v>10254.0</v>
      </c>
      <c t="s" s="17" r="AA117">
        <v>1096</v>
      </c>
      <c t="s" s="17" r="AB117">
        <v>10737</v>
      </c>
      <c t="s" s="17" r="AC117">
        <v>1314</v>
      </c>
      <c t="s" s="17" r="AD117">
        <v>10738</v>
      </c>
      <c t="s" s="17" r="AE117">
        <v>10739</v>
      </c>
      <c s="17" r="AF117">
        <v>19059.0</v>
      </c>
      <c t="s" s="17" r="AG117">
        <v>1101</v>
      </c>
      <c t="s" s="17" r="AH117">
        <v>10740</v>
      </c>
      <c t="s" s="17" r="AI117">
        <v>1321</v>
      </c>
      <c t="s" s="17" r="AJ117">
        <v>10741</v>
      </c>
      <c t="s" s="17" r="AK117">
        <v>10743</v>
      </c>
      <c s="24" r="AL117"/>
      <c s="24" r="AM117"/>
      <c s="24" r="AN117"/>
      <c s="24" r="AO117"/>
    </row>
    <row r="118">
      <c t="s" s="7" r="A118">
        <v>8050</v>
      </c>
      <c s="17" r="B118">
        <v>81.0</v>
      </c>
      <c s="24" r="C118"/>
      <c t="s" s="17" r="D118">
        <v>10727</v>
      </c>
      <c s="24" r="E118"/>
      <c s="24" r="F118"/>
      <c t="s" s="17" r="G118">
        <v>10728</v>
      </c>
      <c s="17" r="H118">
        <v>640.0</v>
      </c>
      <c t="s" s="17" r="I118">
        <v>1081</v>
      </c>
      <c t="s" s="17" r="J118">
        <v>10729</v>
      </c>
      <c t="s" s="17" r="K118">
        <v>1296</v>
      </c>
      <c t="s" s="17" r="L118">
        <v>1297</v>
      </c>
      <c t="s" s="17" r="M118">
        <v>10730</v>
      </c>
      <c s="17" r="N118">
        <v>1881.0</v>
      </c>
      <c t="s" s="17" r="O118">
        <v>1086</v>
      </c>
      <c t="s" s="17" r="P118">
        <v>10732</v>
      </c>
      <c t="s" s="17" r="Q118">
        <v>1303</v>
      </c>
      <c t="s" s="17" r="R118">
        <v>1297</v>
      </c>
      <c t="s" s="17" r="S118">
        <v>10733</v>
      </c>
      <c s="17" r="T118">
        <v>4502.0</v>
      </c>
      <c t="s" s="17" r="U118">
        <v>1091</v>
      </c>
      <c t="s" s="17" r="V118">
        <v>10734</v>
      </c>
      <c t="s" s="17" r="W118">
        <v>1308</v>
      </c>
      <c t="s" s="17" r="X118">
        <v>10735</v>
      </c>
      <c t="s" s="17" r="Y118">
        <v>10736</v>
      </c>
      <c s="17" r="Z118">
        <v>10254.0</v>
      </c>
      <c t="s" s="17" r="AA118">
        <v>1096</v>
      </c>
      <c t="s" s="17" r="AB118">
        <v>10737</v>
      </c>
      <c t="s" s="17" r="AC118">
        <v>1314</v>
      </c>
      <c t="s" s="17" r="AD118">
        <v>10738</v>
      </c>
      <c t="s" s="17" r="AE118">
        <v>10739</v>
      </c>
      <c s="17" r="AF118">
        <v>19059.0</v>
      </c>
      <c t="s" s="17" r="AG118">
        <v>1101</v>
      </c>
      <c t="s" s="17" r="AH118">
        <v>10740</v>
      </c>
      <c t="s" s="17" r="AI118">
        <v>1321</v>
      </c>
      <c t="s" s="17" r="AJ118">
        <v>10741</v>
      </c>
      <c t="s" s="17" r="AK118">
        <v>10743</v>
      </c>
      <c s="24" r="AL118"/>
      <c s="24" r="AM118"/>
      <c s="24" r="AN118"/>
      <c s="24" r="AO118"/>
    </row>
    <row r="119">
      <c t="s" s="7" r="A119">
        <v>8183</v>
      </c>
      <c s="17" r="B119">
        <v>81.0</v>
      </c>
      <c s="24" r="C119"/>
      <c t="s" s="17" r="D119">
        <v>10727</v>
      </c>
      <c s="24" r="E119"/>
      <c s="24" r="F119"/>
      <c t="s" s="17" r="G119">
        <v>10728</v>
      </c>
      <c s="17" r="H119">
        <v>640.0</v>
      </c>
      <c t="s" s="17" r="I119">
        <v>1081</v>
      </c>
      <c t="s" s="17" r="J119">
        <v>10729</v>
      </c>
      <c t="s" s="17" r="K119">
        <v>1296</v>
      </c>
      <c t="s" s="17" r="L119">
        <v>1297</v>
      </c>
      <c t="s" s="17" r="M119">
        <v>10730</v>
      </c>
      <c s="17" r="N119">
        <v>1881.0</v>
      </c>
      <c t="s" s="17" r="O119">
        <v>1086</v>
      </c>
      <c t="s" s="17" r="P119">
        <v>10732</v>
      </c>
      <c t="s" s="17" r="Q119">
        <v>1303</v>
      </c>
      <c t="s" s="17" r="R119">
        <v>1297</v>
      </c>
      <c t="s" s="17" r="S119">
        <v>10733</v>
      </c>
      <c s="17" r="T119">
        <v>4502.0</v>
      </c>
      <c t="s" s="17" r="U119">
        <v>1091</v>
      </c>
      <c t="s" s="17" r="V119">
        <v>10734</v>
      </c>
      <c t="s" s="17" r="W119">
        <v>1308</v>
      </c>
      <c t="s" s="17" r="X119">
        <v>10735</v>
      </c>
      <c t="s" s="17" r="Y119">
        <v>10736</v>
      </c>
      <c s="17" r="Z119">
        <v>10254.0</v>
      </c>
      <c t="s" s="17" r="AA119">
        <v>1096</v>
      </c>
      <c t="s" s="17" r="AB119">
        <v>10737</v>
      </c>
      <c t="s" s="17" r="AC119">
        <v>1314</v>
      </c>
      <c t="s" s="17" r="AD119">
        <v>10738</v>
      </c>
      <c t="s" s="17" r="AE119">
        <v>10739</v>
      </c>
      <c s="17" r="AF119">
        <v>19059.0</v>
      </c>
      <c t="s" s="17" r="AG119">
        <v>1101</v>
      </c>
      <c t="s" s="17" r="AH119">
        <v>10740</v>
      </c>
      <c t="s" s="17" r="AI119">
        <v>1321</v>
      </c>
      <c t="s" s="17" r="AJ119">
        <v>10741</v>
      </c>
      <c t="s" s="17" r="AK119">
        <v>10743</v>
      </c>
      <c s="24" r="AL119"/>
      <c s="24" r="AM119"/>
      <c s="24" r="AN119"/>
      <c s="24" r="AO119"/>
    </row>
    <row r="120">
      <c t="s" s="7" r="A120">
        <v>10816</v>
      </c>
      <c s="17" r="B120">
        <v>81.0</v>
      </c>
      <c s="24" r="C120"/>
      <c t="s" s="17" r="D120">
        <v>10727</v>
      </c>
      <c s="24" r="E120"/>
      <c s="24" r="F120"/>
      <c t="s" s="17" r="G120">
        <v>10728</v>
      </c>
      <c s="17" r="H120">
        <v>640.0</v>
      </c>
      <c t="s" s="17" r="I120">
        <v>1081</v>
      </c>
      <c t="s" s="17" r="J120">
        <v>10729</v>
      </c>
      <c t="s" s="17" r="K120">
        <v>1296</v>
      </c>
      <c t="s" s="17" r="L120">
        <v>1297</v>
      </c>
      <c t="s" s="17" r="M120">
        <v>10730</v>
      </c>
      <c s="17" r="N120">
        <v>1881.0</v>
      </c>
      <c t="s" s="17" r="O120">
        <v>1086</v>
      </c>
      <c t="s" s="17" r="P120">
        <v>10732</v>
      </c>
      <c t="s" s="17" r="Q120">
        <v>1303</v>
      </c>
      <c t="s" s="17" r="R120">
        <v>1297</v>
      </c>
      <c t="s" s="17" r="S120">
        <v>10733</v>
      </c>
      <c s="17" r="T120">
        <v>4502.0</v>
      </c>
      <c t="s" s="17" r="U120">
        <v>1091</v>
      </c>
      <c t="s" s="17" r="V120">
        <v>10734</v>
      </c>
      <c t="s" s="17" r="W120">
        <v>1308</v>
      </c>
      <c t="s" s="17" r="X120">
        <v>10735</v>
      </c>
      <c t="s" s="17" r="Y120">
        <v>10736</v>
      </c>
      <c s="17" r="Z120">
        <v>10254.0</v>
      </c>
      <c t="s" s="17" r="AA120">
        <v>1096</v>
      </c>
      <c t="s" s="17" r="AB120">
        <v>10737</v>
      </c>
      <c t="s" s="17" r="AC120">
        <v>1314</v>
      </c>
      <c t="s" s="17" r="AD120">
        <v>10738</v>
      </c>
      <c t="s" s="17" r="AE120">
        <v>10739</v>
      </c>
      <c s="17" r="AF120">
        <v>19059.0</v>
      </c>
      <c t="s" s="17" r="AG120">
        <v>1101</v>
      </c>
      <c t="s" s="17" r="AH120">
        <v>10740</v>
      </c>
      <c t="s" s="17" r="AI120">
        <v>1321</v>
      </c>
      <c t="s" s="17" r="AJ120">
        <v>10741</v>
      </c>
      <c t="s" s="17" r="AK120">
        <v>10743</v>
      </c>
      <c s="24" r="AL120"/>
      <c s="24" r="AM120"/>
      <c s="24" r="AN120"/>
      <c s="24" r="AO120"/>
    </row>
    <row r="121">
      <c t="s" s="7" r="A121">
        <v>8186</v>
      </c>
      <c s="17" r="B121">
        <v>81.0</v>
      </c>
      <c s="24" r="C121"/>
      <c t="s" s="17" r="D121">
        <v>10727</v>
      </c>
      <c s="24" r="E121"/>
      <c s="24" r="F121"/>
      <c t="s" s="17" r="G121">
        <v>10728</v>
      </c>
      <c s="17" r="H121">
        <v>640.0</v>
      </c>
      <c t="s" s="17" r="I121">
        <v>1081</v>
      </c>
      <c t="s" s="17" r="J121">
        <v>10729</v>
      </c>
      <c t="s" s="17" r="K121">
        <v>1296</v>
      </c>
      <c t="s" s="17" r="L121">
        <v>1297</v>
      </c>
      <c t="s" s="17" r="M121">
        <v>10730</v>
      </c>
      <c s="17" r="N121">
        <v>1881.0</v>
      </c>
      <c t="s" s="17" r="O121">
        <v>1086</v>
      </c>
      <c t="s" s="17" r="P121">
        <v>10732</v>
      </c>
      <c t="s" s="17" r="Q121">
        <v>1303</v>
      </c>
      <c t="s" s="17" r="R121">
        <v>1297</v>
      </c>
      <c t="s" s="17" r="S121">
        <v>10733</v>
      </c>
      <c s="17" r="T121">
        <v>4502.0</v>
      </c>
      <c t="s" s="17" r="U121">
        <v>1091</v>
      </c>
      <c t="s" s="17" r="V121">
        <v>10734</v>
      </c>
      <c t="s" s="17" r="W121">
        <v>1308</v>
      </c>
      <c t="s" s="17" r="X121">
        <v>10735</v>
      </c>
      <c t="s" s="17" r="Y121">
        <v>10736</v>
      </c>
      <c s="17" r="Z121">
        <v>10254.0</v>
      </c>
      <c t="s" s="17" r="AA121">
        <v>1096</v>
      </c>
      <c t="s" s="17" r="AB121">
        <v>10737</v>
      </c>
      <c t="s" s="17" r="AC121">
        <v>1314</v>
      </c>
      <c t="s" s="17" r="AD121">
        <v>10738</v>
      </c>
      <c t="s" s="17" r="AE121">
        <v>10739</v>
      </c>
      <c s="17" r="AF121">
        <v>19059.0</v>
      </c>
      <c t="s" s="17" r="AG121">
        <v>1101</v>
      </c>
      <c t="s" s="17" r="AH121">
        <v>10740</v>
      </c>
      <c t="s" s="17" r="AI121">
        <v>1321</v>
      </c>
      <c t="s" s="17" r="AJ121">
        <v>10741</v>
      </c>
      <c t="s" s="17" r="AK121">
        <v>10743</v>
      </c>
      <c s="24" r="AL121"/>
      <c s="24" r="AM121"/>
      <c s="24" r="AN121"/>
      <c s="24" r="AO121"/>
    </row>
    <row r="122">
      <c t="s" s="7" r="A122">
        <v>10843</v>
      </c>
      <c s="17" r="B122">
        <v>81.0</v>
      </c>
      <c s="24" r="C122"/>
      <c t="s" s="17" r="D122">
        <v>10846</v>
      </c>
      <c s="24" r="F122"/>
      <c t="s" s="17" r="G122">
        <v>10596</v>
      </c>
      <c s="17" r="H122">
        <v>640.0</v>
      </c>
      <c t="s" s="17" r="I122">
        <v>1081</v>
      </c>
      <c t="s" s="17" r="J122">
        <v>10847</v>
      </c>
      <c t="s" s="17" r="K122">
        <v>1114</v>
      </c>
      <c t="s" s="17" r="L122">
        <v>1115</v>
      </c>
      <c t="s" s="17" r="M122">
        <v>10599</v>
      </c>
      <c s="17" r="N122">
        <v>1881.0</v>
      </c>
      <c t="s" s="17" r="O122">
        <v>1086</v>
      </c>
      <c t="s" s="17" r="P122">
        <v>10851</v>
      </c>
      <c t="s" s="17" r="Q122">
        <v>1119</v>
      </c>
      <c t="s" s="17" r="R122">
        <v>1115</v>
      </c>
      <c t="s" s="17" r="S122">
        <v>10607</v>
      </c>
      <c s="17" r="T122">
        <v>4502.0</v>
      </c>
      <c t="s" s="17" r="U122">
        <v>1091</v>
      </c>
      <c t="s" s="17" r="V122">
        <v>10853</v>
      </c>
      <c t="s" s="17" r="W122">
        <v>1123</v>
      </c>
      <c t="s" s="17" r="X122">
        <v>10611</v>
      </c>
      <c t="s" s="17" r="Y122">
        <v>10612</v>
      </c>
      <c s="17" r="Z122">
        <v>10254.0</v>
      </c>
      <c t="s" s="17" r="AA122">
        <v>1096</v>
      </c>
      <c t="s" s="17" r="AB122">
        <v>10854</v>
      </c>
      <c t="s" s="17" r="AC122">
        <v>1129</v>
      </c>
      <c t="s" s="17" r="AD122">
        <v>10615</v>
      </c>
      <c t="s" s="17" r="AE122">
        <v>10616</v>
      </c>
      <c s="17" r="AF122">
        <v>19059.0</v>
      </c>
      <c t="s" s="17" r="AG122">
        <v>1101</v>
      </c>
      <c t="s" s="17" r="AH122">
        <v>10856</v>
      </c>
      <c t="s" s="17" r="AI122">
        <v>1135</v>
      </c>
      <c t="s" s="17" r="AJ122">
        <v>10619</v>
      </c>
      <c t="s" s="17" r="AK122">
        <v>10620</v>
      </c>
      <c s="24" r="AL122"/>
      <c s="24" r="AM122"/>
      <c s="24" r="AN122"/>
      <c s="24" r="AO122"/>
    </row>
    <row r="123">
      <c t="s" s="7" r="A123">
        <v>10860</v>
      </c>
      <c s="17" r="B123">
        <v>81.0</v>
      </c>
      <c s="24" r="C123"/>
      <c t="s" s="17" r="D123">
        <v>10846</v>
      </c>
      <c s="24" r="F123"/>
      <c t="s" s="17" r="G123">
        <v>10596</v>
      </c>
      <c s="17" r="H123">
        <v>640.0</v>
      </c>
      <c t="s" s="17" r="I123">
        <v>1081</v>
      </c>
      <c t="s" s="17" r="J123">
        <v>10847</v>
      </c>
      <c t="s" s="17" r="K123">
        <v>1114</v>
      </c>
      <c t="s" s="17" r="L123">
        <v>1115</v>
      </c>
      <c t="s" s="17" r="M123">
        <v>10599</v>
      </c>
      <c s="17" r="N123">
        <v>1881.0</v>
      </c>
      <c t="s" s="17" r="O123">
        <v>1086</v>
      </c>
      <c t="s" s="17" r="P123">
        <v>10851</v>
      </c>
      <c t="s" s="17" r="Q123">
        <v>1119</v>
      </c>
      <c t="s" s="17" r="R123">
        <v>1115</v>
      </c>
      <c t="s" s="17" r="S123">
        <v>10607</v>
      </c>
      <c s="17" r="T123">
        <v>4502.0</v>
      </c>
      <c t="s" s="17" r="U123">
        <v>1091</v>
      </c>
      <c t="s" s="17" r="V123">
        <v>10853</v>
      </c>
      <c t="s" s="17" r="W123">
        <v>1123</v>
      </c>
      <c t="s" s="17" r="X123">
        <v>10611</v>
      </c>
      <c t="s" s="17" r="Y123">
        <v>10612</v>
      </c>
      <c s="17" r="Z123">
        <v>10254.0</v>
      </c>
      <c t="s" s="17" r="AA123">
        <v>1096</v>
      </c>
      <c t="s" s="17" r="AB123">
        <v>10854</v>
      </c>
      <c t="s" s="17" r="AC123">
        <v>1129</v>
      </c>
      <c t="s" s="17" r="AD123">
        <v>10615</v>
      </c>
      <c t="s" s="17" r="AE123">
        <v>10616</v>
      </c>
      <c s="17" r="AF123">
        <v>19059.0</v>
      </c>
      <c t="s" s="17" r="AG123">
        <v>1101</v>
      </c>
      <c t="s" s="17" r="AH123">
        <v>10856</v>
      </c>
      <c t="s" s="17" r="AI123">
        <v>1135</v>
      </c>
      <c t="s" s="17" r="AJ123">
        <v>10619</v>
      </c>
      <c t="s" s="17" r="AK123">
        <v>10620</v>
      </c>
      <c s="24" r="AL123"/>
      <c s="24" r="AM123"/>
      <c s="24" r="AN123"/>
      <c s="24" r="AO123"/>
    </row>
    <row r="124">
      <c t="s" s="7" r="A124">
        <v>10868</v>
      </c>
      <c s="17" r="B124">
        <v>81.0</v>
      </c>
      <c s="24" r="C124"/>
      <c t="s" s="17" r="D124">
        <v>10846</v>
      </c>
      <c s="24" r="F124"/>
      <c t="s" s="17" r="G124">
        <v>10596</v>
      </c>
      <c s="17" r="H124">
        <v>640.0</v>
      </c>
      <c t="s" s="17" r="I124">
        <v>1081</v>
      </c>
      <c t="s" s="17" r="J124">
        <v>10847</v>
      </c>
      <c t="s" s="17" r="K124">
        <v>1114</v>
      </c>
      <c t="s" s="17" r="L124">
        <v>1115</v>
      </c>
      <c t="s" s="17" r="M124">
        <v>10599</v>
      </c>
      <c s="17" r="N124">
        <v>1881.0</v>
      </c>
      <c t="s" s="17" r="O124">
        <v>1086</v>
      </c>
      <c t="s" s="17" r="P124">
        <v>10851</v>
      </c>
      <c t="s" s="17" r="Q124">
        <v>1119</v>
      </c>
      <c t="s" s="17" r="R124">
        <v>1115</v>
      </c>
      <c t="s" s="17" r="S124">
        <v>10607</v>
      </c>
      <c s="17" r="T124">
        <v>4502.0</v>
      </c>
      <c t="s" s="17" r="U124">
        <v>1091</v>
      </c>
      <c t="s" s="17" r="V124">
        <v>10853</v>
      </c>
      <c t="s" s="17" r="W124">
        <v>1123</v>
      </c>
      <c t="s" s="17" r="X124">
        <v>10611</v>
      </c>
      <c t="s" s="17" r="Y124">
        <v>10612</v>
      </c>
      <c s="17" r="Z124">
        <v>10254.0</v>
      </c>
      <c t="s" s="17" r="AA124">
        <v>1096</v>
      </c>
      <c t="s" s="17" r="AB124">
        <v>10854</v>
      </c>
      <c t="s" s="17" r="AC124">
        <v>1129</v>
      </c>
      <c t="s" s="17" r="AD124">
        <v>10615</v>
      </c>
      <c t="s" s="17" r="AE124">
        <v>10616</v>
      </c>
      <c s="17" r="AF124">
        <v>19059.0</v>
      </c>
      <c t="s" s="17" r="AG124">
        <v>1101</v>
      </c>
      <c t="s" s="17" r="AH124">
        <v>10856</v>
      </c>
      <c t="s" s="17" r="AI124">
        <v>1135</v>
      </c>
      <c t="s" s="17" r="AJ124">
        <v>10619</v>
      </c>
      <c t="s" s="17" r="AK124">
        <v>10620</v>
      </c>
      <c s="24" r="AL124"/>
      <c s="24" r="AM124"/>
      <c s="24" r="AN124"/>
      <c s="24" r="AO124"/>
    </row>
    <row r="125">
      <c t="s" s="7" r="A125">
        <v>8240</v>
      </c>
      <c s="17" r="B125">
        <v>81.0</v>
      </c>
      <c s="24" r="C125"/>
      <c t="s" s="17" r="D125">
        <v>10875</v>
      </c>
      <c s="24" r="F125"/>
      <c t="s" s="17" r="G125">
        <v>10596</v>
      </c>
      <c s="17" r="H125">
        <v>640.0</v>
      </c>
      <c t="s" s="17" r="I125">
        <v>1081</v>
      </c>
      <c t="s" s="17" r="J125">
        <v>10876</v>
      </c>
      <c t="s" s="17" r="K125">
        <v>1114</v>
      </c>
      <c t="s" s="17" r="L125">
        <v>1115</v>
      </c>
      <c t="s" s="17" r="M125">
        <v>10599</v>
      </c>
      <c s="17" r="N125">
        <v>1881.0</v>
      </c>
      <c t="s" s="17" r="O125">
        <v>1086</v>
      </c>
      <c t="s" s="17" r="P125">
        <v>10878</v>
      </c>
      <c t="s" s="17" r="Q125">
        <v>1119</v>
      </c>
      <c t="s" s="17" r="R125">
        <v>1115</v>
      </c>
      <c t="s" s="17" r="S125">
        <v>10607</v>
      </c>
      <c s="17" r="T125">
        <v>4502.0</v>
      </c>
      <c t="s" s="17" r="U125">
        <v>1091</v>
      </c>
      <c t="s" s="17" r="V125">
        <v>10879</v>
      </c>
      <c t="s" s="17" r="W125">
        <v>1123</v>
      </c>
      <c t="s" s="17" r="X125">
        <v>10611</v>
      </c>
      <c t="s" s="17" r="Y125">
        <v>10612</v>
      </c>
      <c s="17" r="Z125">
        <v>10254.0</v>
      </c>
      <c t="s" s="17" r="AA125">
        <v>1096</v>
      </c>
      <c t="s" s="17" r="AB125">
        <v>10880</v>
      </c>
      <c t="s" s="17" r="AC125">
        <v>1129</v>
      </c>
      <c t="s" s="17" r="AD125">
        <v>10615</v>
      </c>
      <c t="s" s="17" r="AE125">
        <v>10616</v>
      </c>
      <c s="17" r="AF125">
        <v>19059.0</v>
      </c>
      <c t="s" s="17" r="AG125">
        <v>1101</v>
      </c>
      <c t="s" s="17" r="AH125">
        <v>10885</v>
      </c>
      <c t="s" s="17" r="AI125">
        <v>1135</v>
      </c>
      <c t="s" s="17" r="AJ125">
        <v>10619</v>
      </c>
      <c t="s" s="17" r="AK125">
        <v>10620</v>
      </c>
      <c s="24" r="AL125"/>
      <c s="24" r="AM125"/>
      <c s="24" r="AN125"/>
      <c s="24" r="AO125"/>
    </row>
    <row r="126">
      <c t="s" s="7" r="A126">
        <v>8291</v>
      </c>
      <c s="17" r="B126">
        <v>81.0</v>
      </c>
      <c s="24" r="C126"/>
      <c t="s" s="17" r="D126">
        <v>10875</v>
      </c>
      <c s="24" r="F126"/>
      <c t="s" s="17" r="G126">
        <v>10596</v>
      </c>
      <c s="17" r="H126">
        <v>640.0</v>
      </c>
      <c t="s" s="17" r="I126">
        <v>1081</v>
      </c>
      <c t="s" s="17" r="J126">
        <v>10876</v>
      </c>
      <c t="s" s="17" r="K126">
        <v>1114</v>
      </c>
      <c t="s" s="17" r="L126">
        <v>1115</v>
      </c>
      <c t="s" s="17" r="M126">
        <v>10599</v>
      </c>
      <c s="17" r="N126">
        <v>1881.0</v>
      </c>
      <c t="s" s="17" r="O126">
        <v>1086</v>
      </c>
      <c t="s" s="17" r="P126">
        <v>10878</v>
      </c>
      <c t="s" s="17" r="Q126">
        <v>1119</v>
      </c>
      <c t="s" s="17" r="R126">
        <v>1115</v>
      </c>
      <c t="s" s="17" r="S126">
        <v>10607</v>
      </c>
      <c s="17" r="T126">
        <v>4502.0</v>
      </c>
      <c t="s" s="17" r="U126">
        <v>1091</v>
      </c>
      <c t="s" s="17" r="V126">
        <v>10879</v>
      </c>
      <c t="s" s="17" r="W126">
        <v>1123</v>
      </c>
      <c t="s" s="17" r="X126">
        <v>10611</v>
      </c>
      <c t="s" s="17" r="Y126">
        <v>10612</v>
      </c>
      <c s="17" r="Z126">
        <v>10254.0</v>
      </c>
      <c t="s" s="17" r="AA126">
        <v>1096</v>
      </c>
      <c t="s" s="17" r="AB126">
        <v>10880</v>
      </c>
      <c t="s" s="17" r="AC126">
        <v>1129</v>
      </c>
      <c t="s" s="17" r="AD126">
        <v>10615</v>
      </c>
      <c t="s" s="17" r="AE126">
        <v>10616</v>
      </c>
      <c s="17" r="AF126">
        <v>19059.0</v>
      </c>
      <c t="s" s="17" r="AG126">
        <v>1101</v>
      </c>
      <c t="s" s="17" r="AH126">
        <v>10885</v>
      </c>
      <c t="s" s="17" r="AI126">
        <v>1135</v>
      </c>
      <c t="s" s="17" r="AJ126">
        <v>10619</v>
      </c>
      <c t="s" s="17" r="AK126">
        <v>10620</v>
      </c>
      <c s="24" r="AL126"/>
      <c s="24" r="AM126"/>
      <c s="24" r="AN126"/>
      <c s="24" r="AO126"/>
    </row>
    <row r="127">
      <c t="s" s="7" r="A127">
        <v>8306</v>
      </c>
      <c s="17" r="B127">
        <v>81.0</v>
      </c>
      <c s="24" r="C127"/>
      <c t="s" s="17" r="D127">
        <v>10875</v>
      </c>
      <c s="24" r="F127"/>
      <c t="s" s="17" r="G127">
        <v>10596</v>
      </c>
      <c s="17" r="H127">
        <v>640.0</v>
      </c>
      <c t="s" s="17" r="I127">
        <v>1081</v>
      </c>
      <c t="s" s="17" r="J127">
        <v>10876</v>
      </c>
      <c t="s" s="17" r="K127">
        <v>1114</v>
      </c>
      <c t="s" s="17" r="L127">
        <v>1115</v>
      </c>
      <c t="s" s="17" r="M127">
        <v>10599</v>
      </c>
      <c s="17" r="N127">
        <v>1881.0</v>
      </c>
      <c t="s" s="17" r="O127">
        <v>1086</v>
      </c>
      <c t="s" s="17" r="P127">
        <v>10878</v>
      </c>
      <c t="s" s="17" r="Q127">
        <v>1119</v>
      </c>
      <c t="s" s="17" r="R127">
        <v>1115</v>
      </c>
      <c t="s" s="17" r="S127">
        <v>10607</v>
      </c>
      <c s="17" r="T127">
        <v>4502.0</v>
      </c>
      <c t="s" s="17" r="U127">
        <v>1091</v>
      </c>
      <c t="s" s="17" r="V127">
        <v>10879</v>
      </c>
      <c t="s" s="17" r="W127">
        <v>1123</v>
      </c>
      <c t="s" s="17" r="X127">
        <v>10611</v>
      </c>
      <c t="s" s="17" r="Y127">
        <v>10612</v>
      </c>
      <c s="17" r="Z127">
        <v>10254.0</v>
      </c>
      <c t="s" s="17" r="AA127">
        <v>1096</v>
      </c>
      <c t="s" s="17" r="AB127">
        <v>10880</v>
      </c>
      <c t="s" s="17" r="AC127">
        <v>1129</v>
      </c>
      <c t="s" s="17" r="AD127">
        <v>10615</v>
      </c>
      <c t="s" s="17" r="AE127">
        <v>10616</v>
      </c>
      <c s="17" r="AF127">
        <v>19059.0</v>
      </c>
      <c t="s" s="17" r="AG127">
        <v>1101</v>
      </c>
      <c t="s" s="17" r="AH127">
        <v>10885</v>
      </c>
      <c t="s" s="17" r="AI127">
        <v>1135</v>
      </c>
      <c t="s" s="17" r="AJ127">
        <v>10619</v>
      </c>
      <c t="s" s="17" r="AK127">
        <v>10620</v>
      </c>
      <c s="24" r="AL127"/>
      <c s="24" r="AM127"/>
      <c s="24" r="AN127"/>
      <c s="24" r="AO127"/>
    </row>
    <row r="128">
      <c t="s" s="7" r="A128">
        <v>8357</v>
      </c>
      <c s="17" r="B128">
        <v>81.0</v>
      </c>
      <c s="24" r="C128"/>
      <c t="s" s="17" r="D128">
        <v>10875</v>
      </c>
      <c s="24" r="F128"/>
      <c t="s" s="17" r="G128">
        <v>10596</v>
      </c>
      <c s="17" r="H128">
        <v>640.0</v>
      </c>
      <c t="s" s="17" r="I128">
        <v>1081</v>
      </c>
      <c t="s" s="17" r="J128">
        <v>10876</v>
      </c>
      <c t="s" s="17" r="K128">
        <v>1114</v>
      </c>
      <c t="s" s="17" r="L128">
        <v>1115</v>
      </c>
      <c t="s" s="17" r="M128">
        <v>10599</v>
      </c>
      <c s="17" r="N128">
        <v>1881.0</v>
      </c>
      <c t="s" s="17" r="O128">
        <v>1086</v>
      </c>
      <c t="s" s="17" r="P128">
        <v>10878</v>
      </c>
      <c t="s" s="17" r="Q128">
        <v>1119</v>
      </c>
      <c t="s" s="17" r="R128">
        <v>1115</v>
      </c>
      <c t="s" s="17" r="S128">
        <v>10607</v>
      </c>
      <c s="17" r="T128">
        <v>4502.0</v>
      </c>
      <c t="s" s="17" r="U128">
        <v>1091</v>
      </c>
      <c t="s" s="17" r="V128">
        <v>10879</v>
      </c>
      <c t="s" s="17" r="W128">
        <v>1123</v>
      </c>
      <c t="s" s="17" r="X128">
        <v>10611</v>
      </c>
      <c t="s" s="17" r="Y128">
        <v>10612</v>
      </c>
      <c s="17" r="Z128">
        <v>10254.0</v>
      </c>
      <c t="s" s="17" r="AA128">
        <v>1096</v>
      </c>
      <c t="s" s="17" r="AB128">
        <v>10880</v>
      </c>
      <c t="s" s="17" r="AC128">
        <v>1129</v>
      </c>
      <c t="s" s="17" r="AD128">
        <v>10615</v>
      </c>
      <c t="s" s="17" r="AE128">
        <v>10616</v>
      </c>
      <c s="17" r="AF128">
        <v>19059.0</v>
      </c>
      <c t="s" s="17" r="AG128">
        <v>1101</v>
      </c>
      <c t="s" s="17" r="AH128">
        <v>10885</v>
      </c>
      <c t="s" s="17" r="AI128">
        <v>1135</v>
      </c>
      <c t="s" s="17" r="AJ128">
        <v>10619</v>
      </c>
      <c t="s" s="17" r="AK128">
        <v>10620</v>
      </c>
      <c s="24" r="AL128"/>
      <c s="24" r="AM128"/>
      <c s="24" r="AN128"/>
      <c s="24" r="AO128"/>
    </row>
    <row r="129">
      <c t="s" s="7" r="A129">
        <v>8463</v>
      </c>
      <c s="17" r="B129">
        <v>81.0</v>
      </c>
      <c s="24" r="C129"/>
      <c t="s" s="17" r="D129">
        <v>10875</v>
      </c>
      <c s="24" r="F129"/>
      <c t="s" s="17" r="G129">
        <v>10596</v>
      </c>
      <c s="17" r="H129">
        <v>640.0</v>
      </c>
      <c t="s" s="17" r="I129">
        <v>1081</v>
      </c>
      <c t="s" s="17" r="J129">
        <v>10876</v>
      </c>
      <c t="s" s="17" r="K129">
        <v>1114</v>
      </c>
      <c t="s" s="17" r="L129">
        <v>1115</v>
      </c>
      <c t="s" s="17" r="M129">
        <v>10599</v>
      </c>
      <c s="17" r="N129">
        <v>1881.0</v>
      </c>
      <c t="s" s="17" r="O129">
        <v>1086</v>
      </c>
      <c t="s" s="17" r="P129">
        <v>10878</v>
      </c>
      <c t="s" s="17" r="Q129">
        <v>1119</v>
      </c>
      <c t="s" s="17" r="R129">
        <v>1115</v>
      </c>
      <c t="s" s="17" r="S129">
        <v>10607</v>
      </c>
      <c s="17" r="T129">
        <v>4502.0</v>
      </c>
      <c t="s" s="17" r="U129">
        <v>1091</v>
      </c>
      <c t="s" s="17" r="V129">
        <v>10879</v>
      </c>
      <c t="s" s="17" r="W129">
        <v>1123</v>
      </c>
      <c t="s" s="17" r="X129">
        <v>10611</v>
      </c>
      <c t="s" s="17" r="Y129">
        <v>10612</v>
      </c>
      <c s="17" r="Z129">
        <v>10254.0</v>
      </c>
      <c t="s" s="17" r="AA129">
        <v>1096</v>
      </c>
      <c t="s" s="17" r="AB129">
        <v>10880</v>
      </c>
      <c t="s" s="17" r="AC129">
        <v>1129</v>
      </c>
      <c t="s" s="17" r="AD129">
        <v>10615</v>
      </c>
      <c t="s" s="17" r="AE129">
        <v>10616</v>
      </c>
      <c s="17" r="AF129">
        <v>19059.0</v>
      </c>
      <c t="s" s="17" r="AG129">
        <v>1101</v>
      </c>
      <c t="s" s="17" r="AH129">
        <v>10885</v>
      </c>
      <c t="s" s="17" r="AI129">
        <v>1135</v>
      </c>
      <c t="s" s="17" r="AJ129">
        <v>10619</v>
      </c>
      <c t="s" s="17" r="AK129">
        <v>10620</v>
      </c>
      <c s="24" r="AL129"/>
      <c s="24" r="AM129"/>
      <c s="24" r="AN129"/>
      <c s="24" r="AO129"/>
    </row>
    <row r="130">
      <c t="s" s="7" r="A130">
        <v>10914</v>
      </c>
      <c s="17" r="B130">
        <v>81.0</v>
      </c>
      <c s="24" r="C130"/>
      <c t="s" s="17" r="D130">
        <v>10875</v>
      </c>
      <c s="24" r="F130"/>
      <c t="s" s="17" r="G130">
        <v>10596</v>
      </c>
      <c s="17" r="H130">
        <v>640.0</v>
      </c>
      <c t="s" s="17" r="I130">
        <v>1081</v>
      </c>
      <c t="s" s="17" r="J130">
        <v>10876</v>
      </c>
      <c t="s" s="17" r="K130">
        <v>1114</v>
      </c>
      <c t="s" s="17" r="L130">
        <v>1115</v>
      </c>
      <c t="s" s="17" r="M130">
        <v>10599</v>
      </c>
      <c s="17" r="N130">
        <v>1881.0</v>
      </c>
      <c t="s" s="17" r="O130">
        <v>1086</v>
      </c>
      <c t="s" s="17" r="P130">
        <v>10878</v>
      </c>
      <c t="s" s="17" r="Q130">
        <v>1119</v>
      </c>
      <c t="s" s="17" r="R130">
        <v>1115</v>
      </c>
      <c t="s" s="17" r="S130">
        <v>10607</v>
      </c>
      <c s="17" r="T130">
        <v>4502.0</v>
      </c>
      <c t="s" s="17" r="U130">
        <v>1091</v>
      </c>
      <c t="s" s="17" r="V130">
        <v>10879</v>
      </c>
      <c t="s" s="17" r="W130">
        <v>1123</v>
      </c>
      <c t="s" s="17" r="X130">
        <v>10611</v>
      </c>
      <c t="s" s="17" r="Y130">
        <v>10612</v>
      </c>
      <c s="17" r="Z130">
        <v>10254.0</v>
      </c>
      <c t="s" s="17" r="AA130">
        <v>1096</v>
      </c>
      <c t="s" s="17" r="AB130">
        <v>10880</v>
      </c>
      <c t="s" s="17" r="AC130">
        <v>1129</v>
      </c>
      <c t="s" s="17" r="AD130">
        <v>10615</v>
      </c>
      <c t="s" s="17" r="AE130">
        <v>10616</v>
      </c>
      <c s="17" r="AF130">
        <v>19059.0</v>
      </c>
      <c t="s" s="17" r="AG130">
        <v>1101</v>
      </c>
      <c t="s" s="17" r="AH130">
        <v>10885</v>
      </c>
      <c t="s" s="17" r="AI130">
        <v>1135</v>
      </c>
      <c t="s" s="17" r="AJ130">
        <v>10619</v>
      </c>
      <c t="s" s="17" r="AK130">
        <v>10620</v>
      </c>
      <c s="24" r="AL130"/>
      <c s="24" r="AM130"/>
      <c s="24" r="AN130"/>
      <c s="24" r="AO130"/>
    </row>
    <row r="131">
      <c t="s" s="7" r="A131">
        <v>10927</v>
      </c>
      <c s="17" r="B131">
        <v>81.0</v>
      </c>
      <c s="24" r="C131"/>
      <c t="s" s="17" r="D131">
        <v>10875</v>
      </c>
      <c s="24" r="F131"/>
      <c t="s" s="17" r="G131">
        <v>10596</v>
      </c>
      <c s="17" r="H131">
        <v>640.0</v>
      </c>
      <c t="s" s="17" r="I131">
        <v>1081</v>
      </c>
      <c t="s" s="17" r="J131">
        <v>10876</v>
      </c>
      <c t="s" s="17" r="K131">
        <v>1114</v>
      </c>
      <c t="s" s="17" r="L131">
        <v>1115</v>
      </c>
      <c t="s" s="17" r="M131">
        <v>10599</v>
      </c>
      <c s="17" r="N131">
        <v>1881.0</v>
      </c>
      <c t="s" s="17" r="O131">
        <v>1086</v>
      </c>
      <c t="s" s="17" r="P131">
        <v>10878</v>
      </c>
      <c t="s" s="17" r="Q131">
        <v>1119</v>
      </c>
      <c t="s" s="17" r="R131">
        <v>1115</v>
      </c>
      <c t="s" s="17" r="S131">
        <v>10607</v>
      </c>
      <c s="17" r="T131">
        <v>4502.0</v>
      </c>
      <c t="s" s="17" r="U131">
        <v>1091</v>
      </c>
      <c t="s" s="17" r="V131">
        <v>10879</v>
      </c>
      <c t="s" s="17" r="W131">
        <v>1123</v>
      </c>
      <c t="s" s="17" r="X131">
        <v>10611</v>
      </c>
      <c t="s" s="17" r="Y131">
        <v>10612</v>
      </c>
      <c s="17" r="Z131">
        <v>10254.0</v>
      </c>
      <c t="s" s="17" r="AA131">
        <v>1096</v>
      </c>
      <c t="s" s="17" r="AB131">
        <v>10880</v>
      </c>
      <c t="s" s="17" r="AC131">
        <v>1129</v>
      </c>
      <c t="s" s="17" r="AD131">
        <v>10615</v>
      </c>
      <c t="s" s="17" r="AE131">
        <v>10616</v>
      </c>
      <c s="17" r="AF131">
        <v>19059.0</v>
      </c>
      <c t="s" s="17" r="AG131">
        <v>1101</v>
      </c>
      <c t="s" s="17" r="AH131">
        <v>10885</v>
      </c>
      <c t="s" s="17" r="AI131">
        <v>1135</v>
      </c>
      <c t="s" s="17" r="AJ131">
        <v>10619</v>
      </c>
      <c t="s" s="17" r="AK131">
        <v>10620</v>
      </c>
      <c s="24" r="AL131"/>
      <c s="24" r="AM131"/>
      <c s="24" r="AN131"/>
      <c s="24" r="AO131"/>
    </row>
    <row r="132">
      <c t="s" s="7" r="A132">
        <v>8515</v>
      </c>
      <c s="17" r="B132">
        <v>81.0</v>
      </c>
      <c s="24" r="C132"/>
      <c t="s" s="17" r="D132">
        <v>10939</v>
      </c>
      <c s="24" r="E132"/>
      <c s="24" r="F132"/>
      <c t="s" s="17" r="G132">
        <v>10728</v>
      </c>
      <c s="17" r="H132">
        <v>640.0</v>
      </c>
      <c t="s" s="17" r="I132">
        <v>1081</v>
      </c>
      <c t="s" s="17" r="J132">
        <v>10940</v>
      </c>
      <c t="s" s="17" r="K132">
        <v>2614</v>
      </c>
      <c t="s" s="17" r="L132">
        <v>1297</v>
      </c>
      <c t="s" s="17" r="M132">
        <v>10730</v>
      </c>
      <c s="17" r="N132">
        <v>1881.0</v>
      </c>
      <c t="s" s="17" r="O132">
        <v>1086</v>
      </c>
      <c t="s" s="17" r="P132">
        <v>10942</v>
      </c>
      <c t="s" s="17" r="Q132">
        <v>2615</v>
      </c>
      <c t="s" s="17" r="R132">
        <v>1297</v>
      </c>
      <c t="s" s="17" r="S132">
        <v>10733</v>
      </c>
      <c s="17" r="T132">
        <v>4502.0</v>
      </c>
      <c t="s" s="17" r="U132">
        <v>1091</v>
      </c>
      <c t="s" s="17" r="V132">
        <v>10945</v>
      </c>
      <c t="s" s="17" r="W132">
        <v>2617</v>
      </c>
      <c t="s" s="17" r="X132">
        <v>10735</v>
      </c>
      <c t="s" s="17" r="Y132">
        <v>10736</v>
      </c>
      <c s="17" r="Z132">
        <v>10254.0</v>
      </c>
      <c t="s" s="17" r="AA132">
        <v>1096</v>
      </c>
      <c t="s" s="17" r="AB132">
        <v>10947</v>
      </c>
      <c t="s" s="17" r="AC132">
        <v>2618</v>
      </c>
      <c t="s" s="17" r="AD132">
        <v>10738</v>
      </c>
      <c t="s" s="17" r="AE132">
        <v>10739</v>
      </c>
      <c s="17" r="AF132">
        <v>19059.0</v>
      </c>
      <c t="s" s="17" r="AG132">
        <v>1101</v>
      </c>
      <c t="s" s="17" r="AH132">
        <v>10948</v>
      </c>
      <c t="s" s="17" r="AI132">
        <v>2621</v>
      </c>
      <c t="s" s="17" r="AJ132">
        <v>10741</v>
      </c>
      <c t="s" s="17" r="AK132">
        <v>10743</v>
      </c>
      <c s="24" r="AL132"/>
      <c s="24" r="AM132"/>
      <c s="24" r="AN132"/>
      <c s="24" r="AO132"/>
    </row>
    <row r="133">
      <c t="s" s="7" r="A133">
        <v>8523</v>
      </c>
      <c s="17" r="B133">
        <v>81.0</v>
      </c>
      <c s="24" r="C133"/>
      <c t="s" s="17" r="D133">
        <v>10939</v>
      </c>
      <c s="24" r="E133"/>
      <c s="24" r="F133"/>
      <c t="s" s="17" r="G133">
        <v>10728</v>
      </c>
      <c s="17" r="H133">
        <v>640.0</v>
      </c>
      <c t="s" s="17" r="I133">
        <v>1081</v>
      </c>
      <c t="s" s="17" r="J133">
        <v>10940</v>
      </c>
      <c t="s" s="17" r="K133">
        <v>2614</v>
      </c>
      <c t="s" s="17" r="L133">
        <v>1297</v>
      </c>
      <c t="s" s="17" r="M133">
        <v>10730</v>
      </c>
      <c s="17" r="N133">
        <v>1881.0</v>
      </c>
      <c t="s" s="17" r="O133">
        <v>1086</v>
      </c>
      <c t="s" s="17" r="P133">
        <v>10942</v>
      </c>
      <c t="s" s="17" r="Q133">
        <v>2615</v>
      </c>
      <c t="s" s="17" r="R133">
        <v>1297</v>
      </c>
      <c t="s" s="17" r="S133">
        <v>10733</v>
      </c>
      <c s="17" r="T133">
        <v>4502.0</v>
      </c>
      <c t="s" s="17" r="U133">
        <v>1091</v>
      </c>
      <c t="s" s="17" r="V133">
        <v>10945</v>
      </c>
      <c t="s" s="17" r="W133">
        <v>2617</v>
      </c>
      <c t="s" s="17" r="X133">
        <v>10735</v>
      </c>
      <c t="s" s="17" r="Y133">
        <v>10736</v>
      </c>
      <c s="17" r="Z133">
        <v>10254.0</v>
      </c>
      <c t="s" s="17" r="AA133">
        <v>1096</v>
      </c>
      <c t="s" s="17" r="AB133">
        <v>10947</v>
      </c>
      <c t="s" s="17" r="AC133">
        <v>2618</v>
      </c>
      <c t="s" s="17" r="AD133">
        <v>10738</v>
      </c>
      <c t="s" s="17" r="AE133">
        <v>10739</v>
      </c>
      <c s="17" r="AF133">
        <v>19059.0</v>
      </c>
      <c t="s" s="17" r="AG133">
        <v>1101</v>
      </c>
      <c t="s" s="17" r="AH133">
        <v>10948</v>
      </c>
      <c t="s" s="17" r="AI133">
        <v>2621</v>
      </c>
      <c t="s" s="17" r="AJ133">
        <v>10741</v>
      </c>
      <c t="s" s="17" r="AK133">
        <v>10743</v>
      </c>
      <c s="24" r="AL133"/>
      <c s="24" r="AM133"/>
      <c s="24" r="AN133"/>
      <c s="24" r="AO133"/>
    </row>
    <row r="134">
      <c t="s" s="7" r="A134">
        <v>8529</v>
      </c>
      <c s="17" r="B134">
        <v>81.0</v>
      </c>
      <c s="24" r="C134"/>
      <c t="s" s="17" r="D134">
        <v>10939</v>
      </c>
      <c s="24" r="E134"/>
      <c s="24" r="F134"/>
      <c t="s" s="17" r="G134">
        <v>10728</v>
      </c>
      <c s="17" r="H134">
        <v>640.0</v>
      </c>
      <c t="s" s="17" r="I134">
        <v>1081</v>
      </c>
      <c t="s" s="17" r="J134">
        <v>10940</v>
      </c>
      <c t="s" s="17" r="K134">
        <v>2614</v>
      </c>
      <c t="s" s="17" r="L134">
        <v>1297</v>
      </c>
      <c t="s" s="17" r="M134">
        <v>10730</v>
      </c>
      <c s="17" r="N134">
        <v>1881.0</v>
      </c>
      <c t="s" s="17" r="O134">
        <v>1086</v>
      </c>
      <c t="s" s="17" r="P134">
        <v>10942</v>
      </c>
      <c t="s" s="17" r="Q134">
        <v>2615</v>
      </c>
      <c t="s" s="17" r="R134">
        <v>1297</v>
      </c>
      <c t="s" s="17" r="S134">
        <v>10733</v>
      </c>
      <c s="17" r="T134">
        <v>4502.0</v>
      </c>
      <c t="s" s="17" r="U134">
        <v>1091</v>
      </c>
      <c t="s" s="17" r="V134">
        <v>10945</v>
      </c>
      <c t="s" s="17" r="W134">
        <v>2617</v>
      </c>
      <c t="s" s="17" r="X134">
        <v>10735</v>
      </c>
      <c t="s" s="17" r="Y134">
        <v>10736</v>
      </c>
      <c s="17" r="Z134">
        <v>10254.0</v>
      </c>
      <c t="s" s="17" r="AA134">
        <v>1096</v>
      </c>
      <c t="s" s="17" r="AB134">
        <v>10947</v>
      </c>
      <c t="s" s="17" r="AC134">
        <v>2618</v>
      </c>
      <c t="s" s="17" r="AD134">
        <v>10738</v>
      </c>
      <c t="s" s="17" r="AE134">
        <v>10739</v>
      </c>
      <c s="17" r="AF134">
        <v>19059.0</v>
      </c>
      <c t="s" s="17" r="AG134">
        <v>1101</v>
      </c>
      <c t="s" s="17" r="AH134">
        <v>10948</v>
      </c>
      <c t="s" s="17" r="AI134">
        <v>2621</v>
      </c>
      <c t="s" s="17" r="AJ134">
        <v>10741</v>
      </c>
      <c t="s" s="17" r="AK134">
        <v>10743</v>
      </c>
      <c s="24" r="AL134"/>
      <c s="24" r="AM134"/>
      <c s="24" r="AN134"/>
      <c s="24" r="AO134"/>
    </row>
    <row r="135">
      <c t="s" s="7" r="A135">
        <v>8577</v>
      </c>
      <c s="17" r="B135">
        <v>81.0</v>
      </c>
      <c s="24" r="C135"/>
      <c t="s" s="17" r="D135">
        <v>10961</v>
      </c>
      <c s="24" r="E135"/>
      <c s="24" r="F135"/>
      <c t="s" s="17" r="G135">
        <v>10728</v>
      </c>
      <c s="17" r="H135">
        <v>640.0</v>
      </c>
      <c t="s" s="17" r="I135">
        <v>1081</v>
      </c>
      <c t="s" s="17" r="J135">
        <v>10963</v>
      </c>
      <c t="s" s="17" r="K135">
        <v>2614</v>
      </c>
      <c t="s" s="17" r="L135">
        <v>1297</v>
      </c>
      <c t="s" s="17" r="M135">
        <v>10730</v>
      </c>
      <c s="17" r="N135">
        <v>1881.0</v>
      </c>
      <c t="s" s="17" r="O135">
        <v>1086</v>
      </c>
      <c t="s" s="17" r="P135">
        <v>10966</v>
      </c>
      <c t="s" s="17" r="Q135">
        <v>2615</v>
      </c>
      <c t="s" s="17" r="R135">
        <v>1297</v>
      </c>
      <c t="s" s="17" r="S135">
        <v>10733</v>
      </c>
      <c s="17" r="T135">
        <v>4502.0</v>
      </c>
      <c t="s" s="17" r="U135">
        <v>1091</v>
      </c>
      <c t="s" s="17" r="V135">
        <v>10970</v>
      </c>
      <c t="s" s="17" r="W135">
        <v>2617</v>
      </c>
      <c t="s" s="17" r="X135">
        <v>10735</v>
      </c>
      <c t="s" s="17" r="Y135">
        <v>10736</v>
      </c>
      <c s="17" r="Z135">
        <v>10254.0</v>
      </c>
      <c t="s" s="17" r="AA135">
        <v>1096</v>
      </c>
      <c t="s" s="17" r="AB135">
        <v>10972</v>
      </c>
      <c t="s" s="17" r="AC135">
        <v>2618</v>
      </c>
      <c t="s" s="17" r="AD135">
        <v>10738</v>
      </c>
      <c t="s" s="17" r="AE135">
        <v>10739</v>
      </c>
      <c s="17" r="AF135">
        <v>19059.0</v>
      </c>
      <c t="s" s="17" r="AG135">
        <v>1101</v>
      </c>
      <c t="s" s="17" r="AH135">
        <v>10973</v>
      </c>
      <c t="s" s="17" r="AI135">
        <v>2621</v>
      </c>
      <c t="s" s="17" r="AJ135">
        <v>10741</v>
      </c>
      <c t="s" s="17" r="AK135">
        <v>10743</v>
      </c>
      <c s="24" r="AL135"/>
      <c s="24" r="AM135"/>
      <c s="24" r="AN135"/>
      <c s="24" r="AO135"/>
    </row>
    <row r="136">
      <c t="s" s="7" r="A136">
        <v>10978</v>
      </c>
      <c s="17" r="B136">
        <v>81.0</v>
      </c>
      <c s="24" r="C136"/>
      <c t="s" s="17" r="D136">
        <v>10961</v>
      </c>
      <c s="24" r="E136"/>
      <c s="24" r="F136"/>
      <c t="s" s="17" r="G136">
        <v>10728</v>
      </c>
      <c s="17" r="H136">
        <v>640.0</v>
      </c>
      <c t="s" s="17" r="I136">
        <v>1081</v>
      </c>
      <c t="s" s="17" r="J136">
        <v>10963</v>
      </c>
      <c t="s" s="17" r="K136">
        <v>2614</v>
      </c>
      <c t="s" s="17" r="L136">
        <v>1297</v>
      </c>
      <c t="s" s="17" r="M136">
        <v>10730</v>
      </c>
      <c s="17" r="N136">
        <v>1881.0</v>
      </c>
      <c t="s" s="17" r="O136">
        <v>1086</v>
      </c>
      <c t="s" s="17" r="P136">
        <v>10966</v>
      </c>
      <c t="s" s="17" r="Q136">
        <v>2615</v>
      </c>
      <c t="s" s="17" r="R136">
        <v>1297</v>
      </c>
      <c t="s" s="17" r="S136">
        <v>10733</v>
      </c>
      <c s="17" r="T136">
        <v>4502.0</v>
      </c>
      <c t="s" s="17" r="U136">
        <v>1091</v>
      </c>
      <c t="s" s="17" r="V136">
        <v>10970</v>
      </c>
      <c t="s" s="17" r="W136">
        <v>2617</v>
      </c>
      <c t="s" s="17" r="X136">
        <v>10735</v>
      </c>
      <c t="s" s="17" r="Y136">
        <v>10736</v>
      </c>
      <c s="17" r="Z136">
        <v>10254.0</v>
      </c>
      <c t="s" s="17" r="AA136">
        <v>1096</v>
      </c>
      <c t="s" s="17" r="AB136">
        <v>10972</v>
      </c>
      <c t="s" s="17" r="AC136">
        <v>2618</v>
      </c>
      <c t="s" s="17" r="AD136">
        <v>10738</v>
      </c>
      <c t="s" s="17" r="AE136">
        <v>10739</v>
      </c>
      <c s="17" r="AF136">
        <v>19059.0</v>
      </c>
      <c t="s" s="17" r="AG136">
        <v>1101</v>
      </c>
      <c t="s" s="17" r="AH136">
        <v>10973</v>
      </c>
      <c t="s" s="17" r="AI136">
        <v>2621</v>
      </c>
      <c t="s" s="17" r="AJ136">
        <v>10741</v>
      </c>
      <c t="s" s="17" r="AK136">
        <v>10743</v>
      </c>
      <c s="24" r="AL136"/>
      <c s="24" r="AM136"/>
      <c s="24" r="AN136"/>
      <c s="24" r="AO136"/>
    </row>
    <row r="137">
      <c t="s" s="7" r="A137">
        <v>8584</v>
      </c>
      <c s="17" r="B137">
        <v>81.0</v>
      </c>
      <c s="24" r="C137"/>
      <c t="s" s="17" r="D137">
        <v>10961</v>
      </c>
      <c s="24" r="E137"/>
      <c s="24" r="F137"/>
      <c t="s" s="17" r="G137">
        <v>10728</v>
      </c>
      <c s="17" r="H137">
        <v>640.0</v>
      </c>
      <c t="s" s="17" r="I137">
        <v>1081</v>
      </c>
      <c t="s" s="17" r="J137">
        <v>10963</v>
      </c>
      <c t="s" s="17" r="K137">
        <v>2614</v>
      </c>
      <c t="s" s="17" r="L137">
        <v>1297</v>
      </c>
      <c t="s" s="17" r="M137">
        <v>10730</v>
      </c>
      <c s="17" r="N137">
        <v>1881.0</v>
      </c>
      <c t="s" s="17" r="O137">
        <v>1086</v>
      </c>
      <c t="s" s="17" r="P137">
        <v>10966</v>
      </c>
      <c t="s" s="17" r="Q137">
        <v>2615</v>
      </c>
      <c t="s" s="17" r="R137">
        <v>1297</v>
      </c>
      <c t="s" s="17" r="S137">
        <v>10733</v>
      </c>
      <c s="17" r="T137">
        <v>4502.0</v>
      </c>
      <c t="s" s="17" r="U137">
        <v>1091</v>
      </c>
      <c t="s" s="17" r="V137">
        <v>10970</v>
      </c>
      <c t="s" s="17" r="W137">
        <v>2617</v>
      </c>
      <c t="s" s="17" r="X137">
        <v>10735</v>
      </c>
      <c t="s" s="17" r="Y137">
        <v>10736</v>
      </c>
      <c s="17" r="Z137">
        <v>10254.0</v>
      </c>
      <c t="s" s="17" r="AA137">
        <v>1096</v>
      </c>
      <c t="s" s="17" r="AB137">
        <v>10972</v>
      </c>
      <c t="s" s="17" r="AC137">
        <v>2618</v>
      </c>
      <c t="s" s="17" r="AD137">
        <v>10738</v>
      </c>
      <c t="s" s="17" r="AE137">
        <v>10739</v>
      </c>
      <c s="17" r="AF137">
        <v>19059.0</v>
      </c>
      <c t="s" s="17" r="AG137">
        <v>1101</v>
      </c>
      <c t="s" s="17" r="AH137">
        <v>10973</v>
      </c>
      <c t="s" s="17" r="AI137">
        <v>2621</v>
      </c>
      <c t="s" s="17" r="AJ137">
        <v>10741</v>
      </c>
      <c t="s" s="17" r="AK137">
        <v>10743</v>
      </c>
      <c s="24" r="AL137"/>
      <c s="24" r="AM137"/>
      <c s="24" r="AN137"/>
      <c s="24" r="AO137"/>
    </row>
    <row r="138">
      <c t="s" s="7" r="A138">
        <v>8644</v>
      </c>
      <c s="17" r="B138">
        <v>81.0</v>
      </c>
      <c s="24" r="C138"/>
      <c t="s" s="17" r="D138">
        <v>10995</v>
      </c>
      <c s="24" r="F138"/>
      <c t="s" s="17" r="G138">
        <v>10728</v>
      </c>
      <c s="17" r="H138">
        <v>640.0</v>
      </c>
      <c t="s" s="17" r="I138">
        <v>1081</v>
      </c>
      <c t="s" s="17" r="J138">
        <v>10998</v>
      </c>
      <c t="s" s="17" r="K138">
        <v>2614</v>
      </c>
      <c t="s" s="17" r="L138">
        <v>1297</v>
      </c>
      <c t="s" s="17" r="M138">
        <v>10730</v>
      </c>
      <c s="17" r="N138">
        <v>1881.0</v>
      </c>
      <c t="s" s="17" r="O138">
        <v>1086</v>
      </c>
      <c t="s" s="17" r="P138">
        <v>11000</v>
      </c>
      <c t="s" s="17" r="Q138">
        <v>2615</v>
      </c>
      <c t="s" s="17" r="R138">
        <v>1297</v>
      </c>
      <c t="s" s="17" r="S138">
        <v>10733</v>
      </c>
      <c s="17" r="T138">
        <v>4502.0</v>
      </c>
      <c t="s" s="17" r="U138">
        <v>1091</v>
      </c>
      <c t="s" s="17" r="V138">
        <v>11001</v>
      </c>
      <c t="s" s="17" r="W138">
        <v>2617</v>
      </c>
      <c t="s" s="17" r="X138">
        <v>10735</v>
      </c>
      <c t="s" s="17" r="Y138">
        <v>10736</v>
      </c>
      <c s="17" r="Z138">
        <v>10254.0</v>
      </c>
      <c t="s" s="17" r="AA138">
        <v>1096</v>
      </c>
      <c t="s" s="17" r="AB138">
        <v>11002</v>
      </c>
      <c t="s" s="17" r="AC138">
        <v>2618</v>
      </c>
      <c t="s" s="17" r="AD138">
        <v>10738</v>
      </c>
      <c t="s" s="17" r="AE138">
        <v>10739</v>
      </c>
      <c s="17" r="AF138">
        <v>19059.0</v>
      </c>
      <c t="s" s="17" r="AG138">
        <v>1101</v>
      </c>
      <c t="s" s="17" r="AH138">
        <v>11004</v>
      </c>
      <c t="s" s="17" r="AI138">
        <v>2621</v>
      </c>
      <c t="s" s="17" r="AJ138">
        <v>10741</v>
      </c>
      <c t="s" s="17" r="AK138">
        <v>10743</v>
      </c>
      <c s="24" r="AL138"/>
      <c s="24" r="AM138"/>
      <c s="24" r="AN138"/>
      <c s="24" r="AO138"/>
    </row>
    <row r="139">
      <c t="s" s="7" r="A139">
        <v>8651</v>
      </c>
      <c s="17" r="B139">
        <v>81.0</v>
      </c>
      <c s="24" r="C139"/>
      <c t="s" s="17" r="D139">
        <v>10995</v>
      </c>
      <c s="24" r="F139"/>
      <c t="s" s="17" r="G139">
        <v>10728</v>
      </c>
      <c s="17" r="H139">
        <v>640.0</v>
      </c>
      <c t="s" s="17" r="I139">
        <v>1081</v>
      </c>
      <c t="s" s="17" r="J139">
        <v>10998</v>
      </c>
      <c t="s" s="17" r="K139">
        <v>2614</v>
      </c>
      <c t="s" s="17" r="L139">
        <v>1297</v>
      </c>
      <c t="s" s="17" r="M139">
        <v>10730</v>
      </c>
      <c s="17" r="N139">
        <v>1881.0</v>
      </c>
      <c t="s" s="17" r="O139">
        <v>1086</v>
      </c>
      <c t="s" s="17" r="P139">
        <v>11000</v>
      </c>
      <c t="s" s="17" r="Q139">
        <v>2615</v>
      </c>
      <c t="s" s="17" r="R139">
        <v>1297</v>
      </c>
      <c t="s" s="17" r="S139">
        <v>10733</v>
      </c>
      <c s="17" r="T139">
        <v>4502.0</v>
      </c>
      <c t="s" s="17" r="U139">
        <v>1091</v>
      </c>
      <c t="s" s="17" r="V139">
        <v>11001</v>
      </c>
      <c t="s" s="17" r="W139">
        <v>2617</v>
      </c>
      <c t="s" s="17" r="X139">
        <v>10735</v>
      </c>
      <c t="s" s="17" r="Y139">
        <v>10736</v>
      </c>
      <c s="17" r="Z139">
        <v>10254.0</v>
      </c>
      <c t="s" s="17" r="AA139">
        <v>1096</v>
      </c>
      <c t="s" s="17" r="AB139">
        <v>11002</v>
      </c>
      <c t="s" s="17" r="AC139">
        <v>2618</v>
      </c>
      <c t="s" s="17" r="AD139">
        <v>10738</v>
      </c>
      <c t="s" s="17" r="AE139">
        <v>10739</v>
      </c>
      <c s="17" r="AF139">
        <v>19059.0</v>
      </c>
      <c t="s" s="17" r="AG139">
        <v>1101</v>
      </c>
      <c t="s" s="17" r="AH139">
        <v>11004</v>
      </c>
      <c t="s" s="17" r="AI139">
        <v>2621</v>
      </c>
      <c t="s" s="17" r="AJ139">
        <v>10741</v>
      </c>
      <c t="s" s="17" r="AK139">
        <v>10743</v>
      </c>
      <c s="24" r="AL139"/>
      <c s="24" r="AM139"/>
      <c s="24" r="AN139"/>
      <c s="24" r="AO139"/>
    </row>
    <row r="140">
      <c t="s" s="7" r="A140">
        <v>8658</v>
      </c>
      <c s="17" r="B140">
        <v>81.0</v>
      </c>
      <c s="24" r="C140"/>
      <c t="s" s="17" r="D140">
        <v>10995</v>
      </c>
      <c s="24" r="F140"/>
      <c t="s" s="17" r="G140">
        <v>10728</v>
      </c>
      <c s="17" r="H140">
        <v>640.0</v>
      </c>
      <c t="s" s="17" r="I140">
        <v>1081</v>
      </c>
      <c t="s" s="17" r="J140">
        <v>10998</v>
      </c>
      <c t="s" s="17" r="K140">
        <v>2614</v>
      </c>
      <c t="s" s="17" r="L140">
        <v>1297</v>
      </c>
      <c t="s" s="17" r="M140">
        <v>10730</v>
      </c>
      <c s="17" r="N140">
        <v>1881.0</v>
      </c>
      <c t="s" s="17" r="O140">
        <v>1086</v>
      </c>
      <c t="s" s="17" r="P140">
        <v>11000</v>
      </c>
      <c t="s" s="17" r="Q140">
        <v>2615</v>
      </c>
      <c t="s" s="17" r="R140">
        <v>1297</v>
      </c>
      <c t="s" s="17" r="S140">
        <v>10733</v>
      </c>
      <c s="17" r="T140">
        <v>4502.0</v>
      </c>
      <c t="s" s="17" r="U140">
        <v>1091</v>
      </c>
      <c t="s" s="17" r="V140">
        <v>11001</v>
      </c>
      <c t="s" s="17" r="W140">
        <v>2617</v>
      </c>
      <c t="s" s="17" r="X140">
        <v>10735</v>
      </c>
      <c t="s" s="17" r="Y140">
        <v>10736</v>
      </c>
      <c s="17" r="Z140">
        <v>10254.0</v>
      </c>
      <c t="s" s="17" r="AA140">
        <v>1096</v>
      </c>
      <c t="s" s="17" r="AB140">
        <v>11002</v>
      </c>
      <c t="s" s="17" r="AC140">
        <v>2618</v>
      </c>
      <c t="s" s="17" r="AD140">
        <v>10738</v>
      </c>
      <c t="s" s="17" r="AE140">
        <v>10739</v>
      </c>
      <c s="17" r="AF140">
        <v>19059.0</v>
      </c>
      <c t="s" s="17" r="AG140">
        <v>1101</v>
      </c>
      <c t="s" s="17" r="AH140">
        <v>11004</v>
      </c>
      <c t="s" s="17" r="AI140">
        <v>2621</v>
      </c>
      <c t="s" s="17" r="AJ140">
        <v>10741</v>
      </c>
      <c t="s" s="17" r="AK140">
        <v>10743</v>
      </c>
      <c s="24" r="AL140"/>
      <c s="24" r="AM140"/>
      <c s="24" r="AN140"/>
      <c s="24" r="AO140"/>
    </row>
    <row r="141">
      <c t="s" s="7" r="A141">
        <v>8707</v>
      </c>
      <c s="17" r="B141">
        <v>81.0</v>
      </c>
      <c s="24" r="C141"/>
      <c t="s" s="17" r="D141">
        <v>10995</v>
      </c>
      <c s="24" r="F141"/>
      <c t="s" s="17" r="G141">
        <v>10728</v>
      </c>
      <c s="17" r="H141">
        <v>640.0</v>
      </c>
      <c t="s" s="17" r="I141">
        <v>1081</v>
      </c>
      <c t="s" s="17" r="J141">
        <v>10998</v>
      </c>
      <c t="s" s="17" r="K141">
        <v>2614</v>
      </c>
      <c t="s" s="17" r="L141">
        <v>1297</v>
      </c>
      <c t="s" s="17" r="M141">
        <v>10730</v>
      </c>
      <c s="17" r="N141">
        <v>1881.0</v>
      </c>
      <c t="s" s="17" r="O141">
        <v>1086</v>
      </c>
      <c t="s" s="17" r="P141">
        <v>11000</v>
      </c>
      <c t="s" s="17" r="Q141">
        <v>2615</v>
      </c>
      <c t="s" s="17" r="R141">
        <v>1297</v>
      </c>
      <c t="s" s="17" r="S141">
        <v>10733</v>
      </c>
      <c s="17" r="T141">
        <v>4502.0</v>
      </c>
      <c t="s" s="17" r="U141">
        <v>1091</v>
      </c>
      <c t="s" s="17" r="V141">
        <v>11001</v>
      </c>
      <c t="s" s="17" r="W141">
        <v>2617</v>
      </c>
      <c t="s" s="17" r="X141">
        <v>10735</v>
      </c>
      <c t="s" s="17" r="Y141">
        <v>10736</v>
      </c>
      <c s="17" r="Z141">
        <v>10254.0</v>
      </c>
      <c t="s" s="17" r="AA141">
        <v>1096</v>
      </c>
      <c t="s" s="17" r="AB141">
        <v>11002</v>
      </c>
      <c t="s" s="17" r="AC141">
        <v>2618</v>
      </c>
      <c t="s" s="17" r="AD141">
        <v>10738</v>
      </c>
      <c t="s" s="17" r="AE141">
        <v>10739</v>
      </c>
      <c s="17" r="AF141">
        <v>19059.0</v>
      </c>
      <c t="s" s="17" r="AG141">
        <v>1101</v>
      </c>
      <c t="s" s="17" r="AH141">
        <v>11004</v>
      </c>
      <c t="s" s="17" r="AI141">
        <v>2621</v>
      </c>
      <c t="s" s="17" r="AJ141">
        <v>10741</v>
      </c>
      <c t="s" s="17" r="AK141">
        <v>10743</v>
      </c>
      <c s="24" r="AL141"/>
      <c s="24" r="AM141"/>
      <c s="24" r="AN141"/>
      <c s="24" r="AO141"/>
    </row>
    <row r="142">
      <c t="s" s="7" r="A142">
        <v>8719</v>
      </c>
      <c s="17" r="B142">
        <v>81.0</v>
      </c>
      <c s="24" r="C142"/>
      <c t="s" s="17" r="D142">
        <v>11032</v>
      </c>
      <c s="24" r="E142"/>
      <c s="24" r="F142"/>
      <c t="s" s="17" r="G142">
        <v>10728</v>
      </c>
      <c s="17" r="H142">
        <v>640.0</v>
      </c>
      <c t="s" s="17" r="I142">
        <v>1081</v>
      </c>
      <c t="s" s="17" r="J142">
        <v>11033</v>
      </c>
      <c t="s" s="17" r="K142">
        <v>5476</v>
      </c>
      <c t="s" s="17" r="L142">
        <v>1297</v>
      </c>
      <c t="s" s="17" r="M142">
        <v>10730</v>
      </c>
      <c s="17" r="N142">
        <v>1881.0</v>
      </c>
      <c t="s" s="17" r="O142">
        <v>1086</v>
      </c>
      <c t="s" s="17" r="P142">
        <v>11035</v>
      </c>
      <c t="s" s="17" r="Q142">
        <v>5479</v>
      </c>
      <c t="s" s="17" r="R142">
        <v>1297</v>
      </c>
      <c t="s" s="17" r="S142">
        <v>10733</v>
      </c>
      <c s="17" r="T142">
        <v>4502.0</v>
      </c>
      <c t="s" s="17" r="U142">
        <v>1091</v>
      </c>
      <c t="s" s="17" r="V142">
        <v>11037</v>
      </c>
      <c t="s" s="17" r="W142">
        <v>5619</v>
      </c>
      <c t="s" s="17" r="X142">
        <v>10735</v>
      </c>
      <c t="s" s="17" r="Y142">
        <v>10736</v>
      </c>
      <c s="17" r="Z142">
        <v>10254.0</v>
      </c>
      <c t="s" s="17" r="AA142">
        <v>1096</v>
      </c>
      <c t="s" s="17" r="AB142">
        <v>11039</v>
      </c>
      <c t="s" s="17" r="AC142">
        <v>5623</v>
      </c>
      <c t="s" s="17" r="AD142">
        <v>10738</v>
      </c>
      <c t="s" s="17" r="AE142">
        <v>10739</v>
      </c>
      <c s="17" r="AF142">
        <v>19059.0</v>
      </c>
      <c t="s" s="17" r="AG142">
        <v>1101</v>
      </c>
      <c t="s" s="17" r="AH142">
        <v>11041</v>
      </c>
      <c t="s" s="17" r="AI142">
        <v>5663</v>
      </c>
      <c t="s" s="17" r="AJ142">
        <v>10741</v>
      </c>
      <c t="s" s="17" r="AK142">
        <v>10743</v>
      </c>
      <c s="24" r="AL142"/>
      <c s="24" r="AM142"/>
      <c s="24" r="AN142"/>
      <c s="24" r="AO142"/>
    </row>
    <row r="143">
      <c t="s" s="7" r="A143">
        <v>8767</v>
      </c>
      <c s="17" r="B143">
        <v>81.0</v>
      </c>
      <c s="24" r="C143"/>
      <c t="s" s="17" r="D143">
        <v>11032</v>
      </c>
      <c s="24" r="E143"/>
      <c s="24" r="F143"/>
      <c t="s" s="17" r="G143">
        <v>10728</v>
      </c>
      <c s="17" r="H143">
        <v>640.0</v>
      </c>
      <c t="s" s="17" r="I143">
        <v>1081</v>
      </c>
      <c t="s" s="17" r="J143">
        <v>11033</v>
      </c>
      <c t="s" s="17" r="K143">
        <v>5476</v>
      </c>
      <c t="s" s="17" r="L143">
        <v>1297</v>
      </c>
      <c t="s" s="17" r="M143">
        <v>10730</v>
      </c>
      <c s="17" r="N143">
        <v>1881.0</v>
      </c>
      <c t="s" s="17" r="O143">
        <v>1086</v>
      </c>
      <c t="s" s="17" r="P143">
        <v>11035</v>
      </c>
      <c t="s" s="17" r="Q143">
        <v>5479</v>
      </c>
      <c t="s" s="17" r="R143">
        <v>1297</v>
      </c>
      <c t="s" s="17" r="S143">
        <v>10733</v>
      </c>
      <c s="17" r="T143">
        <v>4502.0</v>
      </c>
      <c t="s" s="17" r="U143">
        <v>1091</v>
      </c>
      <c t="s" s="17" r="V143">
        <v>11037</v>
      </c>
      <c t="s" s="17" r="W143">
        <v>5619</v>
      </c>
      <c t="s" s="17" r="X143">
        <v>10735</v>
      </c>
      <c t="s" s="17" r="Y143">
        <v>10736</v>
      </c>
      <c s="17" r="Z143">
        <v>10254.0</v>
      </c>
      <c t="s" s="17" r="AA143">
        <v>1096</v>
      </c>
      <c t="s" s="17" r="AB143">
        <v>11039</v>
      </c>
      <c t="s" s="17" r="AC143">
        <v>5623</v>
      </c>
      <c t="s" s="17" r="AD143">
        <v>10738</v>
      </c>
      <c t="s" s="17" r="AE143">
        <v>10739</v>
      </c>
      <c s="17" r="AF143">
        <v>19059.0</v>
      </c>
      <c t="s" s="17" r="AG143">
        <v>1101</v>
      </c>
      <c t="s" s="17" r="AH143">
        <v>11041</v>
      </c>
      <c t="s" s="17" r="AI143">
        <v>5663</v>
      </c>
      <c t="s" s="17" r="AJ143">
        <v>10741</v>
      </c>
      <c t="s" s="17" r="AK143">
        <v>10743</v>
      </c>
      <c s="24" r="AL143"/>
      <c s="24" r="AM143"/>
      <c s="24" r="AN143"/>
      <c s="24" r="AO143"/>
    </row>
    <row r="144">
      <c t="s" s="7" r="A144">
        <v>8808</v>
      </c>
      <c s="17" r="B144">
        <v>81.0</v>
      </c>
      <c s="24" r="C144"/>
      <c t="s" s="17" r="D144">
        <v>11032</v>
      </c>
      <c s="24" r="E144"/>
      <c s="24" r="F144"/>
      <c t="s" s="17" r="G144">
        <v>10728</v>
      </c>
      <c s="17" r="H144">
        <v>640.0</v>
      </c>
      <c t="s" s="17" r="I144">
        <v>1081</v>
      </c>
      <c t="s" s="17" r="J144">
        <v>11033</v>
      </c>
      <c t="s" s="17" r="K144">
        <v>5476</v>
      </c>
      <c t="s" s="17" r="L144">
        <v>1297</v>
      </c>
      <c t="s" s="17" r="M144">
        <v>10730</v>
      </c>
      <c s="17" r="N144">
        <v>1881.0</v>
      </c>
      <c t="s" s="17" r="O144">
        <v>1086</v>
      </c>
      <c t="s" s="17" r="P144">
        <v>11035</v>
      </c>
      <c t="s" s="17" r="Q144">
        <v>5479</v>
      </c>
      <c t="s" s="17" r="R144">
        <v>1297</v>
      </c>
      <c t="s" s="17" r="S144">
        <v>10733</v>
      </c>
      <c s="17" r="T144">
        <v>4502.0</v>
      </c>
      <c t="s" s="17" r="U144">
        <v>1091</v>
      </c>
      <c t="s" s="17" r="V144">
        <v>11037</v>
      </c>
      <c t="s" s="17" r="W144">
        <v>5619</v>
      </c>
      <c t="s" s="17" r="X144">
        <v>10735</v>
      </c>
      <c t="s" s="17" r="Y144">
        <v>10736</v>
      </c>
      <c s="17" r="Z144">
        <v>10254.0</v>
      </c>
      <c t="s" s="17" r="AA144">
        <v>1096</v>
      </c>
      <c t="s" s="17" r="AB144">
        <v>11039</v>
      </c>
      <c t="s" s="17" r="AC144">
        <v>5623</v>
      </c>
      <c t="s" s="17" r="AD144">
        <v>10738</v>
      </c>
      <c t="s" s="17" r="AE144">
        <v>10739</v>
      </c>
      <c s="17" r="AF144">
        <v>19059.0</v>
      </c>
      <c t="s" s="17" r="AG144">
        <v>1101</v>
      </c>
      <c t="s" s="17" r="AH144">
        <v>11041</v>
      </c>
      <c t="s" s="17" r="AI144">
        <v>5663</v>
      </c>
      <c t="s" s="17" r="AJ144">
        <v>10741</v>
      </c>
      <c t="s" s="17" r="AK144">
        <v>10743</v>
      </c>
      <c s="24" r="AL144"/>
      <c s="24" r="AM144"/>
      <c s="24" r="AN144"/>
      <c s="24" r="AO144"/>
    </row>
    <row r="145">
      <c t="s" s="7" r="A145">
        <v>8848</v>
      </c>
      <c s="17" r="B145">
        <v>81.0</v>
      </c>
      <c s="24" r="C145"/>
      <c t="s" s="17" r="D145">
        <v>11032</v>
      </c>
      <c s="24" r="E145"/>
      <c s="24" r="F145"/>
      <c t="s" s="17" r="G145">
        <v>10728</v>
      </c>
      <c s="17" r="H145">
        <v>640.0</v>
      </c>
      <c t="s" s="17" r="I145">
        <v>1081</v>
      </c>
      <c t="s" s="17" r="J145">
        <v>11033</v>
      </c>
      <c t="s" s="17" r="K145">
        <v>5476</v>
      </c>
      <c t="s" s="17" r="L145">
        <v>1297</v>
      </c>
      <c t="s" s="17" r="M145">
        <v>10730</v>
      </c>
      <c s="17" r="N145">
        <v>1881.0</v>
      </c>
      <c t="s" s="17" r="O145">
        <v>1086</v>
      </c>
      <c t="s" s="17" r="P145">
        <v>11035</v>
      </c>
      <c t="s" s="17" r="Q145">
        <v>5479</v>
      </c>
      <c t="s" s="17" r="R145">
        <v>1297</v>
      </c>
      <c t="s" s="17" r="S145">
        <v>10733</v>
      </c>
      <c s="17" r="T145">
        <v>4502.0</v>
      </c>
      <c t="s" s="17" r="U145">
        <v>1091</v>
      </c>
      <c t="s" s="17" r="V145">
        <v>11037</v>
      </c>
      <c t="s" s="17" r="W145">
        <v>5619</v>
      </c>
      <c t="s" s="17" r="X145">
        <v>10735</v>
      </c>
      <c t="s" s="17" r="Y145">
        <v>10736</v>
      </c>
      <c s="17" r="Z145">
        <v>10254.0</v>
      </c>
      <c t="s" s="17" r="AA145">
        <v>1096</v>
      </c>
      <c t="s" s="17" r="AB145">
        <v>11039</v>
      </c>
      <c t="s" s="17" r="AC145">
        <v>5623</v>
      </c>
      <c t="s" s="17" r="AD145">
        <v>10738</v>
      </c>
      <c t="s" s="17" r="AE145">
        <v>10739</v>
      </c>
      <c s="17" r="AF145">
        <v>19059.0</v>
      </c>
      <c t="s" s="17" r="AG145">
        <v>1101</v>
      </c>
      <c t="s" s="17" r="AH145">
        <v>11041</v>
      </c>
      <c t="s" s="17" r="AI145">
        <v>5663</v>
      </c>
      <c t="s" s="17" r="AJ145">
        <v>10741</v>
      </c>
      <c t="s" s="17" r="AK145">
        <v>10743</v>
      </c>
      <c s="24" r="AL145"/>
      <c s="24" r="AM145"/>
      <c s="24" r="AN145"/>
      <c s="24" r="AO145"/>
    </row>
    <row r="146">
      <c t="s" s="7" r="A146">
        <v>8872</v>
      </c>
      <c s="17" r="B146">
        <v>81.0</v>
      </c>
      <c s="24" r="C146"/>
      <c t="s" s="17" r="D146">
        <v>11032</v>
      </c>
      <c s="24" r="E146"/>
      <c s="24" r="F146"/>
      <c t="s" s="17" r="G146">
        <v>10728</v>
      </c>
      <c s="17" r="H146">
        <v>640.0</v>
      </c>
      <c t="s" s="17" r="I146">
        <v>1081</v>
      </c>
      <c t="s" s="17" r="J146">
        <v>11033</v>
      </c>
      <c t="s" s="17" r="K146">
        <v>5476</v>
      </c>
      <c t="s" s="17" r="L146">
        <v>1297</v>
      </c>
      <c t="s" s="17" r="M146">
        <v>10730</v>
      </c>
      <c s="17" r="N146">
        <v>1881.0</v>
      </c>
      <c t="s" s="17" r="O146">
        <v>1086</v>
      </c>
      <c t="s" s="17" r="P146">
        <v>11035</v>
      </c>
      <c t="s" s="17" r="Q146">
        <v>5479</v>
      </c>
      <c t="s" s="17" r="R146">
        <v>1297</v>
      </c>
      <c t="s" s="17" r="S146">
        <v>10733</v>
      </c>
      <c s="17" r="T146">
        <v>4502.0</v>
      </c>
      <c t="s" s="17" r="U146">
        <v>1091</v>
      </c>
      <c t="s" s="17" r="V146">
        <v>11037</v>
      </c>
      <c t="s" s="17" r="W146">
        <v>5619</v>
      </c>
      <c t="s" s="17" r="X146">
        <v>10735</v>
      </c>
      <c t="s" s="17" r="Y146">
        <v>10736</v>
      </c>
      <c s="17" r="Z146">
        <v>10254.0</v>
      </c>
      <c t="s" s="17" r="AA146">
        <v>1096</v>
      </c>
      <c t="s" s="17" r="AB146">
        <v>11039</v>
      </c>
      <c t="s" s="17" r="AC146">
        <v>5623</v>
      </c>
      <c t="s" s="17" r="AD146">
        <v>10738</v>
      </c>
      <c t="s" s="17" r="AE146">
        <v>10739</v>
      </c>
      <c s="17" r="AF146">
        <v>19059.0</v>
      </c>
      <c t="s" s="17" r="AG146">
        <v>1101</v>
      </c>
      <c t="s" s="17" r="AH146">
        <v>11041</v>
      </c>
      <c t="s" s="17" r="AI146">
        <v>5663</v>
      </c>
      <c t="s" s="17" r="AJ146">
        <v>10741</v>
      </c>
      <c t="s" s="17" r="AK146">
        <v>10743</v>
      </c>
      <c s="24" r="AL146"/>
      <c s="24" r="AM146"/>
      <c s="24" r="AN146"/>
      <c s="24" r="AO146"/>
    </row>
    <row r="147">
      <c t="s" s="7" r="A147">
        <v>11058</v>
      </c>
      <c s="17" r="B147">
        <v>81.0</v>
      </c>
      <c s="24" r="C147"/>
      <c t="s" s="17" r="D147">
        <v>11032</v>
      </c>
      <c s="24" r="E147"/>
      <c s="24" r="F147"/>
      <c t="s" s="17" r="G147">
        <v>10728</v>
      </c>
      <c s="17" r="H147">
        <v>640.0</v>
      </c>
      <c t="s" s="17" r="I147">
        <v>1081</v>
      </c>
      <c t="s" s="17" r="J147">
        <v>11033</v>
      </c>
      <c t="s" s="17" r="K147">
        <v>5476</v>
      </c>
      <c t="s" s="17" r="L147">
        <v>1297</v>
      </c>
      <c t="s" s="17" r="M147">
        <v>10730</v>
      </c>
      <c s="17" r="N147">
        <v>1881.0</v>
      </c>
      <c t="s" s="17" r="O147">
        <v>1086</v>
      </c>
      <c t="s" s="17" r="P147">
        <v>11035</v>
      </c>
      <c t="s" s="17" r="Q147">
        <v>5479</v>
      </c>
      <c t="s" s="17" r="R147">
        <v>1297</v>
      </c>
      <c t="s" s="17" r="S147">
        <v>10733</v>
      </c>
      <c s="17" r="T147">
        <v>4502.0</v>
      </c>
      <c t="s" s="17" r="U147">
        <v>1091</v>
      </c>
      <c t="s" s="17" r="V147">
        <v>11037</v>
      </c>
      <c t="s" s="17" r="W147">
        <v>5619</v>
      </c>
      <c t="s" s="17" r="X147">
        <v>10735</v>
      </c>
      <c t="s" s="17" r="Y147">
        <v>10736</v>
      </c>
      <c s="17" r="Z147">
        <v>10254.0</v>
      </c>
      <c t="s" s="17" r="AA147">
        <v>1096</v>
      </c>
      <c t="s" s="17" r="AB147">
        <v>11039</v>
      </c>
      <c t="s" s="17" r="AC147">
        <v>5623</v>
      </c>
      <c t="s" s="17" r="AD147">
        <v>10738</v>
      </c>
      <c t="s" s="17" r="AE147">
        <v>10739</v>
      </c>
      <c s="17" r="AF147">
        <v>19059.0</v>
      </c>
      <c t="s" s="17" r="AG147">
        <v>1101</v>
      </c>
      <c t="s" s="17" r="AH147">
        <v>11041</v>
      </c>
      <c t="s" s="17" r="AI147">
        <v>5663</v>
      </c>
      <c t="s" s="17" r="AJ147">
        <v>10741</v>
      </c>
      <c t="s" s="17" r="AK147">
        <v>10743</v>
      </c>
      <c s="24" r="AL147"/>
      <c s="24" r="AM147"/>
      <c s="24" r="AN147"/>
      <c s="24" r="AO147"/>
    </row>
    <row r="148">
      <c t="s" s="7" r="A148">
        <v>11063</v>
      </c>
      <c s="17" r="B148">
        <v>81.0</v>
      </c>
      <c s="24" r="C148"/>
      <c t="s" s="17" r="D148">
        <v>11032</v>
      </c>
      <c s="24" r="E148"/>
      <c s="24" r="F148"/>
      <c t="s" s="17" r="G148">
        <v>10728</v>
      </c>
      <c s="17" r="H148">
        <v>640.0</v>
      </c>
      <c t="s" s="17" r="I148">
        <v>1081</v>
      </c>
      <c t="s" s="17" r="J148">
        <v>11033</v>
      </c>
      <c t="s" s="17" r="K148">
        <v>5476</v>
      </c>
      <c t="s" s="17" r="L148">
        <v>1297</v>
      </c>
      <c t="s" s="17" r="M148">
        <v>10730</v>
      </c>
      <c s="17" r="N148">
        <v>1881.0</v>
      </c>
      <c t="s" s="17" r="O148">
        <v>1086</v>
      </c>
      <c t="s" s="17" r="P148">
        <v>11035</v>
      </c>
      <c t="s" s="17" r="Q148">
        <v>5479</v>
      </c>
      <c t="s" s="17" r="R148">
        <v>1297</v>
      </c>
      <c t="s" s="17" r="S148">
        <v>10733</v>
      </c>
      <c s="17" r="T148">
        <v>4502.0</v>
      </c>
      <c t="s" s="17" r="U148">
        <v>1091</v>
      </c>
      <c t="s" s="17" r="V148">
        <v>11037</v>
      </c>
      <c t="s" s="17" r="W148">
        <v>5619</v>
      </c>
      <c t="s" s="17" r="X148">
        <v>10735</v>
      </c>
      <c t="s" s="17" r="Y148">
        <v>10736</v>
      </c>
      <c s="17" r="Z148">
        <v>10254.0</v>
      </c>
      <c t="s" s="17" r="AA148">
        <v>1096</v>
      </c>
      <c t="s" s="17" r="AB148">
        <v>11039</v>
      </c>
      <c t="s" s="17" r="AC148">
        <v>5623</v>
      </c>
      <c t="s" s="17" r="AD148">
        <v>10738</v>
      </c>
      <c t="s" s="17" r="AE148">
        <v>10739</v>
      </c>
      <c s="17" r="AF148">
        <v>19059.0</v>
      </c>
      <c t="s" s="17" r="AG148">
        <v>1101</v>
      </c>
      <c t="s" s="17" r="AH148">
        <v>11041</v>
      </c>
      <c t="s" s="17" r="AI148">
        <v>5663</v>
      </c>
      <c t="s" s="17" r="AJ148">
        <v>10741</v>
      </c>
      <c t="s" s="17" r="AK148">
        <v>10743</v>
      </c>
      <c s="24" r="AL148"/>
      <c s="24" r="AM148"/>
      <c s="24" r="AN148"/>
      <c s="24" r="AO148"/>
    </row>
    <row r="149">
      <c t="s" s="7" r="A149">
        <v>8881</v>
      </c>
      <c s="17" r="B149">
        <v>81.0</v>
      </c>
      <c s="24" r="C149"/>
      <c t="s" s="17" r="D149">
        <v>11067</v>
      </c>
      <c s="24" r="F149"/>
      <c t="s" s="17" r="G149">
        <v>10728</v>
      </c>
      <c s="17" r="H149">
        <v>640.0</v>
      </c>
      <c t="s" s="17" r="I149">
        <v>1081</v>
      </c>
      <c t="s" s="17" r="J149">
        <v>11068</v>
      </c>
      <c t="s" s="17" r="K149">
        <v>2614</v>
      </c>
      <c t="s" s="17" r="L149">
        <v>1297</v>
      </c>
      <c t="s" s="17" r="M149">
        <v>10730</v>
      </c>
      <c s="17" r="N149">
        <v>1881.0</v>
      </c>
      <c t="s" s="17" r="O149">
        <v>1086</v>
      </c>
      <c t="s" s="17" r="P149">
        <v>11069</v>
      </c>
      <c t="s" s="17" r="Q149">
        <v>2615</v>
      </c>
      <c t="s" s="17" r="R149">
        <v>1297</v>
      </c>
      <c t="s" s="17" r="S149">
        <v>10733</v>
      </c>
      <c s="17" r="T149">
        <v>4502.0</v>
      </c>
      <c t="s" s="17" r="U149">
        <v>1091</v>
      </c>
      <c t="s" s="17" r="V149">
        <v>11070</v>
      </c>
      <c t="s" s="17" r="W149">
        <v>2617</v>
      </c>
      <c t="s" s="17" r="X149">
        <v>10735</v>
      </c>
      <c t="s" s="17" r="Y149">
        <v>10736</v>
      </c>
      <c s="17" r="Z149">
        <v>10254.0</v>
      </c>
      <c t="s" s="17" r="AA149">
        <v>1096</v>
      </c>
      <c t="s" s="17" r="AB149">
        <v>11071</v>
      </c>
      <c t="s" s="17" r="AC149">
        <v>2618</v>
      </c>
      <c t="s" s="17" r="AD149">
        <v>10738</v>
      </c>
      <c t="s" s="17" r="AE149">
        <v>10739</v>
      </c>
      <c s="17" r="AF149">
        <v>19059.0</v>
      </c>
      <c t="s" s="17" r="AG149">
        <v>1101</v>
      </c>
      <c t="s" s="17" r="AH149">
        <v>11072</v>
      </c>
      <c t="s" s="17" r="AI149">
        <v>2621</v>
      </c>
      <c t="s" s="17" r="AJ149">
        <v>10741</v>
      </c>
      <c t="s" s="17" r="AK149">
        <v>10743</v>
      </c>
      <c s="24" r="AL149"/>
      <c s="24" r="AM149"/>
      <c s="24" r="AN149"/>
      <c s="24" r="AO149"/>
    </row>
    <row r="150">
      <c t="s" s="7" r="A150">
        <v>8913</v>
      </c>
      <c s="17" r="B150">
        <v>81.0</v>
      </c>
      <c s="24" r="C150"/>
      <c t="s" s="17" r="D150">
        <v>11067</v>
      </c>
      <c s="24" r="F150"/>
      <c t="s" s="17" r="G150">
        <v>10728</v>
      </c>
      <c s="17" r="H150">
        <v>640.0</v>
      </c>
      <c t="s" s="17" r="I150">
        <v>1081</v>
      </c>
      <c t="s" s="17" r="J150">
        <v>11068</v>
      </c>
      <c t="s" s="17" r="K150">
        <v>2614</v>
      </c>
      <c t="s" s="17" r="L150">
        <v>1297</v>
      </c>
      <c t="s" s="17" r="M150">
        <v>10730</v>
      </c>
      <c s="17" r="N150">
        <v>1881.0</v>
      </c>
      <c t="s" s="17" r="O150">
        <v>1086</v>
      </c>
      <c t="s" s="17" r="P150">
        <v>11069</v>
      </c>
      <c t="s" s="17" r="Q150">
        <v>2615</v>
      </c>
      <c t="s" s="17" r="R150">
        <v>1297</v>
      </c>
      <c t="s" s="17" r="S150">
        <v>10733</v>
      </c>
      <c s="17" r="T150">
        <v>4502.0</v>
      </c>
      <c t="s" s="17" r="U150">
        <v>1091</v>
      </c>
      <c t="s" s="17" r="V150">
        <v>11070</v>
      </c>
      <c t="s" s="17" r="W150">
        <v>2617</v>
      </c>
      <c t="s" s="17" r="X150">
        <v>10735</v>
      </c>
      <c t="s" s="17" r="Y150">
        <v>10736</v>
      </c>
      <c s="17" r="Z150">
        <v>10254.0</v>
      </c>
      <c t="s" s="17" r="AA150">
        <v>1096</v>
      </c>
      <c t="s" s="17" r="AB150">
        <v>11071</v>
      </c>
      <c t="s" s="17" r="AC150">
        <v>2618</v>
      </c>
      <c t="s" s="17" r="AD150">
        <v>10738</v>
      </c>
      <c t="s" s="17" r="AE150">
        <v>10739</v>
      </c>
      <c s="17" r="AF150">
        <v>19059.0</v>
      </c>
      <c t="s" s="17" r="AG150">
        <v>1101</v>
      </c>
      <c t="s" s="17" r="AH150">
        <v>11072</v>
      </c>
      <c t="s" s="17" r="AI150">
        <v>2621</v>
      </c>
      <c t="s" s="17" r="AJ150">
        <v>10741</v>
      </c>
      <c t="s" s="17" r="AK150">
        <v>10743</v>
      </c>
      <c s="24" r="AL150"/>
      <c s="24" r="AM150"/>
      <c s="24" r="AN150"/>
      <c s="24" r="AO150"/>
    </row>
    <row r="151">
      <c t="s" s="7" r="A151">
        <v>8972</v>
      </c>
      <c s="17" r="B151">
        <v>81.0</v>
      </c>
      <c s="24" r="C151"/>
      <c t="s" s="17" r="D151">
        <v>11067</v>
      </c>
      <c s="24" r="F151"/>
      <c t="s" s="17" r="G151">
        <v>10728</v>
      </c>
      <c s="17" r="H151">
        <v>640.0</v>
      </c>
      <c t="s" s="17" r="I151">
        <v>1081</v>
      </c>
      <c t="s" s="17" r="J151">
        <v>11068</v>
      </c>
      <c t="s" s="17" r="K151">
        <v>2614</v>
      </c>
      <c t="s" s="17" r="L151">
        <v>1297</v>
      </c>
      <c t="s" s="17" r="M151">
        <v>10730</v>
      </c>
      <c s="17" r="N151">
        <v>1881.0</v>
      </c>
      <c t="s" s="17" r="O151">
        <v>1086</v>
      </c>
      <c t="s" s="17" r="P151">
        <v>11069</v>
      </c>
      <c t="s" s="17" r="Q151">
        <v>2615</v>
      </c>
      <c t="s" s="17" r="R151">
        <v>1297</v>
      </c>
      <c t="s" s="17" r="S151">
        <v>10733</v>
      </c>
      <c s="17" r="T151">
        <v>4502.0</v>
      </c>
      <c t="s" s="17" r="U151">
        <v>1091</v>
      </c>
      <c t="s" s="17" r="V151">
        <v>11070</v>
      </c>
      <c t="s" s="17" r="W151">
        <v>2617</v>
      </c>
      <c t="s" s="17" r="X151">
        <v>10735</v>
      </c>
      <c t="s" s="17" r="Y151">
        <v>10736</v>
      </c>
      <c s="17" r="Z151">
        <v>10254.0</v>
      </c>
      <c t="s" s="17" r="AA151">
        <v>1096</v>
      </c>
      <c t="s" s="17" r="AB151">
        <v>11071</v>
      </c>
      <c t="s" s="17" r="AC151">
        <v>2618</v>
      </c>
      <c t="s" s="17" r="AD151">
        <v>10738</v>
      </c>
      <c t="s" s="17" r="AE151">
        <v>10739</v>
      </c>
      <c s="17" r="AF151">
        <v>19059.0</v>
      </c>
      <c t="s" s="17" r="AG151">
        <v>1101</v>
      </c>
      <c t="s" s="17" r="AH151">
        <v>11072</v>
      </c>
      <c t="s" s="17" r="AI151">
        <v>2621</v>
      </c>
      <c t="s" s="17" r="AJ151">
        <v>10741</v>
      </c>
      <c t="s" s="17" r="AK151">
        <v>10743</v>
      </c>
      <c s="24" r="AL151"/>
      <c s="24" r="AM151"/>
      <c s="24" r="AN151"/>
      <c s="24" r="AO151"/>
    </row>
    <row r="152">
      <c t="s" s="7" r="A152">
        <v>9070</v>
      </c>
      <c s="17" r="B152">
        <v>81.0</v>
      </c>
      <c s="24" r="C152"/>
      <c t="s" s="17" r="D152">
        <v>11067</v>
      </c>
      <c s="24" r="F152"/>
      <c t="s" s="17" r="G152">
        <v>10728</v>
      </c>
      <c s="17" r="H152">
        <v>640.0</v>
      </c>
      <c t="s" s="17" r="I152">
        <v>1081</v>
      </c>
      <c t="s" s="17" r="J152">
        <v>11077</v>
      </c>
      <c t="s" s="17" r="K152">
        <v>2614</v>
      </c>
      <c t="s" s="17" r="L152">
        <v>1297</v>
      </c>
      <c t="s" s="17" r="M152">
        <v>10730</v>
      </c>
      <c s="17" r="N152">
        <v>1881.0</v>
      </c>
      <c t="s" s="17" r="O152">
        <v>1086</v>
      </c>
      <c t="s" s="17" r="P152">
        <v>11079</v>
      </c>
      <c t="s" s="17" r="Q152">
        <v>2615</v>
      </c>
      <c t="s" s="17" r="R152">
        <v>1297</v>
      </c>
      <c t="s" s="17" r="S152">
        <v>10733</v>
      </c>
      <c s="17" r="T152">
        <v>4502.0</v>
      </c>
      <c t="s" s="17" r="U152">
        <v>1091</v>
      </c>
      <c t="s" s="17" r="V152">
        <v>11081</v>
      </c>
      <c t="s" s="17" r="W152">
        <v>2617</v>
      </c>
      <c t="s" s="17" r="X152">
        <v>10735</v>
      </c>
      <c t="s" s="17" r="Y152">
        <v>10736</v>
      </c>
      <c s="17" r="Z152">
        <v>10254.0</v>
      </c>
      <c t="s" s="17" r="AA152">
        <v>1096</v>
      </c>
      <c t="s" s="17" r="AB152">
        <v>11082</v>
      </c>
      <c t="s" s="17" r="AC152">
        <v>2618</v>
      </c>
      <c t="s" s="17" r="AD152">
        <v>10738</v>
      </c>
      <c t="s" s="17" r="AE152">
        <v>10739</v>
      </c>
      <c s="17" r="AF152">
        <v>19059.0</v>
      </c>
      <c t="s" s="17" r="AG152">
        <v>1101</v>
      </c>
      <c t="s" s="17" r="AH152">
        <v>11084</v>
      </c>
      <c t="s" s="17" r="AI152">
        <v>2621</v>
      </c>
      <c t="s" s="17" r="AJ152">
        <v>10741</v>
      </c>
      <c t="s" s="17" r="AK152">
        <v>10743</v>
      </c>
      <c s="24" r="AL152"/>
      <c s="24" r="AM152"/>
      <c s="24" r="AN152"/>
      <c s="24" r="AO152"/>
    </row>
    <row r="153">
      <c t="s" s="7" r="A153">
        <v>9118</v>
      </c>
      <c s="17" r="B153">
        <v>81.0</v>
      </c>
      <c s="24" r="C153"/>
      <c t="s" s="17" r="D153">
        <v>11067</v>
      </c>
      <c s="24" r="F153"/>
      <c t="s" s="17" r="G153">
        <v>10728</v>
      </c>
      <c s="17" r="H153">
        <v>640.0</v>
      </c>
      <c t="s" s="17" r="I153">
        <v>1081</v>
      </c>
      <c t="s" s="17" r="J153">
        <v>11077</v>
      </c>
      <c t="s" s="17" r="K153">
        <v>2614</v>
      </c>
      <c t="s" s="17" r="L153">
        <v>1297</v>
      </c>
      <c t="s" s="17" r="M153">
        <v>10730</v>
      </c>
      <c s="17" r="N153">
        <v>1881.0</v>
      </c>
      <c t="s" s="17" r="O153">
        <v>1086</v>
      </c>
      <c t="s" s="17" r="P153">
        <v>11079</v>
      </c>
      <c t="s" s="17" r="Q153">
        <v>2615</v>
      </c>
      <c t="s" s="17" r="R153">
        <v>1297</v>
      </c>
      <c t="s" s="17" r="S153">
        <v>10733</v>
      </c>
      <c s="17" r="T153">
        <v>4502.0</v>
      </c>
      <c t="s" s="17" r="U153">
        <v>1091</v>
      </c>
      <c t="s" s="17" r="V153">
        <v>11081</v>
      </c>
      <c t="s" s="17" r="W153">
        <v>2617</v>
      </c>
      <c t="s" s="17" r="X153">
        <v>10735</v>
      </c>
      <c t="s" s="17" r="Y153">
        <v>10736</v>
      </c>
      <c s="17" r="Z153">
        <v>10254.0</v>
      </c>
      <c t="s" s="17" r="AA153">
        <v>1096</v>
      </c>
      <c t="s" s="17" r="AB153">
        <v>11082</v>
      </c>
      <c t="s" s="17" r="AC153">
        <v>2618</v>
      </c>
      <c t="s" s="17" r="AD153">
        <v>10738</v>
      </c>
      <c t="s" s="17" r="AE153">
        <v>10739</v>
      </c>
      <c s="17" r="AF153">
        <v>19059.0</v>
      </c>
      <c t="s" s="17" r="AG153">
        <v>1101</v>
      </c>
      <c t="s" s="17" r="AH153">
        <v>11084</v>
      </c>
      <c t="s" s="17" r="AI153">
        <v>2621</v>
      </c>
      <c t="s" s="17" r="AJ153">
        <v>10741</v>
      </c>
      <c t="s" s="17" r="AK153">
        <v>10743</v>
      </c>
      <c s="24" r="AL153"/>
      <c s="24" r="AM153"/>
      <c s="24" r="AN153"/>
      <c s="24" r="AO153"/>
    </row>
    <row r="154">
      <c t="s" s="7" r="A154">
        <v>9248</v>
      </c>
      <c s="17" r="B154">
        <v>81.0</v>
      </c>
      <c s="24" r="C154"/>
      <c t="s" s="17" r="D154">
        <v>11067</v>
      </c>
      <c s="24" r="F154"/>
      <c t="s" s="17" r="G154">
        <v>10728</v>
      </c>
      <c s="17" r="H154">
        <v>640.0</v>
      </c>
      <c t="s" s="17" r="I154">
        <v>1081</v>
      </c>
      <c t="s" s="17" r="J154">
        <v>11077</v>
      </c>
      <c t="s" s="17" r="K154">
        <v>2614</v>
      </c>
      <c t="s" s="17" r="L154">
        <v>1297</v>
      </c>
      <c t="s" s="17" r="M154">
        <v>10730</v>
      </c>
      <c s="17" r="N154">
        <v>1881.0</v>
      </c>
      <c t="s" s="17" r="O154">
        <v>1086</v>
      </c>
      <c t="s" s="17" r="P154">
        <v>11079</v>
      </c>
      <c t="s" s="17" r="Q154">
        <v>2615</v>
      </c>
      <c t="s" s="17" r="R154">
        <v>1297</v>
      </c>
      <c t="s" s="17" r="S154">
        <v>10733</v>
      </c>
      <c s="17" r="T154">
        <v>4502.0</v>
      </c>
      <c t="s" s="17" r="U154">
        <v>1091</v>
      </c>
      <c t="s" s="17" r="V154">
        <v>11081</v>
      </c>
      <c t="s" s="17" r="W154">
        <v>2617</v>
      </c>
      <c t="s" s="17" r="X154">
        <v>10735</v>
      </c>
      <c t="s" s="17" r="Y154">
        <v>10736</v>
      </c>
      <c s="17" r="Z154">
        <v>10254.0</v>
      </c>
      <c t="s" s="17" r="AA154">
        <v>1096</v>
      </c>
      <c t="s" s="17" r="AB154">
        <v>11082</v>
      </c>
      <c t="s" s="17" r="AC154">
        <v>2618</v>
      </c>
      <c t="s" s="17" r="AD154">
        <v>10738</v>
      </c>
      <c t="s" s="17" r="AE154">
        <v>10739</v>
      </c>
      <c s="17" r="AF154">
        <v>19059.0</v>
      </c>
      <c t="s" s="17" r="AG154">
        <v>1101</v>
      </c>
      <c t="s" s="17" r="AH154">
        <v>11084</v>
      </c>
      <c t="s" s="17" r="AI154">
        <v>2621</v>
      </c>
      <c t="s" s="17" r="AJ154">
        <v>10741</v>
      </c>
      <c t="s" s="17" r="AK154">
        <v>10743</v>
      </c>
      <c s="24" r="AL154"/>
      <c s="24" r="AM154"/>
      <c s="24" r="AN154"/>
      <c s="24" r="AO154"/>
    </row>
    <row r="155">
      <c t="s" s="7" r="A155">
        <v>9295</v>
      </c>
      <c s="17" r="B155">
        <v>81.0</v>
      </c>
      <c s="24" r="C155"/>
      <c t="s" s="17" r="D155">
        <v>11092</v>
      </c>
      <c t="s" s="17" r="G155">
        <v>10728</v>
      </c>
      <c s="17" r="H155">
        <v>640.0</v>
      </c>
      <c t="s" s="17" r="I155">
        <v>1081</v>
      </c>
      <c t="s" s="17" r="J155">
        <v>11077</v>
      </c>
      <c t="s" s="17" r="K155">
        <v>2614</v>
      </c>
      <c t="s" s="17" r="L155">
        <v>1297</v>
      </c>
      <c t="s" s="17" r="M155">
        <v>10730</v>
      </c>
      <c s="17" r="N155">
        <v>1881.0</v>
      </c>
      <c t="s" s="17" r="O155">
        <v>1086</v>
      </c>
      <c t="s" s="17" r="P155">
        <v>11079</v>
      </c>
      <c t="s" s="17" r="Q155">
        <v>2615</v>
      </c>
      <c t="s" s="17" r="R155">
        <v>1297</v>
      </c>
      <c t="s" s="17" r="S155">
        <v>10733</v>
      </c>
      <c s="17" r="T155">
        <v>4502.0</v>
      </c>
      <c t="s" s="17" r="U155">
        <v>1091</v>
      </c>
      <c t="s" s="17" r="V155">
        <v>11095</v>
      </c>
      <c t="s" s="17" r="W155">
        <v>2617</v>
      </c>
      <c t="s" s="17" r="X155">
        <v>10735</v>
      </c>
      <c t="s" s="17" r="Y155">
        <v>10736</v>
      </c>
      <c s="17" r="Z155">
        <v>10254.0</v>
      </c>
      <c t="s" s="17" r="AA155">
        <v>1096</v>
      </c>
      <c t="s" s="17" r="AB155">
        <v>11082</v>
      </c>
      <c t="s" s="17" r="AC155">
        <v>2618</v>
      </c>
      <c t="s" s="17" r="AD155">
        <v>10738</v>
      </c>
      <c t="s" s="17" r="AE155">
        <v>10739</v>
      </c>
      <c s="17" r="AF155">
        <v>19059.0</v>
      </c>
      <c t="s" s="17" r="AG155">
        <v>1101</v>
      </c>
      <c t="s" s="17" r="AH155">
        <v>11098</v>
      </c>
      <c t="s" s="17" r="AI155">
        <v>2621</v>
      </c>
      <c t="s" s="17" r="AJ155">
        <v>10741</v>
      </c>
      <c t="s" s="17" r="AK155">
        <v>10743</v>
      </c>
      <c s="24" r="AL155"/>
      <c s="24" r="AM155"/>
      <c s="24" r="AN155"/>
      <c s="24" r="AO155"/>
    </row>
    <row r="156">
      <c t="s" s="7" r="A156">
        <v>9298</v>
      </c>
      <c s="17" r="B156">
        <v>81.0</v>
      </c>
      <c s="24" r="C156"/>
      <c t="s" s="17" r="D156">
        <v>11092</v>
      </c>
      <c t="s" s="17" r="G156">
        <v>10728</v>
      </c>
      <c s="17" r="H156">
        <v>640.0</v>
      </c>
      <c t="s" s="17" r="I156">
        <v>1081</v>
      </c>
      <c t="s" s="17" r="J156">
        <v>11101</v>
      </c>
      <c t="s" s="17" r="K156">
        <v>2614</v>
      </c>
      <c t="s" s="17" r="L156">
        <v>1297</v>
      </c>
      <c t="s" s="17" r="M156">
        <v>10730</v>
      </c>
      <c s="17" r="N156">
        <v>1881.0</v>
      </c>
      <c t="s" s="17" r="O156">
        <v>1086</v>
      </c>
      <c t="s" s="17" r="P156">
        <v>11079</v>
      </c>
      <c t="s" s="17" r="Q156">
        <v>2615</v>
      </c>
      <c t="s" s="17" r="R156">
        <v>1297</v>
      </c>
      <c t="s" s="17" r="S156">
        <v>10733</v>
      </c>
      <c s="17" r="T156">
        <v>4502.0</v>
      </c>
      <c t="s" s="17" r="U156">
        <v>1091</v>
      </c>
      <c t="s" s="17" r="V156">
        <v>11095</v>
      </c>
      <c t="s" s="17" r="W156">
        <v>2617</v>
      </c>
      <c t="s" s="17" r="X156">
        <v>10735</v>
      </c>
      <c t="s" s="17" r="Y156">
        <v>10736</v>
      </c>
      <c s="17" r="Z156">
        <v>10254.0</v>
      </c>
      <c t="s" s="17" r="AA156">
        <v>1096</v>
      </c>
      <c t="s" s="17" r="AB156">
        <v>11082</v>
      </c>
      <c t="s" s="17" r="AC156">
        <v>2618</v>
      </c>
      <c t="s" s="17" r="AD156">
        <v>10738</v>
      </c>
      <c t="s" s="17" r="AE156">
        <v>10739</v>
      </c>
      <c s="17" r="AF156">
        <v>19059.0</v>
      </c>
      <c t="s" s="17" r="AG156">
        <v>1101</v>
      </c>
      <c t="s" s="17" r="AH156">
        <v>11098</v>
      </c>
      <c t="s" s="17" r="AI156">
        <v>2621</v>
      </c>
      <c t="s" s="17" r="AJ156">
        <v>10741</v>
      </c>
      <c t="s" s="17" r="AK156">
        <v>10743</v>
      </c>
      <c s="24" r="AL156"/>
      <c s="24" r="AM156"/>
      <c s="24" r="AN156"/>
      <c s="24" r="AO156"/>
    </row>
    <row r="157">
      <c t="s" s="7" r="A157">
        <v>9302</v>
      </c>
      <c s="17" r="B157">
        <v>81.0</v>
      </c>
      <c s="24" r="C157"/>
      <c t="s" s="17" r="D157">
        <v>11092</v>
      </c>
      <c t="s" s="17" r="G157">
        <v>10728</v>
      </c>
      <c s="17" r="H157">
        <v>640.0</v>
      </c>
      <c t="s" s="17" r="I157">
        <v>1081</v>
      </c>
      <c t="s" s="17" r="J157">
        <v>11101</v>
      </c>
      <c t="s" s="17" r="K157">
        <v>2614</v>
      </c>
      <c t="s" s="17" r="L157">
        <v>1297</v>
      </c>
      <c t="s" s="17" r="M157">
        <v>10730</v>
      </c>
      <c s="17" r="N157">
        <v>1881.0</v>
      </c>
      <c t="s" s="17" r="O157">
        <v>1086</v>
      </c>
      <c t="s" s="17" r="P157">
        <v>11079</v>
      </c>
      <c t="s" s="17" r="Q157">
        <v>2615</v>
      </c>
      <c t="s" s="17" r="R157">
        <v>1297</v>
      </c>
      <c t="s" s="17" r="S157">
        <v>10733</v>
      </c>
      <c s="17" r="T157">
        <v>4502.0</v>
      </c>
      <c t="s" s="17" r="U157">
        <v>1091</v>
      </c>
      <c t="s" s="17" r="V157">
        <v>11095</v>
      </c>
      <c t="s" s="17" r="W157">
        <v>2617</v>
      </c>
      <c t="s" s="17" r="X157">
        <v>10735</v>
      </c>
      <c t="s" s="17" r="Y157">
        <v>10736</v>
      </c>
      <c s="17" r="Z157">
        <v>10254.0</v>
      </c>
      <c t="s" s="17" r="AA157">
        <v>1096</v>
      </c>
      <c t="s" s="17" r="AB157">
        <v>11082</v>
      </c>
      <c t="s" s="17" r="AC157">
        <v>2618</v>
      </c>
      <c t="s" s="17" r="AD157">
        <v>10738</v>
      </c>
      <c t="s" s="17" r="AE157">
        <v>10739</v>
      </c>
      <c s="17" r="AF157">
        <v>19059.0</v>
      </c>
      <c t="s" s="17" r="AG157">
        <v>1101</v>
      </c>
      <c t="s" s="17" r="AH157">
        <v>11098</v>
      </c>
      <c t="s" s="17" r="AI157">
        <v>2621</v>
      </c>
      <c t="s" s="17" r="AJ157">
        <v>10741</v>
      </c>
      <c t="s" s="17" r="AK157">
        <v>10743</v>
      </c>
      <c s="24" r="AL157"/>
      <c s="24" r="AM157"/>
      <c s="24" r="AN157"/>
      <c s="24" r="AO157"/>
    </row>
    <row r="158">
      <c t="s" s="7" r="A158">
        <v>9327</v>
      </c>
      <c s="17" r="B158">
        <v>81.0</v>
      </c>
      <c s="24" r="C158"/>
      <c t="s" s="17" r="D158">
        <v>11092</v>
      </c>
      <c t="s" s="17" r="G158">
        <v>10728</v>
      </c>
      <c s="17" r="H158">
        <v>640.0</v>
      </c>
      <c t="s" s="17" r="I158">
        <v>1081</v>
      </c>
      <c t="s" s="17" r="J158">
        <v>11101</v>
      </c>
      <c t="s" s="17" r="K158">
        <v>2614</v>
      </c>
      <c t="s" s="17" r="L158">
        <v>1297</v>
      </c>
      <c t="s" s="17" r="M158">
        <v>10730</v>
      </c>
      <c s="17" r="N158">
        <v>1881.0</v>
      </c>
      <c t="s" s="17" r="O158">
        <v>1086</v>
      </c>
      <c t="s" s="17" r="P158">
        <v>11079</v>
      </c>
      <c t="s" s="17" r="Q158">
        <v>2615</v>
      </c>
      <c t="s" s="17" r="R158">
        <v>1297</v>
      </c>
      <c t="s" s="17" r="S158">
        <v>10733</v>
      </c>
      <c s="17" r="T158">
        <v>4502.0</v>
      </c>
      <c t="s" s="17" r="U158">
        <v>1091</v>
      </c>
      <c t="s" s="17" r="V158">
        <v>11095</v>
      </c>
      <c t="s" s="17" r="W158">
        <v>2617</v>
      </c>
      <c t="s" s="17" r="X158">
        <v>10735</v>
      </c>
      <c t="s" s="17" r="Y158">
        <v>10736</v>
      </c>
      <c s="17" r="Z158">
        <v>10254.0</v>
      </c>
      <c t="s" s="17" r="AA158">
        <v>1096</v>
      </c>
      <c t="s" s="17" r="AB158">
        <v>11082</v>
      </c>
      <c t="s" s="17" r="AC158">
        <v>2618</v>
      </c>
      <c t="s" s="17" r="AD158">
        <v>10738</v>
      </c>
      <c t="s" s="17" r="AE158">
        <v>10739</v>
      </c>
      <c s="17" r="AF158">
        <v>19059.0</v>
      </c>
      <c t="s" s="17" r="AG158">
        <v>1101</v>
      </c>
      <c t="s" s="17" r="AH158">
        <v>11098</v>
      </c>
      <c t="s" s="17" r="AI158">
        <v>2621</v>
      </c>
      <c t="s" s="17" r="AJ158">
        <v>10741</v>
      </c>
      <c t="s" s="17" r="AK158">
        <v>10743</v>
      </c>
      <c s="24" r="AL158"/>
      <c s="24" r="AM158"/>
      <c s="24" r="AN158"/>
      <c s="24" r="AO158"/>
    </row>
  </sheetData>
  <mergeCells count="24">
    <mergeCell ref="D152:E152"/>
    <mergeCell ref="D153:E153"/>
    <mergeCell ref="D156:F156"/>
    <mergeCell ref="D157:F157"/>
    <mergeCell ref="D158:F158"/>
    <mergeCell ref="D155:F155"/>
    <mergeCell ref="D149:E149"/>
    <mergeCell ref="D150:E150"/>
    <mergeCell ref="D151:E151"/>
    <mergeCell ref="D154:E154"/>
    <mergeCell ref="D129:E129"/>
    <mergeCell ref="D130:E130"/>
    <mergeCell ref="D131:E131"/>
    <mergeCell ref="D138:E138"/>
    <mergeCell ref="D139:E139"/>
    <mergeCell ref="D140:E140"/>
    <mergeCell ref="D141:E141"/>
    <mergeCell ref="D122:E122"/>
    <mergeCell ref="D123:E123"/>
    <mergeCell ref="D124:E124"/>
    <mergeCell ref="D125:E125"/>
    <mergeCell ref="D126:E126"/>
    <mergeCell ref="D127:E127"/>
    <mergeCell ref="D128:E128"/>
  </mergeCells>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4.43" defaultRowHeight="15.75"/>
  <cols>
    <col min="1" customWidth="1" max="1" width="33.14"/>
    <col min="2" customWidth="1" max="2" width="11.29"/>
    <col min="3" customWidth="1" max="3" width="9.71"/>
    <col min="4" customWidth="1" max="4" width="4.43"/>
    <col min="5" customWidth="1" max="5" width="23.43"/>
    <col min="6" customWidth="1" max="6" width="3.29"/>
    <col min="7" customWidth="1" max="7" width="23.43"/>
    <col min="8" customWidth="1" max="8" width="3.29"/>
    <col min="9" customWidth="1" max="9" width="19.86"/>
    <col min="10" customWidth="1" max="10" width="3.29"/>
    <col min="11" customWidth="1" max="11" width="19.14"/>
    <col min="12" customWidth="1" max="12" width="3.29"/>
    <col min="13" customWidth="1" max="13" width="30.29"/>
    <col min="14" customWidth="1" max="14" width="8.43"/>
    <col min="15" customWidth="1" max="15" width="3.29"/>
    <col min="16" customWidth="1" max="16" width="21.14"/>
    <col min="17" customWidth="1" max="17" width="7.29"/>
    <col min="18" customWidth="1" max="18" width="9.43"/>
    <col min="19" customWidth="1" max="19" width="17.29"/>
    <col min="20" customWidth="1" max="20" width="12.57"/>
    <col min="21" customWidth="1" max="21" width="14.43"/>
  </cols>
  <sheetData>
    <row r="1">
      <c t="s" s="15" r="A1">
        <v>764</v>
      </c>
      <c t="s" s="15" r="B1">
        <v>63</v>
      </c>
      <c t="s" s="15" r="C1">
        <v>770</v>
      </c>
      <c t="s" s="15" r="D1">
        <v>676</v>
      </c>
      <c t="s" s="15" r="E1">
        <v>773</v>
      </c>
      <c t="s" s="15" r="F1">
        <v>776</v>
      </c>
      <c t="s" s="15" r="G1">
        <v>777</v>
      </c>
      <c t="s" s="15" r="H1">
        <v>778</v>
      </c>
      <c t="s" s="15" r="I1">
        <v>779</v>
      </c>
      <c t="s" s="15" r="J1">
        <v>781</v>
      </c>
      <c t="s" s="15" r="K1">
        <v>782</v>
      </c>
      <c t="s" s="15" r="L1">
        <v>784</v>
      </c>
      <c t="s" s="15" r="M1">
        <v>785</v>
      </c>
      <c t="s" s="15" r="N1">
        <v>577</v>
      </c>
      <c t="s" s="15" r="O1">
        <v>787</v>
      </c>
      <c t="s" s="15" r="P1">
        <v>788</v>
      </c>
      <c t="s" s="15" r="Q1">
        <v>789</v>
      </c>
      <c t="s" s="15" r="R1">
        <v>790</v>
      </c>
      <c t="s" s="15" r="S1">
        <v>791</v>
      </c>
      <c t="s" s="15" r="T1">
        <v>82</v>
      </c>
      <c t="s" s="13" r="U1">
        <v>792</v>
      </c>
      <c s="14" r="V1"/>
      <c s="14" r="W1"/>
      <c s="14" r="X1"/>
      <c s="14" r="Y1"/>
      <c s="14" r="Z1"/>
      <c s="14" r="AA1"/>
      <c s="14" r="AB1"/>
      <c s="14" r="AC1"/>
      <c s="14" r="AD1"/>
      <c s="14" r="AE1"/>
      <c s="14" r="AF1"/>
      <c s="14" r="AG1"/>
      <c s="14" r="AH1"/>
      <c s="14" r="AI1"/>
      <c s="14" r="AJ1"/>
      <c s="14" r="AK1"/>
      <c s="14" r="AL1"/>
      <c s="14" r="AM1"/>
      <c s="14" r="AN1"/>
      <c s="14" r="AO1"/>
      <c s="14" r="AP1"/>
      <c s="14" r="AQ1"/>
      <c s="14" r="AR1"/>
      <c s="14" r="AS1"/>
      <c s="14" r="AT1"/>
    </row>
    <row r="2">
      <c t="s" s="7" r="A2">
        <v>793</v>
      </c>
      <c t="s" s="7" r="B2">
        <v>794</v>
      </c>
      <c s="7" r="C2">
        <v>0.0</v>
      </c>
      <c s="7" r="D2">
        <v>1.0</v>
      </c>
      <c t="s" s="7" r="E2">
        <v>795</v>
      </c>
      <c s="7" r="F2">
        <v>5.0</v>
      </c>
      <c t="s" s="7" r="G2">
        <v>797</v>
      </c>
      <c s="7" r="H2">
        <v>5.0</v>
      </c>
      <c t="s" s="7" r="I2">
        <v>798</v>
      </c>
      <c s="7" r="J2">
        <v>5.0</v>
      </c>
      <c s="8" r="K2"/>
      <c s="8" r="L2"/>
      <c t="s" s="7" r="M2">
        <v>800</v>
      </c>
      <c s="7" r="N2">
        <v>0.0</v>
      </c>
      <c s="7" r="O2">
        <v>2.0</v>
      </c>
      <c s="7" r="P2">
        <v>150.0</v>
      </c>
      <c s="7" r="Q2">
        <v>10.0</v>
      </c>
      <c t="s" s="7" r="R2">
        <v>446</v>
      </c>
      <c t="s" s="7" r="S2">
        <v>802</v>
      </c>
      <c s="10" r="T2">
        <v>42048.0</v>
      </c>
      <c t="str" s="7" r="U2">
        <f ref="U2:U1000" t="shared" si="1">if(A2=0,"","Recipe|"&amp;A2&amp;"|"&amp;B2&amp;"|"&amp;C2&amp;"|"&amp;D2&amp;"|"&amp;E2&amp;"|"&amp;F2&amp;"|"&amp;G2&amp;"|"&amp;H2&amp;"|"&amp;I2&amp;"|"&amp;J2&amp;"|"&amp;K2&amp;"|"&amp;L2&amp;"|"&amp;S2&amp;"|"&amp;P2&amp;"|"&amp;TEXT(T3,"M-D-Y"))</f>
        <v>Recipe|Clerk's Ink +0|Apothecary|0|1|Yellow|5|Green|5|Weak Adhesive|5|||Common|150|2-13-15</v>
      </c>
    </row>
    <row r="3">
      <c t="s" s="7" r="A3">
        <v>816</v>
      </c>
      <c t="s" s="7" r="B3">
        <v>794</v>
      </c>
      <c s="7" r="C3">
        <v>1.0</v>
      </c>
      <c s="7" r="D3">
        <v>1.0</v>
      </c>
      <c t="s" s="7" r="E3">
        <v>795</v>
      </c>
      <c s="7" r="F3">
        <v>7.0</v>
      </c>
      <c t="s" s="7" r="G3">
        <v>797</v>
      </c>
      <c s="7" r="H3">
        <v>7.0</v>
      </c>
      <c t="s" s="7" r="I3">
        <v>798</v>
      </c>
      <c s="7" r="J3">
        <v>7.0</v>
      </c>
      <c s="8" r="K3"/>
      <c s="8" r="L3"/>
      <c t="s" s="7" r="M3">
        <v>800</v>
      </c>
      <c s="7" r="N3">
        <v>1.0</v>
      </c>
      <c s="7" r="O3">
        <v>2.0</v>
      </c>
      <c s="7" r="P3">
        <v>210.0</v>
      </c>
      <c s="7" r="Q3">
        <v>28.0</v>
      </c>
      <c t="s" s="7" r="R3">
        <v>446</v>
      </c>
      <c t="s" s="7" r="S3">
        <v>802</v>
      </c>
      <c s="10" r="T3">
        <v>42048.0</v>
      </c>
      <c t="str" s="7" r="U3">
        <f t="shared" si="1"/>
        <v>Recipe|Clerk's Ink +1|Apothecary|1|1|Yellow|7|Green|7|Weak Adhesive|7|||Common|210|2-13-15</v>
      </c>
    </row>
    <row r="4">
      <c t="s" s="7" r="A4">
        <v>908</v>
      </c>
      <c t="s" s="7" r="B4">
        <v>794</v>
      </c>
      <c s="7" r="C4">
        <v>2.0</v>
      </c>
      <c s="7" r="D4">
        <v>1.0</v>
      </c>
      <c t="s" s="7" r="E4">
        <v>795</v>
      </c>
      <c s="7" r="F4">
        <v>11.0</v>
      </c>
      <c t="s" s="7" r="G4">
        <v>797</v>
      </c>
      <c s="7" r="H4">
        <v>11.0</v>
      </c>
      <c t="s" s="7" r="I4">
        <v>798</v>
      </c>
      <c s="7" r="J4">
        <v>10.0</v>
      </c>
      <c t="s" s="7" r="K4">
        <v>909</v>
      </c>
      <c s="7" r="L4">
        <v>1.0</v>
      </c>
      <c t="s" s="7" r="M4">
        <v>800</v>
      </c>
      <c s="7" r="N4">
        <v>2.0</v>
      </c>
      <c s="7" r="O4">
        <v>2.0</v>
      </c>
      <c s="7" r="P4">
        <v>340.0</v>
      </c>
      <c s="7" r="Q4">
        <v>46.0</v>
      </c>
      <c t="s" s="7" r="R4">
        <v>446</v>
      </c>
      <c t="s" s="7" r="S4">
        <v>802</v>
      </c>
      <c s="10" r="T4">
        <v>42048.0</v>
      </c>
      <c t="str" s="7" r="U4">
        <f t="shared" si="1"/>
        <v>Recipe|Clerk's Ink +2|Apothecary|2|1|Yellow|11|Green|11|Weak Adhesive|10|Ordered Essence|1|Common|340|2-13-15</v>
      </c>
    </row>
    <row r="5">
      <c t="s" s="7" r="A5">
        <v>989</v>
      </c>
      <c t="s" s="7" r="B5">
        <v>794</v>
      </c>
      <c s="7" r="C5">
        <v>3.0</v>
      </c>
      <c s="7" r="D5">
        <v>1.0</v>
      </c>
      <c t="s" s="7" r="E5">
        <v>795</v>
      </c>
      <c s="7" r="F5">
        <v>18.0</v>
      </c>
      <c t="s" s="7" r="G5">
        <v>797</v>
      </c>
      <c s="7" r="H5">
        <v>18.0</v>
      </c>
      <c t="s" s="7" r="I5">
        <v>798</v>
      </c>
      <c s="7" r="J5">
        <v>14.0</v>
      </c>
      <c t="s" s="7" r="K5">
        <v>909</v>
      </c>
      <c s="7" r="L5">
        <v>5.0</v>
      </c>
      <c t="s" s="7" r="M5">
        <v>800</v>
      </c>
      <c s="7" r="N5">
        <v>3.0</v>
      </c>
      <c s="7" r="O5">
        <v>2.0</v>
      </c>
      <c s="7" r="P5">
        <v>580.0</v>
      </c>
      <c s="7" r="Q5">
        <v>64.0</v>
      </c>
      <c t="s" s="7" r="R5">
        <v>446</v>
      </c>
      <c t="s" s="7" r="S5">
        <v>802</v>
      </c>
      <c s="10" r="T5">
        <v>42048.0</v>
      </c>
      <c t="str" s="7" r="U5">
        <f t="shared" si="1"/>
        <v>Recipe|Clerk's Ink +3|Apothecary|3|1|Yellow|18|Green|18|Weak Adhesive|14|Ordered Essence|5|Common|580|2-13-15</v>
      </c>
    </row>
    <row r="6">
      <c t="s" s="7" r="A6">
        <v>999</v>
      </c>
      <c t="s" s="7" r="B6">
        <v>794</v>
      </c>
      <c s="7" r="C6">
        <v>0.0</v>
      </c>
      <c s="7" r="D6">
        <v>1.0</v>
      </c>
      <c t="s" s="7" r="E6">
        <v>1002</v>
      </c>
      <c s="7" r="F6">
        <v>5.0</v>
      </c>
      <c s="8" r="G6"/>
      <c s="8" r="H6"/>
      <c s="8" r="I6"/>
      <c s="8" r="J6"/>
      <c s="8" r="K6"/>
      <c s="8" r="L6"/>
      <c t="s" s="7" r="M6">
        <v>1003</v>
      </c>
      <c s="7" r="N6">
        <v>0.0</v>
      </c>
      <c s="7" r="O6">
        <v>3.0</v>
      </c>
      <c s="7" r="P6">
        <v>70.0</v>
      </c>
      <c s="7" r="Q6">
        <v>10.0</v>
      </c>
      <c t="s" s="7" r="R6">
        <v>446</v>
      </c>
      <c t="s" s="7" r="S6">
        <v>802</v>
      </c>
      <c s="10" r="T6">
        <v>42048.0</v>
      </c>
      <c t="str" s="7" r="U6">
        <f t="shared" si="1"/>
        <v>Recipe|Weak Acidic Extract +0|Apothecary|0|1|Weak Acidic|5|||||||Common|70|2-13-15</v>
      </c>
    </row>
    <row r="7">
      <c t="s" s="7" r="A7">
        <v>1055</v>
      </c>
      <c t="s" s="7" r="B7">
        <v>794</v>
      </c>
      <c s="7" r="C7">
        <v>1.0</v>
      </c>
      <c s="7" r="D7">
        <v>1.0</v>
      </c>
      <c t="s" s="7" r="E7">
        <v>1002</v>
      </c>
      <c s="7" r="F7">
        <v>7.0</v>
      </c>
      <c s="8" r="G7"/>
      <c s="8" r="H7"/>
      <c s="8" r="I7"/>
      <c s="8" r="J7"/>
      <c s="8" r="K7"/>
      <c s="8" r="L7"/>
      <c t="s" s="7" r="M7">
        <v>1003</v>
      </c>
      <c s="7" r="N7">
        <v>1.0</v>
      </c>
      <c s="7" r="O7">
        <v>3.0</v>
      </c>
      <c s="7" r="P7">
        <v>90.0</v>
      </c>
      <c s="7" r="Q7">
        <v>28.0</v>
      </c>
      <c t="s" s="7" r="R7">
        <v>446</v>
      </c>
      <c t="s" s="7" r="S7">
        <v>802</v>
      </c>
      <c s="10" r="T7">
        <v>42048.0</v>
      </c>
      <c t="str" s="7" r="U7">
        <f t="shared" si="1"/>
        <v>Recipe|Weak Acidic Extract +1|Apothecary|1|1|Weak Acidic|7|||||||Common|90|2-13-15</v>
      </c>
    </row>
    <row r="8">
      <c t="s" s="7" r="A8">
        <v>1352</v>
      </c>
      <c t="s" s="7" r="B8">
        <v>794</v>
      </c>
      <c s="7" r="C8">
        <v>2.0</v>
      </c>
      <c s="7" r="D8">
        <v>1.0</v>
      </c>
      <c t="s" s="7" r="E8">
        <v>1002</v>
      </c>
      <c s="7" r="F8">
        <v>10.0</v>
      </c>
      <c t="s" s="7" r="G8">
        <v>1864</v>
      </c>
      <c s="7" r="H8">
        <v>1.0</v>
      </c>
      <c s="8" r="I8"/>
      <c s="8" r="J8"/>
      <c s="8" r="K8"/>
      <c s="8" r="L8"/>
      <c t="s" s="7" r="M8">
        <v>1003</v>
      </c>
      <c s="7" r="N8">
        <v>2.0</v>
      </c>
      <c s="7" r="O8">
        <v>3.0</v>
      </c>
      <c s="7" r="P8">
        <v>140.0</v>
      </c>
      <c s="7" r="Q8">
        <v>46.0</v>
      </c>
      <c t="s" s="7" r="R8">
        <v>446</v>
      </c>
      <c t="s" s="7" r="S8">
        <v>802</v>
      </c>
      <c s="10" r="T8">
        <v>42048.0</v>
      </c>
      <c t="str" s="7" r="U8">
        <f t="shared" si="1"/>
        <v>Recipe|Weak Acidic Extract +2|Apothecary|2|1|Weak Acidic|10|Antithesis Essence|1|||||Common|140|2-13-15</v>
      </c>
    </row>
    <row r="9">
      <c t="s" s="7" r="A9">
        <v>1875</v>
      </c>
      <c t="s" s="7" r="B9">
        <v>794</v>
      </c>
      <c s="7" r="C9">
        <v>3.0</v>
      </c>
      <c s="7" r="D9">
        <v>1.0</v>
      </c>
      <c t="s" s="7" r="E9">
        <v>1002</v>
      </c>
      <c s="7" r="F9">
        <v>13.0</v>
      </c>
      <c t="s" s="7" r="G9">
        <v>1864</v>
      </c>
      <c s="7" r="H9">
        <v>5.0</v>
      </c>
      <c s="8" r="I9"/>
      <c s="8" r="J9"/>
      <c s="8" r="K9"/>
      <c s="8" r="L9"/>
      <c t="s" s="7" r="M9">
        <v>1003</v>
      </c>
      <c s="7" r="N9">
        <v>3.0</v>
      </c>
      <c s="7" r="O9">
        <v>3.0</v>
      </c>
      <c s="7" r="P9">
        <v>240.0</v>
      </c>
      <c s="7" r="Q9">
        <v>64.0</v>
      </c>
      <c t="s" s="7" r="R9">
        <v>446</v>
      </c>
      <c t="s" s="7" r="S9">
        <v>802</v>
      </c>
      <c s="10" r="T9">
        <v>42048.0</v>
      </c>
      <c t="str" s="7" r="U9">
        <f t="shared" si="1"/>
        <v>Recipe|Weak Acidic Extract +3|Apothecary|3|1|Weak Acidic|13|Antithesis Essence|5|||||Common|240|2-13-15</v>
      </c>
    </row>
    <row r="10">
      <c t="s" s="7" r="A10">
        <v>1879</v>
      </c>
      <c t="s" s="7" r="B10">
        <v>794</v>
      </c>
      <c s="7" r="C10">
        <v>0.0</v>
      </c>
      <c s="7" r="D10">
        <v>1.0</v>
      </c>
      <c t="s" s="7" r="E10">
        <v>1880</v>
      </c>
      <c s="7" r="F10">
        <v>5.0</v>
      </c>
      <c s="8" r="G10"/>
      <c s="8" r="H10"/>
      <c s="8" r="I10"/>
      <c s="8" r="J10"/>
      <c s="8" r="K10"/>
      <c s="8" r="L10"/>
      <c t="s" s="7" r="M10">
        <v>1881</v>
      </c>
      <c s="7" r="N10">
        <v>0.0</v>
      </c>
      <c s="7" r="O10">
        <v>3.0</v>
      </c>
      <c s="7" r="P10">
        <v>70.0</v>
      </c>
      <c s="7" r="Q10">
        <v>10.0</v>
      </c>
      <c t="s" s="7" r="R10">
        <v>446</v>
      </c>
      <c t="s" s="7" r="S10">
        <v>802</v>
      </c>
      <c s="10" r="T10">
        <v>42048.0</v>
      </c>
      <c t="str" s="7" r="U10">
        <f t="shared" si="1"/>
        <v>Recipe|Weak Aromatic Extract +0|Apothecary|0|1|Weak Aromatic|5|||||||Common|70|2-13-15</v>
      </c>
    </row>
    <row r="11">
      <c t="s" s="7" r="A11">
        <v>1882</v>
      </c>
      <c t="s" s="7" r="B11">
        <v>794</v>
      </c>
      <c s="7" r="C11">
        <v>1.0</v>
      </c>
      <c s="7" r="D11">
        <v>1.0</v>
      </c>
      <c t="s" s="7" r="E11">
        <v>1880</v>
      </c>
      <c s="7" r="F11">
        <v>7.0</v>
      </c>
      <c s="8" r="G11"/>
      <c s="8" r="H11"/>
      <c s="8" r="I11"/>
      <c s="8" r="J11"/>
      <c s="8" r="K11"/>
      <c s="8" r="L11"/>
      <c t="s" s="7" r="M11">
        <v>1881</v>
      </c>
      <c s="7" r="N11">
        <v>1.0</v>
      </c>
      <c s="7" r="O11">
        <v>3.0</v>
      </c>
      <c s="7" r="P11">
        <v>90.0</v>
      </c>
      <c s="7" r="Q11">
        <v>28.0</v>
      </c>
      <c t="s" s="7" r="R11">
        <v>446</v>
      </c>
      <c t="s" s="7" r="S11">
        <v>802</v>
      </c>
      <c s="10" r="T11">
        <v>42048.0</v>
      </c>
      <c t="str" s="7" r="U11">
        <f t="shared" si="1"/>
        <v>Recipe|Weak Aromatic Extract +1|Apothecary|1|1|Weak Aromatic|7|||||||Common|90|2-13-15</v>
      </c>
    </row>
    <row r="12">
      <c t="s" s="7" r="A12">
        <v>2155</v>
      </c>
      <c t="s" s="7" r="B12">
        <v>794</v>
      </c>
      <c s="7" r="C12">
        <v>2.0</v>
      </c>
      <c s="7" r="D12">
        <v>1.0</v>
      </c>
      <c t="s" s="7" r="E12">
        <v>1880</v>
      </c>
      <c s="7" r="F12">
        <v>10.0</v>
      </c>
      <c t="s" s="7" r="G12">
        <v>2157</v>
      </c>
      <c s="7" r="H12">
        <v>1.0</v>
      </c>
      <c s="8" r="I12"/>
      <c s="8" r="J12"/>
      <c s="8" r="K12"/>
      <c s="8" r="L12"/>
      <c t="s" s="7" r="M12">
        <v>1881</v>
      </c>
      <c s="7" r="N12">
        <v>2.0</v>
      </c>
      <c s="7" r="O12">
        <v>3.0</v>
      </c>
      <c s="7" r="P12">
        <v>140.0</v>
      </c>
      <c s="7" r="Q12">
        <v>46.0</v>
      </c>
      <c t="s" s="7" r="R12">
        <v>446</v>
      </c>
      <c t="s" s="7" r="S12">
        <v>802</v>
      </c>
      <c s="10" r="T12">
        <v>42048.0</v>
      </c>
      <c t="str" s="7" r="U12">
        <f t="shared" si="1"/>
        <v>Recipe|Weak Aromatic Extract +2|Apothecary|2|1|Weak Aromatic|10|Esoteric Essence|1|||||Common|140|2-13-15</v>
      </c>
    </row>
    <row r="13">
      <c t="s" s="7" r="A13">
        <v>2181</v>
      </c>
      <c t="s" s="7" r="B13">
        <v>794</v>
      </c>
      <c s="7" r="C13">
        <v>3.0</v>
      </c>
      <c s="7" r="D13">
        <v>1.0</v>
      </c>
      <c t="s" s="7" r="E13">
        <v>1880</v>
      </c>
      <c s="7" r="F13">
        <v>13.0</v>
      </c>
      <c t="s" s="7" r="G13">
        <v>2157</v>
      </c>
      <c s="7" r="H13">
        <v>5.0</v>
      </c>
      <c s="8" r="I13"/>
      <c s="8" r="J13"/>
      <c s="8" r="K13"/>
      <c s="8" r="L13"/>
      <c t="s" s="7" r="M13">
        <v>1881</v>
      </c>
      <c s="7" r="N13">
        <v>3.0</v>
      </c>
      <c s="7" r="O13">
        <v>3.0</v>
      </c>
      <c s="7" r="P13">
        <v>240.0</v>
      </c>
      <c s="7" r="Q13">
        <v>64.0</v>
      </c>
      <c t="s" s="7" r="R13">
        <v>446</v>
      </c>
      <c t="s" s="7" r="S13">
        <v>802</v>
      </c>
      <c s="10" r="T13">
        <v>42048.0</v>
      </c>
      <c t="str" s="7" r="U13">
        <f t="shared" si="1"/>
        <v>Recipe|Weak Aromatic Extract +3|Apothecary|3|1|Weak Aromatic|13|Esoteric Essence|5|||||Common|240|2-13-15</v>
      </c>
    </row>
    <row r="14">
      <c t="s" s="7" r="A14">
        <v>2376</v>
      </c>
      <c t="s" s="7" r="B14">
        <v>794</v>
      </c>
      <c s="7" r="C14">
        <v>0.0</v>
      </c>
      <c s="7" r="D14">
        <v>1.0</v>
      </c>
      <c t="s" s="7" r="E14">
        <v>2378</v>
      </c>
      <c s="7" r="F14">
        <v>5.0</v>
      </c>
      <c s="8" r="G14"/>
      <c s="8" r="H14"/>
      <c s="8" r="I14"/>
      <c s="8" r="J14"/>
      <c s="8" r="K14"/>
      <c s="8" r="L14"/>
      <c t="s" s="7" r="M14">
        <v>1207</v>
      </c>
      <c s="7" r="N14">
        <v>0.0</v>
      </c>
      <c s="7" r="O14">
        <v>3.0</v>
      </c>
      <c s="7" r="P14">
        <v>50.0</v>
      </c>
      <c s="7" r="Q14">
        <v>10.0</v>
      </c>
      <c t="s" s="7" r="R14">
        <v>446</v>
      </c>
      <c t="s" s="7" r="S14">
        <v>802</v>
      </c>
      <c s="10" r="T14">
        <v>42048.0</v>
      </c>
      <c t="str" s="7" r="U14">
        <f t="shared" si="1"/>
        <v>Recipe|Weak Luminous Extract +0|Apothecary|0|1|Weak Luminous|5|||||||Common|50|2-13-15</v>
      </c>
    </row>
    <row r="15">
      <c t="s" s="7" r="A15">
        <v>2596</v>
      </c>
      <c t="s" s="7" r="B15">
        <v>794</v>
      </c>
      <c s="7" r="C15">
        <v>1.0</v>
      </c>
      <c s="7" r="D15">
        <v>1.0</v>
      </c>
      <c t="s" s="7" r="E15">
        <v>2378</v>
      </c>
      <c s="7" r="F15">
        <v>7.0</v>
      </c>
      <c s="8" r="G15"/>
      <c s="8" r="H15"/>
      <c s="8" r="I15"/>
      <c s="8" r="J15"/>
      <c s="8" r="K15"/>
      <c s="8" r="L15"/>
      <c t="s" s="7" r="M15">
        <v>1207</v>
      </c>
      <c s="7" r="N15">
        <v>1.0</v>
      </c>
      <c s="7" r="O15">
        <v>3.0</v>
      </c>
      <c s="7" r="P15">
        <v>70.0</v>
      </c>
      <c s="7" r="Q15">
        <v>28.0</v>
      </c>
      <c t="s" s="7" r="R15">
        <v>446</v>
      </c>
      <c t="s" s="7" r="S15">
        <v>802</v>
      </c>
      <c s="10" r="T15">
        <v>42048.0</v>
      </c>
      <c t="str" s="7" r="U15">
        <f t="shared" si="1"/>
        <v>Recipe|Weak Luminous Extract +1|Apothecary|1|1|Weak Luminous|7|||||||Common|70|2-13-15</v>
      </c>
    </row>
    <row r="16">
      <c t="s" s="7" r="A16">
        <v>2600</v>
      </c>
      <c t="s" s="7" r="B16">
        <v>794</v>
      </c>
      <c s="7" r="C16">
        <v>2.0</v>
      </c>
      <c s="7" r="D16">
        <v>1.0</v>
      </c>
      <c t="s" s="7" r="E16">
        <v>2378</v>
      </c>
      <c s="7" r="F16">
        <v>10.0</v>
      </c>
      <c t="s" s="7" r="G16">
        <v>909</v>
      </c>
      <c s="7" r="H16">
        <v>1.0</v>
      </c>
      <c s="8" r="I16"/>
      <c s="8" r="J16"/>
      <c s="8" r="K16"/>
      <c s="8" r="L16"/>
      <c t="s" s="7" r="M16">
        <v>1207</v>
      </c>
      <c s="7" r="N16">
        <v>2.0</v>
      </c>
      <c s="7" r="O16">
        <v>3.0</v>
      </c>
      <c s="7" r="P16">
        <v>110.0</v>
      </c>
      <c s="7" r="Q16">
        <v>46.0</v>
      </c>
      <c t="s" s="7" r="R16">
        <v>446</v>
      </c>
      <c t="s" s="7" r="S16">
        <v>802</v>
      </c>
      <c s="10" r="T16">
        <v>42048.0</v>
      </c>
      <c t="str" s="7" r="U16">
        <f t="shared" si="1"/>
        <v>Recipe|Weak Luminous Extract +2|Apothecary|2|1|Weak Luminous|10|Ordered Essence|1|||||Common|110|2-13-15</v>
      </c>
    </row>
    <row r="17">
      <c t="s" s="7" r="A17">
        <v>2780</v>
      </c>
      <c t="s" s="7" r="B17">
        <v>794</v>
      </c>
      <c s="7" r="C17">
        <v>3.0</v>
      </c>
      <c s="7" r="D17">
        <v>1.0</v>
      </c>
      <c t="s" s="7" r="E17">
        <v>2378</v>
      </c>
      <c s="7" r="F17">
        <v>12.0</v>
      </c>
      <c t="s" s="7" r="G17">
        <v>909</v>
      </c>
      <c s="7" r="H17">
        <v>5.0</v>
      </c>
      <c s="8" r="I17"/>
      <c s="8" r="J17"/>
      <c s="8" r="K17"/>
      <c s="8" r="L17"/>
      <c t="s" s="7" r="M17">
        <v>1207</v>
      </c>
      <c s="7" r="N17">
        <v>3.0</v>
      </c>
      <c s="7" r="O17">
        <v>3.0</v>
      </c>
      <c s="7" r="P17">
        <v>200.0</v>
      </c>
      <c s="7" r="Q17">
        <v>64.0</v>
      </c>
      <c t="s" s="7" r="R17">
        <v>446</v>
      </c>
      <c t="s" s="7" r="S17">
        <v>802</v>
      </c>
      <c s="10" r="T17">
        <v>42048.0</v>
      </c>
      <c t="str" s="7" r="U17">
        <f t="shared" si="1"/>
        <v>Recipe|Weak Luminous Extract +3|Apothecary|3|1|Weak Luminous|12|Ordered Essence|5|||||Common|200|2-13-15</v>
      </c>
    </row>
    <row r="18">
      <c t="s" s="7" r="A18">
        <v>2832</v>
      </c>
      <c t="s" s="7" r="B18">
        <v>794</v>
      </c>
      <c s="7" r="C18">
        <v>1.0</v>
      </c>
      <c s="7" r="D18">
        <v>1.0</v>
      </c>
      <c t="s" s="7" r="E18">
        <v>2962</v>
      </c>
      <c s="7" r="F18">
        <v>5.0</v>
      </c>
      <c s="8" r="G18"/>
      <c s="8" r="H18"/>
      <c s="8" r="I18"/>
      <c s="8" r="J18"/>
      <c s="8" r="K18"/>
      <c s="8" r="L18"/>
      <c t="s" s="7" r="M18">
        <v>1450</v>
      </c>
      <c s="7" r="N18">
        <v>0.0</v>
      </c>
      <c s="7" r="O18">
        <v>3.0</v>
      </c>
      <c s="7" r="P18">
        <v>50.0</v>
      </c>
      <c s="7" r="Q18">
        <v>20.0</v>
      </c>
      <c t="s" s="7" r="R18">
        <v>446</v>
      </c>
      <c t="s" s="7" r="S18">
        <v>802</v>
      </c>
      <c s="10" r="T18">
        <v>42048.0</v>
      </c>
      <c t="str" s="7" r="U18">
        <f t="shared" si="1"/>
        <v>Recipe|Weak Antiseptic Extract +0|Apothecary|1|1|Weak Antiseptic|5|||||||Common|50|2-13-15</v>
      </c>
    </row>
    <row r="19">
      <c t="s" s="7" r="A19">
        <v>2965</v>
      </c>
      <c t="s" s="7" r="B19">
        <v>794</v>
      </c>
      <c s="7" r="C19">
        <v>2.0</v>
      </c>
      <c s="7" r="D19">
        <v>1.0</v>
      </c>
      <c t="s" s="7" r="E19">
        <v>2962</v>
      </c>
      <c s="7" r="F19">
        <v>7.0</v>
      </c>
      <c s="8" r="G19"/>
      <c s="8" r="H19"/>
      <c s="8" r="I19"/>
      <c s="8" r="J19"/>
      <c s="8" r="K19"/>
      <c s="8" r="L19"/>
      <c t="s" s="7" r="M19">
        <v>1450</v>
      </c>
      <c s="7" r="N19">
        <v>1.0</v>
      </c>
      <c s="7" r="O19">
        <v>3.0</v>
      </c>
      <c s="7" r="P19">
        <v>70.0</v>
      </c>
      <c s="7" r="Q19">
        <v>36.0</v>
      </c>
      <c t="s" s="7" r="R19">
        <v>446</v>
      </c>
      <c t="s" s="7" r="S19">
        <v>802</v>
      </c>
      <c s="10" r="T19">
        <v>42048.0</v>
      </c>
      <c t="str" s="7" r="U19">
        <f t="shared" si="1"/>
        <v>Recipe|Weak Antiseptic Extract +1|Apothecary|2|1|Weak Antiseptic|7|||||||Common|70|2-13-15</v>
      </c>
    </row>
    <row r="20">
      <c t="s" s="7" r="A20">
        <v>2971</v>
      </c>
      <c t="s" s="7" r="B20">
        <v>794</v>
      </c>
      <c s="7" r="C20">
        <v>3.0</v>
      </c>
      <c s="7" r="D20">
        <v>1.0</v>
      </c>
      <c t="s" s="7" r="E20">
        <v>2962</v>
      </c>
      <c s="7" r="F20">
        <v>10.0</v>
      </c>
      <c t="s" s="7" r="G20">
        <v>1864</v>
      </c>
      <c s="7" r="H20">
        <v>1.0</v>
      </c>
      <c s="8" r="I20"/>
      <c s="8" r="J20"/>
      <c s="8" r="K20"/>
      <c s="8" r="L20"/>
      <c t="s" s="7" r="M20">
        <v>1450</v>
      </c>
      <c s="7" r="N20">
        <v>2.0</v>
      </c>
      <c s="7" r="O20">
        <v>3.0</v>
      </c>
      <c s="7" r="P20">
        <v>110.0</v>
      </c>
      <c s="7" r="Q20">
        <v>52.0</v>
      </c>
      <c t="s" s="7" r="R20">
        <v>446</v>
      </c>
      <c t="s" s="7" r="S20">
        <v>802</v>
      </c>
      <c s="10" r="T20">
        <v>42048.0</v>
      </c>
      <c t="str" s="7" r="U20">
        <f t="shared" si="1"/>
        <v>Recipe|Weak Antiseptic Extract +2|Apothecary|3|1|Weak Antiseptic|10|Antithesis Essence|1|||||Common|110|2-13-15</v>
      </c>
    </row>
    <row r="21">
      <c t="s" s="7" r="A21">
        <v>3022</v>
      </c>
      <c t="s" s="7" r="B21">
        <v>794</v>
      </c>
      <c s="7" r="C21">
        <v>4.0</v>
      </c>
      <c s="7" r="D21">
        <v>1.0</v>
      </c>
      <c t="s" s="7" r="E21">
        <v>2962</v>
      </c>
      <c s="7" r="F21">
        <v>12.0</v>
      </c>
      <c t="s" s="7" r="G21">
        <v>1864</v>
      </c>
      <c s="7" r="H21">
        <v>5.0</v>
      </c>
      <c s="8" r="I21"/>
      <c s="8" r="J21"/>
      <c s="8" r="K21"/>
      <c s="8" r="L21"/>
      <c t="s" s="7" r="M21">
        <v>1450</v>
      </c>
      <c s="7" r="N21">
        <v>3.0</v>
      </c>
      <c s="7" r="O21">
        <v>3.0</v>
      </c>
      <c s="7" r="P21">
        <v>200.0</v>
      </c>
      <c s="7" r="Q21">
        <v>68.0</v>
      </c>
      <c t="s" s="7" r="R21">
        <v>446</v>
      </c>
      <c t="s" s="7" r="S21">
        <v>802</v>
      </c>
      <c s="10" r="T21">
        <v>42048.0</v>
      </c>
      <c t="str" s="7" r="U21">
        <f t="shared" si="1"/>
        <v>Recipe|Weak Antiseptic Extract +3|Apothecary|4|1|Weak Antiseptic|12|Antithesis Essence|5|||||Common|200|2-13-15</v>
      </c>
    </row>
    <row r="22">
      <c t="s" s="7" r="A22">
        <v>3027</v>
      </c>
      <c t="s" s="7" r="B22">
        <v>794</v>
      </c>
      <c s="7" r="C22">
        <v>1.0</v>
      </c>
      <c s="7" r="D22">
        <v>1.0</v>
      </c>
      <c t="s" s="7" r="E22">
        <v>3151</v>
      </c>
      <c s="7" r="F22">
        <v>5.0</v>
      </c>
      <c s="8" r="G22"/>
      <c s="8" r="H22"/>
      <c s="8" r="I22"/>
      <c s="8" r="J22"/>
      <c s="8" r="K22"/>
      <c s="8" r="L22"/>
      <c t="s" s="7" r="M22">
        <v>2039</v>
      </c>
      <c s="7" r="N22">
        <v>0.0</v>
      </c>
      <c s="7" r="O22">
        <v>3.0</v>
      </c>
      <c s="7" r="P22">
        <v>50.0</v>
      </c>
      <c s="7" r="Q22">
        <v>20.0</v>
      </c>
      <c t="s" s="7" r="R22">
        <v>446</v>
      </c>
      <c t="s" s="7" r="S22">
        <v>802</v>
      </c>
      <c s="10" r="T22">
        <v>42048.0</v>
      </c>
      <c t="str" s="7" r="U22">
        <f t="shared" si="1"/>
        <v>Recipe|Weak Sanguine Extract +0|Apothecary|1|1|Weak Sanguine|5|||||||Common|50|2-13-15</v>
      </c>
    </row>
    <row r="23">
      <c t="s" s="7" r="A23">
        <v>3347</v>
      </c>
      <c t="s" s="7" r="B23">
        <v>794</v>
      </c>
      <c s="7" r="C23">
        <v>2.0</v>
      </c>
      <c s="7" r="D23">
        <v>1.0</v>
      </c>
      <c t="s" s="7" r="E23">
        <v>3151</v>
      </c>
      <c s="7" r="F23">
        <v>7.0</v>
      </c>
      <c s="8" r="G23"/>
      <c s="8" r="H23"/>
      <c s="8" r="I23"/>
      <c s="8" r="J23"/>
      <c s="8" r="K23"/>
      <c s="8" r="L23"/>
      <c t="s" s="7" r="M23">
        <v>2039</v>
      </c>
      <c s="7" r="N23">
        <v>1.0</v>
      </c>
      <c s="7" r="O23">
        <v>3.0</v>
      </c>
      <c s="7" r="P23">
        <v>70.0</v>
      </c>
      <c s="7" r="Q23">
        <v>36.0</v>
      </c>
      <c t="s" s="7" r="R23">
        <v>446</v>
      </c>
      <c t="s" s="7" r="S23">
        <v>802</v>
      </c>
      <c s="10" r="T23">
        <v>42048.0</v>
      </c>
      <c t="str" s="7" r="U23">
        <f t="shared" si="1"/>
        <v>Recipe|Weak Sanguine Extract +1|Apothecary|2|1|Weak Sanguine|7|||||||Common|70|2-13-15</v>
      </c>
    </row>
    <row r="24">
      <c t="s" s="7" r="A24">
        <v>3349</v>
      </c>
      <c t="s" s="7" r="B24">
        <v>794</v>
      </c>
      <c s="7" r="C24">
        <v>3.0</v>
      </c>
      <c s="7" r="D24">
        <v>1.0</v>
      </c>
      <c t="s" s="7" r="E24">
        <v>3151</v>
      </c>
      <c s="7" r="F24">
        <v>10.0</v>
      </c>
      <c t="s" s="7" r="G24">
        <v>2157</v>
      </c>
      <c s="7" r="H24">
        <v>1.0</v>
      </c>
      <c s="8" r="I24"/>
      <c s="8" r="J24"/>
      <c s="8" r="K24"/>
      <c s="8" r="L24"/>
      <c t="s" s="7" r="M24">
        <v>2039</v>
      </c>
      <c s="7" r="N24">
        <v>2.0</v>
      </c>
      <c s="7" r="O24">
        <v>3.0</v>
      </c>
      <c s="7" r="P24">
        <v>110.0</v>
      </c>
      <c s="7" r="Q24">
        <v>52.0</v>
      </c>
      <c t="s" s="7" r="R24">
        <v>446</v>
      </c>
      <c t="s" s="7" r="S24">
        <v>802</v>
      </c>
      <c s="10" r="T24">
        <v>42048.0</v>
      </c>
      <c t="str" s="7" r="U24">
        <f t="shared" si="1"/>
        <v>Recipe|Weak Sanguine Extract +2|Apothecary|3|1|Weak Sanguine|10|Esoteric Essence|1|||||Common|110|2-13-15</v>
      </c>
    </row>
    <row r="25">
      <c t="s" s="7" r="A25">
        <v>3648</v>
      </c>
      <c t="s" s="7" r="B25">
        <v>794</v>
      </c>
      <c s="7" r="C25">
        <v>4.0</v>
      </c>
      <c s="7" r="D25">
        <v>1.0</v>
      </c>
      <c t="s" s="7" r="E25">
        <v>3151</v>
      </c>
      <c s="7" r="F25">
        <v>12.0</v>
      </c>
      <c t="s" s="7" r="G25">
        <v>2157</v>
      </c>
      <c s="7" r="H25">
        <v>5.0</v>
      </c>
      <c s="8" r="I25"/>
      <c s="8" r="J25"/>
      <c s="8" r="K25"/>
      <c s="8" r="L25"/>
      <c t="s" s="7" r="M25">
        <v>2039</v>
      </c>
      <c s="7" r="N25">
        <v>3.0</v>
      </c>
      <c s="7" r="O25">
        <v>3.0</v>
      </c>
      <c s="7" r="P25">
        <v>200.0</v>
      </c>
      <c s="7" r="Q25">
        <v>68.0</v>
      </c>
      <c t="s" s="7" r="R25">
        <v>446</v>
      </c>
      <c t="s" s="7" r="S25">
        <v>802</v>
      </c>
      <c s="10" r="T25">
        <v>42048.0</v>
      </c>
      <c t="str" s="7" r="U25">
        <f t="shared" si="1"/>
        <v>Recipe|Weak Sanguine Extract +3|Apothecary|4|1|Weak Sanguine|12|Esoteric Essence|5|||||Common|200|2-13-15</v>
      </c>
    </row>
    <row r="26">
      <c t="s" s="7" r="A26">
        <v>3654</v>
      </c>
      <c t="s" s="7" r="B26">
        <v>794</v>
      </c>
      <c s="7" r="C26">
        <v>1.0</v>
      </c>
      <c s="7" r="D26">
        <v>1.0</v>
      </c>
      <c t="s" s="7" r="E26">
        <v>3656</v>
      </c>
      <c s="7" r="F26">
        <v>5.0</v>
      </c>
      <c s="8" r="G26"/>
      <c s="8" r="H26"/>
      <c s="8" r="I26"/>
      <c s="8" r="J26"/>
      <c s="8" r="K26"/>
      <c s="8" r="L26"/>
      <c t="s" s="7" r="M26">
        <v>1033</v>
      </c>
      <c s="7" r="N26">
        <v>0.0</v>
      </c>
      <c s="7" r="O26">
        <v>3.0</v>
      </c>
      <c s="7" r="P26">
        <v>50.0</v>
      </c>
      <c s="7" r="Q26">
        <v>20.0</v>
      </c>
      <c t="s" s="7" r="R26">
        <v>446</v>
      </c>
      <c t="s" s="7" r="S26">
        <v>802</v>
      </c>
      <c s="10" r="T26">
        <v>42048.0</v>
      </c>
      <c t="str" s="7" r="U26">
        <f t="shared" si="1"/>
        <v>Recipe|Weak Sedative Extract +0|Apothecary|1|1|Weak Sedative|5|||||||Common|50|2-13-15</v>
      </c>
    </row>
    <row r="27">
      <c t="s" s="7" r="A27">
        <v>3772</v>
      </c>
      <c t="s" s="7" r="B27">
        <v>794</v>
      </c>
      <c s="7" r="C27">
        <v>2.0</v>
      </c>
      <c s="7" r="D27">
        <v>1.0</v>
      </c>
      <c t="s" s="7" r="E27">
        <v>3656</v>
      </c>
      <c s="7" r="F27">
        <v>7.0</v>
      </c>
      <c s="8" r="G27"/>
      <c s="8" r="H27"/>
      <c s="8" r="I27"/>
      <c s="8" r="J27"/>
      <c s="8" r="K27"/>
      <c s="8" r="L27"/>
      <c t="s" s="7" r="M27">
        <v>1033</v>
      </c>
      <c s="7" r="N27">
        <v>1.0</v>
      </c>
      <c s="7" r="O27">
        <v>3.0</v>
      </c>
      <c s="7" r="P27">
        <v>70.0</v>
      </c>
      <c s="7" r="Q27">
        <v>36.0</v>
      </c>
      <c t="s" s="7" r="R27">
        <v>446</v>
      </c>
      <c t="s" s="7" r="S27">
        <v>802</v>
      </c>
      <c s="10" r="T27">
        <v>42048.0</v>
      </c>
      <c t="str" s="7" r="U27">
        <f t="shared" si="1"/>
        <v>Recipe|Weak Sedative Extract +1|Apothecary|2|1|Weak Sedative|7|||||||Common|70|2-13-15</v>
      </c>
    </row>
    <row r="28">
      <c t="s" s="7" r="A28">
        <v>3854</v>
      </c>
      <c t="s" s="7" r="B28">
        <v>794</v>
      </c>
      <c s="7" r="C28">
        <v>3.0</v>
      </c>
      <c s="7" r="D28">
        <v>1.0</v>
      </c>
      <c t="s" s="7" r="E28">
        <v>3656</v>
      </c>
      <c s="7" r="F28">
        <v>10.0</v>
      </c>
      <c t="s" s="7" r="G28">
        <v>2157</v>
      </c>
      <c s="7" r="H28">
        <v>1.0</v>
      </c>
      <c s="8" r="I28"/>
      <c s="8" r="J28"/>
      <c s="8" r="K28"/>
      <c s="8" r="L28"/>
      <c t="s" s="7" r="M28">
        <v>1033</v>
      </c>
      <c s="7" r="N28">
        <v>2.0</v>
      </c>
      <c s="7" r="O28">
        <v>3.0</v>
      </c>
      <c s="7" r="P28">
        <v>110.0</v>
      </c>
      <c s="7" r="Q28">
        <v>52.0</v>
      </c>
      <c t="s" s="7" r="R28">
        <v>446</v>
      </c>
      <c t="s" s="7" r="S28">
        <v>802</v>
      </c>
      <c s="10" r="T28">
        <v>42048.0</v>
      </c>
      <c t="str" s="7" r="U28">
        <f t="shared" si="1"/>
        <v>Recipe|Weak Sedative Extract +2|Apothecary|3|1|Weak Sedative|10|Esoteric Essence|1|||||Common|110|2-13-15</v>
      </c>
    </row>
    <row r="29">
      <c t="s" s="7" r="A29">
        <v>3861</v>
      </c>
      <c t="s" s="7" r="B29">
        <v>794</v>
      </c>
      <c s="7" r="C29">
        <v>4.0</v>
      </c>
      <c s="7" r="D29">
        <v>1.0</v>
      </c>
      <c t="s" s="7" r="E29">
        <v>3656</v>
      </c>
      <c s="7" r="F29">
        <v>12.0</v>
      </c>
      <c t="s" s="7" r="G29">
        <v>2157</v>
      </c>
      <c s="7" r="H29">
        <v>5.0</v>
      </c>
      <c s="8" r="I29"/>
      <c s="8" r="J29"/>
      <c s="8" r="K29"/>
      <c s="8" r="L29"/>
      <c t="s" s="7" r="M29">
        <v>1033</v>
      </c>
      <c s="7" r="N29">
        <v>3.0</v>
      </c>
      <c s="7" r="O29">
        <v>3.0</v>
      </c>
      <c s="7" r="P29">
        <v>200.0</v>
      </c>
      <c s="7" r="Q29">
        <v>68.0</v>
      </c>
      <c t="s" s="7" r="R29">
        <v>446</v>
      </c>
      <c t="s" s="7" r="S29">
        <v>802</v>
      </c>
      <c s="10" r="T29">
        <v>42048.0</v>
      </c>
      <c t="str" s="7" r="U29">
        <f t="shared" si="1"/>
        <v>Recipe|Weak Sedative Extract +3|Apothecary|4|1|Weak Sedative|12|Esoteric Essence|5|||||Common|200|2-13-15</v>
      </c>
    </row>
    <row r="30">
      <c t="s" s="7" r="A30">
        <v>3868</v>
      </c>
      <c t="s" s="7" r="B30">
        <v>794</v>
      </c>
      <c s="7" r="C30">
        <v>1.0</v>
      </c>
      <c s="7" r="D30">
        <v>1.0</v>
      </c>
      <c t="s" s="7" r="E30">
        <v>1002</v>
      </c>
      <c s="7" r="F30">
        <v>5.0</v>
      </c>
      <c t="s" s="7" r="G30">
        <v>3873</v>
      </c>
      <c s="7" r="H30">
        <v>5.0</v>
      </c>
      <c t="s" s="7" r="I30">
        <v>798</v>
      </c>
      <c s="7" r="J30">
        <v>5.0</v>
      </c>
      <c s="8" r="K30"/>
      <c s="8" r="L30"/>
      <c t="s" s="7" r="M30">
        <v>3876</v>
      </c>
      <c s="7" r="N30">
        <v>0.0</v>
      </c>
      <c s="7" r="O30">
        <v>6.0</v>
      </c>
      <c s="7" r="P30">
        <v>190.0</v>
      </c>
      <c s="7" r="Q30">
        <v>20.0</v>
      </c>
      <c t="s" s="7" r="R30">
        <v>446</v>
      </c>
      <c t="s" s="7" r="S30">
        <v>802</v>
      </c>
      <c s="10" r="T30">
        <v>42048.0</v>
      </c>
      <c t="str" s="7" r="U30">
        <f t="shared" si="1"/>
        <v>Recipe|Weak Varnish +0|Apothecary|1|1|Weak Acidic|5|Weak Flammable|5|Weak Adhesive|5|||Common|190|2-13-15</v>
      </c>
    </row>
    <row r="31">
      <c t="s" s="7" r="A31">
        <v>3995</v>
      </c>
      <c t="s" s="7" r="B31">
        <v>794</v>
      </c>
      <c s="7" r="C31">
        <v>2.0</v>
      </c>
      <c s="7" r="D31">
        <v>1.0</v>
      </c>
      <c t="s" s="7" r="E31">
        <v>1002</v>
      </c>
      <c s="7" r="F31">
        <v>7.0</v>
      </c>
      <c t="s" s="7" r="G31">
        <v>3873</v>
      </c>
      <c s="7" r="H31">
        <v>7.0</v>
      </c>
      <c t="s" s="7" r="I31">
        <v>798</v>
      </c>
      <c s="7" r="J31">
        <v>7.0</v>
      </c>
      <c s="8" r="K31"/>
      <c s="8" r="L31"/>
      <c t="s" s="7" r="M31">
        <v>3876</v>
      </c>
      <c s="7" r="N31">
        <v>1.0</v>
      </c>
      <c s="7" r="O31">
        <v>6.0</v>
      </c>
      <c s="7" r="P31">
        <v>270.0</v>
      </c>
      <c s="7" r="Q31">
        <v>36.0</v>
      </c>
      <c t="s" s="7" r="R31">
        <v>446</v>
      </c>
      <c t="s" s="7" r="S31">
        <v>802</v>
      </c>
      <c s="10" r="T31">
        <v>42048.0</v>
      </c>
      <c t="str" s="7" r="U31">
        <f t="shared" si="1"/>
        <v>Recipe|Weak Varnish +1|Apothecary|2|1|Weak Acidic|7|Weak Flammable|7|Weak Adhesive|7|||Common|270|2-13-15</v>
      </c>
    </row>
    <row r="32">
      <c t="s" s="7" r="A32">
        <v>3998</v>
      </c>
      <c t="s" s="7" r="B32">
        <v>794</v>
      </c>
      <c s="7" r="C32">
        <v>3.0</v>
      </c>
      <c s="7" r="D32">
        <v>1.0</v>
      </c>
      <c t="s" s="7" r="E32">
        <v>1002</v>
      </c>
      <c s="7" r="F32">
        <v>11.0</v>
      </c>
      <c t="s" s="7" r="G32">
        <v>3873</v>
      </c>
      <c s="7" r="H32">
        <v>11.0</v>
      </c>
      <c t="s" s="7" r="I32">
        <v>798</v>
      </c>
      <c s="7" r="J32">
        <v>10.0</v>
      </c>
      <c t="s" s="7" r="K32">
        <v>2157</v>
      </c>
      <c s="7" r="L32">
        <v>1.0</v>
      </c>
      <c t="s" s="7" r="M32">
        <v>3876</v>
      </c>
      <c s="7" r="N32">
        <v>2.0</v>
      </c>
      <c s="7" r="O32">
        <v>6.0</v>
      </c>
      <c s="7" r="P32">
        <v>420.0</v>
      </c>
      <c s="7" r="Q32">
        <v>52.0</v>
      </c>
      <c t="s" s="7" r="R32">
        <v>446</v>
      </c>
      <c t="s" s="7" r="S32">
        <v>802</v>
      </c>
      <c s="10" r="T32">
        <v>42048.0</v>
      </c>
      <c t="str" s="7" r="U32">
        <f t="shared" si="1"/>
        <v>Recipe|Weak Varnish +2|Apothecary|3|1|Weak Acidic|11|Weak Flammable|11|Weak Adhesive|10|Esoteric Essence|1|Common|420|2-13-15</v>
      </c>
    </row>
    <row r="33">
      <c t="s" s="7" r="A33">
        <v>4097</v>
      </c>
      <c t="s" s="7" r="B33">
        <v>794</v>
      </c>
      <c s="7" r="C33">
        <v>4.0</v>
      </c>
      <c s="7" r="D33">
        <v>1.0</v>
      </c>
      <c t="s" s="7" r="E33">
        <v>1002</v>
      </c>
      <c s="7" r="F33">
        <v>18.0</v>
      </c>
      <c t="s" s="7" r="G33">
        <v>3873</v>
      </c>
      <c s="7" r="H33">
        <v>18.0</v>
      </c>
      <c t="s" s="7" r="I33">
        <v>798</v>
      </c>
      <c s="7" r="J33">
        <v>14.0</v>
      </c>
      <c t="s" s="7" r="K33">
        <v>2157</v>
      </c>
      <c s="7" r="L33">
        <v>5.0</v>
      </c>
      <c t="s" s="7" r="M33">
        <v>3876</v>
      </c>
      <c s="7" r="N33">
        <v>3.0</v>
      </c>
      <c s="7" r="O33">
        <v>6.0</v>
      </c>
      <c s="7" r="P33">
        <v>720.0</v>
      </c>
      <c s="7" r="Q33">
        <v>68.0</v>
      </c>
      <c t="s" s="7" r="R33">
        <v>446</v>
      </c>
      <c t="s" s="7" r="S33">
        <v>802</v>
      </c>
      <c s="10" r="T33">
        <v>42048.0</v>
      </c>
      <c t="str" s="7" r="U33">
        <f t="shared" si="1"/>
        <v>Recipe|Weak Varnish +3|Apothecary|4|1|Weak Acidic|18|Weak Flammable|18|Weak Adhesive|14|Esoteric Essence|5|Common|720|2-13-15</v>
      </c>
    </row>
    <row r="34">
      <c t="s" s="7" r="A34">
        <v>4101</v>
      </c>
      <c t="s" s="7" r="B34">
        <v>794</v>
      </c>
      <c s="7" r="C34">
        <v>2.0</v>
      </c>
      <c s="7" r="D34">
        <v>1.0</v>
      </c>
      <c t="s" s="7" r="E34">
        <v>798</v>
      </c>
      <c s="7" r="F34">
        <v>5.0</v>
      </c>
      <c s="8" r="G34"/>
      <c s="8" r="H34"/>
      <c s="8" r="I34"/>
      <c s="8" r="J34"/>
      <c s="8" r="K34"/>
      <c s="8" r="L34"/>
      <c t="s" s="7" r="M34">
        <v>3690</v>
      </c>
      <c s="7" r="N34">
        <v>0.0</v>
      </c>
      <c s="7" r="O34">
        <v>3.0</v>
      </c>
      <c s="7" r="P34">
        <v>50.0</v>
      </c>
      <c s="7" r="Q34">
        <v>30.0</v>
      </c>
      <c t="s" s="7" r="R34">
        <v>446</v>
      </c>
      <c t="s" s="7" r="S34">
        <v>1454</v>
      </c>
      <c s="10" r="T34">
        <v>42048.0</v>
      </c>
      <c t="str" s="7" r="U34">
        <f t="shared" si="1"/>
        <v>Recipe|Weak Adhesive Extract +0|Apothecary|2|1|Weak Adhesive|5|||||||Uncommon|50|2-13-15</v>
      </c>
    </row>
    <row r="35">
      <c t="s" s="7" r="A35">
        <v>4104</v>
      </c>
      <c t="s" s="7" r="B35">
        <v>794</v>
      </c>
      <c s="7" r="C35">
        <v>3.0</v>
      </c>
      <c s="7" r="D35">
        <v>1.0</v>
      </c>
      <c t="s" s="7" r="E35">
        <v>798</v>
      </c>
      <c s="7" r="F35">
        <v>7.0</v>
      </c>
      <c s="8" r="G35"/>
      <c s="8" r="H35"/>
      <c s="8" r="I35"/>
      <c s="8" r="J35"/>
      <c s="8" r="K35"/>
      <c s="8" r="L35"/>
      <c t="s" s="7" r="M35">
        <v>3690</v>
      </c>
      <c s="7" r="N35">
        <v>1.0</v>
      </c>
      <c s="7" r="O35">
        <v>3.0</v>
      </c>
      <c s="7" r="P35">
        <v>70.0</v>
      </c>
      <c s="7" r="Q35">
        <v>44.0</v>
      </c>
      <c t="s" s="7" r="R35">
        <v>446</v>
      </c>
      <c t="s" s="7" r="S35">
        <v>1454</v>
      </c>
      <c s="10" r="T35">
        <v>42048.0</v>
      </c>
      <c t="str" s="7" r="U35">
        <f t="shared" si="1"/>
        <v>Recipe|Weak Adhesive Extract +1|Apothecary|3|1|Weak Adhesive|7|||||||Uncommon|70|2-13-15</v>
      </c>
    </row>
    <row r="36">
      <c t="s" s="7" r="A36">
        <v>4105</v>
      </c>
      <c t="s" s="7" r="B36">
        <v>794</v>
      </c>
      <c s="7" r="C36">
        <v>4.0</v>
      </c>
      <c s="7" r="D36">
        <v>1.0</v>
      </c>
      <c t="s" s="7" r="E36">
        <v>798</v>
      </c>
      <c s="7" r="F36">
        <v>10.0</v>
      </c>
      <c t="s" s="7" r="G36">
        <v>909</v>
      </c>
      <c s="7" r="H36">
        <v>1.0</v>
      </c>
      <c s="8" r="I36"/>
      <c s="8" r="J36"/>
      <c s="8" r="K36"/>
      <c s="8" r="L36"/>
      <c t="s" s="7" r="M36">
        <v>3690</v>
      </c>
      <c s="7" r="N36">
        <v>2.0</v>
      </c>
      <c s="7" r="O36">
        <v>3.0</v>
      </c>
      <c s="7" r="P36">
        <v>110.0</v>
      </c>
      <c s="7" r="Q36">
        <v>58.0</v>
      </c>
      <c t="s" s="7" r="R36">
        <v>446</v>
      </c>
      <c t="s" s="7" r="S36">
        <v>1454</v>
      </c>
      <c s="10" r="T36">
        <v>42048.0</v>
      </c>
      <c t="str" s="7" r="U36">
        <f t="shared" si="1"/>
        <v>Recipe|Weak Adhesive Extract +2|Apothecary|4|1|Weak Adhesive|10|Ordered Essence|1|||||Uncommon|110|2-13-15</v>
      </c>
    </row>
    <row r="37">
      <c t="s" s="7" r="A37">
        <v>4109</v>
      </c>
      <c t="s" s="7" r="B37">
        <v>794</v>
      </c>
      <c s="7" r="C37">
        <v>5.0</v>
      </c>
      <c s="7" r="D37">
        <v>1.0</v>
      </c>
      <c t="s" s="7" r="E37">
        <v>798</v>
      </c>
      <c s="7" r="F37">
        <v>12.0</v>
      </c>
      <c t="s" s="7" r="G37">
        <v>909</v>
      </c>
      <c s="7" r="H37">
        <v>5.0</v>
      </c>
      <c s="8" r="I37"/>
      <c s="8" r="J37"/>
      <c s="8" r="K37"/>
      <c s="8" r="L37"/>
      <c t="s" s="7" r="M37">
        <v>3690</v>
      </c>
      <c s="7" r="N37">
        <v>3.0</v>
      </c>
      <c s="7" r="O37">
        <v>3.0</v>
      </c>
      <c s="7" r="P37">
        <v>200.0</v>
      </c>
      <c s="7" r="Q37">
        <v>72.0</v>
      </c>
      <c t="s" s="7" r="R37">
        <v>446</v>
      </c>
      <c t="s" s="7" r="S37">
        <v>1454</v>
      </c>
      <c s="10" r="T37">
        <v>42048.0</v>
      </c>
      <c t="str" s="7" r="U37">
        <f t="shared" si="1"/>
        <v>Recipe|Weak Adhesive Extract +3|Apothecary|5|1|Weak Adhesive|12|Ordered Essence|5|||||Uncommon|200|2-13-15</v>
      </c>
    </row>
    <row r="38">
      <c t="s" s="7" r="A38">
        <v>4116</v>
      </c>
      <c t="s" s="7" r="B38">
        <v>794</v>
      </c>
      <c s="7" r="C38">
        <v>2.0</v>
      </c>
      <c s="7" r="D38">
        <v>1.0</v>
      </c>
      <c t="s" s="7" r="E38">
        <v>4117</v>
      </c>
      <c s="7" r="F38">
        <v>5.0</v>
      </c>
      <c s="8" r="G38"/>
      <c s="8" r="H38"/>
      <c s="8" r="I38"/>
      <c s="8" r="J38"/>
      <c s="8" r="K38"/>
      <c s="8" r="L38"/>
      <c t="s" s="7" r="M38">
        <v>1461</v>
      </c>
      <c s="7" r="N38">
        <v>0.0</v>
      </c>
      <c s="7" r="O38">
        <v>3.0</v>
      </c>
      <c s="7" r="P38">
        <v>50.0</v>
      </c>
      <c s="7" r="Q38">
        <v>30.0</v>
      </c>
      <c t="s" s="7" r="R38">
        <v>446</v>
      </c>
      <c t="s" s="7" r="S38">
        <v>1454</v>
      </c>
      <c s="10" r="T38">
        <v>42048.0</v>
      </c>
      <c t="str" s="7" r="U38">
        <f t="shared" si="1"/>
        <v>Recipe|Weak Cathartic Extract +0|Apothecary|2|1|Weak Cathartic|5|||||||Uncommon|50|2-13-15</v>
      </c>
    </row>
    <row r="39">
      <c t="s" s="7" r="A39">
        <v>4316</v>
      </c>
      <c t="s" s="7" r="B39">
        <v>794</v>
      </c>
      <c s="7" r="C39">
        <v>3.0</v>
      </c>
      <c s="7" r="D39">
        <v>1.0</v>
      </c>
      <c t="s" s="7" r="E39">
        <v>4117</v>
      </c>
      <c s="7" r="F39">
        <v>7.0</v>
      </c>
      <c s="8" r="G39"/>
      <c s="8" r="H39"/>
      <c s="8" r="I39"/>
      <c s="8" r="J39"/>
      <c s="8" r="K39"/>
      <c s="8" r="L39"/>
      <c t="s" s="7" r="M39">
        <v>1461</v>
      </c>
      <c s="7" r="N39">
        <v>1.0</v>
      </c>
      <c s="7" r="O39">
        <v>3.0</v>
      </c>
      <c s="7" r="P39">
        <v>70.0</v>
      </c>
      <c s="7" r="Q39">
        <v>44.0</v>
      </c>
      <c t="s" s="7" r="R39">
        <v>446</v>
      </c>
      <c t="s" s="7" r="S39">
        <v>1454</v>
      </c>
      <c s="10" r="T39">
        <v>42048.0</v>
      </c>
      <c t="str" s="7" r="U39">
        <f t="shared" si="1"/>
        <v>Recipe|Weak Cathartic Extract +1|Apothecary|3|1|Weak Cathartic|7|||||||Uncommon|70|2-13-15</v>
      </c>
    </row>
    <row r="40">
      <c t="s" s="7" r="A40">
        <v>4325</v>
      </c>
      <c t="s" s="7" r="B40">
        <v>794</v>
      </c>
      <c s="7" r="C40">
        <v>4.0</v>
      </c>
      <c s="7" r="D40">
        <v>1.0</v>
      </c>
      <c t="s" s="7" r="E40">
        <v>4117</v>
      </c>
      <c s="7" r="F40">
        <v>10.0</v>
      </c>
      <c t="s" s="7" r="G40">
        <v>1864</v>
      </c>
      <c s="7" r="H40">
        <v>1.0</v>
      </c>
      <c s="8" r="I40"/>
      <c s="8" r="J40"/>
      <c s="8" r="K40"/>
      <c s="8" r="L40"/>
      <c t="s" s="7" r="M40">
        <v>1461</v>
      </c>
      <c s="7" r="N40">
        <v>2.0</v>
      </c>
      <c s="7" r="O40">
        <v>3.0</v>
      </c>
      <c s="7" r="P40">
        <v>110.0</v>
      </c>
      <c s="7" r="Q40">
        <v>58.0</v>
      </c>
      <c t="s" s="7" r="R40">
        <v>446</v>
      </c>
      <c t="s" s="7" r="S40">
        <v>1454</v>
      </c>
      <c s="10" r="T40">
        <v>42048.0</v>
      </c>
      <c t="str" s="7" r="U40">
        <f t="shared" si="1"/>
        <v>Recipe|Weak Cathartic Extract +2|Apothecary|4|1|Weak Cathartic|10|Antithesis Essence|1|||||Uncommon|110|2-13-15</v>
      </c>
    </row>
    <row r="41">
      <c t="s" s="7" r="A41">
        <v>4407</v>
      </c>
      <c t="s" s="7" r="B41">
        <v>794</v>
      </c>
      <c s="7" r="C41">
        <v>5.0</v>
      </c>
      <c s="7" r="D41">
        <v>1.0</v>
      </c>
      <c t="s" s="7" r="E41">
        <v>4117</v>
      </c>
      <c s="7" r="F41">
        <v>12.0</v>
      </c>
      <c t="s" s="7" r="G41">
        <v>1864</v>
      </c>
      <c s="7" r="H41">
        <v>5.0</v>
      </c>
      <c s="8" r="I41"/>
      <c s="8" r="J41"/>
      <c s="8" r="K41"/>
      <c s="8" r="L41"/>
      <c t="s" s="7" r="M41">
        <v>1461</v>
      </c>
      <c s="7" r="N41">
        <v>3.0</v>
      </c>
      <c s="7" r="O41">
        <v>3.0</v>
      </c>
      <c s="7" r="P41">
        <v>200.0</v>
      </c>
      <c s="7" r="Q41">
        <v>72.0</v>
      </c>
      <c t="s" s="7" r="R41">
        <v>446</v>
      </c>
      <c t="s" s="7" r="S41">
        <v>1454</v>
      </c>
      <c s="10" r="T41">
        <v>42048.0</v>
      </c>
      <c t="str" s="7" r="U41">
        <f t="shared" si="1"/>
        <v>Recipe|Weak Cathartic Extract +3|Apothecary|5|1|Weak Cathartic|12|Antithesis Essence|5|||||Uncommon|200|2-13-15</v>
      </c>
    </row>
    <row r="42">
      <c t="s" s="7" r="A42">
        <v>4519</v>
      </c>
      <c t="s" s="7" r="B42">
        <v>794</v>
      </c>
      <c s="7" r="C42">
        <v>2.0</v>
      </c>
      <c s="7" r="D42">
        <v>1.0</v>
      </c>
      <c t="s" s="7" r="E42">
        <v>3873</v>
      </c>
      <c s="7" r="F42">
        <v>5.0</v>
      </c>
      <c s="8" r="G42"/>
      <c s="8" r="H42"/>
      <c s="8" r="I42"/>
      <c s="8" r="J42"/>
      <c s="8" r="K42"/>
      <c s="8" r="L42"/>
      <c t="s" s="7" r="M42">
        <v>2276</v>
      </c>
      <c s="7" r="N42">
        <v>0.0</v>
      </c>
      <c s="7" r="O42">
        <v>3.0</v>
      </c>
      <c s="7" r="P42">
        <v>80.0</v>
      </c>
      <c s="7" r="Q42">
        <v>30.0</v>
      </c>
      <c t="s" s="7" r="R42">
        <v>446</v>
      </c>
      <c t="s" s="7" r="S42">
        <v>1454</v>
      </c>
      <c s="10" r="T42">
        <v>42048.0</v>
      </c>
      <c t="str" s="7" r="U42">
        <f t="shared" si="1"/>
        <v>Recipe|Weak Flammable Extract +0|Apothecary|2|1|Weak Flammable|5|||||||Uncommon|80|2-13-15</v>
      </c>
    </row>
    <row r="43">
      <c t="s" s="7" r="A43">
        <v>4584</v>
      </c>
      <c t="s" s="7" r="B43">
        <v>794</v>
      </c>
      <c s="7" r="C43">
        <v>3.0</v>
      </c>
      <c s="7" r="D43">
        <v>1.0</v>
      </c>
      <c t="s" s="7" r="E43">
        <v>3873</v>
      </c>
      <c s="7" r="F43">
        <v>7.0</v>
      </c>
      <c s="8" r="G43"/>
      <c s="8" r="H43"/>
      <c s="8" r="I43"/>
      <c s="8" r="J43"/>
      <c s="8" r="K43"/>
      <c s="8" r="L43"/>
      <c t="s" s="7" r="M43">
        <v>2276</v>
      </c>
      <c s="7" r="N43">
        <v>1.0</v>
      </c>
      <c s="7" r="O43">
        <v>3.0</v>
      </c>
      <c s="7" r="P43">
        <v>110.0</v>
      </c>
      <c s="7" r="Q43">
        <v>44.0</v>
      </c>
      <c t="s" s="7" r="R43">
        <v>446</v>
      </c>
      <c t="s" s="7" r="S43">
        <v>1454</v>
      </c>
      <c s="10" r="T43">
        <v>42048.0</v>
      </c>
      <c t="str" s="7" r="U43">
        <f t="shared" si="1"/>
        <v>Recipe|Weak Flammable Extract +1|Apothecary|3|1|Weak Flammable|7|||||||Uncommon|110|2-13-15</v>
      </c>
    </row>
    <row r="44">
      <c t="s" s="7" r="A44">
        <v>4732</v>
      </c>
      <c t="s" s="7" r="B44">
        <v>794</v>
      </c>
      <c s="7" r="C44">
        <v>4.0</v>
      </c>
      <c s="7" r="D44">
        <v>1.0</v>
      </c>
      <c t="s" s="7" r="E44">
        <v>3873</v>
      </c>
      <c s="7" r="F44">
        <v>10.0</v>
      </c>
      <c t="s" s="7" r="G44">
        <v>1864</v>
      </c>
      <c s="7" r="H44">
        <v>1.0</v>
      </c>
      <c s="8" r="I44"/>
      <c s="8" r="J44"/>
      <c s="8" r="K44"/>
      <c s="8" r="L44"/>
      <c t="s" s="7" r="M44">
        <v>2276</v>
      </c>
      <c s="7" r="N44">
        <v>2.0</v>
      </c>
      <c s="7" r="O44">
        <v>3.0</v>
      </c>
      <c s="7" r="P44">
        <v>170.0</v>
      </c>
      <c s="7" r="Q44">
        <v>58.0</v>
      </c>
      <c t="s" s="7" r="R44">
        <v>446</v>
      </c>
      <c t="s" s="7" r="S44">
        <v>1454</v>
      </c>
      <c s="10" r="T44">
        <v>42048.0</v>
      </c>
      <c t="str" s="7" r="U44">
        <f t="shared" si="1"/>
        <v>Recipe|Weak Flammable Extract +2|Apothecary|4|1|Weak Flammable|10|Antithesis Essence|1|||||Uncommon|170|2-13-15</v>
      </c>
    </row>
    <row r="45">
      <c t="s" s="7" r="A45">
        <v>4741</v>
      </c>
      <c t="s" s="7" r="B45">
        <v>794</v>
      </c>
      <c s="7" r="C45">
        <v>5.0</v>
      </c>
      <c s="7" r="D45">
        <v>1.0</v>
      </c>
      <c t="s" s="7" r="E45">
        <v>3873</v>
      </c>
      <c s="7" r="F45">
        <v>14.0</v>
      </c>
      <c t="s" s="7" r="G45">
        <v>1864</v>
      </c>
      <c s="7" r="H45">
        <v>5.0</v>
      </c>
      <c s="8" r="I45"/>
      <c s="8" r="J45"/>
      <c s="8" r="K45"/>
      <c s="8" r="L45"/>
      <c t="s" s="7" r="M45">
        <v>2276</v>
      </c>
      <c s="7" r="N45">
        <v>3.0</v>
      </c>
      <c s="7" r="O45">
        <v>3.0</v>
      </c>
      <c s="7" r="P45">
        <v>290.0</v>
      </c>
      <c s="7" r="Q45">
        <v>72.0</v>
      </c>
      <c t="s" s="7" r="R45">
        <v>446</v>
      </c>
      <c t="s" s="7" r="S45">
        <v>1454</v>
      </c>
      <c s="10" r="T45">
        <v>42048.0</v>
      </c>
      <c t="str" s="7" r="U45">
        <f t="shared" si="1"/>
        <v>Recipe|Weak Flammable Extract +3|Apothecary|5|1|Weak Flammable|14|Antithesis Essence|5|||||Uncommon|290|2-13-15</v>
      </c>
    </row>
    <row r="46">
      <c t="s" s="7" r="A46">
        <v>4747</v>
      </c>
      <c t="s" s="7" r="B46">
        <v>794</v>
      </c>
      <c s="7" r="C46">
        <v>2.0</v>
      </c>
      <c s="7" r="D46">
        <v>1.0</v>
      </c>
      <c t="s" s="7" r="E46">
        <v>4749</v>
      </c>
      <c s="7" r="F46">
        <v>5.0</v>
      </c>
      <c s="8" r="G46"/>
      <c s="8" r="H46"/>
      <c s="8" r="I46"/>
      <c s="8" r="J46"/>
      <c s="8" r="K46"/>
      <c s="8" r="L46"/>
      <c t="s" s="7" r="M46">
        <v>1035</v>
      </c>
      <c s="7" r="N46">
        <v>0.0</v>
      </c>
      <c s="7" r="O46">
        <v>3.0</v>
      </c>
      <c s="7" r="P46">
        <v>50.0</v>
      </c>
      <c s="7" r="Q46">
        <v>30.0</v>
      </c>
      <c t="s" s="7" r="R46">
        <v>446</v>
      </c>
      <c t="s" s="7" r="S46">
        <v>1454</v>
      </c>
      <c s="10" r="T46">
        <v>42048.0</v>
      </c>
      <c t="str" s="7" r="U46">
        <f t="shared" si="1"/>
        <v>Recipe|Weak Soothing Extract +0|Apothecary|2|1|Weak Soothing|5|||||||Uncommon|50|2-13-15</v>
      </c>
    </row>
    <row r="47">
      <c t="s" s="7" r="A47">
        <v>4756</v>
      </c>
      <c t="s" s="7" r="B47">
        <v>794</v>
      </c>
      <c s="7" r="C47">
        <v>3.0</v>
      </c>
      <c s="7" r="D47">
        <v>1.0</v>
      </c>
      <c t="s" s="7" r="E47">
        <v>4749</v>
      </c>
      <c s="7" r="F47">
        <v>7.0</v>
      </c>
      <c s="8" r="G47"/>
      <c s="8" r="H47"/>
      <c s="8" r="I47"/>
      <c s="8" r="J47"/>
      <c s="8" r="K47"/>
      <c s="8" r="L47"/>
      <c t="s" s="7" r="M47">
        <v>1035</v>
      </c>
      <c s="7" r="N47">
        <v>1.0</v>
      </c>
      <c s="7" r="O47">
        <v>3.0</v>
      </c>
      <c s="7" r="P47">
        <v>70.0</v>
      </c>
      <c s="7" r="Q47">
        <v>44.0</v>
      </c>
      <c t="s" s="7" r="R47">
        <v>446</v>
      </c>
      <c t="s" s="7" r="S47">
        <v>1454</v>
      </c>
      <c s="10" r="T47">
        <v>42048.0</v>
      </c>
      <c t="str" s="7" r="U47">
        <f t="shared" si="1"/>
        <v>Recipe|Weak Soothing Extract +1|Apothecary|3|1|Weak Soothing|7|||||||Uncommon|70|2-13-15</v>
      </c>
    </row>
    <row r="48">
      <c t="s" s="7" r="A48">
        <v>4762</v>
      </c>
      <c t="s" s="7" r="B48">
        <v>794</v>
      </c>
      <c s="7" r="C48">
        <v>4.0</v>
      </c>
      <c s="7" r="D48">
        <v>1.0</v>
      </c>
      <c t="s" s="7" r="E48">
        <v>4749</v>
      </c>
      <c s="7" r="F48">
        <v>10.0</v>
      </c>
      <c t="s" s="7" r="G48">
        <v>909</v>
      </c>
      <c s="7" r="H48">
        <v>1.0</v>
      </c>
      <c s="8" r="I48"/>
      <c s="8" r="J48"/>
      <c s="8" r="K48"/>
      <c s="8" r="L48"/>
      <c t="s" s="7" r="M48">
        <v>1035</v>
      </c>
      <c s="7" r="N48">
        <v>2.0</v>
      </c>
      <c s="7" r="O48">
        <v>3.0</v>
      </c>
      <c s="7" r="P48">
        <v>110.0</v>
      </c>
      <c s="7" r="Q48">
        <v>58.0</v>
      </c>
      <c t="s" s="7" r="R48">
        <v>446</v>
      </c>
      <c t="s" s="7" r="S48">
        <v>1454</v>
      </c>
      <c s="10" r="T48">
        <v>42048.0</v>
      </c>
      <c t="str" s="7" r="U48">
        <f t="shared" si="1"/>
        <v>Recipe|Weak Soothing Extract +2|Apothecary|4|1|Weak Soothing|10|Ordered Essence|1|||||Uncommon|110|2-13-15</v>
      </c>
    </row>
    <row r="49">
      <c t="s" s="7" r="A49">
        <v>4806</v>
      </c>
      <c t="s" s="7" r="B49">
        <v>794</v>
      </c>
      <c s="7" r="C49">
        <v>5.0</v>
      </c>
      <c s="7" r="D49">
        <v>1.0</v>
      </c>
      <c t="s" s="7" r="E49">
        <v>4749</v>
      </c>
      <c s="7" r="F49">
        <v>12.0</v>
      </c>
      <c t="s" s="7" r="G49">
        <v>909</v>
      </c>
      <c s="7" r="H49">
        <v>5.0</v>
      </c>
      <c s="8" r="I49"/>
      <c s="8" r="J49"/>
      <c s="8" r="K49"/>
      <c s="8" r="L49"/>
      <c t="s" s="7" r="M49">
        <v>1035</v>
      </c>
      <c s="7" r="N49">
        <v>3.0</v>
      </c>
      <c s="7" r="O49">
        <v>3.0</v>
      </c>
      <c s="7" r="P49">
        <v>200.0</v>
      </c>
      <c s="7" r="Q49">
        <v>72.0</v>
      </c>
      <c t="s" s="7" r="R49">
        <v>446</v>
      </c>
      <c t="s" s="7" r="S49">
        <v>1454</v>
      </c>
      <c s="10" r="T49">
        <v>42048.0</v>
      </c>
      <c t="str" s="7" r="U49">
        <f t="shared" si="1"/>
        <v>Recipe|Weak Soothing Extract +3|Apothecary|5|1|Weak Soothing|12|Ordered Essence|5|||||Uncommon|200|2-13-15</v>
      </c>
    </row>
    <row r="50">
      <c t="s" s="7" r="A50">
        <v>4819</v>
      </c>
      <c t="s" s="7" r="B50">
        <v>794</v>
      </c>
      <c s="7" r="C50">
        <v>2.0</v>
      </c>
      <c s="7" r="D50">
        <v>1.0</v>
      </c>
      <c t="s" s="7" r="E50">
        <v>4880</v>
      </c>
      <c s="7" r="F50">
        <v>5.0</v>
      </c>
      <c s="8" r="G50"/>
      <c s="8" r="H50"/>
      <c s="8" r="I50"/>
      <c s="8" r="J50"/>
      <c s="8" r="K50"/>
      <c s="8" r="L50"/>
      <c t="s" s="7" r="M50">
        <v>1459</v>
      </c>
      <c s="7" r="N50">
        <v>0.0</v>
      </c>
      <c s="7" r="O50">
        <v>3.0</v>
      </c>
      <c s="7" r="P50">
        <v>50.0</v>
      </c>
      <c s="7" r="Q50">
        <v>30.0</v>
      </c>
      <c t="s" s="7" r="R50">
        <v>446</v>
      </c>
      <c t="s" s="7" r="S50">
        <v>1454</v>
      </c>
      <c s="10" r="T50">
        <v>42048.0</v>
      </c>
      <c t="str" s="7" r="U50">
        <f t="shared" si="1"/>
        <v>Recipe|Weak Tonic Extract +0|Apothecary|2|1|Weak Tonic|5|||||||Uncommon|50|2-13-15</v>
      </c>
    </row>
    <row r="51">
      <c t="s" s="7" r="A51">
        <v>4887</v>
      </c>
      <c t="s" s="7" r="B51">
        <v>794</v>
      </c>
      <c s="7" r="C51">
        <v>3.0</v>
      </c>
      <c s="7" r="D51">
        <v>1.0</v>
      </c>
      <c t="s" s="7" r="E51">
        <v>4880</v>
      </c>
      <c s="7" r="F51">
        <v>7.0</v>
      </c>
      <c s="8" r="G51"/>
      <c s="8" r="H51"/>
      <c s="8" r="I51"/>
      <c s="8" r="J51"/>
      <c s="8" r="K51"/>
      <c s="8" r="L51"/>
      <c t="s" s="7" r="M51">
        <v>1459</v>
      </c>
      <c s="7" r="N51">
        <v>1.0</v>
      </c>
      <c s="7" r="O51">
        <v>3.0</v>
      </c>
      <c s="7" r="P51">
        <v>70.0</v>
      </c>
      <c s="7" r="Q51">
        <v>44.0</v>
      </c>
      <c t="s" s="7" r="R51">
        <v>446</v>
      </c>
      <c t="s" s="7" r="S51">
        <v>1454</v>
      </c>
      <c s="10" r="T51">
        <v>42048.0</v>
      </c>
      <c t="str" s="7" r="U51">
        <f t="shared" si="1"/>
        <v>Recipe|Weak Tonic Extract +1|Apothecary|3|1|Weak Tonic|7|||||||Uncommon|70|2-13-15</v>
      </c>
    </row>
    <row r="52">
      <c t="s" s="7" r="A52">
        <v>4891</v>
      </c>
      <c t="s" s="7" r="B52">
        <v>794</v>
      </c>
      <c s="7" r="C52">
        <v>4.0</v>
      </c>
      <c s="7" r="D52">
        <v>1.0</v>
      </c>
      <c t="s" s="7" r="E52">
        <v>4880</v>
      </c>
      <c s="7" r="F52">
        <v>10.0</v>
      </c>
      <c t="s" s="7" r="G52">
        <v>909</v>
      </c>
      <c s="7" r="H52">
        <v>1.0</v>
      </c>
      <c s="8" r="I52"/>
      <c s="8" r="J52"/>
      <c s="8" r="K52"/>
      <c s="8" r="L52"/>
      <c t="s" s="7" r="M52">
        <v>1459</v>
      </c>
      <c s="7" r="N52">
        <v>2.0</v>
      </c>
      <c s="7" r="O52">
        <v>3.0</v>
      </c>
      <c s="7" r="P52">
        <v>110.0</v>
      </c>
      <c s="7" r="Q52">
        <v>58.0</v>
      </c>
      <c t="s" s="7" r="R52">
        <v>446</v>
      </c>
      <c t="s" s="7" r="S52">
        <v>1454</v>
      </c>
      <c s="10" r="T52">
        <v>42048.0</v>
      </c>
      <c t="str" s="7" r="U52">
        <f t="shared" si="1"/>
        <v>Recipe|Weak Tonic Extract +2|Apothecary|4|1|Weak Tonic|10|Ordered Essence|1|||||Uncommon|110|2-13-15</v>
      </c>
    </row>
    <row r="53">
      <c t="s" s="7" r="A53">
        <v>4898</v>
      </c>
      <c t="s" s="7" r="B53">
        <v>794</v>
      </c>
      <c s="7" r="C53">
        <v>5.0</v>
      </c>
      <c s="7" r="D53">
        <v>1.0</v>
      </c>
      <c t="s" s="7" r="E53">
        <v>4880</v>
      </c>
      <c s="7" r="F53">
        <v>12.0</v>
      </c>
      <c t="s" s="7" r="G53">
        <v>909</v>
      </c>
      <c s="7" r="H53">
        <v>5.0</v>
      </c>
      <c s="8" r="I53"/>
      <c s="8" r="J53"/>
      <c s="8" r="K53"/>
      <c s="8" r="L53"/>
      <c t="s" s="7" r="M53">
        <v>1459</v>
      </c>
      <c s="7" r="N53">
        <v>3.0</v>
      </c>
      <c s="7" r="O53">
        <v>3.0</v>
      </c>
      <c s="7" r="P53">
        <v>200.0</v>
      </c>
      <c s="7" r="Q53">
        <v>72.0</v>
      </c>
      <c t="s" s="7" r="R53">
        <v>446</v>
      </c>
      <c t="s" s="7" r="S53">
        <v>1454</v>
      </c>
      <c s="10" r="T53">
        <v>42048.0</v>
      </c>
      <c t="str" s="7" r="U53">
        <f t="shared" si="1"/>
        <v>Recipe|Weak Tonic Extract +3|Apothecary|5|1|Weak Tonic|12|Ordered Essence|5|||||Uncommon|200|2-13-15</v>
      </c>
    </row>
    <row r="54">
      <c t="s" s="7" r="A54">
        <v>4914</v>
      </c>
      <c t="s" s="7" r="B54">
        <v>794</v>
      </c>
      <c s="7" r="C54">
        <v>3.0</v>
      </c>
      <c s="7" r="D54">
        <v>1.0</v>
      </c>
      <c t="s" s="7" r="E54">
        <v>4917</v>
      </c>
      <c s="7" r="F54">
        <v>5.0</v>
      </c>
      <c s="8" r="G54"/>
      <c s="8" r="H54"/>
      <c s="8" r="I54"/>
      <c s="8" r="J54"/>
      <c s="8" r="K54"/>
      <c s="8" r="L54"/>
      <c t="s" s="7" r="M54">
        <v>3722</v>
      </c>
      <c s="7" r="N54">
        <v>0.0</v>
      </c>
      <c s="7" r="O54">
        <v>3.0</v>
      </c>
      <c s="7" r="P54">
        <v>70.0</v>
      </c>
      <c s="7" r="Q54">
        <v>40.0</v>
      </c>
      <c t="s" s="7" r="R54">
        <v>446</v>
      </c>
      <c t="s" s="7" r="S54">
        <v>1454</v>
      </c>
      <c s="10" r="T54">
        <v>42048.0</v>
      </c>
      <c t="str" s="7" r="U54">
        <f t="shared" si="1"/>
        <v>Recipe|Weak Deadly Extract +0|Apothecary|3|1|Weak Deadly|5|||||||Uncommon|70|2-13-15</v>
      </c>
    </row>
    <row r="55">
      <c t="s" s="7" r="A55">
        <v>4923</v>
      </c>
      <c t="s" s="7" r="B55">
        <v>794</v>
      </c>
      <c s="7" r="C55">
        <v>4.0</v>
      </c>
      <c s="7" r="D55">
        <v>1.0</v>
      </c>
      <c t="s" s="7" r="E55">
        <v>4917</v>
      </c>
      <c s="7" r="F55">
        <v>7.0</v>
      </c>
      <c s="8" r="G55"/>
      <c s="8" r="H55"/>
      <c s="8" r="I55"/>
      <c s="8" r="J55"/>
      <c s="8" r="K55"/>
      <c s="8" r="L55"/>
      <c t="s" s="7" r="M55">
        <v>3722</v>
      </c>
      <c s="7" r="N55">
        <v>1.0</v>
      </c>
      <c s="7" r="O55">
        <v>3.0</v>
      </c>
      <c s="7" r="P55">
        <v>90.0</v>
      </c>
      <c s="7" r="Q55">
        <v>52.0</v>
      </c>
      <c t="s" s="7" r="R55">
        <v>446</v>
      </c>
      <c t="s" s="7" r="S55">
        <v>1454</v>
      </c>
      <c s="10" r="T55">
        <v>42048.0</v>
      </c>
      <c t="str" s="7" r="U55">
        <f t="shared" si="1"/>
        <v>Recipe|Weak Deadly Extract +1|Apothecary|4|1|Weak Deadly|7|||||||Uncommon|90|2-13-15</v>
      </c>
    </row>
    <row r="56">
      <c t="s" s="7" r="A56">
        <v>5044</v>
      </c>
      <c t="s" s="7" r="B56">
        <v>794</v>
      </c>
      <c s="7" r="C56">
        <v>5.0</v>
      </c>
      <c s="7" r="D56">
        <v>1.0</v>
      </c>
      <c t="s" s="7" r="E56">
        <v>4917</v>
      </c>
      <c s="7" r="F56">
        <v>10.0</v>
      </c>
      <c t="s" s="7" r="G56">
        <v>1864</v>
      </c>
      <c s="7" r="H56">
        <v>1.0</v>
      </c>
      <c s="8" r="I56"/>
      <c s="8" r="J56"/>
      <c s="8" r="K56"/>
      <c s="8" r="L56"/>
      <c t="s" s="7" r="M56">
        <v>3722</v>
      </c>
      <c s="7" r="N56">
        <v>2.0</v>
      </c>
      <c s="7" r="O56">
        <v>3.0</v>
      </c>
      <c s="7" r="P56">
        <v>140.0</v>
      </c>
      <c s="7" r="Q56">
        <v>64.0</v>
      </c>
      <c t="s" s="7" r="R56">
        <v>446</v>
      </c>
      <c t="s" s="7" r="S56">
        <v>1454</v>
      </c>
      <c s="10" r="T56">
        <v>42048.0</v>
      </c>
      <c t="str" s="7" r="U56">
        <f t="shared" si="1"/>
        <v>Recipe|Weak Deadly Extract +2|Apothecary|5|1|Weak Deadly|10|Antithesis Essence|1|||||Uncommon|140|2-13-15</v>
      </c>
    </row>
    <row r="57">
      <c t="s" s="7" r="A57">
        <v>5081</v>
      </c>
      <c t="s" s="7" r="B57">
        <v>794</v>
      </c>
      <c s="7" r="C57">
        <v>6.0</v>
      </c>
      <c s="7" r="D57">
        <v>1.0</v>
      </c>
      <c t="s" s="7" r="E57">
        <v>4917</v>
      </c>
      <c s="7" r="F57">
        <v>14.0</v>
      </c>
      <c t="s" s="7" r="G57">
        <v>1864</v>
      </c>
      <c s="7" r="H57">
        <v>5.0</v>
      </c>
      <c s="8" r="I57"/>
      <c s="8" r="J57"/>
      <c s="8" r="K57"/>
      <c s="8" r="L57"/>
      <c t="s" s="7" r="M57">
        <v>3722</v>
      </c>
      <c s="7" r="N57">
        <v>3.0</v>
      </c>
      <c s="7" r="O57">
        <v>3.0</v>
      </c>
      <c s="7" r="P57">
        <v>260.0</v>
      </c>
      <c s="7" r="Q57">
        <v>76.0</v>
      </c>
      <c t="s" s="7" r="R57">
        <v>446</v>
      </c>
      <c t="s" s="7" r="S57">
        <v>1454</v>
      </c>
      <c s="10" r="T57">
        <v>42048.0</v>
      </c>
      <c t="str" s="7" r="U57">
        <f t="shared" si="1"/>
        <v>Recipe|Weak Deadly Extract +3|Apothecary|6|1|Weak Deadly|14|Antithesis Essence|5|||||Uncommon|260|2-13-15</v>
      </c>
    </row>
    <row r="58">
      <c t="s" s="7" r="A58">
        <v>5087</v>
      </c>
      <c t="s" s="7" r="B58">
        <v>794</v>
      </c>
      <c s="7" r="C58">
        <v>3.0</v>
      </c>
      <c s="7" r="D58">
        <v>1.0</v>
      </c>
      <c t="s" s="7" r="E58">
        <v>5089</v>
      </c>
      <c s="7" r="F58">
        <v>5.0</v>
      </c>
      <c s="8" r="G58"/>
      <c s="8" r="H58"/>
      <c s="8" r="I58"/>
      <c s="8" r="J58"/>
      <c s="8" r="K58"/>
      <c s="8" r="L58"/>
      <c t="s" s="7" r="M58">
        <v>4960</v>
      </c>
      <c s="7" r="N58">
        <v>0.0</v>
      </c>
      <c s="7" r="O58">
        <v>3.0</v>
      </c>
      <c s="7" r="P58">
        <v>50.0</v>
      </c>
      <c s="7" r="Q58">
        <v>40.0</v>
      </c>
      <c t="s" s="7" r="R58">
        <v>446</v>
      </c>
      <c t="s" s="7" r="S58">
        <v>1454</v>
      </c>
      <c s="10" r="T58">
        <v>42048.0</v>
      </c>
      <c t="str" s="7" r="U58">
        <f t="shared" si="1"/>
        <v>Recipe|Weak Hallucinogenic Extract +0|Apothecary|3|1|Weak Hallucinogenic|5|||||||Uncommon|50|2-13-15</v>
      </c>
    </row>
    <row r="59">
      <c t="s" s="7" r="A59">
        <v>5094</v>
      </c>
      <c t="s" s="7" r="B59">
        <v>794</v>
      </c>
      <c s="7" r="C59">
        <v>4.0</v>
      </c>
      <c s="7" r="D59">
        <v>1.0</v>
      </c>
      <c t="s" s="7" r="E59">
        <v>5089</v>
      </c>
      <c s="7" r="F59">
        <v>7.0</v>
      </c>
      <c s="8" r="G59"/>
      <c s="8" r="H59"/>
      <c s="8" r="I59"/>
      <c s="8" r="J59"/>
      <c s="8" r="K59"/>
      <c s="8" r="L59"/>
      <c t="s" s="7" r="M59">
        <v>4960</v>
      </c>
      <c s="7" r="N59">
        <v>1.0</v>
      </c>
      <c s="7" r="O59">
        <v>3.0</v>
      </c>
      <c s="7" r="P59">
        <v>70.0</v>
      </c>
      <c s="7" r="Q59">
        <v>52.0</v>
      </c>
      <c t="s" s="7" r="R59">
        <v>446</v>
      </c>
      <c t="s" s="7" r="S59">
        <v>1454</v>
      </c>
      <c s="10" r="T59">
        <v>42048.0</v>
      </c>
      <c t="str" s="7" r="U59">
        <f t="shared" si="1"/>
        <v>Recipe|Weak Hallucinogenic Extract +1|Apothecary|4|1|Weak Hallucinogenic|7|||||||Uncommon|70|2-13-15</v>
      </c>
    </row>
    <row r="60">
      <c t="s" s="7" r="A60">
        <v>5096</v>
      </c>
      <c t="s" s="7" r="B60">
        <v>794</v>
      </c>
      <c s="7" r="C60">
        <v>5.0</v>
      </c>
      <c s="7" r="D60">
        <v>1.0</v>
      </c>
      <c t="s" s="7" r="E60">
        <v>5089</v>
      </c>
      <c s="7" r="F60">
        <v>10.0</v>
      </c>
      <c t="s" s="7" r="G60">
        <v>2157</v>
      </c>
      <c s="7" r="H60">
        <v>1.0</v>
      </c>
      <c s="8" r="I60"/>
      <c s="8" r="J60"/>
      <c s="8" r="K60"/>
      <c s="8" r="L60"/>
      <c t="s" s="7" r="M60">
        <v>4960</v>
      </c>
      <c s="7" r="N60">
        <v>2.0</v>
      </c>
      <c s="7" r="O60">
        <v>3.0</v>
      </c>
      <c s="7" r="P60">
        <v>110.0</v>
      </c>
      <c s="7" r="Q60">
        <v>64.0</v>
      </c>
      <c t="s" s="7" r="R60">
        <v>446</v>
      </c>
      <c t="s" s="7" r="S60">
        <v>1454</v>
      </c>
      <c s="10" r="T60">
        <v>42048.0</v>
      </c>
      <c t="str" s="7" r="U60">
        <f t="shared" si="1"/>
        <v>Recipe|Weak Hallucinogenic Extract +2|Apothecary|5|1|Weak Hallucinogenic|10|Esoteric Essence|1|||||Uncommon|110|2-13-15</v>
      </c>
    </row>
    <row r="61">
      <c t="s" s="7" r="A61">
        <v>5098</v>
      </c>
      <c t="s" s="7" r="B61">
        <v>794</v>
      </c>
      <c s="7" r="C61">
        <v>6.0</v>
      </c>
      <c s="7" r="D61">
        <v>1.0</v>
      </c>
      <c t="s" s="7" r="E61">
        <v>5089</v>
      </c>
      <c s="7" r="F61">
        <v>12.0</v>
      </c>
      <c t="s" s="7" r="G61">
        <v>2157</v>
      </c>
      <c s="7" r="H61">
        <v>5.0</v>
      </c>
      <c s="8" r="I61"/>
      <c s="8" r="J61"/>
      <c s="8" r="K61"/>
      <c s="8" r="L61"/>
      <c t="s" s="7" r="M61">
        <v>4960</v>
      </c>
      <c s="7" r="N61">
        <v>3.0</v>
      </c>
      <c s="7" r="O61">
        <v>3.0</v>
      </c>
      <c s="7" r="P61">
        <v>200.0</v>
      </c>
      <c s="7" r="Q61">
        <v>76.0</v>
      </c>
      <c t="s" s="7" r="R61">
        <v>446</v>
      </c>
      <c t="s" s="7" r="S61">
        <v>1454</v>
      </c>
      <c s="10" r="T61">
        <v>42048.0</v>
      </c>
      <c t="str" s="7" r="U61">
        <f t="shared" si="1"/>
        <v>Recipe|Weak Hallucinogenic Extract +3|Apothecary|6|1|Weak Hallucinogenic|12|Esoteric Essence|5|||||Uncommon|200|2-13-15</v>
      </c>
    </row>
    <row r="62">
      <c t="s" s="7" r="A62">
        <v>5106</v>
      </c>
      <c t="s" s="7" r="B62">
        <v>794</v>
      </c>
      <c s="7" r="C62">
        <v>3.0</v>
      </c>
      <c s="7" r="D62">
        <v>1.0</v>
      </c>
      <c t="s" s="7" r="E62">
        <v>5107</v>
      </c>
      <c s="7" r="F62">
        <v>5.0</v>
      </c>
      <c s="8" r="G62"/>
      <c s="8" r="H62"/>
      <c s="8" r="I62"/>
      <c s="8" r="J62"/>
      <c s="8" r="K62"/>
      <c s="8" r="L62"/>
      <c t="s" s="7" r="M62">
        <v>3075</v>
      </c>
      <c s="7" r="N62">
        <v>0.0</v>
      </c>
      <c s="7" r="O62">
        <v>3.0</v>
      </c>
      <c s="7" r="P62">
        <v>50.0</v>
      </c>
      <c s="7" r="Q62">
        <v>40.0</v>
      </c>
      <c t="s" s="7" r="R62">
        <v>446</v>
      </c>
      <c t="s" s="7" r="S62">
        <v>1454</v>
      </c>
      <c s="10" r="T62">
        <v>42048.0</v>
      </c>
      <c t="str" s="7" r="U62">
        <f t="shared" si="1"/>
        <v>Recipe|Weak Irritant Extract +0|Apothecary|3|1|Weak Irritant|5|||||||Uncommon|50|2-13-15</v>
      </c>
    </row>
    <row r="63">
      <c t="s" s="7" r="A63">
        <v>5191</v>
      </c>
      <c t="s" s="7" r="B63">
        <v>794</v>
      </c>
      <c s="7" r="C63">
        <v>4.0</v>
      </c>
      <c s="7" r="D63">
        <v>1.0</v>
      </c>
      <c t="s" s="7" r="E63">
        <v>5107</v>
      </c>
      <c s="7" r="F63">
        <v>7.0</v>
      </c>
      <c s="8" r="G63"/>
      <c s="8" r="H63"/>
      <c s="8" r="I63"/>
      <c s="8" r="J63"/>
      <c s="8" r="K63"/>
      <c s="8" r="L63"/>
      <c t="s" s="7" r="M63">
        <v>3075</v>
      </c>
      <c s="7" r="N63">
        <v>1.0</v>
      </c>
      <c s="7" r="O63">
        <v>3.0</v>
      </c>
      <c s="7" r="P63">
        <v>70.0</v>
      </c>
      <c s="7" r="Q63">
        <v>52.0</v>
      </c>
      <c t="s" s="7" r="R63">
        <v>446</v>
      </c>
      <c t="s" s="7" r="S63">
        <v>1454</v>
      </c>
      <c s="10" r="T63">
        <v>42048.0</v>
      </c>
      <c t="str" s="7" r="U63">
        <f t="shared" si="1"/>
        <v>Recipe|Weak Irritant Extract +1|Apothecary|4|1|Weak Irritant|7|||||||Uncommon|70|2-13-15</v>
      </c>
    </row>
    <row r="64">
      <c t="s" s="7" r="A64">
        <v>5200</v>
      </c>
      <c t="s" s="7" r="B64">
        <v>794</v>
      </c>
      <c s="7" r="C64">
        <v>5.0</v>
      </c>
      <c s="7" r="D64">
        <v>1.0</v>
      </c>
      <c t="s" s="7" r="E64">
        <v>5107</v>
      </c>
      <c s="7" r="F64">
        <v>10.0</v>
      </c>
      <c t="s" s="7" r="G64">
        <v>1864</v>
      </c>
      <c s="7" r="H64">
        <v>1.0</v>
      </c>
      <c s="8" r="I64"/>
      <c s="8" r="J64"/>
      <c s="8" r="K64"/>
      <c s="8" r="L64"/>
      <c t="s" s="7" r="M64">
        <v>3075</v>
      </c>
      <c s="7" r="N64">
        <v>2.0</v>
      </c>
      <c s="7" r="O64">
        <v>3.0</v>
      </c>
      <c s="7" r="P64">
        <v>110.0</v>
      </c>
      <c s="7" r="Q64">
        <v>64.0</v>
      </c>
      <c t="s" s="7" r="R64">
        <v>446</v>
      </c>
      <c t="s" s="7" r="S64">
        <v>1454</v>
      </c>
      <c s="10" r="T64">
        <v>42048.0</v>
      </c>
      <c t="str" s="7" r="U64">
        <f t="shared" si="1"/>
        <v>Recipe|Weak Irritant Extract +2|Apothecary|5|1|Weak Irritant|10|Antithesis Essence|1|||||Uncommon|110|2-13-15</v>
      </c>
    </row>
    <row r="65">
      <c t="s" s="7" r="A65">
        <v>5317</v>
      </c>
      <c t="s" s="7" r="B65">
        <v>794</v>
      </c>
      <c s="7" r="C65">
        <v>6.0</v>
      </c>
      <c s="7" r="D65">
        <v>1.0</v>
      </c>
      <c t="s" s="7" r="E65">
        <v>5107</v>
      </c>
      <c s="7" r="F65">
        <v>12.0</v>
      </c>
      <c t="s" s="7" r="G65">
        <v>1864</v>
      </c>
      <c s="7" r="H65">
        <v>5.0</v>
      </c>
      <c s="8" r="I65"/>
      <c s="8" r="J65"/>
      <c s="8" r="K65"/>
      <c s="8" r="L65"/>
      <c t="s" s="7" r="M65">
        <v>3075</v>
      </c>
      <c s="7" r="N65">
        <v>3.0</v>
      </c>
      <c s="7" r="O65">
        <v>3.0</v>
      </c>
      <c s="7" r="P65">
        <v>200.0</v>
      </c>
      <c s="7" r="Q65">
        <v>76.0</v>
      </c>
      <c t="s" s="7" r="R65">
        <v>446</v>
      </c>
      <c t="s" s="7" r="S65">
        <v>1454</v>
      </c>
      <c s="10" r="T65">
        <v>42048.0</v>
      </c>
      <c t="str" s="7" r="U65">
        <f t="shared" si="1"/>
        <v>Recipe|Weak Irritant Extract +3|Apothecary|6|1|Weak Irritant|12|Antithesis Essence|5|||||Uncommon|200|2-13-15</v>
      </c>
    </row>
    <row r="66">
      <c t="s" s="7" r="A66">
        <v>5349</v>
      </c>
      <c t="s" s="7" r="B66">
        <v>794</v>
      </c>
      <c s="7" r="C66">
        <v>3.0</v>
      </c>
      <c s="7" r="D66">
        <v>1.0</v>
      </c>
      <c t="s" s="7" r="E66">
        <v>5351</v>
      </c>
      <c s="7" r="F66">
        <v>5.0</v>
      </c>
      <c s="8" r="G66"/>
      <c s="8" r="H66"/>
      <c s="8" r="I66"/>
      <c s="8" r="J66"/>
      <c s="8" r="K66"/>
      <c s="8" r="L66"/>
      <c t="s" s="7" r="M66">
        <v>2914</v>
      </c>
      <c s="7" r="N66">
        <v>0.0</v>
      </c>
      <c s="7" r="O66">
        <v>3.0</v>
      </c>
      <c s="7" r="P66">
        <v>50.0</v>
      </c>
      <c s="7" r="Q66">
        <v>40.0</v>
      </c>
      <c t="s" s="7" r="R66">
        <v>446</v>
      </c>
      <c t="s" s="7" r="S66">
        <v>1454</v>
      </c>
      <c s="10" r="T66">
        <v>42048.0</v>
      </c>
      <c t="str" s="7" r="U66">
        <f t="shared" si="1"/>
        <v>Recipe|Weak Stimulant Extract +0|Apothecary|3|1|Weak Stimulant|5|||||||Uncommon|50|2-13-15</v>
      </c>
    </row>
    <row r="67">
      <c t="s" s="7" r="A67">
        <v>5357</v>
      </c>
      <c t="s" s="7" r="B67">
        <v>794</v>
      </c>
      <c s="7" r="C67">
        <v>4.0</v>
      </c>
      <c s="7" r="D67">
        <v>1.0</v>
      </c>
      <c t="s" s="7" r="E67">
        <v>5351</v>
      </c>
      <c s="7" r="F67">
        <v>7.0</v>
      </c>
      <c s="8" r="G67"/>
      <c s="8" r="H67"/>
      <c s="8" r="I67"/>
      <c s="8" r="J67"/>
      <c s="8" r="K67"/>
      <c s="8" r="L67"/>
      <c t="s" s="7" r="M67">
        <v>2914</v>
      </c>
      <c s="7" r="N67">
        <v>1.0</v>
      </c>
      <c s="7" r="O67">
        <v>3.0</v>
      </c>
      <c s="7" r="P67">
        <v>70.0</v>
      </c>
      <c s="7" r="Q67">
        <v>52.0</v>
      </c>
      <c t="s" s="7" r="R67">
        <v>446</v>
      </c>
      <c t="s" s="7" r="S67">
        <v>1454</v>
      </c>
      <c s="10" r="T67">
        <v>42048.0</v>
      </c>
      <c t="str" s="7" r="U67">
        <f t="shared" si="1"/>
        <v>Recipe|Weak Stimulant Extract +1|Apothecary|4|1|Weak Stimulant|7|||||||Uncommon|70|2-13-15</v>
      </c>
    </row>
    <row r="68">
      <c t="s" s="7" r="A68">
        <v>5372</v>
      </c>
      <c t="s" s="7" r="B68">
        <v>794</v>
      </c>
      <c s="7" r="C68">
        <v>5.0</v>
      </c>
      <c s="7" r="D68">
        <v>1.0</v>
      </c>
      <c t="s" s="7" r="E68">
        <v>5351</v>
      </c>
      <c s="7" r="F68">
        <v>10.0</v>
      </c>
      <c t="s" s="7" r="G68">
        <v>2157</v>
      </c>
      <c s="7" r="H68">
        <v>1.0</v>
      </c>
      <c s="8" r="I68"/>
      <c s="8" r="J68"/>
      <c s="8" r="K68"/>
      <c s="8" r="L68"/>
      <c t="s" s="7" r="M68">
        <v>2914</v>
      </c>
      <c s="7" r="N68">
        <v>2.0</v>
      </c>
      <c s="7" r="O68">
        <v>3.0</v>
      </c>
      <c s="7" r="P68">
        <v>110.0</v>
      </c>
      <c s="7" r="Q68">
        <v>64.0</v>
      </c>
      <c t="s" s="7" r="R68">
        <v>446</v>
      </c>
      <c t="s" s="7" r="S68">
        <v>1454</v>
      </c>
      <c s="10" r="T68">
        <v>42048.0</v>
      </c>
      <c t="str" s="7" r="U68">
        <f t="shared" si="1"/>
        <v>Recipe|Weak Stimulant Extract +2|Apothecary|5|1|Weak Stimulant|10|Esoteric Essence|1|||||Uncommon|110|2-13-15</v>
      </c>
    </row>
    <row r="69">
      <c t="s" s="7" r="A69">
        <v>5421</v>
      </c>
      <c t="s" s="7" r="B69">
        <v>794</v>
      </c>
      <c s="7" r="C69">
        <v>6.0</v>
      </c>
      <c s="7" r="D69">
        <v>1.0</v>
      </c>
      <c t="s" s="7" r="E69">
        <v>5351</v>
      </c>
      <c s="7" r="F69">
        <v>12.0</v>
      </c>
      <c t="s" s="7" r="G69">
        <v>2157</v>
      </c>
      <c s="7" r="H69">
        <v>5.0</v>
      </c>
      <c s="8" r="I69"/>
      <c s="8" r="J69"/>
      <c s="8" r="K69"/>
      <c s="8" r="L69"/>
      <c t="s" s="7" r="M69">
        <v>2914</v>
      </c>
      <c s="7" r="N69">
        <v>3.0</v>
      </c>
      <c s="7" r="O69">
        <v>3.0</v>
      </c>
      <c s="7" r="P69">
        <v>200.0</v>
      </c>
      <c s="7" r="Q69">
        <v>76.0</v>
      </c>
      <c t="s" s="7" r="R69">
        <v>446</v>
      </c>
      <c t="s" s="7" r="S69">
        <v>1454</v>
      </c>
      <c s="10" r="T69">
        <v>42048.0</v>
      </c>
      <c t="str" s="7" r="U69">
        <f t="shared" si="1"/>
        <v>Recipe|Weak Stimulant Extract +3|Apothecary|6|1|Weak Stimulant|12|Esoteric Essence|5|||||Uncommon|200|2-13-15</v>
      </c>
    </row>
    <row r="70">
      <c t="s" s="7" r="A70">
        <v>5430</v>
      </c>
      <c t="s" s="7" r="B70">
        <v>794</v>
      </c>
      <c s="7" r="C70">
        <v>7.0</v>
      </c>
      <c s="7" r="D70">
        <v>2.0</v>
      </c>
      <c t="s" s="7" r="E70">
        <v>5432</v>
      </c>
      <c s="7" r="F70">
        <v>5.0</v>
      </c>
      <c t="s" s="7" r="G70">
        <v>3873</v>
      </c>
      <c s="7" r="H70">
        <v>10.0</v>
      </c>
      <c s="8" r="I70"/>
      <c s="8" r="J70"/>
      <c s="8" r="K70"/>
      <c s="8" r="L70"/>
      <c t="s" s="7" r="M70">
        <v>5313</v>
      </c>
      <c s="7" r="N70">
        <v>0.0</v>
      </c>
      <c s="7" r="O70">
        <v>3.0</v>
      </c>
      <c s="7" r="P70">
        <v>220.0</v>
      </c>
      <c s="7" r="Q70">
        <v>80.0</v>
      </c>
      <c t="s" s="7" r="R70">
        <v>446</v>
      </c>
      <c t="s" s="7" r="S70">
        <v>802</v>
      </c>
      <c s="10" r="T70">
        <v>42048.0</v>
      </c>
      <c t="str" s="7" r="U70">
        <f t="shared" si="1"/>
        <v>Recipe|Moderate Acidic Extract +0|Apothecary|7|2|Moderate Acidic|5|Weak Flammable|10|||||Common|220|2-13-15</v>
      </c>
    </row>
    <row r="71">
      <c t="s" s="7" r="A71">
        <v>5436</v>
      </c>
      <c t="s" s="7" r="B71">
        <v>794</v>
      </c>
      <c s="7" r="C71">
        <v>8.0</v>
      </c>
      <c s="7" r="D71">
        <v>2.0</v>
      </c>
      <c t="s" s="7" r="E71">
        <v>5432</v>
      </c>
      <c s="7" r="F71">
        <v>7.0</v>
      </c>
      <c t="s" s="7" r="G71">
        <v>3873</v>
      </c>
      <c s="7" r="H71">
        <v>14.0</v>
      </c>
      <c s="8" r="I71"/>
      <c s="8" r="J71"/>
      <c s="8" r="K71"/>
      <c s="8" r="L71"/>
      <c t="s" s="7" r="M71">
        <v>5313</v>
      </c>
      <c s="7" r="N71">
        <v>1.0</v>
      </c>
      <c s="7" r="O71">
        <v>3.0</v>
      </c>
      <c s="7" r="P71">
        <v>310.0</v>
      </c>
      <c s="7" r="Q71">
        <v>104.0</v>
      </c>
      <c t="s" s="7" r="R71">
        <v>446</v>
      </c>
      <c t="s" s="7" r="S71">
        <v>802</v>
      </c>
      <c s="10" r="T71">
        <v>42048.0</v>
      </c>
      <c t="str" s="7" r="U71">
        <f t="shared" si="1"/>
        <v>Recipe|Moderate Acidic Extract +1|Apothecary|8|2|Moderate Acidic|7|Weak Flammable|14|||||Common|310|2-13-15</v>
      </c>
    </row>
    <row r="72">
      <c t="s" s="7" r="A72">
        <v>5508</v>
      </c>
      <c t="s" s="7" r="B72">
        <v>794</v>
      </c>
      <c s="7" r="C72">
        <v>9.0</v>
      </c>
      <c s="7" r="D72">
        <v>2.0</v>
      </c>
      <c t="s" s="7" r="E72">
        <v>5432</v>
      </c>
      <c s="7" r="F72">
        <v>10.0</v>
      </c>
      <c t="s" s="7" r="G72">
        <v>3873</v>
      </c>
      <c s="7" r="H72">
        <v>21.0</v>
      </c>
      <c t="s" s="7" r="I72">
        <v>5511</v>
      </c>
      <c s="7" r="J72">
        <v>1.0</v>
      </c>
      <c s="8" r="K72"/>
      <c s="8" r="L72"/>
      <c t="s" s="7" r="M72">
        <v>5313</v>
      </c>
      <c s="7" r="N72">
        <v>2.0</v>
      </c>
      <c s="7" r="O72">
        <v>3.0</v>
      </c>
      <c s="7" r="P72">
        <v>480.0</v>
      </c>
      <c s="7" r="Q72">
        <v>128.0</v>
      </c>
      <c t="s" s="7" r="R72">
        <v>446</v>
      </c>
      <c t="s" s="7" r="S72">
        <v>802</v>
      </c>
      <c s="10" r="T72">
        <v>42048.0</v>
      </c>
      <c t="str" s="7" r="U72">
        <f t="shared" si="1"/>
        <v>Recipe|Moderate Acidic Extract +2|Apothecary|9|2|Moderate Acidic|10|Weak Flammable|21|Seething Essence|1|||Common|480|2-13-15</v>
      </c>
    </row>
    <row r="73">
      <c t="s" s="7" r="A73">
        <v>5514</v>
      </c>
      <c t="s" s="7" r="B73">
        <v>794</v>
      </c>
      <c s="7" r="C73">
        <v>10.0</v>
      </c>
      <c s="7" r="D73">
        <v>2.0</v>
      </c>
      <c t="s" s="7" r="E73">
        <v>5432</v>
      </c>
      <c s="7" r="F73">
        <v>13.0</v>
      </c>
      <c t="s" s="7" r="G73">
        <v>3873</v>
      </c>
      <c s="7" r="H73">
        <v>36.0</v>
      </c>
      <c t="s" s="7" r="I73">
        <v>5511</v>
      </c>
      <c s="7" r="J73">
        <v>5.0</v>
      </c>
      <c s="8" r="K73"/>
      <c s="8" r="L73"/>
      <c t="s" s="7" r="M73">
        <v>5313</v>
      </c>
      <c s="7" r="N73">
        <v>3.0</v>
      </c>
      <c s="7" r="O73">
        <v>3.0</v>
      </c>
      <c s="7" r="P73">
        <v>830.0</v>
      </c>
      <c s="7" r="Q73">
        <v>152.0</v>
      </c>
      <c t="s" s="7" r="R73">
        <v>446</v>
      </c>
      <c t="s" s="7" r="S73">
        <v>802</v>
      </c>
      <c s="10" r="T73">
        <v>42048.0</v>
      </c>
      <c t="str" s="7" r="U73">
        <f t="shared" si="1"/>
        <v>Recipe|Moderate Acidic Extract +3|Apothecary|10|2|Moderate Acidic|13|Weak Flammable|36|Seething Essence|5|||Common|830|2-13-15</v>
      </c>
    </row>
    <row r="74">
      <c t="s" s="7" r="A74">
        <v>5600</v>
      </c>
      <c t="s" s="7" r="B74">
        <v>794</v>
      </c>
      <c s="7" r="C74">
        <v>7.0</v>
      </c>
      <c s="7" r="D74">
        <v>2.0</v>
      </c>
      <c t="s" s="7" r="E74">
        <v>5602</v>
      </c>
      <c s="7" r="F74">
        <v>5.0</v>
      </c>
      <c t="s" s="7" r="G74">
        <v>5107</v>
      </c>
      <c s="7" r="H74">
        <v>10.0</v>
      </c>
      <c s="8" r="I74"/>
      <c s="8" r="J74"/>
      <c s="8" r="K74"/>
      <c s="8" r="L74"/>
      <c t="s" s="7" r="M74">
        <v>5603</v>
      </c>
      <c s="7" r="N74">
        <v>0.0</v>
      </c>
      <c s="7" r="O74">
        <v>3.0</v>
      </c>
      <c s="7" r="P74">
        <v>180.0</v>
      </c>
      <c s="7" r="Q74">
        <v>80.0</v>
      </c>
      <c t="s" s="7" r="R74">
        <v>446</v>
      </c>
      <c t="s" s="7" r="S74">
        <v>802</v>
      </c>
      <c s="10" r="T74">
        <v>42048.0</v>
      </c>
      <c t="str" s="7" r="U74">
        <f t="shared" si="1"/>
        <v>Recipe|Moderate Aromatic Extract +0|Apothecary|7|2|Moderate Aromatic|5|Weak Irritant|10|||||Common|180|2-13-15</v>
      </c>
    </row>
    <row r="75">
      <c t="s" s="7" r="A75">
        <v>5675</v>
      </c>
      <c t="s" s="7" r="B75">
        <v>794</v>
      </c>
      <c s="7" r="C75">
        <v>8.0</v>
      </c>
      <c s="7" r="D75">
        <v>2.0</v>
      </c>
      <c t="s" s="7" r="E75">
        <v>5602</v>
      </c>
      <c s="7" r="F75">
        <v>7.0</v>
      </c>
      <c t="s" s="7" r="G75">
        <v>5107</v>
      </c>
      <c s="7" r="H75">
        <v>14.0</v>
      </c>
      <c s="8" r="I75"/>
      <c s="8" r="J75"/>
      <c s="8" r="K75"/>
      <c s="8" r="L75"/>
      <c t="s" s="7" r="M75">
        <v>5603</v>
      </c>
      <c s="7" r="N75">
        <v>1.0</v>
      </c>
      <c s="7" r="O75">
        <v>3.0</v>
      </c>
      <c s="7" r="P75">
        <v>240.0</v>
      </c>
      <c s="7" r="Q75">
        <v>104.0</v>
      </c>
      <c t="s" s="7" r="R75">
        <v>446</v>
      </c>
      <c t="s" s="7" r="S75">
        <v>802</v>
      </c>
      <c s="10" r="T75">
        <v>42048.0</v>
      </c>
      <c t="str" s="7" r="U75">
        <f t="shared" si="1"/>
        <v>Recipe|Moderate Aromatic Extract +1|Apothecary|8|2|Moderate Aromatic|7|Weak Irritant|14|||||Common|240|2-13-15</v>
      </c>
    </row>
    <row r="76">
      <c t="s" s="7" r="A76">
        <v>5680</v>
      </c>
      <c t="s" s="7" r="B76">
        <v>794</v>
      </c>
      <c s="7" r="C76">
        <v>9.0</v>
      </c>
      <c s="7" r="D76">
        <v>2.0</v>
      </c>
      <c t="s" s="7" r="E76">
        <v>5602</v>
      </c>
      <c s="7" r="F76">
        <v>10.0</v>
      </c>
      <c t="s" s="7" r="G76">
        <v>5107</v>
      </c>
      <c s="7" r="H76">
        <v>20.0</v>
      </c>
      <c t="s" s="7" r="I76">
        <v>5681</v>
      </c>
      <c s="7" r="J76">
        <v>1.0</v>
      </c>
      <c s="8" r="K76"/>
      <c s="8" r="L76"/>
      <c t="s" s="7" r="M76">
        <v>5603</v>
      </c>
      <c s="7" r="N76">
        <v>2.0</v>
      </c>
      <c s="7" r="O76">
        <v>3.0</v>
      </c>
      <c s="7" r="P76">
        <v>390.0</v>
      </c>
      <c s="7" r="Q76">
        <v>128.0</v>
      </c>
      <c t="s" s="7" r="R76">
        <v>446</v>
      </c>
      <c t="s" s="7" r="S76">
        <v>802</v>
      </c>
      <c s="10" r="T76">
        <v>42048.0</v>
      </c>
      <c t="str" s="7" r="U76">
        <f t="shared" si="1"/>
        <v>Recipe|Moderate Aromatic Extract +2|Apothecary|9|2|Moderate Aromatic|10|Weak Irritant|20|Anagogic Essence|1|||Common|390|2-13-15</v>
      </c>
    </row>
    <row r="77">
      <c t="s" s="7" r="A77">
        <v>5683</v>
      </c>
      <c t="s" s="7" r="B77">
        <v>794</v>
      </c>
      <c s="7" r="C77">
        <v>10.0</v>
      </c>
      <c s="7" r="D77">
        <v>2.0</v>
      </c>
      <c t="s" s="7" r="E77">
        <v>5602</v>
      </c>
      <c s="7" r="F77">
        <v>12.0</v>
      </c>
      <c t="s" s="7" r="G77">
        <v>5107</v>
      </c>
      <c s="7" r="H77">
        <v>35.0</v>
      </c>
      <c t="s" s="7" r="I77">
        <v>5681</v>
      </c>
      <c s="7" r="J77">
        <v>5.0</v>
      </c>
      <c s="8" r="K77"/>
      <c s="8" r="L77"/>
      <c t="s" s="7" r="M77">
        <v>5603</v>
      </c>
      <c s="7" r="N77">
        <v>3.0</v>
      </c>
      <c s="7" r="O77">
        <v>3.0</v>
      </c>
      <c s="7" r="P77">
        <v>660.0</v>
      </c>
      <c s="7" r="Q77">
        <v>152.0</v>
      </c>
      <c t="s" s="7" r="R77">
        <v>446</v>
      </c>
      <c t="s" s="7" r="S77">
        <v>802</v>
      </c>
      <c s="10" r="T77">
        <v>42048.0</v>
      </c>
      <c t="str" s="7" r="U77">
        <f t="shared" si="1"/>
        <v>Recipe|Moderate Aromatic Extract +3|Apothecary|10|2|Moderate Aromatic|12|Weak Irritant|35|Anagogic Essence|5|||Common|660|2-13-15</v>
      </c>
    </row>
    <row r="78">
      <c t="s" s="7" r="A78">
        <v>5686</v>
      </c>
      <c t="s" s="7" r="B78">
        <v>794</v>
      </c>
      <c s="7" r="C78">
        <v>7.0</v>
      </c>
      <c s="7" r="D78">
        <v>2.0</v>
      </c>
      <c t="s" s="7" r="E78">
        <v>5687</v>
      </c>
      <c s="7" r="F78">
        <v>5.0</v>
      </c>
      <c t="s" s="7" r="G78">
        <v>2962</v>
      </c>
      <c s="7" r="H78">
        <v>10.0</v>
      </c>
      <c s="8" r="I78"/>
      <c s="8" r="J78"/>
      <c s="8" r="K78"/>
      <c s="8" r="L78"/>
      <c t="s" s="7" r="M78">
        <v>5312</v>
      </c>
      <c s="7" r="N78">
        <v>0.0</v>
      </c>
      <c s="7" r="O78">
        <v>3.0</v>
      </c>
      <c s="7" r="P78">
        <v>160.0</v>
      </c>
      <c s="7" r="Q78">
        <v>80.0</v>
      </c>
      <c t="s" s="7" r="R78">
        <v>446</v>
      </c>
      <c t="s" s="7" r="S78">
        <v>802</v>
      </c>
      <c s="10" r="T78">
        <v>42048.0</v>
      </c>
      <c t="str" s="7" r="U78">
        <f t="shared" si="1"/>
        <v>Recipe|Moderate Luminous Extract +0|Apothecary|7|2|Moderate Luminous|5|Weak Antiseptic|10|||||Common|160|2-13-15</v>
      </c>
    </row>
    <row r="79">
      <c t="s" s="7" r="A79">
        <v>5689</v>
      </c>
      <c t="s" s="7" r="B79">
        <v>794</v>
      </c>
      <c s="7" r="C79">
        <v>8.0</v>
      </c>
      <c s="7" r="D79">
        <v>2.0</v>
      </c>
      <c t="s" s="7" r="E79">
        <v>5687</v>
      </c>
      <c s="7" r="F79">
        <v>7.0</v>
      </c>
      <c t="s" s="7" r="G79">
        <v>2962</v>
      </c>
      <c s="7" r="H79">
        <v>14.0</v>
      </c>
      <c s="8" r="I79"/>
      <c s="8" r="J79"/>
      <c s="8" r="K79"/>
      <c s="8" r="L79"/>
      <c t="s" s="7" r="M79">
        <v>5312</v>
      </c>
      <c s="7" r="N79">
        <v>1.0</v>
      </c>
      <c s="7" r="O79">
        <v>3.0</v>
      </c>
      <c s="7" r="P79">
        <v>220.0</v>
      </c>
      <c s="7" r="Q79">
        <v>104.0</v>
      </c>
      <c t="s" s="7" r="R79">
        <v>446</v>
      </c>
      <c t="s" s="7" r="S79">
        <v>802</v>
      </c>
      <c s="10" r="T79">
        <v>42048.0</v>
      </c>
      <c t="str" s="7" r="U79">
        <f t="shared" si="1"/>
        <v>Recipe|Moderate Luminous Extract +1|Apothecary|8|2|Moderate Luminous|7|Weak Antiseptic|14|||||Common|220|2-13-15</v>
      </c>
    </row>
    <row r="80">
      <c t="s" s="7" r="A80">
        <v>5698</v>
      </c>
      <c t="s" s="7" r="B80">
        <v>794</v>
      </c>
      <c s="7" r="C80">
        <v>9.0</v>
      </c>
      <c s="7" r="D80">
        <v>2.0</v>
      </c>
      <c t="s" s="7" r="E80">
        <v>5687</v>
      </c>
      <c s="7" r="F80">
        <v>10.0</v>
      </c>
      <c t="s" s="7" r="G80">
        <v>2962</v>
      </c>
      <c s="7" r="H80">
        <v>19.0</v>
      </c>
      <c t="s" s="7" r="I80">
        <v>5700</v>
      </c>
      <c s="7" r="J80">
        <v>1.0</v>
      </c>
      <c s="8" r="K80"/>
      <c s="8" r="L80"/>
      <c t="s" s="7" r="M80">
        <v>5312</v>
      </c>
      <c s="7" r="N80">
        <v>2.0</v>
      </c>
      <c s="7" r="O80">
        <v>3.0</v>
      </c>
      <c s="7" r="P80">
        <v>350.0</v>
      </c>
      <c s="7" r="Q80">
        <v>128.0</v>
      </c>
      <c t="s" s="7" r="R80">
        <v>446</v>
      </c>
      <c t="s" s="7" r="S80">
        <v>802</v>
      </c>
      <c s="10" r="T80">
        <v>42048.0</v>
      </c>
      <c t="str" s="7" r="U80">
        <f t="shared" si="1"/>
        <v>Recipe|Moderate Luminous Extract +2|Apothecary|9|2|Moderate Luminous|10|Weak Antiseptic|19|Resonant Essence|1|||Common|350|2-13-15</v>
      </c>
    </row>
    <row r="81">
      <c t="s" s="7" r="A81">
        <v>5724</v>
      </c>
      <c t="s" s="7" r="B81">
        <v>794</v>
      </c>
      <c s="7" r="C81">
        <v>10.0</v>
      </c>
      <c s="7" r="D81">
        <v>2.0</v>
      </c>
      <c t="s" s="7" r="E81">
        <v>5687</v>
      </c>
      <c s="7" r="F81">
        <v>12.0</v>
      </c>
      <c t="s" s="7" r="G81">
        <v>2962</v>
      </c>
      <c s="7" r="H81">
        <v>31.0</v>
      </c>
      <c t="s" s="7" r="I81">
        <v>5700</v>
      </c>
      <c s="7" r="J81">
        <v>5.0</v>
      </c>
      <c s="8" r="K81"/>
      <c s="8" r="L81"/>
      <c t="s" s="7" r="M81">
        <v>5312</v>
      </c>
      <c s="7" r="N81">
        <v>3.0</v>
      </c>
      <c s="7" r="O81">
        <v>3.0</v>
      </c>
      <c s="7" r="P81">
        <v>600.0</v>
      </c>
      <c s="7" r="Q81">
        <v>152.0</v>
      </c>
      <c t="s" s="7" r="R81">
        <v>446</v>
      </c>
      <c t="s" s="7" r="S81">
        <v>802</v>
      </c>
      <c s="10" r="T81">
        <v>42048.0</v>
      </c>
      <c t="str" s="7" r="U81">
        <f t="shared" si="1"/>
        <v>Recipe|Moderate Luminous Extract +3|Apothecary|10|2|Moderate Luminous|12|Weak Antiseptic|31|Resonant Essence|5|||Common|600|2-13-15</v>
      </c>
    </row>
    <row r="82">
      <c t="s" s="7" r="A82">
        <v>5850</v>
      </c>
      <c t="s" s="7" r="B82">
        <v>794</v>
      </c>
      <c s="7" r="C82">
        <v>7.0</v>
      </c>
      <c s="7" r="D82">
        <v>2.0</v>
      </c>
      <c t="s" s="7" r="E82">
        <v>5432</v>
      </c>
      <c s="7" r="F82">
        <v>5.0</v>
      </c>
      <c t="s" s="7" r="G82">
        <v>5851</v>
      </c>
      <c s="7" r="H82">
        <v>5.0</v>
      </c>
      <c t="s" s="7" r="I82">
        <v>5853</v>
      </c>
      <c s="7" r="J82">
        <v>5.0</v>
      </c>
      <c s="8" r="K82"/>
      <c s="8" r="L82"/>
      <c t="s" s="7" r="M82">
        <v>5854</v>
      </c>
      <c s="7" r="N82">
        <v>0.0</v>
      </c>
      <c s="7" r="O82">
        <v>6.0</v>
      </c>
      <c s="7" r="P82">
        <v>440.0</v>
      </c>
      <c s="7" r="Q82">
        <v>80.0</v>
      </c>
      <c t="s" s="7" r="R82">
        <v>446</v>
      </c>
      <c t="s" s="7" r="S82">
        <v>802</v>
      </c>
      <c s="10" r="T82">
        <v>42048.0</v>
      </c>
      <c t="str" s="7" r="U82">
        <f t="shared" si="1"/>
        <v>Recipe|Moderate Varnish +0|Apothecary|7|2|Moderate Acidic|5|Moderate Flammable|5|Moderate Adhesive|5|||Common|440|2-13-15</v>
      </c>
    </row>
    <row r="83">
      <c t="s" s="7" r="A83">
        <v>5924</v>
      </c>
      <c t="s" s="7" r="B83">
        <v>794</v>
      </c>
      <c s="7" r="C83">
        <v>8.0</v>
      </c>
      <c s="7" r="D83">
        <v>2.0</v>
      </c>
      <c t="s" s="7" r="E83">
        <v>5432</v>
      </c>
      <c s="7" r="F83">
        <v>7.0</v>
      </c>
      <c t="s" s="7" r="G83">
        <v>5851</v>
      </c>
      <c s="7" r="H83">
        <v>7.0</v>
      </c>
      <c t="s" s="7" r="I83">
        <v>5853</v>
      </c>
      <c s="7" r="J83">
        <v>7.0</v>
      </c>
      <c s="8" r="K83"/>
      <c s="8" r="L83"/>
      <c t="s" s="7" r="M83">
        <v>5854</v>
      </c>
      <c s="7" r="N83">
        <v>1.0</v>
      </c>
      <c s="7" r="O83">
        <v>6.0</v>
      </c>
      <c s="7" r="P83">
        <v>620.0</v>
      </c>
      <c s="7" r="Q83">
        <v>104.0</v>
      </c>
      <c t="s" s="7" r="R83">
        <v>446</v>
      </c>
      <c t="s" s="7" r="S83">
        <v>802</v>
      </c>
      <c s="10" r="T83">
        <v>42048.0</v>
      </c>
      <c t="str" s="7" r="U83">
        <f t="shared" si="1"/>
        <v>Recipe|Moderate Varnish +1|Apothecary|8|2|Moderate Acidic|7|Moderate Flammable|7|Moderate Adhesive|7|||Common|620|2-13-15</v>
      </c>
    </row>
    <row r="84">
      <c t="s" s="7" r="A84">
        <v>6015</v>
      </c>
      <c t="s" s="7" r="B84">
        <v>794</v>
      </c>
      <c s="7" r="C84">
        <v>9.0</v>
      </c>
      <c s="7" r="D84">
        <v>2.0</v>
      </c>
      <c t="s" s="7" r="E84">
        <v>5432</v>
      </c>
      <c s="7" r="F84">
        <v>11.0</v>
      </c>
      <c t="s" s="7" r="G84">
        <v>5851</v>
      </c>
      <c s="7" r="H84">
        <v>10.0</v>
      </c>
      <c t="s" s="7" r="I84">
        <v>5853</v>
      </c>
      <c s="7" r="J84">
        <v>11.0</v>
      </c>
      <c t="s" s="7" r="K84">
        <v>5681</v>
      </c>
      <c s="7" r="L84">
        <v>1.0</v>
      </c>
      <c t="s" s="7" r="M84">
        <v>5854</v>
      </c>
      <c s="7" r="N84">
        <v>2.0</v>
      </c>
      <c s="7" r="O84">
        <v>6.0</v>
      </c>
      <c s="7" r="P84">
        <v>980.0</v>
      </c>
      <c s="7" r="Q84">
        <v>128.0</v>
      </c>
      <c t="s" s="7" r="R84">
        <v>446</v>
      </c>
      <c t="s" s="7" r="S84">
        <v>802</v>
      </c>
      <c s="10" r="T84">
        <v>42048.0</v>
      </c>
      <c t="str" s="7" r="U84">
        <f t="shared" si="1"/>
        <v>Recipe|Moderate Varnish +2|Apothecary|9|2|Moderate Acidic|11|Moderate Flammable|10|Moderate Adhesive|11|Anagogic Essence|1|Common|980|2-13-15</v>
      </c>
    </row>
    <row r="85">
      <c t="s" s="7" r="A85">
        <v>6090</v>
      </c>
      <c t="s" s="7" r="B85">
        <v>794</v>
      </c>
      <c s="7" r="C85">
        <v>10.0</v>
      </c>
      <c s="7" r="D85">
        <v>2.0</v>
      </c>
      <c t="s" s="7" r="E85">
        <v>5432</v>
      </c>
      <c s="7" r="F85">
        <v>17.0</v>
      </c>
      <c t="s" s="7" r="G85">
        <v>5851</v>
      </c>
      <c s="7" r="H85">
        <v>17.0</v>
      </c>
      <c t="s" s="7" r="I85">
        <v>5853</v>
      </c>
      <c s="7" r="J85">
        <v>17.0</v>
      </c>
      <c t="s" s="7" r="K85">
        <v>5681</v>
      </c>
      <c s="7" r="L85">
        <v>5.0</v>
      </c>
      <c t="s" s="7" r="M85">
        <v>5854</v>
      </c>
      <c s="7" r="N85">
        <v>3.0</v>
      </c>
      <c s="7" r="O85">
        <v>6.0</v>
      </c>
      <c s="7" r="P85">
        <v>1700.0</v>
      </c>
      <c s="7" r="Q85">
        <v>152.0</v>
      </c>
      <c t="s" s="7" r="R85">
        <v>446</v>
      </c>
      <c t="s" s="7" r="S85">
        <v>802</v>
      </c>
      <c s="10" r="T85">
        <v>42048.0</v>
      </c>
      <c t="str" s="7" r="U85">
        <f t="shared" si="1"/>
        <v>Recipe|Moderate Varnish +3|Apothecary|10|2|Moderate Acidic|17|Moderate Flammable|17|Moderate Adhesive|17|Anagogic Essence|5|Common|1700|2-13-15</v>
      </c>
    </row>
    <row r="86">
      <c t="s" s="7" r="A86">
        <v>6117</v>
      </c>
      <c t="s" s="7" r="B86">
        <v>794</v>
      </c>
      <c s="7" r="C86">
        <v>8.0</v>
      </c>
      <c s="7" r="D86">
        <v>2.0</v>
      </c>
      <c t="s" s="7" r="E86">
        <v>6119</v>
      </c>
      <c s="7" r="F86">
        <v>5.0</v>
      </c>
      <c t="s" s="7" r="G86">
        <v>2378</v>
      </c>
      <c s="7" r="H86">
        <v>10.0</v>
      </c>
      <c s="8" r="I86"/>
      <c s="8" r="J86"/>
      <c s="8" r="K86"/>
      <c s="8" r="L86"/>
      <c t="s" s="7" r="M86">
        <v>5437</v>
      </c>
      <c s="7" r="N86">
        <v>0.0</v>
      </c>
      <c s="7" r="O86">
        <v>3.0</v>
      </c>
      <c s="7" r="P86">
        <v>180.0</v>
      </c>
      <c s="7" r="Q86">
        <v>90.0</v>
      </c>
      <c t="s" s="7" r="R86">
        <v>446</v>
      </c>
      <c t="s" s="7" r="S86">
        <v>802</v>
      </c>
      <c s="10" r="T86">
        <v>42048.0</v>
      </c>
      <c t="str" s="7" r="U86">
        <f t="shared" si="1"/>
        <v>Recipe|Moderate Antiseptic Extract +0|Apothecary|8|2|Moderate Antiseptic|5|Weak Luminous|10|||||Common|180|2-13-15</v>
      </c>
    </row>
    <row r="87">
      <c t="s" s="7" r="A87">
        <v>6208</v>
      </c>
      <c t="s" s="7" r="B87">
        <v>794</v>
      </c>
      <c s="7" r="C87">
        <v>9.0</v>
      </c>
      <c s="7" r="D87">
        <v>2.0</v>
      </c>
      <c t="s" s="7" r="E87">
        <v>6119</v>
      </c>
      <c s="7" r="F87">
        <v>7.0</v>
      </c>
      <c t="s" s="7" r="G87">
        <v>2378</v>
      </c>
      <c s="7" r="H87">
        <v>14.0</v>
      </c>
      <c s="8" r="I87"/>
      <c s="8" r="J87"/>
      <c s="8" r="K87"/>
      <c s="8" r="L87"/>
      <c t="s" s="7" r="M87">
        <v>5437</v>
      </c>
      <c s="7" r="N87">
        <v>1.0</v>
      </c>
      <c s="7" r="O87">
        <v>3.0</v>
      </c>
      <c s="7" r="P87">
        <v>240.0</v>
      </c>
      <c s="7" r="Q87">
        <v>112.0</v>
      </c>
      <c t="s" s="7" r="R87">
        <v>446</v>
      </c>
      <c t="s" s="7" r="S87">
        <v>802</v>
      </c>
      <c s="10" r="T87">
        <v>42048.0</v>
      </c>
      <c t="str" s="7" r="U87">
        <f t="shared" si="1"/>
        <v>Recipe|Moderate Antiseptic Extract +1|Apothecary|9|2|Moderate Antiseptic|7|Weak Luminous|14|||||Common|240|2-13-15</v>
      </c>
    </row>
    <row r="88">
      <c t="s" s="7" r="A88">
        <v>6212</v>
      </c>
      <c t="s" s="7" r="B88">
        <v>794</v>
      </c>
      <c s="7" r="C88">
        <v>10.0</v>
      </c>
      <c s="7" r="D88">
        <v>2.0</v>
      </c>
      <c t="s" s="7" r="E88">
        <v>6119</v>
      </c>
      <c s="7" r="F88">
        <v>10.0</v>
      </c>
      <c t="s" s="7" r="G88">
        <v>2378</v>
      </c>
      <c s="7" r="H88">
        <v>20.0</v>
      </c>
      <c t="s" s="7" r="I88">
        <v>5511</v>
      </c>
      <c s="7" r="J88">
        <v>1.0</v>
      </c>
      <c s="8" r="K88"/>
      <c s="8" r="L88"/>
      <c t="s" s="7" r="M88">
        <v>5437</v>
      </c>
      <c s="7" r="N88">
        <v>2.0</v>
      </c>
      <c s="7" r="O88">
        <v>3.0</v>
      </c>
      <c s="7" r="P88">
        <v>390.0</v>
      </c>
      <c s="7" r="Q88">
        <v>134.0</v>
      </c>
      <c t="s" s="7" r="R88">
        <v>446</v>
      </c>
      <c t="s" s="7" r="S88">
        <v>802</v>
      </c>
      <c s="10" r="T88">
        <v>42048.0</v>
      </c>
      <c t="str" s="7" r="U88">
        <f t="shared" si="1"/>
        <v>Recipe|Moderate Antiseptic Extract +2|Apothecary|10|2|Moderate Antiseptic|10|Weak Luminous|20|Seething Essence|1|||Common|390|2-13-15</v>
      </c>
    </row>
    <row r="89">
      <c t="s" s="7" r="A89">
        <v>6308</v>
      </c>
      <c t="s" s="7" r="B89">
        <v>794</v>
      </c>
      <c s="7" r="C89">
        <v>11.0</v>
      </c>
      <c s="7" r="D89">
        <v>2.0</v>
      </c>
      <c t="s" s="7" r="E89">
        <v>6119</v>
      </c>
      <c s="7" r="F89">
        <v>12.0</v>
      </c>
      <c t="s" s="7" r="G89">
        <v>2378</v>
      </c>
      <c s="7" r="H89">
        <v>35.0</v>
      </c>
      <c t="s" s="7" r="I89">
        <v>5511</v>
      </c>
      <c s="7" r="J89">
        <v>5.0</v>
      </c>
      <c s="8" r="K89"/>
      <c s="8" r="L89"/>
      <c t="s" s="7" r="M89">
        <v>5437</v>
      </c>
      <c s="7" r="N89">
        <v>3.0</v>
      </c>
      <c s="7" r="O89">
        <v>3.0</v>
      </c>
      <c s="7" r="P89">
        <v>660.0</v>
      </c>
      <c s="7" r="Q89">
        <v>156.0</v>
      </c>
      <c t="s" s="7" r="R89">
        <v>446</v>
      </c>
      <c t="s" s="7" r="S89">
        <v>802</v>
      </c>
      <c s="10" r="T89">
        <v>42048.0</v>
      </c>
      <c t="str" s="7" r="U89">
        <f t="shared" si="1"/>
        <v>Recipe|Moderate Antiseptic Extract +3|Apothecary|11|2|Moderate Antiseptic|12|Weak Luminous|35|Seething Essence|5|||Common|660|2-13-15</v>
      </c>
    </row>
    <row r="90">
      <c t="s" s="7" r="A90">
        <v>6389</v>
      </c>
      <c t="s" s="7" r="B90">
        <v>794</v>
      </c>
      <c s="7" r="C90">
        <v>8.0</v>
      </c>
      <c s="7" r="D90">
        <v>2.0</v>
      </c>
      <c t="s" s="7" r="E90">
        <v>5851</v>
      </c>
      <c s="7" r="F90">
        <v>5.0</v>
      </c>
      <c t="s" s="7" r="G90">
        <v>1880</v>
      </c>
      <c s="7" r="H90">
        <v>10.0</v>
      </c>
      <c s="8" r="I90"/>
      <c s="8" r="J90"/>
      <c s="8" r="K90"/>
      <c s="8" r="L90"/>
      <c t="s" s="7" r="M90">
        <v>5621</v>
      </c>
      <c s="7" r="N90">
        <v>0.0</v>
      </c>
      <c s="7" r="O90">
        <v>3.0</v>
      </c>
      <c s="7" r="P90">
        <v>250.0</v>
      </c>
      <c s="7" r="Q90">
        <v>90.0</v>
      </c>
      <c t="s" s="7" r="R90">
        <v>446</v>
      </c>
      <c t="s" s="7" r="S90">
        <v>802</v>
      </c>
      <c s="10" r="T90">
        <v>42048.0</v>
      </c>
      <c t="str" s="7" r="U90">
        <f t="shared" si="1"/>
        <v>Recipe|Moderate Flammable Extract +0|Apothecary|8|2|Moderate Flammable|5|Weak Aromatic|10|||||Common|250|2-13-15</v>
      </c>
    </row>
    <row r="91">
      <c t="s" s="7" r="A91">
        <v>6437</v>
      </c>
      <c t="s" s="7" r="B91">
        <v>794</v>
      </c>
      <c s="7" r="C91">
        <v>9.0</v>
      </c>
      <c s="7" r="D91">
        <v>2.0</v>
      </c>
      <c t="s" s="7" r="E91">
        <v>5851</v>
      </c>
      <c s="7" r="F91">
        <v>7.0</v>
      </c>
      <c t="s" s="7" r="G91">
        <v>1880</v>
      </c>
      <c s="7" r="H91">
        <v>14.0</v>
      </c>
      <c s="8" r="I91"/>
      <c s="8" r="J91"/>
      <c s="8" r="K91"/>
      <c s="8" r="L91"/>
      <c t="s" s="7" r="M91">
        <v>5621</v>
      </c>
      <c s="7" r="N91">
        <v>1.0</v>
      </c>
      <c s="7" r="O91">
        <v>3.0</v>
      </c>
      <c s="7" r="P91">
        <v>350.0</v>
      </c>
      <c s="7" r="Q91">
        <v>112.0</v>
      </c>
      <c t="s" s="7" r="R91">
        <v>446</v>
      </c>
      <c t="s" s="7" r="S91">
        <v>802</v>
      </c>
      <c s="10" r="T91">
        <v>42048.0</v>
      </c>
      <c t="str" s="7" r="U91">
        <f t="shared" si="1"/>
        <v>Recipe|Moderate Flammable Extract +1|Apothecary|9|2|Moderate Flammable|7|Weak Aromatic|14|||||Common|350|2-13-15</v>
      </c>
    </row>
    <row r="92">
      <c t="s" s="7" r="A92">
        <v>6446</v>
      </c>
      <c t="s" s="7" r="B92">
        <v>794</v>
      </c>
      <c s="7" r="C92">
        <v>10.0</v>
      </c>
      <c s="7" r="D92">
        <v>2.0</v>
      </c>
      <c t="s" s="7" r="E92">
        <v>5851</v>
      </c>
      <c s="7" r="F92">
        <v>10.0</v>
      </c>
      <c t="s" s="7" r="G92">
        <v>1880</v>
      </c>
      <c s="7" r="H92">
        <v>22.0</v>
      </c>
      <c t="s" s="7" r="I92">
        <v>5511</v>
      </c>
      <c s="7" r="J92">
        <v>1.0</v>
      </c>
      <c s="8" r="K92"/>
      <c s="8" r="L92"/>
      <c t="s" s="7" r="M92">
        <v>5621</v>
      </c>
      <c s="7" r="N92">
        <v>2.0</v>
      </c>
      <c s="7" r="O92">
        <v>3.0</v>
      </c>
      <c s="7" r="P92">
        <v>560.0</v>
      </c>
      <c s="7" r="Q92">
        <v>134.0</v>
      </c>
      <c t="s" s="7" r="R92">
        <v>446</v>
      </c>
      <c t="s" s="7" r="S92">
        <v>802</v>
      </c>
      <c s="10" r="T92">
        <v>42048.0</v>
      </c>
      <c t="str" s="7" r="U92">
        <f t="shared" si="1"/>
        <v>Recipe|Moderate Flammable Extract +2|Apothecary|10|2|Moderate Flammable|10|Weak Aromatic|22|Seething Essence|1|||Common|560|2-13-15</v>
      </c>
    </row>
    <row r="93">
      <c t="s" s="7" r="A93">
        <v>6452</v>
      </c>
      <c t="s" s="7" r="B93">
        <v>794</v>
      </c>
      <c s="7" r="C93">
        <v>11.0</v>
      </c>
      <c s="7" r="D93">
        <v>2.0</v>
      </c>
      <c t="s" s="7" r="E93">
        <v>5851</v>
      </c>
      <c s="7" r="F93">
        <v>14.0</v>
      </c>
      <c t="s" s="7" r="G93">
        <v>1880</v>
      </c>
      <c s="7" r="H93">
        <v>38.0</v>
      </c>
      <c t="s" s="7" r="I93">
        <v>5511</v>
      </c>
      <c s="7" r="J93">
        <v>5.0</v>
      </c>
      <c s="8" r="K93"/>
      <c s="8" r="L93"/>
      <c t="s" s="7" r="M93">
        <v>5621</v>
      </c>
      <c s="7" r="N93">
        <v>3.0</v>
      </c>
      <c s="7" r="O93">
        <v>3.0</v>
      </c>
      <c s="7" r="P93">
        <v>960.0</v>
      </c>
      <c s="7" r="Q93">
        <v>156.0</v>
      </c>
      <c t="s" s="7" r="R93">
        <v>446</v>
      </c>
      <c t="s" s="7" r="S93">
        <v>802</v>
      </c>
      <c s="10" r="T93">
        <v>42048.0</v>
      </c>
      <c t="str" s="7" r="U93">
        <f t="shared" si="1"/>
        <v>Recipe|Moderate Flammable Extract +3|Apothecary|11|2|Moderate Flammable|14|Weak Aromatic|38|Seething Essence|5|||Common|960|2-13-15</v>
      </c>
    </row>
    <row r="94">
      <c t="s" s="7" r="A94">
        <v>6474</v>
      </c>
      <c t="s" s="7" r="B94">
        <v>794</v>
      </c>
      <c s="7" r="C94">
        <v>8.0</v>
      </c>
      <c s="7" r="D94">
        <v>2.0</v>
      </c>
      <c t="s" s="7" r="E94">
        <v>6476</v>
      </c>
      <c s="7" r="F94">
        <v>5.0</v>
      </c>
      <c t="s" s="7" r="G94">
        <v>2962</v>
      </c>
      <c s="7" r="H94">
        <v>10.0</v>
      </c>
      <c s="8" r="I94"/>
      <c s="8" r="J94"/>
      <c s="8" r="K94"/>
      <c s="8" r="L94"/>
      <c t="s" s="7" r="M94">
        <v>5608</v>
      </c>
      <c s="7" r="N94">
        <v>0.0</v>
      </c>
      <c s="7" r="O94">
        <v>3.0</v>
      </c>
      <c s="7" r="P94">
        <v>180.0</v>
      </c>
      <c s="7" r="Q94">
        <v>90.0</v>
      </c>
      <c t="s" s="7" r="R94">
        <v>446</v>
      </c>
      <c t="s" s="7" r="S94">
        <v>802</v>
      </c>
      <c s="10" r="T94">
        <v>42048.0</v>
      </c>
      <c t="str" s="7" r="U94">
        <f t="shared" si="1"/>
        <v>Recipe|Moderate Sanguine Extract +0|Apothecary|8|2|Moderate Sanguine|5|Weak Antiseptic|10|||||Common|180|2-13-15</v>
      </c>
    </row>
    <row r="95">
      <c t="s" s="7" r="A95">
        <v>6479</v>
      </c>
      <c t="s" s="7" r="B95">
        <v>794</v>
      </c>
      <c s="7" r="C95">
        <v>9.0</v>
      </c>
      <c s="7" r="D95">
        <v>2.0</v>
      </c>
      <c t="s" s="7" r="E95">
        <v>6476</v>
      </c>
      <c s="7" r="F95">
        <v>7.0</v>
      </c>
      <c t="s" s="7" r="G95">
        <v>2962</v>
      </c>
      <c s="7" r="H95">
        <v>14.0</v>
      </c>
      <c s="8" r="I95"/>
      <c s="8" r="J95"/>
      <c s="8" r="K95"/>
      <c s="8" r="L95"/>
      <c t="s" s="7" r="M95">
        <v>5608</v>
      </c>
      <c s="7" r="N95">
        <v>1.0</v>
      </c>
      <c s="7" r="O95">
        <v>3.0</v>
      </c>
      <c s="7" r="P95">
        <v>240.0</v>
      </c>
      <c s="7" r="Q95">
        <v>112.0</v>
      </c>
      <c t="s" s="7" r="R95">
        <v>446</v>
      </c>
      <c t="s" s="7" r="S95">
        <v>802</v>
      </c>
      <c s="10" r="T95">
        <v>42048.0</v>
      </c>
      <c t="str" s="7" r="U95">
        <f t="shared" si="1"/>
        <v>Recipe|Moderate Sanguine Extract +1|Apothecary|9|2|Moderate Sanguine|7|Weak Antiseptic|14|||||Common|240|2-13-15</v>
      </c>
    </row>
    <row r="96">
      <c t="s" s="7" r="A96">
        <v>6534</v>
      </c>
      <c t="s" s="7" r="B96">
        <v>794</v>
      </c>
      <c s="7" r="C96">
        <v>10.0</v>
      </c>
      <c s="7" r="D96">
        <v>2.0</v>
      </c>
      <c t="s" s="7" r="E96">
        <v>6476</v>
      </c>
      <c s="7" r="F96">
        <v>10.0</v>
      </c>
      <c t="s" s="7" r="G96">
        <v>2962</v>
      </c>
      <c s="7" r="H96">
        <v>20.0</v>
      </c>
      <c t="s" s="7" r="I96">
        <v>5681</v>
      </c>
      <c s="7" r="J96">
        <v>1.0</v>
      </c>
      <c s="8" r="K96"/>
      <c s="8" r="L96"/>
      <c t="s" s="7" r="M96">
        <v>5608</v>
      </c>
      <c s="7" r="N96">
        <v>2.0</v>
      </c>
      <c s="7" r="O96">
        <v>3.0</v>
      </c>
      <c s="7" r="P96">
        <v>390.0</v>
      </c>
      <c s="7" r="Q96">
        <v>134.0</v>
      </c>
      <c t="s" s="7" r="R96">
        <v>446</v>
      </c>
      <c t="s" s="7" r="S96">
        <v>802</v>
      </c>
      <c s="10" r="T96">
        <v>42048.0</v>
      </c>
      <c t="str" s="7" r="U96">
        <f t="shared" si="1"/>
        <v>Recipe|Moderate Sanguine Extract +2|Apothecary|10|2|Moderate Sanguine|10|Weak Antiseptic|20|Anagogic Essence|1|||Common|390|2-13-15</v>
      </c>
    </row>
    <row r="97">
      <c t="s" s="7" r="A97">
        <v>6543</v>
      </c>
      <c t="s" s="7" r="B97">
        <v>794</v>
      </c>
      <c s="7" r="C97">
        <v>11.0</v>
      </c>
      <c s="7" r="D97">
        <v>2.0</v>
      </c>
      <c t="s" s="7" r="E97">
        <v>6476</v>
      </c>
      <c s="7" r="F97">
        <v>12.0</v>
      </c>
      <c t="s" s="7" r="G97">
        <v>2962</v>
      </c>
      <c s="7" r="H97">
        <v>35.0</v>
      </c>
      <c t="s" s="7" r="I97">
        <v>5681</v>
      </c>
      <c s="7" r="J97">
        <v>5.0</v>
      </c>
      <c s="8" r="K97"/>
      <c s="8" r="L97"/>
      <c t="s" s="7" r="M97">
        <v>5608</v>
      </c>
      <c s="7" r="N97">
        <v>3.0</v>
      </c>
      <c s="7" r="O97">
        <v>3.0</v>
      </c>
      <c s="7" r="P97">
        <v>660.0</v>
      </c>
      <c s="7" r="Q97">
        <v>156.0</v>
      </c>
      <c t="s" s="7" r="R97">
        <v>446</v>
      </c>
      <c t="s" s="7" r="S97">
        <v>802</v>
      </c>
      <c s="10" r="T97">
        <v>42048.0</v>
      </c>
      <c t="str" s="7" r="U97">
        <f t="shared" si="1"/>
        <v>Recipe|Moderate Sanguine Extract +3|Apothecary|11|2|Moderate Sanguine|12|Weak Antiseptic|35|Anagogic Essence|5|||Common|660|2-13-15</v>
      </c>
    </row>
    <row r="98">
      <c t="s" s="7" r="A98">
        <v>6552</v>
      </c>
      <c t="s" s="7" r="B98">
        <v>794</v>
      </c>
      <c s="7" r="C98">
        <v>8.0</v>
      </c>
      <c s="7" r="D98">
        <v>2.0</v>
      </c>
      <c t="s" s="7" r="E98">
        <v>6555</v>
      </c>
      <c s="7" r="F98">
        <v>5.0</v>
      </c>
      <c t="s" s="7" r="G98">
        <v>5089</v>
      </c>
      <c s="7" r="H98">
        <v>10.0</v>
      </c>
      <c s="8" r="I98"/>
      <c s="8" r="J98"/>
      <c s="8" r="K98"/>
      <c s="8" r="L98"/>
      <c t="s" s="7" r="M98">
        <v>5307</v>
      </c>
      <c s="7" r="N98">
        <v>0.0</v>
      </c>
      <c s="7" r="O98">
        <v>3.0</v>
      </c>
      <c s="7" r="P98">
        <v>180.0</v>
      </c>
      <c s="7" r="Q98">
        <v>90.0</v>
      </c>
      <c t="s" s="7" r="R98">
        <v>446</v>
      </c>
      <c t="s" s="7" r="S98">
        <v>802</v>
      </c>
      <c s="10" r="T98">
        <v>42048.0</v>
      </c>
      <c t="str" s="7" r="U98">
        <f t="shared" si="1"/>
        <v>Recipe|Moderate Sedative Extract +0|Apothecary|8|2|Moderate Sedative|5|Weak Hallucinogenic|10|||||Common|180|2-13-15</v>
      </c>
    </row>
    <row r="99">
      <c t="s" s="7" r="A99">
        <v>6583</v>
      </c>
      <c t="s" s="7" r="B99">
        <v>794</v>
      </c>
      <c s="7" r="C99">
        <v>9.0</v>
      </c>
      <c s="7" r="D99">
        <v>2.0</v>
      </c>
      <c t="s" s="7" r="E99">
        <v>6555</v>
      </c>
      <c s="7" r="F99">
        <v>7.0</v>
      </c>
      <c t="s" s="7" r="G99">
        <v>5089</v>
      </c>
      <c s="7" r="H99">
        <v>14.0</v>
      </c>
      <c s="8" r="I99"/>
      <c s="8" r="J99"/>
      <c s="8" r="K99"/>
      <c s="8" r="L99"/>
      <c t="s" s="7" r="M99">
        <v>5307</v>
      </c>
      <c s="7" r="N99">
        <v>1.0</v>
      </c>
      <c s="7" r="O99">
        <v>3.0</v>
      </c>
      <c s="7" r="P99">
        <v>240.0</v>
      </c>
      <c s="7" r="Q99">
        <v>112.0</v>
      </c>
      <c t="s" s="7" r="R99">
        <v>446</v>
      </c>
      <c t="s" s="7" r="S99">
        <v>802</v>
      </c>
      <c s="10" r="T99">
        <v>42048.0</v>
      </c>
      <c t="str" s="7" r="U99">
        <f t="shared" si="1"/>
        <v>Recipe|Moderate Sedative Extract +1|Apothecary|9|2|Moderate Sedative|7|Weak Hallucinogenic|14|||||Common|240|2-13-15</v>
      </c>
    </row>
    <row r="100">
      <c t="s" s="7" r="A100">
        <v>6650</v>
      </c>
      <c t="s" s="7" r="B100">
        <v>794</v>
      </c>
      <c s="7" r="C100">
        <v>10.0</v>
      </c>
      <c s="7" r="D100">
        <v>2.0</v>
      </c>
      <c t="s" s="7" r="E100">
        <v>6555</v>
      </c>
      <c s="7" r="F100">
        <v>10.0</v>
      </c>
      <c t="s" s="7" r="G100">
        <v>5089</v>
      </c>
      <c s="7" r="H100">
        <v>20.0</v>
      </c>
      <c t="s" s="7" r="I100">
        <v>5681</v>
      </c>
      <c s="7" r="J100">
        <v>1.0</v>
      </c>
      <c s="8" r="K100"/>
      <c s="8" r="L100"/>
      <c t="s" s="7" r="M100">
        <v>5307</v>
      </c>
      <c s="7" r="N100">
        <v>2.0</v>
      </c>
      <c s="7" r="O100">
        <v>3.0</v>
      </c>
      <c s="7" r="P100">
        <v>390.0</v>
      </c>
      <c s="7" r="Q100">
        <v>134.0</v>
      </c>
      <c t="s" s="7" r="R100">
        <v>446</v>
      </c>
      <c t="s" s="7" r="S100">
        <v>802</v>
      </c>
      <c s="10" r="T100">
        <v>42048.0</v>
      </c>
      <c t="str" s="7" r="U100">
        <f t="shared" si="1"/>
        <v>Recipe|Moderate Sedative Extract +2|Apothecary|10|2|Moderate Sedative|10|Weak Hallucinogenic|20|Anagogic Essence|1|||Common|390|2-13-15</v>
      </c>
    </row>
    <row r="101">
      <c t="s" s="7" r="A101">
        <v>6658</v>
      </c>
      <c t="s" s="7" r="B101">
        <v>794</v>
      </c>
      <c s="7" r="C101">
        <v>11.0</v>
      </c>
      <c s="7" r="D101">
        <v>2.0</v>
      </c>
      <c t="s" s="7" r="E101">
        <v>6555</v>
      </c>
      <c s="7" r="F101">
        <v>12.0</v>
      </c>
      <c t="s" s="7" r="G101">
        <v>5089</v>
      </c>
      <c s="7" r="H101">
        <v>35.0</v>
      </c>
      <c t="s" s="7" r="I101">
        <v>5681</v>
      </c>
      <c s="7" r="J101">
        <v>5.0</v>
      </c>
      <c s="8" r="K101"/>
      <c s="8" r="L101"/>
      <c t="s" s="7" r="M101">
        <v>5307</v>
      </c>
      <c s="7" r="N101">
        <v>3.0</v>
      </c>
      <c s="7" r="O101">
        <v>3.0</v>
      </c>
      <c s="7" r="P101">
        <v>660.0</v>
      </c>
      <c s="7" r="Q101">
        <v>156.0</v>
      </c>
      <c t="s" s="7" r="R101">
        <v>446</v>
      </c>
      <c t="s" s="7" r="S101">
        <v>802</v>
      </c>
      <c s="10" r="T101">
        <v>42048.0</v>
      </c>
      <c t="str" s="7" r="U101">
        <f t="shared" si="1"/>
        <v>Recipe|Moderate Sedative Extract +3|Apothecary|11|2|Moderate Sedative|12|Weak Hallucinogenic|35|Anagogic Essence|5|||Common|660|2-13-15</v>
      </c>
    </row>
    <row r="102">
      <c t="s" s="7" r="A102">
        <v>6667</v>
      </c>
      <c t="s" s="7" r="B102">
        <v>794</v>
      </c>
      <c s="7" r="C102">
        <v>9.0</v>
      </c>
      <c s="7" r="D102">
        <v>2.0</v>
      </c>
      <c t="s" s="7" r="E102">
        <v>5853</v>
      </c>
      <c s="7" r="F102">
        <v>5.0</v>
      </c>
      <c t="s" s="7" r="G102">
        <v>4117</v>
      </c>
      <c s="7" r="H102">
        <v>10.0</v>
      </c>
      <c s="8" r="I102"/>
      <c s="8" r="J102"/>
      <c s="8" r="K102"/>
      <c s="8" r="L102"/>
      <c t="s" s="7" r="M102">
        <v>5762</v>
      </c>
      <c s="7" r="N102">
        <v>0.0</v>
      </c>
      <c s="7" r="O102">
        <v>3.0</v>
      </c>
      <c s="7" r="P102">
        <v>160.0</v>
      </c>
      <c s="7" r="Q102">
        <v>100.0</v>
      </c>
      <c t="s" s="7" r="R102">
        <v>446</v>
      </c>
      <c t="s" s="7" r="S102">
        <v>1454</v>
      </c>
      <c s="10" r="T102">
        <v>42048.0</v>
      </c>
      <c t="str" s="7" r="U102">
        <f t="shared" si="1"/>
        <v>Recipe|Moderate Adhesive Extract +0|Apothecary|9|2|Moderate Adhesive|5|Weak Cathartic|10|||||Uncommon|160|2-13-15</v>
      </c>
    </row>
    <row r="103">
      <c t="s" s="7" r="A103">
        <v>6673</v>
      </c>
      <c t="s" s="7" r="B103">
        <v>794</v>
      </c>
      <c s="7" r="C103">
        <v>10.0</v>
      </c>
      <c s="7" r="D103">
        <v>2.0</v>
      </c>
      <c t="s" s="7" r="E103">
        <v>5853</v>
      </c>
      <c s="7" r="F103">
        <v>7.0</v>
      </c>
      <c t="s" s="7" r="G103">
        <v>4117</v>
      </c>
      <c s="7" r="H103">
        <v>14.0</v>
      </c>
      <c s="8" r="I103"/>
      <c s="8" r="J103"/>
      <c s="8" r="K103"/>
      <c s="8" r="L103"/>
      <c t="s" s="7" r="M103">
        <v>5762</v>
      </c>
      <c s="7" r="N103">
        <v>1.0</v>
      </c>
      <c s="7" r="O103">
        <v>3.0</v>
      </c>
      <c s="7" r="P103">
        <v>230.0</v>
      </c>
      <c s="7" r="Q103">
        <v>120.0</v>
      </c>
      <c t="s" s="7" r="R103">
        <v>446</v>
      </c>
      <c t="s" s="7" r="S103">
        <v>1454</v>
      </c>
      <c s="10" r="T103">
        <v>42048.0</v>
      </c>
      <c t="str" s="7" r="U103">
        <f t="shared" si="1"/>
        <v>Recipe|Moderate Adhesive Extract +1|Apothecary|10|2|Moderate Adhesive|7|Weak Cathartic|14|||||Uncommon|230|2-13-15</v>
      </c>
    </row>
    <row r="104">
      <c t="s" s="7" r="A104">
        <v>6679</v>
      </c>
      <c t="s" s="7" r="B104">
        <v>794</v>
      </c>
      <c s="7" r="C104">
        <v>11.0</v>
      </c>
      <c s="7" r="D104">
        <v>2.0</v>
      </c>
      <c t="s" s="7" r="E104">
        <v>5853</v>
      </c>
      <c s="7" r="F104">
        <v>10.0</v>
      </c>
      <c t="s" s="7" r="G104">
        <v>4117</v>
      </c>
      <c s="7" r="H104">
        <v>20.0</v>
      </c>
      <c t="s" s="7" r="I104">
        <v>5700</v>
      </c>
      <c s="7" r="J104">
        <v>1.0</v>
      </c>
      <c s="8" r="K104"/>
      <c s="8" r="L104"/>
      <c t="s" s="7" r="M104">
        <v>5762</v>
      </c>
      <c s="7" r="N104">
        <v>2.0</v>
      </c>
      <c s="7" r="O104">
        <v>3.0</v>
      </c>
      <c s="7" r="P104">
        <v>360.0</v>
      </c>
      <c s="7" r="Q104">
        <v>140.0</v>
      </c>
      <c t="s" s="7" r="R104">
        <v>446</v>
      </c>
      <c t="s" s="7" r="S104">
        <v>1454</v>
      </c>
      <c s="10" r="T104">
        <v>42048.0</v>
      </c>
      <c t="str" s="7" r="U104">
        <f t="shared" si="1"/>
        <v>Recipe|Moderate Adhesive Extract +2|Apothecary|11|2|Moderate Adhesive|10|Weak Cathartic|20|Resonant Essence|1|||Uncommon|360|2-13-15</v>
      </c>
    </row>
    <row r="105">
      <c t="s" s="7" r="A105">
        <v>6757</v>
      </c>
      <c t="s" s="7" r="B105">
        <v>794</v>
      </c>
      <c s="7" r="C105">
        <v>12.0</v>
      </c>
      <c s="7" r="D105">
        <v>2.0</v>
      </c>
      <c t="s" s="7" r="E105">
        <v>5853</v>
      </c>
      <c s="7" r="F105">
        <v>12.0</v>
      </c>
      <c t="s" s="7" r="G105">
        <v>4117</v>
      </c>
      <c s="7" r="H105">
        <v>32.0</v>
      </c>
      <c t="s" s="7" r="I105">
        <v>5700</v>
      </c>
      <c s="7" r="J105">
        <v>5.0</v>
      </c>
      <c s="8" r="K105"/>
      <c s="8" r="L105"/>
      <c t="s" s="7" r="M105">
        <v>5762</v>
      </c>
      <c s="7" r="N105">
        <v>3.0</v>
      </c>
      <c s="7" r="O105">
        <v>3.0</v>
      </c>
      <c s="7" r="P105">
        <v>620.0</v>
      </c>
      <c s="7" r="Q105">
        <v>160.0</v>
      </c>
      <c t="s" s="7" r="R105">
        <v>446</v>
      </c>
      <c t="s" s="7" r="S105">
        <v>1454</v>
      </c>
      <c s="10" r="T105">
        <v>42048.0</v>
      </c>
      <c t="str" s="7" r="U105">
        <f t="shared" si="1"/>
        <v>Recipe|Moderate Adhesive Extract +3|Apothecary|12|2|Moderate Adhesive|12|Weak Cathartic|32|Resonant Essence|5|||Uncommon|620|2-13-15</v>
      </c>
    </row>
    <row r="106">
      <c t="s" s="7" r="A106">
        <v>6763</v>
      </c>
      <c t="s" s="7" r="B106">
        <v>794</v>
      </c>
      <c s="7" r="C106">
        <v>9.0</v>
      </c>
      <c s="7" r="D106">
        <v>2.0</v>
      </c>
      <c t="s" s="7" r="E106">
        <v>6764</v>
      </c>
      <c s="7" r="F106">
        <v>5.0</v>
      </c>
      <c t="s" s="7" r="G106">
        <v>1880</v>
      </c>
      <c s="7" r="H106">
        <v>10.0</v>
      </c>
      <c s="8" r="I106"/>
      <c s="8" r="J106"/>
      <c s="8" r="K106"/>
      <c s="8" r="L106"/>
      <c t="s" s="7" r="M106">
        <v>5440</v>
      </c>
      <c s="7" r="N106">
        <v>0.0</v>
      </c>
      <c s="7" r="O106">
        <v>3.0</v>
      </c>
      <c s="7" r="P106">
        <v>190.0</v>
      </c>
      <c s="7" r="Q106">
        <v>100.0</v>
      </c>
      <c t="s" s="7" r="R106">
        <v>446</v>
      </c>
      <c t="s" s="7" r="S106">
        <v>1454</v>
      </c>
      <c s="10" r="T106">
        <v>42048.0</v>
      </c>
      <c t="str" s="7" r="U106">
        <f t="shared" si="1"/>
        <v>Recipe|Moderate Cathartic Extract +0|Apothecary|9|2|Moderate Cathartic|5|Weak Aromatic|10|||||Uncommon|190|2-13-15</v>
      </c>
    </row>
    <row r="107">
      <c t="s" s="7" r="A107">
        <v>6769</v>
      </c>
      <c t="s" s="7" r="B107">
        <v>794</v>
      </c>
      <c s="7" r="C107">
        <v>10.0</v>
      </c>
      <c s="7" r="D107">
        <v>2.0</v>
      </c>
      <c t="s" s="7" r="E107">
        <v>6764</v>
      </c>
      <c s="7" r="F107">
        <v>7.0</v>
      </c>
      <c t="s" s="7" r="G107">
        <v>1880</v>
      </c>
      <c s="7" r="H107">
        <v>14.0</v>
      </c>
      <c s="8" r="I107"/>
      <c s="8" r="J107"/>
      <c s="8" r="K107"/>
      <c s="8" r="L107"/>
      <c t="s" s="7" r="M107">
        <v>5440</v>
      </c>
      <c s="7" r="N107">
        <v>1.0</v>
      </c>
      <c s="7" r="O107">
        <v>3.0</v>
      </c>
      <c s="7" r="P107">
        <v>270.0</v>
      </c>
      <c s="7" r="Q107">
        <v>120.0</v>
      </c>
      <c t="s" s="7" r="R107">
        <v>446</v>
      </c>
      <c t="s" s="7" r="S107">
        <v>1454</v>
      </c>
      <c s="10" r="T107">
        <v>42048.0</v>
      </c>
      <c t="str" s="7" r="U107">
        <f t="shared" si="1"/>
        <v>Recipe|Moderate Cathartic Extract +1|Apothecary|10|2|Moderate Cathartic|7|Weak Aromatic|14|||||Uncommon|270|2-13-15</v>
      </c>
    </row>
    <row r="108">
      <c t="s" s="7" r="A108">
        <v>6788</v>
      </c>
      <c t="s" s="7" r="B108">
        <v>794</v>
      </c>
      <c s="7" r="C108">
        <v>11.0</v>
      </c>
      <c s="7" r="D108">
        <v>2.0</v>
      </c>
      <c t="s" s="7" r="E108">
        <v>6764</v>
      </c>
      <c s="7" r="F108">
        <v>10.0</v>
      </c>
      <c t="s" s="7" r="G108">
        <v>1880</v>
      </c>
      <c s="7" r="H108">
        <v>20.0</v>
      </c>
      <c t="s" s="7" r="I108">
        <v>5511</v>
      </c>
      <c s="7" r="J108">
        <v>1.0</v>
      </c>
      <c s="8" r="K108"/>
      <c s="8" r="L108"/>
      <c t="s" s="7" r="M108">
        <v>5440</v>
      </c>
      <c s="7" r="N108">
        <v>2.0</v>
      </c>
      <c s="7" r="O108">
        <v>3.0</v>
      </c>
      <c s="7" r="P108">
        <v>420.0</v>
      </c>
      <c s="7" r="Q108">
        <v>140.0</v>
      </c>
      <c t="s" s="7" r="R108">
        <v>446</v>
      </c>
      <c t="s" s="7" r="S108">
        <v>1454</v>
      </c>
      <c s="10" r="T108">
        <v>42048.0</v>
      </c>
      <c t="str" s="7" r="U108">
        <f t="shared" si="1"/>
        <v>Recipe|Moderate Cathartic Extract +2|Apothecary|11|2|Moderate Cathartic|10|Weak Aromatic|20|Seething Essence|1|||Uncommon|420|2-13-15</v>
      </c>
    </row>
    <row r="109">
      <c t="s" s="7" r="A109">
        <v>6908</v>
      </c>
      <c t="s" s="7" r="B109">
        <v>794</v>
      </c>
      <c s="7" r="C109">
        <v>12.0</v>
      </c>
      <c s="7" r="D109">
        <v>2.0</v>
      </c>
      <c t="s" s="7" r="E109">
        <v>6764</v>
      </c>
      <c s="7" r="F109">
        <v>12.0</v>
      </c>
      <c t="s" s="7" r="G109">
        <v>1880</v>
      </c>
      <c s="7" r="H109">
        <v>36.0</v>
      </c>
      <c t="s" s="7" r="I109">
        <v>5511</v>
      </c>
      <c s="7" r="J109">
        <v>5.0</v>
      </c>
      <c s="8" r="K109"/>
      <c s="8" r="L109"/>
      <c t="s" s="7" r="M109">
        <v>5440</v>
      </c>
      <c s="7" r="N109">
        <v>3.0</v>
      </c>
      <c s="7" r="O109">
        <v>3.0</v>
      </c>
      <c s="7" r="P109">
        <v>720.0</v>
      </c>
      <c s="7" r="Q109">
        <v>160.0</v>
      </c>
      <c t="s" s="7" r="R109">
        <v>446</v>
      </c>
      <c t="s" s="7" r="S109">
        <v>1454</v>
      </c>
      <c s="10" r="T109">
        <v>42048.0</v>
      </c>
      <c t="str" s="7" r="U109">
        <f t="shared" si="1"/>
        <v>Recipe|Moderate Cathartic Extract +3|Apothecary|12|2|Moderate Cathartic|12|Weak Aromatic|36|Seething Essence|5|||Uncommon|720|2-13-15</v>
      </c>
    </row>
    <row r="110">
      <c t="s" s="7" r="A110">
        <v>7113</v>
      </c>
      <c t="s" s="7" r="B110">
        <v>794</v>
      </c>
      <c s="7" r="C110">
        <v>9.0</v>
      </c>
      <c s="7" r="D110">
        <v>2.0</v>
      </c>
      <c t="s" s="7" r="E110">
        <v>7115</v>
      </c>
      <c s="7" r="F110">
        <v>5.0</v>
      </c>
      <c t="s" s="7" r="G110">
        <v>1880</v>
      </c>
      <c s="7" r="H110">
        <v>10.0</v>
      </c>
      <c s="8" r="I110"/>
      <c s="8" r="J110"/>
      <c s="8" r="K110"/>
      <c s="8" r="L110"/>
      <c t="s" s="7" r="M110">
        <v>5308</v>
      </c>
      <c s="7" r="N110">
        <v>0.0</v>
      </c>
      <c s="7" r="O110">
        <v>3.0</v>
      </c>
      <c s="7" r="P110">
        <v>200.0</v>
      </c>
      <c s="7" r="Q110">
        <v>100.0</v>
      </c>
      <c t="s" s="7" r="R110">
        <v>446</v>
      </c>
      <c t="s" s="7" r="S110">
        <v>1454</v>
      </c>
      <c s="10" r="T110">
        <v>42048.0</v>
      </c>
      <c t="str" s="7" r="U110">
        <f t="shared" si="1"/>
        <v>Recipe|Moderate Soothing Extract +0|Apothecary|9|2|Moderate Soothing|5|Weak Aromatic|10|||||Uncommon|200|2-13-15</v>
      </c>
    </row>
    <row r="111">
      <c t="s" s="7" r="A111">
        <v>7118</v>
      </c>
      <c t="s" s="7" r="B111">
        <v>794</v>
      </c>
      <c s="7" r="C111">
        <v>10.0</v>
      </c>
      <c s="7" r="D111">
        <v>2.0</v>
      </c>
      <c t="s" s="7" r="E111">
        <v>7115</v>
      </c>
      <c s="7" r="F111">
        <v>7.0</v>
      </c>
      <c t="s" s="7" r="G111">
        <v>1880</v>
      </c>
      <c s="7" r="H111">
        <v>14.0</v>
      </c>
      <c s="8" r="I111"/>
      <c s="8" r="J111"/>
      <c s="8" r="K111"/>
      <c s="8" r="L111"/>
      <c t="s" s="7" r="M111">
        <v>5308</v>
      </c>
      <c s="7" r="N111">
        <v>1.0</v>
      </c>
      <c s="7" r="O111">
        <v>3.0</v>
      </c>
      <c s="7" r="P111">
        <v>280.0</v>
      </c>
      <c s="7" r="Q111">
        <v>120.0</v>
      </c>
      <c t="s" s="7" r="R111">
        <v>446</v>
      </c>
      <c t="s" s="7" r="S111">
        <v>1454</v>
      </c>
      <c s="10" r="T111">
        <v>42048.0</v>
      </c>
      <c t="str" s="7" r="U111">
        <f t="shared" si="1"/>
        <v>Recipe|Moderate Soothing Extract +1|Apothecary|10|2|Moderate Soothing|7|Weak Aromatic|14|||||Uncommon|280|2-13-15</v>
      </c>
    </row>
    <row r="112">
      <c t="s" s="7" r="A112">
        <v>7276</v>
      </c>
      <c t="s" s="7" r="B112">
        <v>794</v>
      </c>
      <c s="7" r="C112">
        <v>11.0</v>
      </c>
      <c s="7" r="D112">
        <v>2.0</v>
      </c>
      <c t="s" s="7" r="E112">
        <v>7115</v>
      </c>
      <c s="7" r="F112">
        <v>10.0</v>
      </c>
      <c t="s" s="7" r="G112">
        <v>1880</v>
      </c>
      <c s="7" r="H112">
        <v>21.0</v>
      </c>
      <c t="s" s="7" r="I112">
        <v>5700</v>
      </c>
      <c s="7" r="J112">
        <v>1.0</v>
      </c>
      <c s="8" r="K112"/>
      <c s="8" r="L112"/>
      <c t="s" s="7" r="M112">
        <v>5308</v>
      </c>
      <c s="7" r="N112">
        <v>2.0</v>
      </c>
      <c s="7" r="O112">
        <v>3.0</v>
      </c>
      <c s="7" r="P112">
        <v>450.0</v>
      </c>
      <c s="7" r="Q112">
        <v>140.0</v>
      </c>
      <c t="s" s="7" r="R112">
        <v>446</v>
      </c>
      <c t="s" s="7" r="S112">
        <v>1454</v>
      </c>
      <c s="10" r="T112">
        <v>42048.0</v>
      </c>
      <c t="str" s="7" r="U112">
        <f t="shared" si="1"/>
        <v>Recipe|Moderate Soothing Extract +2|Apothecary|11|2|Moderate Soothing|10|Weak Aromatic|21|Resonant Essence|1|||Uncommon|450|2-13-15</v>
      </c>
    </row>
    <row r="113">
      <c t="s" s="7" r="A113">
        <v>7406</v>
      </c>
      <c t="s" s="7" r="B113">
        <v>794</v>
      </c>
      <c s="7" r="C113">
        <v>12.0</v>
      </c>
      <c s="7" r="D113">
        <v>2.0</v>
      </c>
      <c t="s" s="7" r="E113">
        <v>7115</v>
      </c>
      <c s="7" r="F113">
        <v>13.0</v>
      </c>
      <c t="s" s="7" r="G113">
        <v>1880</v>
      </c>
      <c s="7" r="H113">
        <v>35.0</v>
      </c>
      <c t="s" s="7" r="I113">
        <v>5700</v>
      </c>
      <c s="7" r="J113">
        <v>5.0</v>
      </c>
      <c s="8" r="K113"/>
      <c s="8" r="L113"/>
      <c t="s" s="7" r="M113">
        <v>5308</v>
      </c>
      <c s="7" r="N113">
        <v>3.0</v>
      </c>
      <c s="7" r="O113">
        <v>3.0</v>
      </c>
      <c s="7" r="P113">
        <v>770.0</v>
      </c>
      <c s="7" r="Q113">
        <v>160.0</v>
      </c>
      <c t="s" s="7" r="R113">
        <v>446</v>
      </c>
      <c t="s" s="7" r="S113">
        <v>1454</v>
      </c>
      <c s="10" r="T113">
        <v>42048.0</v>
      </c>
      <c t="str" s="7" r="U113">
        <f t="shared" si="1"/>
        <v>Recipe|Moderate Soothing Extract +3|Apothecary|12|2|Moderate Soothing|13|Weak Aromatic|35|Resonant Essence|5|||Uncommon|770|2-13-15</v>
      </c>
    </row>
    <row r="114">
      <c t="s" s="7" r="A114">
        <v>7548</v>
      </c>
      <c t="s" s="7" r="B114">
        <v>794</v>
      </c>
      <c s="7" r="C114">
        <v>9.0</v>
      </c>
      <c s="7" r="D114">
        <v>2.0</v>
      </c>
      <c t="s" s="7" r="E114">
        <v>7550</v>
      </c>
      <c s="7" r="F114">
        <v>5.0</v>
      </c>
      <c t="s" s="7" r="G114">
        <v>2962</v>
      </c>
      <c s="7" r="H114">
        <v>10.0</v>
      </c>
      <c s="8" r="I114"/>
      <c s="8" r="J114"/>
      <c s="8" r="K114"/>
      <c s="8" r="L114"/>
      <c t="s" s="7" r="M114">
        <v>5310</v>
      </c>
      <c s="7" r="N114">
        <v>0.0</v>
      </c>
      <c s="7" r="O114">
        <v>3.0</v>
      </c>
      <c s="7" r="P114">
        <v>180.0</v>
      </c>
      <c s="7" r="Q114">
        <v>100.0</v>
      </c>
      <c t="s" s="7" r="R114">
        <v>446</v>
      </c>
      <c t="s" s="7" r="S114">
        <v>1454</v>
      </c>
      <c s="10" r="T114">
        <v>42048.0</v>
      </c>
      <c t="str" s="7" r="U114">
        <f t="shared" si="1"/>
        <v>Recipe|Moderate Tonic Extract +0|Apothecary|9|2|Moderate Tonic|5|Weak Antiseptic|10|||||Uncommon|180|2-13-15</v>
      </c>
    </row>
    <row r="115">
      <c t="s" s="7" r="A115">
        <v>7620</v>
      </c>
      <c t="s" s="7" r="B115">
        <v>794</v>
      </c>
      <c s="7" r="C115">
        <v>10.0</v>
      </c>
      <c s="7" r="D115">
        <v>2.0</v>
      </c>
      <c t="s" s="7" r="E115">
        <v>7550</v>
      </c>
      <c s="7" r="F115">
        <v>7.0</v>
      </c>
      <c t="s" s="7" r="G115">
        <v>2962</v>
      </c>
      <c s="7" r="H115">
        <v>14.0</v>
      </c>
      <c s="8" r="I115"/>
      <c s="8" r="J115"/>
      <c s="8" r="K115"/>
      <c s="8" r="L115"/>
      <c t="s" s="7" r="M115">
        <v>5310</v>
      </c>
      <c s="7" r="N115">
        <v>1.0</v>
      </c>
      <c s="7" r="O115">
        <v>3.0</v>
      </c>
      <c s="7" r="P115">
        <v>240.0</v>
      </c>
      <c s="7" r="Q115">
        <v>120.0</v>
      </c>
      <c t="s" s="7" r="R115">
        <v>446</v>
      </c>
      <c t="s" s="7" r="S115">
        <v>1454</v>
      </c>
      <c s="10" r="T115">
        <v>42048.0</v>
      </c>
      <c t="str" s="7" r="U115">
        <f t="shared" si="1"/>
        <v>Recipe|Moderate Tonic Extract +1|Apothecary|10|2|Moderate Tonic|7|Weak Antiseptic|14|||||Uncommon|240|2-13-15</v>
      </c>
    </row>
    <row r="116">
      <c t="s" s="7" r="A116">
        <v>7683</v>
      </c>
      <c t="s" s="7" r="B116">
        <v>794</v>
      </c>
      <c s="7" r="C116">
        <v>11.0</v>
      </c>
      <c s="7" r="D116">
        <v>2.0</v>
      </c>
      <c t="s" s="7" r="E116">
        <v>7550</v>
      </c>
      <c s="7" r="F116">
        <v>10.0</v>
      </c>
      <c t="s" s="7" r="G116">
        <v>2962</v>
      </c>
      <c s="7" r="H116">
        <v>20.0</v>
      </c>
      <c t="s" s="7" r="I116">
        <v>5700</v>
      </c>
      <c s="7" r="J116">
        <v>1.0</v>
      </c>
      <c s="8" r="K116"/>
      <c s="8" r="L116"/>
      <c t="s" s="7" r="M116">
        <v>5310</v>
      </c>
      <c s="7" r="N116">
        <v>2.0</v>
      </c>
      <c s="7" r="O116">
        <v>3.0</v>
      </c>
      <c s="7" r="P116">
        <v>390.0</v>
      </c>
      <c s="7" r="Q116">
        <v>140.0</v>
      </c>
      <c t="s" s="7" r="R116">
        <v>446</v>
      </c>
      <c t="s" s="7" r="S116">
        <v>1454</v>
      </c>
      <c s="10" r="T116">
        <v>42048.0</v>
      </c>
      <c t="str" s="7" r="U116">
        <f t="shared" si="1"/>
        <v>Recipe|Moderate Tonic Extract +2|Apothecary|11|2|Moderate Tonic|10|Weak Antiseptic|20|Resonant Essence|1|||Uncommon|390|2-13-15</v>
      </c>
    </row>
    <row r="117">
      <c t="s" s="7" r="A117">
        <v>7781</v>
      </c>
      <c t="s" s="7" r="B117">
        <v>794</v>
      </c>
      <c s="7" r="C117">
        <v>12.0</v>
      </c>
      <c s="7" r="D117">
        <v>2.0</v>
      </c>
      <c t="s" s="7" r="E117">
        <v>7550</v>
      </c>
      <c s="7" r="F117">
        <v>12.0</v>
      </c>
      <c t="s" s="7" r="G117">
        <v>2962</v>
      </c>
      <c s="7" r="H117">
        <v>35.0</v>
      </c>
      <c t="s" s="7" r="I117">
        <v>5700</v>
      </c>
      <c s="7" r="J117">
        <v>5.0</v>
      </c>
      <c s="8" r="K117"/>
      <c s="8" r="L117"/>
      <c t="s" s="7" r="M117">
        <v>5310</v>
      </c>
      <c s="7" r="N117">
        <v>3.0</v>
      </c>
      <c s="7" r="O117">
        <v>3.0</v>
      </c>
      <c s="7" r="P117">
        <v>660.0</v>
      </c>
      <c s="7" r="Q117">
        <v>160.0</v>
      </c>
      <c t="s" s="7" r="R117">
        <v>446</v>
      </c>
      <c t="s" s="7" r="S117">
        <v>1454</v>
      </c>
      <c s="10" r="T117">
        <v>42048.0</v>
      </c>
      <c t="str" s="7" r="U117">
        <f t="shared" si="1"/>
        <v>Recipe|Moderate Tonic Extract +3|Apothecary|12|2|Moderate Tonic|12|Weak Antiseptic|35|Resonant Essence|5|||Uncommon|660|2-13-15</v>
      </c>
    </row>
    <row r="118">
      <c t="s" s="7" r="A118">
        <v>7866</v>
      </c>
      <c t="s" s="7" r="B118">
        <v>794</v>
      </c>
      <c s="7" r="C118">
        <v>9.0</v>
      </c>
      <c s="7" r="D118">
        <v>2.0</v>
      </c>
      <c t="s" s="7" r="E118">
        <v>7868</v>
      </c>
      <c s="7" r="F118">
        <v>10.0</v>
      </c>
      <c t="s" s="7" r="G118">
        <v>5853</v>
      </c>
      <c s="7" r="H118">
        <v>5.0</v>
      </c>
      <c s="8" r="I118"/>
      <c s="8" r="J118"/>
      <c s="8" r="K118"/>
      <c s="8" r="L118"/>
      <c t="s" s="7" r="M118">
        <v>7870</v>
      </c>
      <c s="7" r="N118">
        <v>0.0</v>
      </c>
      <c s="7" r="O118">
        <v>2.0</v>
      </c>
      <c s="7" r="P118">
        <v>260.0</v>
      </c>
      <c s="7" r="Q118">
        <v>100.0</v>
      </c>
      <c t="s" s="7" r="R118">
        <v>446</v>
      </c>
      <c t="s" s="7" r="S118">
        <v>1454</v>
      </c>
      <c s="10" r="T118">
        <v>42048.0</v>
      </c>
      <c t="str" s="7" r="U118">
        <f t="shared" si="1"/>
        <v>Recipe|Scholar's Ink +0|Apothecary|9|2|Blue|10|Moderate Adhesive|5|||||Uncommon|260|2-13-15</v>
      </c>
    </row>
    <row r="119">
      <c t="s" s="7" r="A119">
        <v>7940</v>
      </c>
      <c t="s" s="7" r="B119">
        <v>794</v>
      </c>
      <c s="7" r="C119">
        <v>10.0</v>
      </c>
      <c s="7" r="D119">
        <v>2.0</v>
      </c>
      <c t="s" s="7" r="E119">
        <v>7868</v>
      </c>
      <c s="7" r="F119">
        <v>14.0</v>
      </c>
      <c t="s" s="7" r="G119">
        <v>5853</v>
      </c>
      <c s="7" r="H119">
        <v>7.0</v>
      </c>
      <c s="8" r="I119"/>
      <c s="8" r="J119"/>
      <c s="8" r="K119"/>
      <c s="8" r="L119"/>
      <c t="s" s="7" r="M119">
        <v>7870</v>
      </c>
      <c s="7" r="N119">
        <v>1.0</v>
      </c>
      <c s="7" r="O119">
        <v>2.0</v>
      </c>
      <c s="7" r="P119">
        <v>370.0</v>
      </c>
      <c s="7" r="Q119">
        <v>120.0</v>
      </c>
      <c t="s" s="7" r="R119">
        <v>446</v>
      </c>
      <c t="s" s="7" r="S119">
        <v>1454</v>
      </c>
      <c s="10" r="T119">
        <v>42048.0</v>
      </c>
      <c t="str" s="7" r="U119">
        <f t="shared" si="1"/>
        <v>Recipe|Scholar's Ink +1|Apothecary|10|2|Blue|14|Moderate Adhesive|7|||||Uncommon|370|2-13-15</v>
      </c>
    </row>
    <row r="120">
      <c t="s" s="7" r="A120">
        <v>8017</v>
      </c>
      <c t="s" s="7" r="B120">
        <v>794</v>
      </c>
      <c s="7" r="C120">
        <v>11.0</v>
      </c>
      <c s="7" r="D120">
        <v>2.0</v>
      </c>
      <c t="s" s="7" r="E120">
        <v>7868</v>
      </c>
      <c s="7" r="F120">
        <v>21.0</v>
      </c>
      <c t="s" s="7" r="G120">
        <v>5853</v>
      </c>
      <c s="7" r="H120">
        <v>10.0</v>
      </c>
      <c t="s" s="7" r="I120">
        <v>5700</v>
      </c>
      <c s="7" r="J120">
        <v>1.0</v>
      </c>
      <c s="8" r="K120"/>
      <c s="8" r="L120"/>
      <c t="s" s="7" r="M120">
        <v>7870</v>
      </c>
      <c s="7" r="N120">
        <v>2.0</v>
      </c>
      <c s="7" r="O120">
        <v>2.0</v>
      </c>
      <c s="7" r="P120">
        <v>580.0</v>
      </c>
      <c s="7" r="Q120">
        <v>140.0</v>
      </c>
      <c t="s" s="7" r="R120">
        <v>446</v>
      </c>
      <c t="s" s="7" r="S120">
        <v>1454</v>
      </c>
      <c s="10" r="T120">
        <v>42048.0</v>
      </c>
      <c t="str" s="7" r="U120">
        <f t="shared" si="1"/>
        <v>Recipe|Scholar's Ink +2|Apothecary|11|2|Blue|21|Moderate Adhesive|10|Resonant Essence|1|||Uncommon|580|2-13-15</v>
      </c>
    </row>
    <row r="121">
      <c t="s" s="7" r="A121">
        <v>8092</v>
      </c>
      <c t="s" s="7" r="B121">
        <v>794</v>
      </c>
      <c s="7" r="C121">
        <v>12.0</v>
      </c>
      <c s="7" r="D121">
        <v>2.0</v>
      </c>
      <c t="s" s="7" r="E121">
        <v>7868</v>
      </c>
      <c s="7" r="F121">
        <v>35.0</v>
      </c>
      <c t="s" s="7" r="G121">
        <v>5853</v>
      </c>
      <c s="7" r="H121">
        <v>13.0</v>
      </c>
      <c t="s" s="7" r="I121">
        <v>5700</v>
      </c>
      <c s="7" r="J121">
        <v>5.0</v>
      </c>
      <c s="8" r="K121"/>
      <c s="8" r="L121"/>
      <c t="s" s="7" r="M121">
        <v>7870</v>
      </c>
      <c s="7" r="N121">
        <v>3.0</v>
      </c>
      <c s="7" r="O121">
        <v>2.0</v>
      </c>
      <c s="7" r="P121">
        <v>1010.0</v>
      </c>
      <c s="7" r="Q121">
        <v>160.0</v>
      </c>
      <c t="s" s="7" r="R121">
        <v>446</v>
      </c>
      <c t="s" s="7" r="S121">
        <v>1454</v>
      </c>
      <c s="10" r="T121">
        <v>42048.0</v>
      </c>
      <c t="str" s="7" r="U121">
        <f t="shared" si="1"/>
        <v>Recipe|Scholar's Ink +3|Apothecary|12|2|Blue|35|Moderate Adhesive|13|Resonant Essence|5|||Uncommon|1010|2-13-15</v>
      </c>
    </row>
    <row r="122">
      <c t="s" s="7" r="A122">
        <v>8093</v>
      </c>
      <c t="s" s="7" r="B122">
        <v>794</v>
      </c>
      <c s="7" r="C122">
        <v>10.0</v>
      </c>
      <c s="7" r="D122">
        <v>2.0</v>
      </c>
      <c t="s" s="7" r="E122">
        <v>8094</v>
      </c>
      <c s="7" r="F122">
        <v>5.0</v>
      </c>
      <c t="s" s="7" r="G122">
        <v>5107</v>
      </c>
      <c s="7" r="H122">
        <v>10.0</v>
      </c>
      <c s="8" r="I122"/>
      <c s="8" r="J122"/>
      <c s="8" r="K122"/>
      <c s="8" r="L122"/>
      <c t="s" s="7" r="M122">
        <v>6311</v>
      </c>
      <c s="7" r="N122">
        <v>0.0</v>
      </c>
      <c s="7" r="O122">
        <v>3.0</v>
      </c>
      <c s="7" r="P122">
        <v>190.0</v>
      </c>
      <c s="7" r="Q122">
        <v>110.0</v>
      </c>
      <c t="s" s="7" r="R122">
        <v>446</v>
      </c>
      <c t="s" s="7" r="S122">
        <v>1454</v>
      </c>
      <c s="10" r="T122">
        <v>42048.0</v>
      </c>
      <c t="str" s="7" r="U122">
        <f t="shared" si="1"/>
        <v>Recipe|Moderate Deadly Extract +0|Apothecary|10|2|Moderate Deadly|5|Weak Irritant|10|||||Uncommon|190|2-13-15</v>
      </c>
    </row>
    <row r="123">
      <c t="s" s="7" r="A123">
        <v>8155</v>
      </c>
      <c t="s" s="7" r="B123">
        <v>794</v>
      </c>
      <c s="7" r="C123">
        <v>11.0</v>
      </c>
      <c s="7" r="D123">
        <v>2.0</v>
      </c>
      <c t="s" s="7" r="E123">
        <v>8094</v>
      </c>
      <c s="7" r="F123">
        <v>7.0</v>
      </c>
      <c t="s" s="7" r="G123">
        <v>5107</v>
      </c>
      <c s="7" r="H123">
        <v>14.0</v>
      </c>
      <c s="8" r="I123"/>
      <c s="8" r="J123"/>
      <c s="8" r="K123"/>
      <c s="8" r="L123"/>
      <c t="s" s="7" r="M123">
        <v>6311</v>
      </c>
      <c s="7" r="N123">
        <v>1.0</v>
      </c>
      <c s="7" r="O123">
        <v>3.0</v>
      </c>
      <c s="7" r="P123">
        <v>270.0</v>
      </c>
      <c s="7" r="Q123">
        <v>128.0</v>
      </c>
      <c t="s" s="7" r="R123">
        <v>446</v>
      </c>
      <c t="s" s="7" r="S123">
        <v>1454</v>
      </c>
      <c s="10" r="T123">
        <v>42048.0</v>
      </c>
      <c t="str" s="7" r="U123">
        <f t="shared" si="1"/>
        <v>Recipe|Moderate Deadly Extract +1|Apothecary|11|2|Moderate Deadly|7|Weak Irritant|14|||||Uncommon|270|2-13-15</v>
      </c>
    </row>
    <row r="124">
      <c t="s" s="7" r="A124">
        <v>8164</v>
      </c>
      <c t="s" s="7" r="B124">
        <v>794</v>
      </c>
      <c s="7" r="C124">
        <v>12.0</v>
      </c>
      <c s="7" r="D124">
        <v>2.0</v>
      </c>
      <c t="s" s="7" r="E124">
        <v>8094</v>
      </c>
      <c s="7" r="F124">
        <v>10.0</v>
      </c>
      <c t="s" s="7" r="G124">
        <v>5107</v>
      </c>
      <c s="7" r="H124">
        <v>20.0</v>
      </c>
      <c t="s" s="7" r="I124">
        <v>5511</v>
      </c>
      <c s="7" r="J124">
        <v>1.0</v>
      </c>
      <c s="8" r="K124"/>
      <c s="8" r="L124"/>
      <c t="s" s="7" r="M124">
        <v>6311</v>
      </c>
      <c s="7" r="N124">
        <v>2.0</v>
      </c>
      <c s="7" r="O124">
        <v>3.0</v>
      </c>
      <c s="7" r="P124">
        <v>420.0</v>
      </c>
      <c s="7" r="Q124">
        <v>146.0</v>
      </c>
      <c t="s" s="7" r="R124">
        <v>446</v>
      </c>
      <c t="s" s="7" r="S124">
        <v>1454</v>
      </c>
      <c s="10" r="T124">
        <v>42048.0</v>
      </c>
      <c t="str" s="7" r="U124">
        <f t="shared" si="1"/>
        <v>Recipe|Moderate Deadly Extract +2|Apothecary|12|2|Moderate Deadly|10|Weak Irritant|20|Seething Essence|1|||Uncommon|420|2-13-15</v>
      </c>
    </row>
    <row r="125">
      <c t="s" s="7" r="A125">
        <v>8222</v>
      </c>
      <c t="s" s="7" r="B125">
        <v>794</v>
      </c>
      <c s="7" r="C125">
        <v>13.0</v>
      </c>
      <c s="7" r="D125">
        <v>2.0</v>
      </c>
      <c t="s" s="7" r="E125">
        <v>8094</v>
      </c>
      <c s="7" r="F125">
        <v>13.0</v>
      </c>
      <c t="s" s="7" r="G125">
        <v>5107</v>
      </c>
      <c s="7" r="H125">
        <v>34.0</v>
      </c>
      <c t="s" s="7" r="I125">
        <v>5511</v>
      </c>
      <c s="7" r="J125">
        <v>5.0</v>
      </c>
      <c s="8" r="K125"/>
      <c s="8" r="L125"/>
      <c t="s" s="7" r="M125">
        <v>6311</v>
      </c>
      <c s="7" r="N125">
        <v>3.0</v>
      </c>
      <c s="7" r="O125">
        <v>3.0</v>
      </c>
      <c s="7" r="P125">
        <v>720.0</v>
      </c>
      <c s="7" r="Q125">
        <v>164.0</v>
      </c>
      <c t="s" s="7" r="R125">
        <v>446</v>
      </c>
      <c t="s" s="7" r="S125">
        <v>1454</v>
      </c>
      <c s="10" r="T125">
        <v>42048.0</v>
      </c>
      <c t="str" s="7" r="U125">
        <f t="shared" si="1"/>
        <v>Recipe|Moderate Deadly Extract +3|Apothecary|13|2|Moderate Deadly|13|Weak Irritant|34|Seething Essence|5|||Uncommon|720|2-13-15</v>
      </c>
    </row>
    <row r="126">
      <c t="s" s="7" r="A126">
        <v>8271</v>
      </c>
      <c t="s" s="7" r="B126">
        <v>794</v>
      </c>
      <c s="7" r="C126">
        <v>10.0</v>
      </c>
      <c s="7" r="D126">
        <v>2.0</v>
      </c>
      <c t="s" s="7" r="E126">
        <v>8272</v>
      </c>
      <c s="7" r="F126">
        <v>5.0</v>
      </c>
      <c t="s" s="7" r="G126">
        <v>2378</v>
      </c>
      <c s="7" r="H126">
        <v>10.0</v>
      </c>
      <c s="8" r="I126"/>
      <c s="8" r="J126"/>
      <c s="8" r="K126"/>
      <c s="8" r="L126"/>
      <c t="s" s="7" r="M126">
        <v>6715</v>
      </c>
      <c s="7" r="N126">
        <v>0.0</v>
      </c>
      <c s="7" r="O126">
        <v>3.0</v>
      </c>
      <c s="7" r="P126">
        <v>180.0</v>
      </c>
      <c s="7" r="Q126">
        <v>110.0</v>
      </c>
      <c t="s" s="7" r="R126">
        <v>446</v>
      </c>
      <c t="s" s="7" r="S126">
        <v>1454</v>
      </c>
      <c s="10" r="T126">
        <v>42048.0</v>
      </c>
      <c t="str" s="7" r="U126">
        <f t="shared" si="1"/>
        <v>Recipe|Moderate Hallucinogenic Extract +0|Apothecary|10|2|Moderate Hallucinogenic|5|Weak Luminous|10|||||Uncommon|180|2-13-15</v>
      </c>
    </row>
    <row r="127">
      <c t="s" s="7" r="A127">
        <v>8273</v>
      </c>
      <c t="s" s="7" r="B127">
        <v>794</v>
      </c>
      <c s="7" r="C127">
        <v>11.0</v>
      </c>
      <c s="7" r="D127">
        <v>2.0</v>
      </c>
      <c t="s" s="7" r="E127">
        <v>8272</v>
      </c>
      <c s="7" r="F127">
        <v>7.0</v>
      </c>
      <c t="s" s="7" r="G127">
        <v>2378</v>
      </c>
      <c s="7" r="H127">
        <v>14.0</v>
      </c>
      <c s="8" r="I127"/>
      <c s="8" r="J127"/>
      <c s="8" r="K127"/>
      <c s="8" r="L127"/>
      <c t="s" s="7" r="M127">
        <v>6715</v>
      </c>
      <c s="7" r="N127">
        <v>1.0</v>
      </c>
      <c s="7" r="O127">
        <v>3.0</v>
      </c>
      <c s="7" r="P127">
        <v>240.0</v>
      </c>
      <c s="7" r="Q127">
        <v>128.0</v>
      </c>
      <c t="s" s="7" r="R127">
        <v>446</v>
      </c>
      <c t="s" s="7" r="S127">
        <v>1454</v>
      </c>
      <c s="10" r="T127">
        <v>42048.0</v>
      </c>
      <c t="str" s="7" r="U127">
        <f t="shared" si="1"/>
        <v>Recipe|Moderate Hallucinogenic Extract +1|Apothecary|11|2|Moderate Hallucinogenic|7|Weak Luminous|14|||||Uncommon|240|2-13-15</v>
      </c>
    </row>
    <row r="128">
      <c t="s" s="7" r="A128">
        <v>8338</v>
      </c>
      <c t="s" s="7" r="B128">
        <v>794</v>
      </c>
      <c s="7" r="C128">
        <v>12.0</v>
      </c>
      <c s="7" r="D128">
        <v>2.0</v>
      </c>
      <c t="s" s="7" r="E128">
        <v>8272</v>
      </c>
      <c s="7" r="F128">
        <v>10.0</v>
      </c>
      <c t="s" s="7" r="G128">
        <v>2378</v>
      </c>
      <c s="7" r="H128">
        <v>20.0</v>
      </c>
      <c t="s" s="7" r="I128">
        <v>5681</v>
      </c>
      <c s="7" r="J128">
        <v>1.0</v>
      </c>
      <c s="8" r="K128"/>
      <c s="8" r="L128"/>
      <c t="s" s="7" r="M128">
        <v>6715</v>
      </c>
      <c s="7" r="N128">
        <v>2.0</v>
      </c>
      <c s="7" r="O128">
        <v>3.0</v>
      </c>
      <c s="7" r="P128">
        <v>390.0</v>
      </c>
      <c s="7" r="Q128">
        <v>146.0</v>
      </c>
      <c t="s" s="7" r="R128">
        <v>446</v>
      </c>
      <c t="s" s="7" r="S128">
        <v>1454</v>
      </c>
      <c s="10" r="T128">
        <v>42048.0</v>
      </c>
      <c t="str" s="7" r="U128">
        <f t="shared" si="1"/>
        <v>Recipe|Moderate Hallucinogenic Extract +2|Apothecary|12|2|Moderate Hallucinogenic|10|Weak Luminous|20|Anagogic Essence|1|||Uncommon|390|2-13-15</v>
      </c>
    </row>
    <row r="129">
      <c t="s" s="7" r="A129">
        <v>8366</v>
      </c>
      <c t="s" s="7" r="B129">
        <v>794</v>
      </c>
      <c s="7" r="C129">
        <v>13.0</v>
      </c>
      <c s="7" r="D129">
        <v>2.0</v>
      </c>
      <c t="s" s="7" r="E129">
        <v>8272</v>
      </c>
      <c s="7" r="F129">
        <v>12.0</v>
      </c>
      <c t="s" s="7" r="G129">
        <v>2378</v>
      </c>
      <c s="7" r="H129">
        <v>35.0</v>
      </c>
      <c t="s" s="7" r="I129">
        <v>5681</v>
      </c>
      <c s="7" r="J129">
        <v>5.0</v>
      </c>
      <c s="8" r="K129"/>
      <c s="8" r="L129"/>
      <c t="s" s="7" r="M129">
        <v>6715</v>
      </c>
      <c s="7" r="N129">
        <v>3.0</v>
      </c>
      <c s="7" r="O129">
        <v>3.0</v>
      </c>
      <c s="7" r="P129">
        <v>660.0</v>
      </c>
      <c s="7" r="Q129">
        <v>164.0</v>
      </c>
      <c t="s" s="7" r="R129">
        <v>446</v>
      </c>
      <c t="s" s="7" r="S129">
        <v>1454</v>
      </c>
      <c s="10" r="T129">
        <v>42048.0</v>
      </c>
      <c t="str" s="7" r="U129">
        <f t="shared" si="1"/>
        <v>Recipe|Moderate Hallucinogenic Extract +3|Apothecary|13|2|Moderate Hallucinogenic|12|Weak Luminous|35|Anagogic Essence|5|||Uncommon|660|2-13-15</v>
      </c>
    </row>
    <row r="130">
      <c t="s" s="7" r="A130">
        <v>8370</v>
      </c>
      <c t="s" s="7" r="B130">
        <v>794</v>
      </c>
      <c s="7" r="C130">
        <v>10.0</v>
      </c>
      <c s="7" r="D130">
        <v>2.0</v>
      </c>
      <c t="s" s="7" r="E130">
        <v>8371</v>
      </c>
      <c s="7" r="F130">
        <v>5.0</v>
      </c>
      <c t="s" s="7" r="G130">
        <v>1002</v>
      </c>
      <c s="7" r="H130">
        <v>10.0</v>
      </c>
      <c s="8" r="I130"/>
      <c s="8" r="J130"/>
      <c s="8" r="K130"/>
      <c s="8" r="L130"/>
      <c t="s" s="7" r="M130">
        <v>5901</v>
      </c>
      <c s="7" r="N130">
        <v>0.0</v>
      </c>
      <c s="7" r="O130">
        <v>3.0</v>
      </c>
      <c s="7" r="P130">
        <v>250.0</v>
      </c>
      <c s="7" r="Q130">
        <v>110.0</v>
      </c>
      <c t="s" s="7" r="R130">
        <v>446</v>
      </c>
      <c t="s" s="7" r="S130">
        <v>1454</v>
      </c>
      <c s="10" r="T130">
        <v>42048.0</v>
      </c>
      <c t="str" s="7" r="U130">
        <f t="shared" si="1"/>
        <v>Recipe|Moderate Irritant Extract +0|Apothecary|10|2|Moderate Irritant|5|Weak Acidic|10|||||Uncommon|250|2-13-15</v>
      </c>
    </row>
    <row r="131">
      <c t="s" s="7" r="A131">
        <v>8380</v>
      </c>
      <c t="s" s="7" r="B131">
        <v>794</v>
      </c>
      <c s="7" r="C131">
        <v>11.0</v>
      </c>
      <c s="7" r="D131">
        <v>2.0</v>
      </c>
      <c t="s" s="7" r="E131">
        <v>8371</v>
      </c>
      <c s="7" r="F131">
        <v>7.0</v>
      </c>
      <c t="s" s="7" r="G131">
        <v>1002</v>
      </c>
      <c s="7" r="H131">
        <v>14.0</v>
      </c>
      <c s="8" r="I131"/>
      <c s="8" r="J131"/>
      <c s="8" r="K131"/>
      <c s="8" r="L131"/>
      <c t="s" s="7" r="M131">
        <v>5901</v>
      </c>
      <c s="7" r="N131">
        <v>1.0</v>
      </c>
      <c s="7" r="O131">
        <v>3.0</v>
      </c>
      <c s="7" r="P131">
        <v>350.0</v>
      </c>
      <c s="7" r="Q131">
        <v>128.0</v>
      </c>
      <c t="s" s="7" r="R131">
        <v>446</v>
      </c>
      <c t="s" s="7" r="S131">
        <v>1454</v>
      </c>
      <c s="10" r="T131">
        <v>42048.0</v>
      </c>
      <c t="str" s="7" r="U131">
        <f t="shared" si="1"/>
        <v>Recipe|Moderate Irritant Extract +1|Apothecary|11|2|Moderate Irritant|7|Weak Acidic|14|||||Uncommon|350|2-13-15</v>
      </c>
    </row>
    <row r="132">
      <c t="s" s="7" r="A132">
        <v>8385</v>
      </c>
      <c t="s" s="7" r="B132">
        <v>794</v>
      </c>
      <c s="7" r="C132">
        <v>12.0</v>
      </c>
      <c s="7" r="D132">
        <v>2.0</v>
      </c>
      <c t="s" s="7" r="E132">
        <v>8371</v>
      </c>
      <c s="7" r="F132">
        <v>10.0</v>
      </c>
      <c t="s" s="7" r="G132">
        <v>1002</v>
      </c>
      <c s="7" r="H132">
        <v>22.0</v>
      </c>
      <c t="s" s="7" r="I132">
        <v>5511</v>
      </c>
      <c s="7" r="J132">
        <v>1.0</v>
      </c>
      <c s="8" r="K132"/>
      <c s="8" r="L132"/>
      <c t="s" s="7" r="M132">
        <v>5901</v>
      </c>
      <c s="7" r="N132">
        <v>2.0</v>
      </c>
      <c s="7" r="O132">
        <v>3.0</v>
      </c>
      <c s="7" r="P132">
        <v>560.0</v>
      </c>
      <c s="7" r="Q132">
        <v>146.0</v>
      </c>
      <c t="s" s="7" r="R132">
        <v>446</v>
      </c>
      <c t="s" s="7" r="S132">
        <v>1454</v>
      </c>
      <c s="10" r="T132">
        <v>42048.0</v>
      </c>
      <c t="str" s="7" r="U132">
        <f t="shared" si="1"/>
        <v>Recipe|Moderate Irritant Extract +2|Apothecary|12|2|Moderate Irritant|10|Weak Acidic|22|Seething Essence|1|||Uncommon|560|2-13-15</v>
      </c>
    </row>
    <row r="133">
      <c t="s" s="7" r="A133">
        <v>8410</v>
      </c>
      <c t="s" s="7" r="B133">
        <v>794</v>
      </c>
      <c s="7" r="C133">
        <v>13.0</v>
      </c>
      <c s="7" r="D133">
        <v>2.0</v>
      </c>
      <c t="s" s="7" r="E133">
        <v>8371</v>
      </c>
      <c s="7" r="F133">
        <v>14.0</v>
      </c>
      <c t="s" s="7" r="G133">
        <v>1002</v>
      </c>
      <c s="7" r="H133">
        <v>38.0</v>
      </c>
      <c t="s" s="7" r="I133">
        <v>5511</v>
      </c>
      <c s="7" r="J133">
        <v>5.0</v>
      </c>
      <c s="8" r="K133"/>
      <c s="8" r="L133"/>
      <c t="s" s="7" r="M133">
        <v>5901</v>
      </c>
      <c s="7" r="N133">
        <v>3.0</v>
      </c>
      <c s="7" r="O133">
        <v>3.0</v>
      </c>
      <c s="7" r="P133">
        <v>960.0</v>
      </c>
      <c s="7" r="Q133">
        <v>164.0</v>
      </c>
      <c t="s" s="7" r="R133">
        <v>446</v>
      </c>
      <c t="s" s="7" r="S133">
        <v>1454</v>
      </c>
      <c s="10" r="T133">
        <v>42048.0</v>
      </c>
      <c t="str" s="7" r="U133">
        <f t="shared" si="1"/>
        <v>Recipe|Moderate Irritant Extract +3|Apothecary|13|2|Moderate Irritant|14|Weak Acidic|38|Seething Essence|5|||Uncommon|960|2-13-15</v>
      </c>
    </row>
    <row r="134">
      <c t="s" s="7" r="A134">
        <v>8514</v>
      </c>
      <c t="s" s="7" r="B134">
        <v>794</v>
      </c>
      <c s="7" r="C134">
        <v>10.0</v>
      </c>
      <c s="7" r="D134">
        <v>2.0</v>
      </c>
      <c t="s" s="7" r="E134">
        <v>8538</v>
      </c>
      <c s="7" r="F134">
        <v>5.0</v>
      </c>
      <c t="s" s="7" r="G134">
        <v>1002</v>
      </c>
      <c s="7" r="H134">
        <v>10.0</v>
      </c>
      <c s="8" r="I134"/>
      <c s="8" r="J134"/>
      <c s="8" r="K134"/>
      <c s="8" r="L134"/>
      <c t="s" s="7" r="M134">
        <v>5895</v>
      </c>
      <c s="7" r="N134">
        <v>0.0</v>
      </c>
      <c s="7" r="O134">
        <v>3.0</v>
      </c>
      <c s="7" r="P134">
        <v>180.0</v>
      </c>
      <c s="7" r="Q134">
        <v>110.0</v>
      </c>
      <c t="s" s="7" r="R134">
        <v>446</v>
      </c>
      <c t="s" s="7" r="S134">
        <v>1454</v>
      </c>
      <c s="10" r="T134">
        <v>42048.0</v>
      </c>
      <c t="str" s="7" r="U134">
        <f t="shared" si="1"/>
        <v>Recipe|Moderate Stimulant Extract +0|Apothecary|10|2|Moderate Stimulant|5|Weak Acidic|10|||||Uncommon|180|2-13-15</v>
      </c>
    </row>
    <row r="135">
      <c t="s" s="7" r="A135">
        <v>8547</v>
      </c>
      <c t="s" s="7" r="B135">
        <v>794</v>
      </c>
      <c s="7" r="C135">
        <v>11.0</v>
      </c>
      <c s="7" r="D135">
        <v>2.0</v>
      </c>
      <c t="s" s="7" r="E135">
        <v>8538</v>
      </c>
      <c s="7" r="F135">
        <v>7.0</v>
      </c>
      <c t="s" s="7" r="G135">
        <v>1002</v>
      </c>
      <c s="7" r="H135">
        <v>14.0</v>
      </c>
      <c s="8" r="I135"/>
      <c s="8" r="J135"/>
      <c s="8" r="K135"/>
      <c s="8" r="L135"/>
      <c t="s" s="7" r="M135">
        <v>5895</v>
      </c>
      <c s="7" r="N135">
        <v>1.0</v>
      </c>
      <c s="7" r="O135">
        <v>3.0</v>
      </c>
      <c s="7" r="P135">
        <v>260.0</v>
      </c>
      <c s="7" r="Q135">
        <v>128.0</v>
      </c>
      <c t="s" s="7" r="R135">
        <v>446</v>
      </c>
      <c t="s" s="7" r="S135">
        <v>1454</v>
      </c>
      <c s="10" r="T135">
        <v>42048.0</v>
      </c>
      <c t="str" s="7" r="U135">
        <f t="shared" si="1"/>
        <v>Recipe|Moderate Stimulant Extract +1|Apothecary|11|2|Moderate Stimulant|7|Weak Acidic|14|||||Uncommon|260|2-13-15</v>
      </c>
    </row>
    <row r="136">
      <c t="s" s="7" r="A136">
        <v>8555</v>
      </c>
      <c t="s" s="7" r="B136">
        <v>794</v>
      </c>
      <c s="7" r="C136">
        <v>12.0</v>
      </c>
      <c s="7" r="D136">
        <v>2.0</v>
      </c>
      <c t="s" s="7" r="E136">
        <v>8538</v>
      </c>
      <c s="7" r="F136">
        <v>10.0</v>
      </c>
      <c t="s" s="7" r="G136">
        <v>1002</v>
      </c>
      <c s="7" r="H136">
        <v>20.0</v>
      </c>
      <c t="s" s="7" r="I136">
        <v>5681</v>
      </c>
      <c s="7" r="J136">
        <v>1.0</v>
      </c>
      <c s="8" r="K136"/>
      <c s="8" r="L136"/>
      <c t="s" s="7" r="M136">
        <v>5895</v>
      </c>
      <c s="7" r="N136">
        <v>2.0</v>
      </c>
      <c s="7" r="O136">
        <v>3.0</v>
      </c>
      <c s="7" r="P136">
        <v>400.0</v>
      </c>
      <c s="7" r="Q136">
        <v>146.0</v>
      </c>
      <c t="s" s="7" r="R136">
        <v>446</v>
      </c>
      <c t="s" s="7" r="S136">
        <v>1454</v>
      </c>
      <c s="10" r="T136">
        <v>42048.0</v>
      </c>
      <c t="str" s="7" r="U136">
        <f t="shared" si="1"/>
        <v>Recipe|Moderate Stimulant Extract +2|Apothecary|12|2|Moderate Stimulant|10|Weak Acidic|20|Anagogic Essence|1|||Uncommon|400|2-13-15</v>
      </c>
    </row>
    <row r="137">
      <c t="s" s="7" r="A137">
        <v>8565</v>
      </c>
      <c t="s" s="7" r="B137">
        <v>794</v>
      </c>
      <c s="7" r="C137">
        <v>13.0</v>
      </c>
      <c s="7" r="D137">
        <v>2.0</v>
      </c>
      <c t="s" s="7" r="E137">
        <v>8538</v>
      </c>
      <c s="7" r="F137">
        <v>12.0</v>
      </c>
      <c t="s" s="7" r="G137">
        <v>1002</v>
      </c>
      <c s="7" r="H137">
        <v>34.0</v>
      </c>
      <c t="s" s="7" r="I137">
        <v>5681</v>
      </c>
      <c s="7" r="J137">
        <v>5.0</v>
      </c>
      <c s="8" r="K137"/>
      <c s="8" r="L137"/>
      <c t="s" s="7" r="M137">
        <v>5895</v>
      </c>
      <c s="7" r="N137">
        <v>3.0</v>
      </c>
      <c s="7" r="O137">
        <v>3.0</v>
      </c>
      <c s="7" r="P137">
        <v>690.0</v>
      </c>
      <c s="7" r="Q137">
        <v>164.0</v>
      </c>
      <c t="s" s="7" r="R137">
        <v>446</v>
      </c>
      <c t="s" s="7" r="S137">
        <v>1454</v>
      </c>
      <c s="10" r="T137">
        <v>42048.0</v>
      </c>
      <c t="str" s="7" r="U137">
        <f t="shared" si="1"/>
        <v>Recipe|Moderate Stimulant Extract +3|Apothecary|13|2|Moderate Stimulant|12|Weak Acidic|34|Anagogic Essence|5|||Uncommon|690|2-13-15</v>
      </c>
    </row>
    <row r="138">
      <c t="s" s="7" r="A138">
        <v>8588</v>
      </c>
      <c t="s" s="7" r="B138">
        <v>794</v>
      </c>
      <c s="7" r="C138">
        <v>14.0</v>
      </c>
      <c s="7" r="D138">
        <v>3.0</v>
      </c>
      <c t="s" s="7" r="E138">
        <v>8595</v>
      </c>
      <c s="7" r="F138">
        <v>5.0</v>
      </c>
      <c s="8" r="G138"/>
      <c s="8" r="H138"/>
      <c s="8" r="I138"/>
      <c s="8" r="J138"/>
      <c s="8" r="K138"/>
      <c s="8" r="L138"/>
      <c t="s" s="7" r="M138">
        <v>8597</v>
      </c>
      <c s="7" r="N138">
        <v>0.0</v>
      </c>
      <c s="7" r="O138">
        <v>2.0</v>
      </c>
      <c s="7" r="P138">
        <v>3000.0</v>
      </c>
      <c s="7" r="Q138">
        <v>150.0</v>
      </c>
      <c t="s" s="7" r="R138">
        <v>446</v>
      </c>
      <c t="s" s="7" r="S138">
        <v>802</v>
      </c>
      <c s="10" r="T138">
        <v>42048.0</v>
      </c>
      <c t="str" s="7" r="U138">
        <f t="shared" si="1"/>
        <v>Recipe|Magister's Ink +0|Apothecary|14|3|Black|5|||||||Common|3000|2-13-15</v>
      </c>
    </row>
    <row r="139">
      <c t="s" s="7" r="A139">
        <v>8604</v>
      </c>
      <c t="s" s="7" r="B139">
        <v>794</v>
      </c>
      <c s="7" r="C139">
        <v>15.0</v>
      </c>
      <c s="7" r="D139">
        <v>3.0</v>
      </c>
      <c t="s" s="7" r="E139">
        <v>8595</v>
      </c>
      <c s="7" r="F139">
        <v>7.0</v>
      </c>
      <c s="8" r="G139"/>
      <c s="8" r="H139"/>
      <c s="8" r="I139"/>
      <c s="8" r="J139"/>
      <c s="8" r="K139"/>
      <c s="8" r="L139"/>
      <c t="s" s="7" r="M139">
        <v>8597</v>
      </c>
      <c s="7" r="N139">
        <v>1.0</v>
      </c>
      <c s="7" r="O139">
        <v>2.0</v>
      </c>
      <c s="7" r="P139">
        <v>4200.0</v>
      </c>
      <c s="7" r="Q139">
        <v>180.0</v>
      </c>
      <c t="s" s="7" r="R139">
        <v>446</v>
      </c>
      <c t="s" s="7" r="S139">
        <v>802</v>
      </c>
      <c s="10" r="T139">
        <v>42048.0</v>
      </c>
      <c t="str" s="7" r="U139">
        <f t="shared" si="1"/>
        <v>Recipe|Magister's Ink +1|Apothecary|15|3|Black|7|||||||Common|4200|2-13-15</v>
      </c>
    </row>
    <row r="140">
      <c t="s" s="7" r="A140">
        <v>8613</v>
      </c>
      <c t="s" s="7" r="B140">
        <v>794</v>
      </c>
      <c s="7" r="C140">
        <v>16.0</v>
      </c>
      <c s="7" r="D140">
        <v>3.0</v>
      </c>
      <c t="s" s="7" r="E140">
        <v>8595</v>
      </c>
      <c s="7" r="F140">
        <v>10.0</v>
      </c>
      <c t="s" s="7" r="G140">
        <v>8615</v>
      </c>
      <c s="7" r="H140">
        <v>1.0</v>
      </c>
      <c s="8" r="I140"/>
      <c s="8" r="J140"/>
      <c s="8" r="K140"/>
      <c s="8" r="L140"/>
      <c t="s" s="7" r="M140">
        <v>8597</v>
      </c>
      <c s="7" r="N140">
        <v>2.0</v>
      </c>
      <c s="7" r="O140">
        <v>2.0</v>
      </c>
      <c s="7" r="P140">
        <v>6750.0</v>
      </c>
      <c s="7" r="Q140">
        <v>210.0</v>
      </c>
      <c t="s" s="7" r="R140">
        <v>446</v>
      </c>
      <c t="s" s="7" r="S140">
        <v>802</v>
      </c>
      <c s="10" r="T140">
        <v>42048.0</v>
      </c>
      <c t="str" s="7" r="U140">
        <f t="shared" si="1"/>
        <v>Recipe|Magister's Ink +2|Apothecary|16|3|Black|10|Synthesis Essence|1|||||Common|6750|2-13-15</v>
      </c>
    </row>
    <row r="141">
      <c t="s" s="7" r="A141">
        <v>8621</v>
      </c>
      <c t="s" s="7" r="B141">
        <v>794</v>
      </c>
      <c s="7" r="C141">
        <v>17.0</v>
      </c>
      <c s="7" r="D141">
        <v>3.0</v>
      </c>
      <c t="s" s="7" r="E141">
        <v>8595</v>
      </c>
      <c s="7" r="F141">
        <v>13.0</v>
      </c>
      <c t="s" s="7" r="G141">
        <v>8615</v>
      </c>
      <c s="7" r="H141">
        <v>5.0</v>
      </c>
      <c s="8" r="I141"/>
      <c s="8" r="J141"/>
      <c s="8" r="K141"/>
      <c s="8" r="L141"/>
      <c t="s" s="7" r="M141">
        <v>8597</v>
      </c>
      <c s="7" r="N141">
        <v>3.0</v>
      </c>
      <c s="7" r="O141">
        <v>2.0</v>
      </c>
      <c s="7" r="P141">
        <v>11550.0</v>
      </c>
      <c s="7" r="Q141">
        <v>240.0</v>
      </c>
      <c t="s" s="7" r="R141">
        <v>446</v>
      </c>
      <c t="s" s="7" r="S141">
        <v>802</v>
      </c>
      <c s="10" r="T141">
        <v>42048.0</v>
      </c>
      <c t="str" s="7" r="U141">
        <f t="shared" si="1"/>
        <v>Recipe|Magister's Ink +3|Apothecary|17|3|Black|13|Synthesis Essence|5|||||Common|11550|2-13-15</v>
      </c>
    </row>
    <row r="142">
      <c t="s" s="7" r="A142">
        <v>8623</v>
      </c>
      <c t="s" s="7" r="B142">
        <v>794</v>
      </c>
      <c s="7" r="C142">
        <v>14.0</v>
      </c>
      <c s="7" r="D142">
        <v>3.0</v>
      </c>
      <c t="s" s="7" r="E142">
        <v>8625</v>
      </c>
      <c s="7" r="F142">
        <v>5.0</v>
      </c>
      <c t="s" s="7" r="G142">
        <v>8371</v>
      </c>
      <c s="7" r="H142">
        <v>10.0</v>
      </c>
      <c t="s" s="7" r="I142">
        <v>3873</v>
      </c>
      <c s="7" r="J142">
        <v>20.0</v>
      </c>
      <c s="8" r="K142"/>
      <c s="8" r="L142"/>
      <c t="s" s="7" r="M142">
        <v>7251</v>
      </c>
      <c s="7" r="N142">
        <v>0.0</v>
      </c>
      <c s="7" r="O142">
        <v>3.0</v>
      </c>
      <c s="7" r="P142">
        <v>3330.0</v>
      </c>
      <c s="7" r="Q142">
        <v>150.0</v>
      </c>
      <c t="s" s="7" r="R142">
        <v>446</v>
      </c>
      <c t="s" s="7" r="S142">
        <v>802</v>
      </c>
      <c s="10" r="T142">
        <v>42048.0</v>
      </c>
      <c t="str" s="7" r="U142">
        <f t="shared" si="1"/>
        <v>Recipe|Strong Aromatic Extract +0|Apothecary|14|3|Strong Aromatic|5|Moderate Irritant|10|Weak Flammable|20|||Common|3330|2-13-15</v>
      </c>
    </row>
    <row r="143">
      <c t="s" s="7" r="A143">
        <v>8677</v>
      </c>
      <c t="s" s="7" r="B143">
        <v>794</v>
      </c>
      <c s="7" r="C143">
        <v>15.0</v>
      </c>
      <c s="7" r="D143">
        <v>3.0</v>
      </c>
      <c t="s" s="7" r="E143">
        <v>8625</v>
      </c>
      <c s="7" r="F143">
        <v>7.0</v>
      </c>
      <c t="s" s="7" r="G143">
        <v>8371</v>
      </c>
      <c s="7" r="H143">
        <v>14.0</v>
      </c>
      <c t="s" s="7" r="I143">
        <v>3873</v>
      </c>
      <c s="7" r="J143">
        <v>28.0</v>
      </c>
      <c s="8" r="K143"/>
      <c s="8" r="L143"/>
      <c t="s" s="7" r="M143">
        <v>7251</v>
      </c>
      <c s="7" r="N143">
        <v>1.0</v>
      </c>
      <c s="7" r="O143">
        <v>3.0</v>
      </c>
      <c s="7" r="P143">
        <v>4670.0</v>
      </c>
      <c s="7" r="Q143">
        <v>180.0</v>
      </c>
      <c t="s" s="7" r="R143">
        <v>446</v>
      </c>
      <c t="s" s="7" r="S143">
        <v>802</v>
      </c>
      <c s="10" r="T143">
        <v>42048.0</v>
      </c>
      <c t="str" s="7" r="U143">
        <f t="shared" si="1"/>
        <v>Recipe|Strong Aromatic Extract +1|Apothecary|15|3|Strong Aromatic|7|Moderate Irritant|14|Weak Flammable|28|||Common|4670|2-13-15</v>
      </c>
    </row>
    <row r="144">
      <c t="s" s="7" r="A144">
        <v>8716</v>
      </c>
      <c t="s" s="7" r="B144">
        <v>794</v>
      </c>
      <c s="7" r="C144">
        <v>16.0</v>
      </c>
      <c s="7" r="D144">
        <v>3.0</v>
      </c>
      <c t="s" s="7" r="E144">
        <v>8625</v>
      </c>
      <c s="7" r="F144">
        <v>10.0</v>
      </c>
      <c t="s" s="7" r="G144">
        <v>8371</v>
      </c>
      <c s="7" r="H144">
        <v>18.0</v>
      </c>
      <c t="s" s="7" r="I144">
        <v>3873</v>
      </c>
      <c s="7" r="J144">
        <v>40.0</v>
      </c>
      <c t="s" s="7" r="K144">
        <v>8760</v>
      </c>
      <c s="7" r="L144">
        <v>1.0</v>
      </c>
      <c t="s" s="7" r="M144">
        <v>7251</v>
      </c>
      <c s="7" r="N144">
        <v>2.0</v>
      </c>
      <c s="7" r="O144">
        <v>3.0</v>
      </c>
      <c s="7" r="P144">
        <v>7390.0</v>
      </c>
      <c s="7" r="Q144">
        <v>210.0</v>
      </c>
      <c t="s" s="7" r="R144">
        <v>446</v>
      </c>
      <c t="s" s="7" r="S144">
        <v>802</v>
      </c>
      <c s="10" r="T144">
        <v>42048.0</v>
      </c>
      <c t="str" s="7" r="U144">
        <f t="shared" si="1"/>
        <v>Recipe|Strong Aromatic Extract +2|Apothecary|16|3|Strong Aromatic|10|Moderate Irritant|18|Weak Flammable|40|Dweomer Essence|1|Common|7390|2-13-15</v>
      </c>
    </row>
    <row r="145">
      <c t="s" s="7" r="A145">
        <v>8802</v>
      </c>
      <c t="s" s="7" r="B145">
        <v>794</v>
      </c>
      <c s="7" r="C145">
        <v>17.0</v>
      </c>
      <c s="7" r="D145">
        <v>3.0</v>
      </c>
      <c t="s" s="7" r="E145">
        <v>8625</v>
      </c>
      <c s="7" r="F145">
        <v>13.0</v>
      </c>
      <c t="s" s="7" r="G145">
        <v>8371</v>
      </c>
      <c s="7" r="H145">
        <v>38.0</v>
      </c>
      <c t="s" s="7" r="I145">
        <v>3873</v>
      </c>
      <c s="7" r="J145">
        <v>76.0</v>
      </c>
      <c t="s" s="7" r="K145">
        <v>8760</v>
      </c>
      <c s="7" r="L145">
        <v>5.0</v>
      </c>
      <c t="s" s="7" r="M145">
        <v>7251</v>
      </c>
      <c s="7" r="N145">
        <v>3.0</v>
      </c>
      <c s="7" r="O145">
        <v>3.0</v>
      </c>
      <c s="7" r="P145">
        <v>12670.0</v>
      </c>
      <c s="7" r="Q145">
        <v>240.0</v>
      </c>
      <c t="s" s="7" r="R145">
        <v>446</v>
      </c>
      <c t="s" s="7" r="S145">
        <v>802</v>
      </c>
      <c s="10" r="T145">
        <v>42048.0</v>
      </c>
      <c t="str" s="7" r="U145">
        <f t="shared" si="1"/>
        <v>Recipe|Strong Aromatic Extract +3|Apothecary|17|3|Strong Aromatic|13|Moderate Irritant|38|Weak Flammable|76|Dweomer Essence|5|Common|12670|2-13-15</v>
      </c>
    </row>
    <row r="146">
      <c t="s" s="7" r="A146">
        <v>8805</v>
      </c>
      <c t="s" s="7" r="B146">
        <v>794</v>
      </c>
      <c s="7" r="C146">
        <v>14.0</v>
      </c>
      <c s="7" r="D146">
        <v>3.0</v>
      </c>
      <c t="s" s="7" r="E146">
        <v>8806</v>
      </c>
      <c s="7" r="F146">
        <v>5.0</v>
      </c>
      <c t="s" s="7" r="G146">
        <v>6119</v>
      </c>
      <c s="7" r="H146">
        <v>10.0</v>
      </c>
      <c t="s" s="7" r="I146">
        <v>798</v>
      </c>
      <c s="7" r="J146">
        <v>20.0</v>
      </c>
      <c s="8" r="K146"/>
      <c s="8" r="L146"/>
      <c t="s" s="7" r="M146">
        <v>7023</v>
      </c>
      <c s="7" r="N146">
        <v>0.0</v>
      </c>
      <c s="7" r="O146">
        <v>3.0</v>
      </c>
      <c s="7" r="P146">
        <v>2470.0</v>
      </c>
      <c s="7" r="Q146">
        <v>150.0</v>
      </c>
      <c t="s" s="7" r="R146">
        <v>446</v>
      </c>
      <c t="s" s="7" r="S146">
        <v>802</v>
      </c>
      <c s="10" r="T146">
        <v>42048.0</v>
      </c>
      <c t="str" s="7" r="U146">
        <f t="shared" si="1"/>
        <v>Recipe|Strong Luminous Extract +0|Apothecary|14|3|Strong Luminous|5|Moderate Antiseptic|10|Weak Adhesive|20|||Common|2470|2-13-15</v>
      </c>
    </row>
    <row r="147">
      <c t="s" s="7" r="A147">
        <v>8831</v>
      </c>
      <c t="s" s="7" r="B147">
        <v>794</v>
      </c>
      <c s="7" r="C147">
        <v>15.0</v>
      </c>
      <c s="7" r="D147">
        <v>3.0</v>
      </c>
      <c t="s" s="7" r="E147">
        <v>8806</v>
      </c>
      <c s="7" r="F147">
        <v>7.0</v>
      </c>
      <c t="s" s="7" r="G147">
        <v>6119</v>
      </c>
      <c s="7" r="H147">
        <v>14.0</v>
      </c>
      <c t="s" s="7" r="I147">
        <v>798</v>
      </c>
      <c s="7" r="J147">
        <v>28.0</v>
      </c>
      <c s="8" r="K147"/>
      <c s="8" r="L147"/>
      <c t="s" s="7" r="M147">
        <v>7023</v>
      </c>
      <c s="7" r="N147">
        <v>1.0</v>
      </c>
      <c s="7" r="O147">
        <v>3.0</v>
      </c>
      <c s="7" r="P147">
        <v>3460.0</v>
      </c>
      <c s="7" r="Q147">
        <v>180.0</v>
      </c>
      <c t="s" s="7" r="R147">
        <v>446</v>
      </c>
      <c t="s" s="7" r="S147">
        <v>802</v>
      </c>
      <c s="10" r="T147">
        <v>42048.0</v>
      </c>
      <c t="str" s="7" r="U147">
        <f t="shared" si="1"/>
        <v>Recipe|Strong Luminous Extract +1|Apothecary|15|3|Strong Luminous|7|Moderate Antiseptic|14|Weak Adhesive|28|||Common|3460|2-13-15</v>
      </c>
    </row>
    <row r="148">
      <c t="s" s="7" r="A148">
        <v>8859</v>
      </c>
      <c t="s" s="7" r="B148">
        <v>794</v>
      </c>
      <c s="7" r="C148">
        <v>16.0</v>
      </c>
      <c s="7" r="D148">
        <v>3.0</v>
      </c>
      <c t="s" s="7" r="E148">
        <v>8806</v>
      </c>
      <c s="7" r="F148">
        <v>10.0</v>
      </c>
      <c t="s" s="7" r="G148">
        <v>6119</v>
      </c>
      <c s="7" r="H148">
        <v>16.0</v>
      </c>
      <c t="s" s="7" r="I148">
        <v>798</v>
      </c>
      <c s="7" r="J148">
        <v>35.0</v>
      </c>
      <c t="s" s="7" r="K148">
        <v>8615</v>
      </c>
      <c s="7" r="L148">
        <v>1.0</v>
      </c>
      <c t="s" s="7" r="M148">
        <v>7023</v>
      </c>
      <c s="7" r="N148">
        <v>2.0</v>
      </c>
      <c s="7" r="O148">
        <v>3.0</v>
      </c>
      <c s="7" r="P148">
        <v>5650.0</v>
      </c>
      <c s="7" r="Q148">
        <v>210.0</v>
      </c>
      <c t="s" s="7" r="R148">
        <v>446</v>
      </c>
      <c t="s" s="7" r="S148">
        <v>802</v>
      </c>
      <c s="10" r="T148">
        <v>42048.0</v>
      </c>
      <c t="str" s="7" r="U148">
        <f t="shared" si="1"/>
        <v>Recipe|Strong Luminous Extract +2|Apothecary|16|3|Strong Luminous|10|Moderate Antiseptic|16|Weak Adhesive|35|Synthesis Essence|1|Common|5650|2-13-15</v>
      </c>
    </row>
    <row r="149">
      <c t="s" s="7" r="A149">
        <v>8866</v>
      </c>
      <c t="s" s="7" r="B149">
        <v>794</v>
      </c>
      <c s="7" r="C149">
        <v>17.0</v>
      </c>
      <c s="7" r="D149">
        <v>3.0</v>
      </c>
      <c t="s" s="7" r="E149">
        <v>8806</v>
      </c>
      <c s="7" r="F149">
        <v>11.0</v>
      </c>
      <c t="s" s="7" r="G149">
        <v>6119</v>
      </c>
      <c s="7" r="H149">
        <v>38.0</v>
      </c>
      <c t="s" s="7" r="I149">
        <v>798</v>
      </c>
      <c s="7" r="J149">
        <v>76.0</v>
      </c>
      <c t="s" s="7" r="K149">
        <v>8615</v>
      </c>
      <c s="7" r="L149">
        <v>5.0</v>
      </c>
      <c t="s" s="7" r="M149">
        <v>7023</v>
      </c>
      <c s="7" r="N149">
        <v>3.0</v>
      </c>
      <c s="7" r="O149">
        <v>3.0</v>
      </c>
      <c s="7" r="P149">
        <v>9410.0</v>
      </c>
      <c s="7" r="Q149">
        <v>240.0</v>
      </c>
      <c t="s" s="7" r="R149">
        <v>446</v>
      </c>
      <c t="s" s="7" r="S149">
        <v>802</v>
      </c>
      <c s="10" r="T149">
        <v>42048.0</v>
      </c>
      <c t="str" s="7" r="U149">
        <f t="shared" si="1"/>
        <v>Recipe|Strong Luminous Extract +3|Apothecary|17|3|Strong Luminous|11|Moderate Antiseptic|38|Weak Adhesive|76|Synthesis Essence|5|Common|9410|2-13-15</v>
      </c>
    </row>
    <row r="150">
      <c t="s" s="7" r="A150">
        <v>8887</v>
      </c>
      <c t="s" s="7" r="B150">
        <v>794</v>
      </c>
      <c s="7" r="C150">
        <v>14.0</v>
      </c>
      <c s="7" r="D150">
        <v>3.0</v>
      </c>
      <c t="s" s="7" r="E150">
        <v>8888</v>
      </c>
      <c s="7" r="F150">
        <v>5.0</v>
      </c>
      <c t="s" s="7" r="G150">
        <v>8889</v>
      </c>
      <c s="7" r="H150">
        <v>5.0</v>
      </c>
      <c t="s" s="7" r="I150">
        <v>8890</v>
      </c>
      <c s="7" r="J150">
        <v>5.0</v>
      </c>
      <c s="8" r="K150"/>
      <c s="8" r="L150"/>
      <c t="s" s="7" r="M150">
        <v>8891</v>
      </c>
      <c s="7" r="N150">
        <v>0.0</v>
      </c>
      <c s="7" r="O150">
        <v>6.0</v>
      </c>
      <c s="7" r="P150">
        <v>8670.0</v>
      </c>
      <c s="7" r="Q150">
        <v>150.0</v>
      </c>
      <c t="s" s="7" r="R150">
        <v>446</v>
      </c>
      <c t="s" s="7" r="S150">
        <v>802</v>
      </c>
      <c s="10" r="T150">
        <v>42048.0</v>
      </c>
      <c t="str" s="7" r="U150">
        <f t="shared" si="1"/>
        <v>Recipe|Strong Varnish +0|Apothecary|14|3|Strong Acidic|5|Strong Flammable|5|Strong Adhesive|5|||Common|8670|2-13-15</v>
      </c>
    </row>
    <row r="151">
      <c t="s" s="7" r="A151">
        <v>8892</v>
      </c>
      <c t="s" s="7" r="B151">
        <v>794</v>
      </c>
      <c s="7" r="C151">
        <v>15.0</v>
      </c>
      <c s="7" r="D151">
        <v>3.0</v>
      </c>
      <c t="s" s="7" r="E151">
        <v>8888</v>
      </c>
      <c s="7" r="F151">
        <v>7.0</v>
      </c>
      <c t="s" s="7" r="G151">
        <v>8889</v>
      </c>
      <c s="7" r="H151">
        <v>7.0</v>
      </c>
      <c t="s" s="7" r="I151">
        <v>8890</v>
      </c>
      <c s="7" r="J151">
        <v>7.0</v>
      </c>
      <c s="8" r="K151"/>
      <c s="8" r="L151"/>
      <c t="s" s="7" r="M151">
        <v>8891</v>
      </c>
      <c s="7" r="N151">
        <v>1.0</v>
      </c>
      <c s="7" r="O151">
        <v>6.0</v>
      </c>
      <c s="7" r="P151">
        <v>12130.0</v>
      </c>
      <c s="7" r="Q151">
        <v>180.0</v>
      </c>
      <c t="s" s="7" r="R151">
        <v>446</v>
      </c>
      <c t="s" s="7" r="S151">
        <v>802</v>
      </c>
      <c s="10" r="T151">
        <v>42048.0</v>
      </c>
      <c t="str" s="7" r="U151">
        <f t="shared" si="1"/>
        <v>Recipe|Strong Varnish +1|Apothecary|15|3|Strong Acidic|7|Strong Flammable|7|Strong Adhesive|7|||Common|12130|2-13-15</v>
      </c>
    </row>
    <row r="152">
      <c t="s" s="7" r="A152">
        <v>8900</v>
      </c>
      <c t="s" s="7" r="B152">
        <v>794</v>
      </c>
      <c s="7" r="C152">
        <v>16.0</v>
      </c>
      <c s="7" r="D152">
        <v>3.0</v>
      </c>
      <c t="s" s="7" r="E152">
        <v>8888</v>
      </c>
      <c s="7" r="F152">
        <v>10.0</v>
      </c>
      <c t="s" s="7" r="G152">
        <v>8889</v>
      </c>
      <c s="7" r="H152">
        <v>11.0</v>
      </c>
      <c t="s" s="7" r="I152">
        <v>8890</v>
      </c>
      <c s="7" r="J152">
        <v>11.0</v>
      </c>
      <c t="s" s="7" r="K152">
        <v>8760</v>
      </c>
      <c s="7" r="L152">
        <v>1.0</v>
      </c>
      <c t="s" s="7" r="M152">
        <v>8891</v>
      </c>
      <c s="7" r="N152">
        <v>2.0</v>
      </c>
      <c s="7" r="O152">
        <v>6.0</v>
      </c>
      <c s="7" r="P152">
        <v>19150.0</v>
      </c>
      <c s="7" r="Q152">
        <v>210.0</v>
      </c>
      <c t="s" s="7" r="R152">
        <v>446</v>
      </c>
      <c t="s" s="7" r="S152">
        <v>802</v>
      </c>
      <c s="10" r="T152">
        <v>42048.0</v>
      </c>
      <c t="str" s="7" r="U152">
        <f t="shared" si="1"/>
        <v>Recipe|Strong Varnish +2|Apothecary|16|3|Strong Acidic|10|Strong Flammable|11|Strong Adhesive|11|Dweomer Essence|1|Common|19150|2-13-15</v>
      </c>
    </row>
    <row r="153">
      <c t="s" s="7" r="A153">
        <v>8906</v>
      </c>
      <c t="s" s="7" r="B153">
        <v>794</v>
      </c>
      <c s="7" r="C153">
        <v>17.0</v>
      </c>
      <c s="7" r="D153">
        <v>3.0</v>
      </c>
      <c t="s" s="7" r="E153">
        <v>8888</v>
      </c>
      <c s="7" r="F153">
        <v>14.0</v>
      </c>
      <c t="s" s="7" r="G153">
        <v>8889</v>
      </c>
      <c s="7" r="H153">
        <v>19.0</v>
      </c>
      <c t="s" s="7" r="I153">
        <v>8890</v>
      </c>
      <c s="7" r="J153">
        <v>19.0</v>
      </c>
      <c t="s" s="7" r="K153">
        <v>8760</v>
      </c>
      <c s="7" r="L153">
        <v>5.0</v>
      </c>
      <c t="s" s="7" r="M153">
        <v>8891</v>
      </c>
      <c s="7" r="N153">
        <v>3.0</v>
      </c>
      <c s="7" r="O153">
        <v>6.0</v>
      </c>
      <c s="7" r="P153">
        <v>33350.0</v>
      </c>
      <c s="7" r="Q153">
        <v>240.0</v>
      </c>
      <c t="s" s="7" r="R153">
        <v>446</v>
      </c>
      <c t="s" s="7" r="S153">
        <v>802</v>
      </c>
      <c s="10" r="T153">
        <v>42048.0</v>
      </c>
      <c t="str" s="7" r="U153">
        <f t="shared" si="1"/>
        <v>Recipe|Strong Varnish +3|Apothecary|17|3|Strong Acidic|14|Strong Flammable|19|Strong Adhesive|19|Dweomer Essence|5|Common|33350|2-13-15</v>
      </c>
    </row>
    <row r="154">
      <c t="s" s="7" r="A154">
        <v>8966</v>
      </c>
      <c t="s" s="7" r="B154">
        <v>794</v>
      </c>
      <c s="7" r="C154">
        <v>15.0</v>
      </c>
      <c s="7" r="D154">
        <v>3.0</v>
      </c>
      <c t="s" s="7" r="E154">
        <v>8888</v>
      </c>
      <c s="7" r="F154">
        <v>5.0</v>
      </c>
      <c t="s" s="7" r="G154">
        <v>5851</v>
      </c>
      <c s="7" r="H154">
        <v>10.0</v>
      </c>
      <c t="s" s="7" r="I154">
        <v>4117</v>
      </c>
      <c s="7" r="J154">
        <v>20.0</v>
      </c>
      <c s="8" r="K154"/>
      <c s="8" r="L154"/>
      <c t="s" s="7" r="M154">
        <v>7024</v>
      </c>
      <c s="7" r="N154">
        <v>0.0</v>
      </c>
      <c s="7" r="O154">
        <v>3.0</v>
      </c>
      <c s="7" r="P154">
        <v>3520.0</v>
      </c>
      <c s="7" r="Q154">
        <v>160.0</v>
      </c>
      <c t="s" s="7" r="R154">
        <v>446</v>
      </c>
      <c t="s" s="7" r="S154">
        <v>1454</v>
      </c>
      <c s="10" r="T154">
        <v>42048.0</v>
      </c>
      <c t="str" s="7" r="U154">
        <f t="shared" si="1"/>
        <v>Recipe|Strong Acidic Extract +0|Apothecary|15|3|Strong Acidic|5|Moderate Flammable|10|Weak Cathartic|20|||Uncommon|3520|2-13-15</v>
      </c>
    </row>
    <row r="155">
      <c t="s" s="7" r="A155">
        <v>8973</v>
      </c>
      <c t="s" s="7" r="B155">
        <v>794</v>
      </c>
      <c s="7" r="C155">
        <v>16.0</v>
      </c>
      <c s="7" r="D155">
        <v>3.0</v>
      </c>
      <c t="s" s="7" r="E155">
        <v>8888</v>
      </c>
      <c s="7" r="F155">
        <v>7.0</v>
      </c>
      <c t="s" s="7" r="G155">
        <v>5851</v>
      </c>
      <c s="7" r="H155">
        <v>14.0</v>
      </c>
      <c t="s" s="7" r="I155">
        <v>4117</v>
      </c>
      <c s="7" r="J155">
        <v>28.0</v>
      </c>
      <c s="8" r="K155"/>
      <c s="8" r="L155"/>
      <c t="s" s="7" r="M155">
        <v>7024</v>
      </c>
      <c s="7" r="N155">
        <v>1.0</v>
      </c>
      <c s="7" r="O155">
        <v>3.0</v>
      </c>
      <c s="7" r="P155">
        <v>4930.0</v>
      </c>
      <c s="7" r="Q155">
        <v>188.0</v>
      </c>
      <c t="s" s="7" r="R155">
        <v>446</v>
      </c>
      <c t="s" s="7" r="S155">
        <v>1454</v>
      </c>
      <c s="10" r="T155">
        <v>42048.0</v>
      </c>
      <c t="str" s="7" r="U155">
        <f t="shared" si="1"/>
        <v>Recipe|Strong Acidic Extract +1|Apothecary|16|3|Strong Acidic|7|Moderate Flammable|14|Weak Cathartic|28|||Uncommon|4930|2-13-15</v>
      </c>
    </row>
    <row r="156">
      <c t="s" s="7" r="A156">
        <v>9007</v>
      </c>
      <c t="s" s="7" r="B156">
        <v>794</v>
      </c>
      <c s="7" r="C156">
        <v>17.0</v>
      </c>
      <c s="7" r="D156">
        <v>3.0</v>
      </c>
      <c t="s" s="7" r="E156">
        <v>8888</v>
      </c>
      <c s="7" r="F156">
        <v>10.0</v>
      </c>
      <c t="s" s="7" r="G156">
        <v>5851</v>
      </c>
      <c s="7" r="H156">
        <v>20.0</v>
      </c>
      <c t="s" s="7" r="I156">
        <v>4117</v>
      </c>
      <c s="7" r="J156">
        <v>44.0</v>
      </c>
      <c t="s" s="7" r="K156">
        <v>9008</v>
      </c>
      <c s="7" r="L156">
        <v>1.0</v>
      </c>
      <c t="s" s="7" r="M156">
        <v>7024</v>
      </c>
      <c s="7" r="N156">
        <v>2.0</v>
      </c>
      <c s="7" r="O156">
        <v>3.0</v>
      </c>
      <c s="7" r="P156">
        <v>7800.0</v>
      </c>
      <c s="7" r="Q156">
        <v>216.0</v>
      </c>
      <c t="s" s="7" r="R156">
        <v>446</v>
      </c>
      <c t="s" s="7" r="S156">
        <v>1454</v>
      </c>
      <c s="10" r="T156">
        <v>42048.0</v>
      </c>
      <c t="str" s="7" r="U156">
        <f t="shared" si="1"/>
        <v>Recipe|Strong Acidic Extract +2|Apothecary|17|3|Strong Acidic|10|Moderate Flammable|20|Weak Cathartic|44|Cryptic Essence|1|Uncommon|7800|2-13-15</v>
      </c>
    </row>
    <row r="157">
      <c t="s" s="7" r="A157">
        <v>9012</v>
      </c>
      <c t="s" s="7" r="B157">
        <v>794</v>
      </c>
      <c s="7" r="C157">
        <v>18.0</v>
      </c>
      <c s="7" r="D157">
        <v>3.0</v>
      </c>
      <c t="s" s="7" r="E157">
        <v>8888</v>
      </c>
      <c s="7" r="F157">
        <v>14.0</v>
      </c>
      <c t="s" s="7" r="G157">
        <v>5851</v>
      </c>
      <c s="7" r="H157">
        <v>30.0</v>
      </c>
      <c t="s" s="7" r="I157">
        <v>4117</v>
      </c>
      <c s="7" r="J157">
        <v>76.0</v>
      </c>
      <c t="s" s="7" r="K157">
        <v>9008</v>
      </c>
      <c s="7" r="L157">
        <v>5.0</v>
      </c>
      <c t="s" s="7" r="M157">
        <v>7024</v>
      </c>
      <c s="7" r="N157">
        <v>3.0</v>
      </c>
      <c s="7" r="O157">
        <v>3.0</v>
      </c>
      <c s="7" r="P157">
        <v>13680.0</v>
      </c>
      <c s="7" r="Q157">
        <v>244.0</v>
      </c>
      <c t="s" s="7" r="R157">
        <v>446</v>
      </c>
      <c t="s" s="7" r="S157">
        <v>1454</v>
      </c>
      <c s="10" r="T157">
        <v>42048.0</v>
      </c>
      <c t="str" s="7" r="U157">
        <f t="shared" si="1"/>
        <v>Recipe|Strong Acidic Extract +3|Apothecary|18|3|Strong Acidic|14|Moderate Flammable|30|Weak Cathartic|76|Cryptic Essence|5|Uncommon|13680|2-13-15</v>
      </c>
    </row>
    <row r="158">
      <c t="s" s="7" r="A158">
        <v>9016</v>
      </c>
      <c t="s" s="7" r="B158">
        <v>794</v>
      </c>
      <c s="7" r="C158">
        <v>15.0</v>
      </c>
      <c s="7" r="D158">
        <v>3.0</v>
      </c>
      <c t="s" s="7" r="E158">
        <v>9017</v>
      </c>
      <c s="7" r="F158">
        <v>5.0</v>
      </c>
      <c t="s" s="7" r="G158">
        <v>5687</v>
      </c>
      <c s="7" r="H158">
        <v>10.0</v>
      </c>
      <c t="s" s="7" r="I158">
        <v>1002</v>
      </c>
      <c s="7" r="J158">
        <v>20.0</v>
      </c>
      <c s="8" r="K158"/>
      <c s="8" r="L158"/>
      <c t="s" s="7" r="M158">
        <v>7163</v>
      </c>
      <c s="7" r="N158">
        <v>0.0</v>
      </c>
      <c s="7" r="O158">
        <v>3.0</v>
      </c>
      <c s="7" r="P158">
        <v>2950.0</v>
      </c>
      <c s="7" r="Q158">
        <v>160.0</v>
      </c>
      <c t="s" s="7" r="R158">
        <v>446</v>
      </c>
      <c t="s" s="7" r="S158">
        <v>1454</v>
      </c>
      <c s="10" r="T158">
        <v>42048.0</v>
      </c>
      <c t="str" s="7" r="U158">
        <f t="shared" si="1"/>
        <v>Recipe|Strong Antiseptic Extract +0|Apothecary|15|3|Strong Antiseptic|5|Moderate Luminous|10|Weak Acidic|20|||Uncommon|2950|2-13-15</v>
      </c>
    </row>
    <row r="159">
      <c t="s" s="7" r="A159">
        <v>9020</v>
      </c>
      <c t="s" s="7" r="B159">
        <v>794</v>
      </c>
      <c s="7" r="C159">
        <v>16.0</v>
      </c>
      <c s="7" r="D159">
        <v>3.0</v>
      </c>
      <c t="s" s="7" r="E159">
        <v>9017</v>
      </c>
      <c s="7" r="F159">
        <v>7.0</v>
      </c>
      <c t="s" s="7" r="G159">
        <v>5687</v>
      </c>
      <c s="7" r="H159">
        <v>14.0</v>
      </c>
      <c t="s" s="7" r="I159">
        <v>1002</v>
      </c>
      <c s="7" r="J159">
        <v>28.0</v>
      </c>
      <c s="8" r="K159"/>
      <c s="8" r="L159"/>
      <c t="s" s="7" r="M159">
        <v>7163</v>
      </c>
      <c s="7" r="N159">
        <v>1.0</v>
      </c>
      <c s="7" r="O159">
        <v>3.0</v>
      </c>
      <c s="7" r="P159">
        <v>4130.0</v>
      </c>
      <c s="7" r="Q159">
        <v>188.0</v>
      </c>
      <c t="s" s="7" r="R159">
        <v>446</v>
      </c>
      <c t="s" s="7" r="S159">
        <v>1454</v>
      </c>
      <c s="10" r="T159">
        <v>42048.0</v>
      </c>
      <c t="str" s="7" r="U159">
        <f t="shared" si="1"/>
        <v>Recipe|Strong Antiseptic Extract +1|Apothecary|16|3|Strong Antiseptic|7|Moderate Luminous|14|Weak Acidic|28|||Uncommon|4130|2-13-15</v>
      </c>
    </row>
    <row r="160">
      <c t="s" s="7" r="A160">
        <v>9024</v>
      </c>
      <c t="s" s="7" r="B160">
        <v>794</v>
      </c>
      <c s="7" r="C160">
        <v>17.0</v>
      </c>
      <c s="7" r="D160">
        <v>3.0</v>
      </c>
      <c t="s" s="7" r="E160">
        <v>9017</v>
      </c>
      <c s="7" r="F160">
        <v>10.0</v>
      </c>
      <c t="s" s="7" r="G160">
        <v>5687</v>
      </c>
      <c s="7" r="H160">
        <v>16.0</v>
      </c>
      <c t="s" s="7" r="I160">
        <v>1002</v>
      </c>
      <c s="7" r="J160">
        <v>44.0</v>
      </c>
      <c t="s" s="7" r="K160">
        <v>9008</v>
      </c>
      <c s="7" r="L160">
        <v>1.0</v>
      </c>
      <c t="s" s="7" r="M160">
        <v>7163</v>
      </c>
      <c s="7" r="N160">
        <v>2.0</v>
      </c>
      <c s="7" r="O160">
        <v>3.0</v>
      </c>
      <c s="7" r="P160">
        <v>6630.0</v>
      </c>
      <c s="7" r="Q160">
        <v>216.0</v>
      </c>
      <c t="s" s="7" r="R160">
        <v>446</v>
      </c>
      <c t="s" s="7" r="S160">
        <v>1454</v>
      </c>
      <c s="10" r="T160">
        <v>42048.0</v>
      </c>
      <c t="str" s="7" r="U160">
        <f t="shared" si="1"/>
        <v>Recipe|Strong Antiseptic Extract +2|Apothecary|17|3|Strong Antiseptic|10|Moderate Luminous|16|Weak Acidic|44|Cryptic Essence|1|Uncommon|6630|2-13-15</v>
      </c>
    </row>
    <row r="161">
      <c t="s" s="7" r="A161">
        <v>9027</v>
      </c>
      <c t="s" s="7" r="B161">
        <v>794</v>
      </c>
      <c s="7" r="C161">
        <v>18.0</v>
      </c>
      <c s="7" r="D161">
        <v>3.0</v>
      </c>
      <c t="s" s="7" r="E161">
        <v>9017</v>
      </c>
      <c s="7" r="F161">
        <v>13.0</v>
      </c>
      <c t="s" s="7" r="G161">
        <v>5687</v>
      </c>
      <c s="7" r="H161">
        <v>30.0</v>
      </c>
      <c t="s" s="7" r="I161">
        <v>1002</v>
      </c>
      <c s="7" r="J161">
        <v>76.0</v>
      </c>
      <c t="s" s="7" r="K161">
        <v>9008</v>
      </c>
      <c s="7" r="L161">
        <v>5.0</v>
      </c>
      <c t="s" s="7" r="M161">
        <v>7163</v>
      </c>
      <c s="7" r="N161">
        <v>3.0</v>
      </c>
      <c s="7" r="O161">
        <v>3.0</v>
      </c>
      <c s="7" r="P161">
        <v>11520.0</v>
      </c>
      <c s="7" r="Q161">
        <v>244.0</v>
      </c>
      <c t="s" s="7" r="R161">
        <v>446</v>
      </c>
      <c t="s" s="7" r="S161">
        <v>1454</v>
      </c>
      <c s="10" r="T161">
        <v>42048.0</v>
      </c>
      <c t="str" s="7" r="U161">
        <f t="shared" si="1"/>
        <v>Recipe|Strong Antiseptic Extract +3|Apothecary|18|3|Strong Antiseptic|13|Moderate Luminous|30|Weak Acidic|76|Cryptic Essence|5|Uncommon|11520|2-13-15</v>
      </c>
    </row>
    <row r="162">
      <c t="s" s="7" r="A162">
        <v>9030</v>
      </c>
      <c t="s" s="7" r="B162">
        <v>794</v>
      </c>
      <c s="7" r="C162">
        <v>15.0</v>
      </c>
      <c s="7" r="D162">
        <v>3.0</v>
      </c>
      <c t="s" s="7" r="E162">
        <v>8889</v>
      </c>
      <c s="7" r="F162">
        <v>5.0</v>
      </c>
      <c t="s" s="7" r="G162">
        <v>5602</v>
      </c>
      <c s="7" r="H162">
        <v>10.0</v>
      </c>
      <c t="s" s="7" r="I162">
        <v>2378</v>
      </c>
      <c s="7" r="J162">
        <v>20.0</v>
      </c>
      <c s="8" r="K162"/>
      <c s="8" r="L162"/>
      <c t="s" s="7" r="M162">
        <v>7250</v>
      </c>
      <c s="7" r="N162">
        <v>0.0</v>
      </c>
      <c s="7" r="O162">
        <v>3.0</v>
      </c>
      <c s="7" r="P162">
        <v>3310.0</v>
      </c>
      <c s="7" r="Q162">
        <v>160.0</v>
      </c>
      <c t="s" s="7" r="R162">
        <v>446</v>
      </c>
      <c t="s" s="7" r="S162">
        <v>1454</v>
      </c>
      <c s="10" r="T162">
        <v>42048.0</v>
      </c>
      <c t="str" s="7" r="U162">
        <f t="shared" si="1"/>
        <v>Recipe|Strong Flammable Extract +0|Apothecary|15|3|Strong Flammable|5|Moderate Aromatic|10|Weak Luminous|20|||Uncommon|3310|2-13-15</v>
      </c>
    </row>
    <row r="163">
      <c t="s" s="7" r="A163">
        <v>9032</v>
      </c>
      <c t="s" s="7" r="B163">
        <v>794</v>
      </c>
      <c s="7" r="C163">
        <v>16.0</v>
      </c>
      <c s="7" r="D163">
        <v>3.0</v>
      </c>
      <c t="s" s="7" r="E163">
        <v>8889</v>
      </c>
      <c s="7" r="F163">
        <v>7.0</v>
      </c>
      <c t="s" s="7" r="G163">
        <v>5602</v>
      </c>
      <c s="7" r="H163">
        <v>14.0</v>
      </c>
      <c t="s" s="7" r="I163">
        <v>2378</v>
      </c>
      <c s="7" r="J163">
        <v>28.0</v>
      </c>
      <c s="8" r="K163"/>
      <c s="8" r="L163"/>
      <c t="s" s="7" r="M163">
        <v>7250</v>
      </c>
      <c s="7" r="N163">
        <v>1.0</v>
      </c>
      <c s="7" r="O163">
        <v>3.0</v>
      </c>
      <c s="7" r="P163">
        <v>4630.0</v>
      </c>
      <c s="7" r="Q163">
        <v>188.0</v>
      </c>
      <c t="s" s="7" r="R163">
        <v>446</v>
      </c>
      <c t="s" s="7" r="S163">
        <v>1454</v>
      </c>
      <c s="10" r="T163">
        <v>42048.0</v>
      </c>
      <c t="str" s="7" r="U163">
        <f t="shared" si="1"/>
        <v>Recipe|Strong Flammable Extract +1|Apothecary|16|3|Strong Flammable|7|Moderate Aromatic|14|Weak Luminous|28|||Uncommon|4630|2-13-15</v>
      </c>
    </row>
    <row r="164">
      <c t="s" s="7" r="A164">
        <v>9036</v>
      </c>
      <c t="s" s="7" r="B164">
        <v>794</v>
      </c>
      <c s="7" r="C164">
        <v>17.0</v>
      </c>
      <c s="7" r="D164">
        <v>3.0</v>
      </c>
      <c t="s" s="7" r="E164">
        <v>8889</v>
      </c>
      <c s="7" r="F164">
        <v>10.0</v>
      </c>
      <c t="s" s="7" r="G164">
        <v>5602</v>
      </c>
      <c s="7" r="H164">
        <v>20.0</v>
      </c>
      <c t="s" s="7" r="I164">
        <v>2378</v>
      </c>
      <c s="7" r="J164">
        <v>44.0</v>
      </c>
      <c t="s" s="7" r="K164">
        <v>9008</v>
      </c>
      <c s="7" r="L164">
        <v>1.0</v>
      </c>
      <c t="s" s="7" r="M164">
        <v>7250</v>
      </c>
      <c s="7" r="N164">
        <v>2.0</v>
      </c>
      <c s="7" r="O164">
        <v>3.0</v>
      </c>
      <c s="7" r="P164">
        <v>7370.0</v>
      </c>
      <c s="7" r="Q164">
        <v>216.0</v>
      </c>
      <c t="s" s="7" r="R164">
        <v>446</v>
      </c>
      <c t="s" s="7" r="S164">
        <v>1454</v>
      </c>
      <c s="10" r="T164">
        <v>42048.0</v>
      </c>
      <c t="str" s="7" r="U164">
        <f t="shared" si="1"/>
        <v>Recipe|Strong Flammable Extract +2|Apothecary|17|3|Strong Flammable|10|Moderate Aromatic|20|Weak Luminous|44|Cryptic Essence|1|Uncommon|7370|2-13-15</v>
      </c>
    </row>
    <row r="165">
      <c t="s" s="7" r="A165">
        <v>9040</v>
      </c>
      <c t="s" s="7" r="B165">
        <v>794</v>
      </c>
      <c s="7" r="C165">
        <v>18.0</v>
      </c>
      <c s="7" r="D165">
        <v>3.0</v>
      </c>
      <c t="s" s="7" r="E165">
        <v>8889</v>
      </c>
      <c s="7" r="F165">
        <v>13.0</v>
      </c>
      <c t="s" s="7" r="G165">
        <v>5602</v>
      </c>
      <c s="7" r="H165">
        <v>38.0</v>
      </c>
      <c t="s" s="7" r="I165">
        <v>2378</v>
      </c>
      <c s="7" r="J165">
        <v>76.0</v>
      </c>
      <c t="s" s="7" r="K165">
        <v>9008</v>
      </c>
      <c s="7" r="L165">
        <v>5.0</v>
      </c>
      <c t="s" s="7" r="M165">
        <v>7250</v>
      </c>
      <c s="7" r="N165">
        <v>3.0</v>
      </c>
      <c s="7" r="O165">
        <v>3.0</v>
      </c>
      <c s="7" r="P165">
        <v>12520.0</v>
      </c>
      <c s="7" r="Q165">
        <v>244.0</v>
      </c>
      <c t="s" s="7" r="R165">
        <v>446</v>
      </c>
      <c t="s" s="7" r="S165">
        <v>1454</v>
      </c>
      <c s="10" r="T165">
        <v>42048.0</v>
      </c>
      <c t="str" s="7" r="U165">
        <f t="shared" si="1"/>
        <v>Recipe|Strong Flammable Extract +3|Apothecary|18|3|Strong Flammable|13|Moderate Aromatic|38|Weak Luminous|76|Cryptic Essence|5|Uncommon|12520|2-13-15</v>
      </c>
    </row>
    <row r="166">
      <c t="s" s="7" r="A166">
        <v>9059</v>
      </c>
      <c t="s" s="7" r="B166">
        <v>794</v>
      </c>
      <c s="7" r="C166">
        <v>15.0</v>
      </c>
      <c s="7" r="D166">
        <v>3.0</v>
      </c>
      <c t="s" s="7" r="E166">
        <v>9061</v>
      </c>
      <c s="7" r="F166">
        <v>5.0</v>
      </c>
      <c t="s" s="7" r="G166">
        <v>8272</v>
      </c>
      <c s="7" r="H166">
        <v>10.0</v>
      </c>
      <c t="s" s="7" r="I166">
        <v>1880</v>
      </c>
      <c s="7" r="J166">
        <v>20.0</v>
      </c>
      <c s="8" r="K166"/>
      <c s="8" r="L166"/>
      <c t="s" s="7" r="M166">
        <v>6938</v>
      </c>
      <c s="7" r="N166">
        <v>0.0</v>
      </c>
      <c s="7" r="O166">
        <v>3.0</v>
      </c>
      <c s="7" r="P166">
        <v>2650.0</v>
      </c>
      <c s="7" r="Q166">
        <v>160.0</v>
      </c>
      <c t="s" s="7" r="R166">
        <v>446</v>
      </c>
      <c t="s" s="7" r="S166">
        <v>1454</v>
      </c>
      <c s="10" r="T166">
        <v>42048.0</v>
      </c>
      <c t="str" s="7" r="U166">
        <f t="shared" si="1"/>
        <v>Recipe|Strong Sedative Extract +0|Apothecary|15|3|Strong Sedative|5|Moderate Hallucinogenic|10|Weak Aromatic|20|||Uncommon|2650|2-13-15</v>
      </c>
    </row>
    <row r="167">
      <c t="s" s="7" r="A167">
        <v>9067</v>
      </c>
      <c t="s" s="7" r="B167">
        <v>794</v>
      </c>
      <c s="7" r="C167">
        <v>16.0</v>
      </c>
      <c s="7" r="D167">
        <v>3.0</v>
      </c>
      <c t="s" s="7" r="E167">
        <v>9061</v>
      </c>
      <c s="7" r="F167">
        <v>7.0</v>
      </c>
      <c t="s" s="7" r="G167">
        <v>8272</v>
      </c>
      <c s="7" r="H167">
        <v>14.0</v>
      </c>
      <c t="s" s="7" r="I167">
        <v>1880</v>
      </c>
      <c s="7" r="J167">
        <v>28.0</v>
      </c>
      <c s="8" r="K167"/>
      <c s="8" r="L167"/>
      <c t="s" s="7" r="M167">
        <v>6938</v>
      </c>
      <c s="7" r="N167">
        <v>1.0</v>
      </c>
      <c s="7" r="O167">
        <v>3.0</v>
      </c>
      <c s="7" r="P167">
        <v>3710.0</v>
      </c>
      <c s="7" r="Q167">
        <v>188.0</v>
      </c>
      <c t="s" s="7" r="R167">
        <v>446</v>
      </c>
      <c t="s" s="7" r="S167">
        <v>1454</v>
      </c>
      <c s="10" r="T167">
        <v>42048.0</v>
      </c>
      <c t="str" s="7" r="U167">
        <f t="shared" si="1"/>
        <v>Recipe|Strong Sedative Extract +1|Apothecary|16|3|Strong Sedative|7|Moderate Hallucinogenic|14|Weak Aromatic|28|||Uncommon|3710|2-13-15</v>
      </c>
    </row>
    <row r="168">
      <c t="s" s="7" r="A168">
        <v>9069</v>
      </c>
      <c t="s" s="7" r="B168">
        <v>794</v>
      </c>
      <c s="7" r="C168">
        <v>17.0</v>
      </c>
      <c s="7" r="D168">
        <v>3.0</v>
      </c>
      <c t="s" s="7" r="E168">
        <v>9061</v>
      </c>
      <c s="7" r="F168">
        <v>10.0</v>
      </c>
      <c t="s" s="7" r="G168">
        <v>8272</v>
      </c>
      <c s="7" r="H168">
        <v>16.0</v>
      </c>
      <c t="s" s="7" r="I168">
        <v>1880</v>
      </c>
      <c s="7" r="J168">
        <v>44.0</v>
      </c>
      <c t="s" s="7" r="K168">
        <v>8760</v>
      </c>
      <c s="7" r="L168">
        <v>1.0</v>
      </c>
      <c t="s" s="7" r="M168">
        <v>6938</v>
      </c>
      <c s="7" r="N168">
        <v>2.0</v>
      </c>
      <c s="7" r="O168">
        <v>3.0</v>
      </c>
      <c s="7" r="P168">
        <v>6020.0</v>
      </c>
      <c s="7" r="Q168">
        <v>216.0</v>
      </c>
      <c t="s" s="7" r="R168">
        <v>446</v>
      </c>
      <c t="s" s="7" r="S168">
        <v>1454</v>
      </c>
      <c s="10" r="T168">
        <v>42048.0</v>
      </c>
      <c t="str" s="7" r="U168">
        <f t="shared" si="1"/>
        <v>Recipe|Strong Sedative Extract +2|Apothecary|17|3|Strong Sedative|10|Moderate Hallucinogenic|16|Weak Aromatic|44|Dweomer Essence|1|Uncommon|6020|2-13-15</v>
      </c>
    </row>
    <row r="169">
      <c t="s" s="7" r="A169">
        <v>9117</v>
      </c>
      <c t="s" s="7" r="B169">
        <v>794</v>
      </c>
      <c s="7" r="C169">
        <v>18.0</v>
      </c>
      <c s="7" r="D169">
        <v>3.0</v>
      </c>
      <c t="s" s="7" r="E169">
        <v>9061</v>
      </c>
      <c s="7" r="F169">
        <v>12.0</v>
      </c>
      <c t="s" s="7" r="G169">
        <v>8272</v>
      </c>
      <c s="7" r="H169">
        <v>30.0</v>
      </c>
      <c t="s" s="7" r="I169">
        <v>1880</v>
      </c>
      <c s="7" r="J169">
        <v>76.0</v>
      </c>
      <c t="s" s="7" r="K169">
        <v>8760</v>
      </c>
      <c s="7" r="L169">
        <v>5.0</v>
      </c>
      <c t="s" s="7" r="M169">
        <v>6938</v>
      </c>
      <c s="7" r="N169">
        <v>3.0</v>
      </c>
      <c s="7" r="O169">
        <v>3.0</v>
      </c>
      <c s="7" r="P169">
        <v>10250.0</v>
      </c>
      <c s="7" r="Q169">
        <v>244.0</v>
      </c>
      <c t="s" s="7" r="R169">
        <v>446</v>
      </c>
      <c t="s" s="7" r="S169">
        <v>1454</v>
      </c>
      <c s="10" r="T169">
        <v>42048.0</v>
      </c>
      <c t="str" s="7" r="U169">
        <f t="shared" si="1"/>
        <v>Recipe|Strong Sedative Extract +3|Apothecary|18|3|Strong Sedative|12|Moderate Hallucinogenic|30|Weak Aromatic|76|Dweomer Essence|5|Uncommon|10250|2-13-15</v>
      </c>
    </row>
    <row r="170">
      <c t="s" s="7" r="A170">
        <v>9122</v>
      </c>
      <c t="s" s="7" r="B170">
        <v>794</v>
      </c>
      <c s="7" r="C170">
        <v>16.0</v>
      </c>
      <c s="7" r="D170">
        <v>3.0</v>
      </c>
      <c t="s" s="7" r="E170">
        <v>8890</v>
      </c>
      <c s="7" r="F170">
        <v>5.0</v>
      </c>
      <c t="s" s="7" r="G170">
        <v>6764</v>
      </c>
      <c s="7" r="H170">
        <v>10.0</v>
      </c>
      <c t="s" s="7" r="I170">
        <v>3873</v>
      </c>
      <c s="7" r="J170">
        <v>20.0</v>
      </c>
      <c s="8" r="K170"/>
      <c s="8" r="L170"/>
      <c t="s" s="7" r="M170">
        <v>7328</v>
      </c>
      <c s="7" r="N170">
        <v>0.0</v>
      </c>
      <c s="7" r="O170">
        <v>3.0</v>
      </c>
      <c s="7" r="P170">
        <v>2330.0</v>
      </c>
      <c s="7" r="Q170">
        <v>170.0</v>
      </c>
      <c t="s" s="7" r="R170">
        <v>446</v>
      </c>
      <c t="s" s="7" r="S170">
        <v>1454</v>
      </c>
      <c s="10" r="T170">
        <v>42048.0</v>
      </c>
      <c t="str" s="7" r="U170">
        <f t="shared" si="1"/>
        <v>Recipe|Strong Adhesive Extract +0|Apothecary|16|3|Strong Adhesive|5|Moderate Cathartic|10|Weak Flammable|20|||Uncommon|2330|2-13-15</v>
      </c>
    </row>
    <row r="171">
      <c t="s" s="7" r="A171">
        <v>9126</v>
      </c>
      <c t="s" s="7" r="B171">
        <v>794</v>
      </c>
      <c s="7" r="C171">
        <v>17.0</v>
      </c>
      <c s="7" r="D171">
        <v>3.0</v>
      </c>
      <c t="s" s="7" r="E171">
        <v>8890</v>
      </c>
      <c s="7" r="F171">
        <v>7.0</v>
      </c>
      <c t="s" s="7" r="G171">
        <v>6764</v>
      </c>
      <c s="7" r="H171">
        <v>14.0</v>
      </c>
      <c t="s" s="7" r="I171">
        <v>3873</v>
      </c>
      <c s="7" r="J171">
        <v>28.0</v>
      </c>
      <c s="8" r="K171"/>
      <c s="8" r="L171"/>
      <c t="s" s="7" r="M171">
        <v>7328</v>
      </c>
      <c s="7" r="N171">
        <v>1.0</v>
      </c>
      <c s="7" r="O171">
        <v>3.0</v>
      </c>
      <c s="7" r="P171">
        <v>3260.0</v>
      </c>
      <c s="7" r="Q171">
        <v>196.0</v>
      </c>
      <c t="s" s="7" r="R171">
        <v>446</v>
      </c>
      <c t="s" s="7" r="S171">
        <v>1454</v>
      </c>
      <c s="10" r="T171">
        <v>42048.0</v>
      </c>
      <c t="str" s="7" r="U171">
        <f t="shared" si="1"/>
        <v>Recipe|Strong Adhesive Extract +1|Apothecary|17|3|Strong Adhesive|7|Moderate Cathartic|14|Weak Flammable|28|||Uncommon|3260|2-13-15</v>
      </c>
    </row>
    <row r="172">
      <c t="s" s="7" r="A172">
        <v>9129</v>
      </c>
      <c t="s" s="7" r="B172">
        <v>794</v>
      </c>
      <c s="7" r="C172">
        <v>18.0</v>
      </c>
      <c s="7" r="D172">
        <v>3.0</v>
      </c>
      <c t="s" s="7" r="E172">
        <v>8890</v>
      </c>
      <c s="7" r="F172">
        <v>9.0</v>
      </c>
      <c t="s" s="7" r="G172">
        <v>6764</v>
      </c>
      <c s="7" r="H172">
        <v>33.0</v>
      </c>
      <c t="s" s="7" r="I172">
        <v>3873</v>
      </c>
      <c s="7" r="J172">
        <v>44.0</v>
      </c>
      <c t="s" s="7" r="K172">
        <v>8615</v>
      </c>
      <c s="7" r="L172">
        <v>1.0</v>
      </c>
      <c t="s" s="7" r="M172">
        <v>7328</v>
      </c>
      <c s="7" r="N172">
        <v>2.0</v>
      </c>
      <c s="7" r="O172">
        <v>3.0</v>
      </c>
      <c s="7" r="P172">
        <v>5110.0</v>
      </c>
      <c s="7" r="Q172">
        <v>222.0</v>
      </c>
      <c t="s" s="7" r="R172">
        <v>446</v>
      </c>
      <c t="s" s="7" r="S172">
        <v>1454</v>
      </c>
      <c s="10" r="T172">
        <v>42048.0</v>
      </c>
      <c t="str" s="7" r="U172">
        <f t="shared" si="1"/>
        <v>Recipe|Strong Adhesive Extract +2|Apothecary|18|3|Strong Adhesive|9|Moderate Cathartic|33|Weak Flammable|44|Synthesis Essence|1|Uncommon|5110|2-13-15</v>
      </c>
    </row>
    <row r="173">
      <c t="s" s="7" r="A173">
        <v>9148</v>
      </c>
      <c t="s" s="7" r="B173">
        <v>794</v>
      </c>
      <c s="7" r="C173">
        <v>19.0</v>
      </c>
      <c s="7" r="D173">
        <v>3.0</v>
      </c>
      <c t="s" s="7" r="E173">
        <v>8890</v>
      </c>
      <c s="7" r="F173">
        <v>10.0</v>
      </c>
      <c t="s" s="7" r="G173">
        <v>6764</v>
      </c>
      <c s="7" r="H173">
        <v>50.0</v>
      </c>
      <c t="s" s="7" r="I173">
        <v>3873</v>
      </c>
      <c s="7" r="J173">
        <v>76.0</v>
      </c>
      <c t="s" s="7" r="K173">
        <v>8615</v>
      </c>
      <c s="7" r="L173">
        <v>5.0</v>
      </c>
      <c t="s" s="7" r="M173">
        <v>7328</v>
      </c>
      <c s="7" r="N173">
        <v>3.0</v>
      </c>
      <c s="7" r="O173">
        <v>3.0</v>
      </c>
      <c s="7" r="P173">
        <v>8810.0</v>
      </c>
      <c s="7" r="Q173">
        <v>248.0</v>
      </c>
      <c t="s" s="7" r="R173">
        <v>446</v>
      </c>
      <c t="s" s="7" r="S173">
        <v>1454</v>
      </c>
      <c s="10" r="T173">
        <v>42048.0</v>
      </c>
      <c t="str" s="7" r="U173">
        <f t="shared" si="1"/>
        <v>Recipe|Strong Adhesive Extract +3|Apothecary|19|3|Strong Adhesive|10|Moderate Cathartic|50|Weak Flammable|76|Synthesis Essence|5|Uncommon|8810|2-13-15</v>
      </c>
    </row>
    <row r="174">
      <c t="s" s="7" r="A174">
        <v>9154</v>
      </c>
      <c t="s" s="7" r="B174">
        <v>794</v>
      </c>
      <c s="7" r="C174">
        <v>16.0</v>
      </c>
      <c s="7" r="D174">
        <v>3.0</v>
      </c>
      <c t="s" s="7" r="E174">
        <v>9156</v>
      </c>
      <c s="7" r="F174">
        <v>5.0</v>
      </c>
      <c t="s" s="7" r="G174">
        <v>5602</v>
      </c>
      <c s="7" r="H174">
        <v>10.0</v>
      </c>
      <c t="s" s="7" r="I174">
        <v>3151</v>
      </c>
      <c s="7" r="J174">
        <v>20.0</v>
      </c>
      <c s="8" r="K174"/>
      <c s="8" r="L174"/>
      <c t="s" s="7" r="M174">
        <v>7164</v>
      </c>
      <c s="7" r="N174">
        <v>0.0</v>
      </c>
      <c s="7" r="O174">
        <v>3.0</v>
      </c>
      <c s="7" r="P174">
        <v>2520.0</v>
      </c>
      <c s="7" r="Q174">
        <v>170.0</v>
      </c>
      <c t="s" s="7" r="R174">
        <v>446</v>
      </c>
      <c t="s" s="7" r="S174">
        <v>1454</v>
      </c>
      <c s="10" r="T174">
        <v>42048.0</v>
      </c>
      <c t="str" s="7" r="U174">
        <f t="shared" si="1"/>
        <v>Recipe|Strong Cathartic Extract +0|Apothecary|16|3|Strong Cathartic|5|Moderate Aromatic|10|Weak Sanguine|20|||Uncommon|2520|2-13-15</v>
      </c>
    </row>
    <row r="175">
      <c t="s" s="7" r="A175">
        <v>9160</v>
      </c>
      <c t="s" s="7" r="B175">
        <v>794</v>
      </c>
      <c s="7" r="C175">
        <v>17.0</v>
      </c>
      <c s="7" r="D175">
        <v>3.0</v>
      </c>
      <c t="s" s="7" r="E175">
        <v>9156</v>
      </c>
      <c s="7" r="F175">
        <v>7.0</v>
      </c>
      <c t="s" s="7" r="G175">
        <v>5602</v>
      </c>
      <c s="7" r="H175">
        <v>14.0</v>
      </c>
      <c t="s" s="7" r="I175">
        <v>3151</v>
      </c>
      <c s="7" r="J175">
        <v>28.0</v>
      </c>
      <c s="8" r="K175"/>
      <c s="8" r="L175"/>
      <c t="s" s="7" r="M175">
        <v>7164</v>
      </c>
      <c s="7" r="N175">
        <v>1.0</v>
      </c>
      <c s="7" r="O175">
        <v>3.0</v>
      </c>
      <c s="7" r="P175">
        <v>3520.0</v>
      </c>
      <c s="7" r="Q175">
        <v>196.0</v>
      </c>
      <c t="s" s="7" r="R175">
        <v>446</v>
      </c>
      <c t="s" s="7" r="S175">
        <v>1454</v>
      </c>
      <c s="10" r="T175">
        <v>42048.0</v>
      </c>
      <c t="str" s="7" r="U175">
        <f t="shared" si="1"/>
        <v>Recipe|Strong Cathartic Extract +1|Apothecary|17|3|Strong Cathartic|7|Moderate Aromatic|14|Weak Sanguine|28|||Uncommon|3520|2-13-15</v>
      </c>
    </row>
    <row r="176">
      <c t="s" s="7" r="A176">
        <v>9163</v>
      </c>
      <c t="s" s="7" r="B176">
        <v>794</v>
      </c>
      <c s="7" r="C176">
        <v>18.0</v>
      </c>
      <c s="7" r="D176">
        <v>3.0</v>
      </c>
      <c t="s" s="7" r="E176">
        <v>9156</v>
      </c>
      <c s="7" r="F176">
        <v>10.0</v>
      </c>
      <c t="s" s="7" r="G176">
        <v>5602</v>
      </c>
      <c s="7" r="H176">
        <v>16.0</v>
      </c>
      <c t="s" s="7" r="I176">
        <v>3151</v>
      </c>
      <c s="7" r="J176">
        <v>44.0</v>
      </c>
      <c t="s" s="7" r="K176">
        <v>9008</v>
      </c>
      <c s="7" r="L176">
        <v>1.0</v>
      </c>
      <c t="s" s="7" r="M176">
        <v>7164</v>
      </c>
      <c s="7" r="N176">
        <v>2.0</v>
      </c>
      <c s="7" r="O176">
        <v>3.0</v>
      </c>
      <c s="7" r="P176">
        <v>5750.0</v>
      </c>
      <c s="7" r="Q176">
        <v>222.0</v>
      </c>
      <c t="s" s="7" r="R176">
        <v>446</v>
      </c>
      <c t="s" s="7" r="S176">
        <v>1454</v>
      </c>
      <c s="10" r="T176">
        <v>42048.0</v>
      </c>
      <c t="str" s="7" r="U176">
        <f t="shared" si="1"/>
        <v>Recipe|Strong Cathartic Extract +2|Apothecary|18|3|Strong Cathartic|10|Moderate Aromatic|16|Weak Sanguine|44|Cryptic Essence|1|Uncommon|5750|2-13-15</v>
      </c>
    </row>
    <row r="177">
      <c t="s" s="7" r="A177">
        <v>9198</v>
      </c>
      <c t="s" s="7" r="B177">
        <v>794</v>
      </c>
      <c s="7" r="C177">
        <v>19.0</v>
      </c>
      <c s="7" r="D177">
        <v>3.0</v>
      </c>
      <c t="s" s="7" r="E177">
        <v>9156</v>
      </c>
      <c s="7" r="F177">
        <v>12.0</v>
      </c>
      <c t="s" s="7" r="G177">
        <v>5602</v>
      </c>
      <c s="7" r="H177">
        <v>30.0</v>
      </c>
      <c t="s" s="7" r="I177">
        <v>3151</v>
      </c>
      <c s="7" r="J177">
        <v>76.0</v>
      </c>
      <c t="s" s="7" r="K177">
        <v>9008</v>
      </c>
      <c s="7" r="L177">
        <v>5.0</v>
      </c>
      <c t="s" s="7" r="M177">
        <v>7164</v>
      </c>
      <c s="7" r="N177">
        <v>3.0</v>
      </c>
      <c s="7" r="O177">
        <v>3.0</v>
      </c>
      <c s="7" r="P177">
        <v>9900.0</v>
      </c>
      <c s="7" r="Q177">
        <v>248.0</v>
      </c>
      <c t="s" s="7" r="R177">
        <v>446</v>
      </c>
      <c t="s" s="7" r="S177">
        <v>1454</v>
      </c>
      <c s="10" r="T177">
        <v>42048.0</v>
      </c>
      <c t="str" s="7" r="U177">
        <f t="shared" si="1"/>
        <v>Recipe|Strong Cathartic Extract +3|Apothecary|19|3|Strong Cathartic|12|Moderate Aromatic|30|Weak Sanguine|76|Cryptic Essence|5|Uncommon|9900|2-13-15</v>
      </c>
    </row>
    <row r="178">
      <c t="s" s="7" r="A178">
        <v>9210</v>
      </c>
      <c t="s" s="7" r="B178">
        <v>794</v>
      </c>
      <c s="7" r="C178">
        <v>16.0</v>
      </c>
      <c s="7" r="D178">
        <v>3.0</v>
      </c>
      <c t="s" s="7" r="E178">
        <v>9211</v>
      </c>
      <c s="7" r="F178">
        <v>5.0</v>
      </c>
      <c t="s" s="7" r="G178">
        <v>6119</v>
      </c>
      <c s="7" r="H178">
        <v>10.0</v>
      </c>
      <c t="s" s="7" r="I178">
        <v>1002</v>
      </c>
      <c s="7" r="J178">
        <v>20.0</v>
      </c>
      <c s="8" r="K178"/>
      <c s="8" r="L178"/>
      <c t="s" s="7" r="M178">
        <v>7241</v>
      </c>
      <c s="7" r="N178">
        <v>0.0</v>
      </c>
      <c s="7" r="O178">
        <v>3.0</v>
      </c>
      <c s="7" r="P178">
        <v>2490.0</v>
      </c>
      <c s="7" r="Q178">
        <v>170.0</v>
      </c>
      <c t="s" s="7" r="R178">
        <v>446</v>
      </c>
      <c t="s" s="7" r="S178">
        <v>1454</v>
      </c>
      <c s="10" r="T178">
        <v>42048.0</v>
      </c>
      <c t="str" s="7" r="U178">
        <f t="shared" si="1"/>
        <v>Recipe|Strong Sanguine Extract +0|Apothecary|16|3|Strong Sanguine|5|Moderate Antiseptic|10|Weak Acidic|20|||Uncommon|2490|2-13-15</v>
      </c>
    </row>
    <row r="179">
      <c t="s" s="7" r="A179">
        <v>9247</v>
      </c>
      <c t="s" s="7" r="B179">
        <v>794</v>
      </c>
      <c s="7" r="C179">
        <v>17.0</v>
      </c>
      <c s="7" r="D179">
        <v>3.0</v>
      </c>
      <c t="s" s="7" r="E179">
        <v>9211</v>
      </c>
      <c s="7" r="F179">
        <v>7.0</v>
      </c>
      <c t="s" s="7" r="G179">
        <v>6119</v>
      </c>
      <c s="7" r="H179">
        <v>14.0</v>
      </c>
      <c t="s" s="7" r="I179">
        <v>1002</v>
      </c>
      <c s="7" r="J179">
        <v>28.0</v>
      </c>
      <c s="8" r="K179"/>
      <c s="8" r="L179"/>
      <c t="s" s="7" r="M179">
        <v>7241</v>
      </c>
      <c s="7" r="N179">
        <v>1.0</v>
      </c>
      <c s="7" r="O179">
        <v>3.0</v>
      </c>
      <c s="7" r="P179">
        <v>3480.0</v>
      </c>
      <c s="7" r="Q179">
        <v>196.0</v>
      </c>
      <c t="s" s="7" r="R179">
        <v>446</v>
      </c>
      <c t="s" s="7" r="S179">
        <v>1454</v>
      </c>
      <c s="10" r="T179">
        <v>42048.0</v>
      </c>
      <c t="str" s="7" r="U179">
        <f t="shared" si="1"/>
        <v>Recipe|Strong Sanguine Extract +1|Apothecary|17|3|Strong Sanguine|7|Moderate Antiseptic|14|Weak Acidic|28|||Uncommon|3480|2-13-15</v>
      </c>
    </row>
    <row r="180">
      <c t="s" s="7" r="A180">
        <v>9258</v>
      </c>
      <c t="s" s="7" r="B180">
        <v>794</v>
      </c>
      <c s="7" r="C180">
        <v>18.0</v>
      </c>
      <c s="7" r="D180">
        <v>3.0</v>
      </c>
      <c t="s" s="7" r="E180">
        <v>9211</v>
      </c>
      <c s="7" r="F180">
        <v>9.0</v>
      </c>
      <c t="s" s="7" r="G180">
        <v>6119</v>
      </c>
      <c s="7" r="H180">
        <v>38.0</v>
      </c>
      <c t="s" s="7" r="I180">
        <v>1002</v>
      </c>
      <c s="7" r="J180">
        <v>44.0</v>
      </c>
      <c t="s" s="7" r="K180">
        <v>8760</v>
      </c>
      <c s="7" r="L180">
        <v>1.0</v>
      </c>
      <c t="s" s="7" r="M180">
        <v>7241</v>
      </c>
      <c s="7" r="N180">
        <v>2.0</v>
      </c>
      <c s="7" r="O180">
        <v>3.0</v>
      </c>
      <c s="7" r="P180">
        <v>5440.0</v>
      </c>
      <c s="7" r="Q180">
        <v>222.0</v>
      </c>
      <c t="s" s="7" r="R180">
        <v>446</v>
      </c>
      <c t="s" s="7" r="S180">
        <v>1454</v>
      </c>
      <c s="10" r="T180">
        <v>42048.0</v>
      </c>
      <c t="str" s="7" r="U180">
        <f t="shared" si="1"/>
        <v>Recipe|Strong Sanguine Extract +2|Apothecary|18|3|Strong Sanguine|9|Moderate Antiseptic|38|Weak Acidic|44|Dweomer Essence|1|Uncommon|5440|2-13-15</v>
      </c>
    </row>
    <row r="181">
      <c t="s" s="7" r="A181">
        <v>9294</v>
      </c>
      <c t="s" s="7" r="B181">
        <v>794</v>
      </c>
      <c s="7" r="C181">
        <v>19.0</v>
      </c>
      <c s="7" r="D181">
        <v>3.0</v>
      </c>
      <c t="s" s="7" r="E181">
        <v>9211</v>
      </c>
      <c s="7" r="F181">
        <v>11.0</v>
      </c>
      <c t="s" s="7" r="G181">
        <v>6119</v>
      </c>
      <c s="7" r="H181">
        <v>44.0</v>
      </c>
      <c t="s" s="7" r="I181">
        <v>1002</v>
      </c>
      <c s="7" r="J181">
        <v>76.0</v>
      </c>
      <c t="s" s="7" r="K181">
        <v>8760</v>
      </c>
      <c s="7" r="L181">
        <v>5.0</v>
      </c>
      <c t="s" s="7" r="M181">
        <v>7241</v>
      </c>
      <c s="7" r="N181">
        <v>3.0</v>
      </c>
      <c s="7" r="O181">
        <v>3.0</v>
      </c>
      <c s="7" r="P181">
        <v>9520.0</v>
      </c>
      <c s="7" r="Q181">
        <v>248.0</v>
      </c>
      <c t="s" s="7" r="R181">
        <v>446</v>
      </c>
      <c t="s" s="7" r="S181">
        <v>1454</v>
      </c>
      <c s="10" r="T181">
        <v>42048.0</v>
      </c>
      <c t="str" s="7" r="U181">
        <f t="shared" si="1"/>
        <v>Recipe|Strong Sanguine Extract +3|Apothecary|19|3|Strong Sanguine|11|Moderate Antiseptic|44|Weak Acidic|76|Dweomer Essence|5|Uncommon|9520|2-13-15</v>
      </c>
    </row>
    <row r="182">
      <c t="s" s="7" r="A182">
        <v>9306</v>
      </c>
      <c t="s" s="7" r="B182">
        <v>794</v>
      </c>
      <c s="7" r="C182">
        <v>16.0</v>
      </c>
      <c s="7" r="D182">
        <v>3.0</v>
      </c>
      <c t="s" s="7" r="E182">
        <v>9307</v>
      </c>
      <c s="7" r="F182">
        <v>5.0</v>
      </c>
      <c t="s" s="7" r="G182">
        <v>5602</v>
      </c>
      <c s="7" r="H182">
        <v>10.0</v>
      </c>
      <c t="s" s="7" r="I182">
        <v>5089</v>
      </c>
      <c s="7" r="J182">
        <v>20.0</v>
      </c>
      <c s="8" r="K182"/>
      <c s="8" r="L182"/>
      <c t="s" s="7" r="M182">
        <v>7015</v>
      </c>
      <c s="7" r="N182">
        <v>0.0</v>
      </c>
      <c s="7" r="O182">
        <v>3.0</v>
      </c>
      <c s="7" r="P182">
        <v>2640.0</v>
      </c>
      <c s="7" r="Q182">
        <v>170.0</v>
      </c>
      <c t="s" s="7" r="R182">
        <v>446</v>
      </c>
      <c t="s" s="7" r="S182">
        <v>1454</v>
      </c>
      <c s="10" r="T182">
        <v>42048.0</v>
      </c>
      <c t="str" s="7" r="U182">
        <f t="shared" si="1"/>
        <v>Recipe|Strong Soothing Extract +0|Apothecary|16|3|Strong Soothing|5|Moderate Aromatic|10|Weak Hallucinogenic|20|||Uncommon|2640|2-13-15</v>
      </c>
    </row>
    <row r="183">
      <c t="s" s="7" r="A183">
        <v>9311</v>
      </c>
      <c t="s" s="7" r="B183">
        <v>794</v>
      </c>
      <c s="7" r="C183">
        <v>17.0</v>
      </c>
      <c s="7" r="D183">
        <v>3.0</v>
      </c>
      <c t="s" s="7" r="E183">
        <v>9307</v>
      </c>
      <c s="7" r="F183">
        <v>7.0</v>
      </c>
      <c t="s" s="7" r="G183">
        <v>5602</v>
      </c>
      <c s="7" r="H183">
        <v>14.0</v>
      </c>
      <c t="s" s="7" r="I183">
        <v>5089</v>
      </c>
      <c s="7" r="J183">
        <v>28.0</v>
      </c>
      <c s="8" r="K183"/>
      <c s="8" r="L183"/>
      <c t="s" s="7" r="M183">
        <v>7015</v>
      </c>
      <c s="7" r="N183">
        <v>1.0</v>
      </c>
      <c s="7" r="O183">
        <v>3.0</v>
      </c>
      <c s="7" r="P183">
        <v>3700.0</v>
      </c>
      <c s="7" r="Q183">
        <v>196.0</v>
      </c>
      <c t="s" s="7" r="R183">
        <v>446</v>
      </c>
      <c t="s" s="7" r="S183">
        <v>1454</v>
      </c>
      <c s="10" r="T183">
        <v>42048.0</v>
      </c>
      <c t="str" s="7" r="U183">
        <f t="shared" si="1"/>
        <v>Recipe|Strong Soothing Extract +1|Apothecary|17|3|Strong Soothing|7|Moderate Aromatic|14|Weak Hallucinogenic|28|||Uncommon|3700|2-13-15</v>
      </c>
    </row>
    <row r="184">
      <c t="s" s="7" r="A184">
        <v>9315</v>
      </c>
      <c t="s" s="7" r="B184">
        <v>794</v>
      </c>
      <c s="7" r="C184">
        <v>18.0</v>
      </c>
      <c s="7" r="D184">
        <v>3.0</v>
      </c>
      <c t="s" s="7" r="E184">
        <v>9307</v>
      </c>
      <c s="7" r="F184">
        <v>10.0</v>
      </c>
      <c t="s" s="7" r="G184">
        <v>5602</v>
      </c>
      <c s="7" r="H184">
        <v>16.0</v>
      </c>
      <c t="s" s="7" r="I184">
        <v>5089</v>
      </c>
      <c s="7" r="J184">
        <v>44.0</v>
      </c>
      <c t="s" s="7" r="K184">
        <v>8615</v>
      </c>
      <c s="7" r="L184">
        <v>1.0</v>
      </c>
      <c t="s" s="7" r="M184">
        <v>7015</v>
      </c>
      <c s="7" r="N184">
        <v>2.0</v>
      </c>
      <c s="7" r="O184">
        <v>3.0</v>
      </c>
      <c s="7" r="P184">
        <v>6000.0</v>
      </c>
      <c s="7" r="Q184">
        <v>222.0</v>
      </c>
      <c t="s" s="7" r="R184">
        <v>446</v>
      </c>
      <c t="s" s="7" r="S184">
        <v>1454</v>
      </c>
      <c s="10" r="T184">
        <v>42048.0</v>
      </c>
      <c t="str" s="7" r="U184">
        <f t="shared" si="1"/>
        <v>Recipe|Strong Soothing Extract +2|Apothecary|18|3|Strong Soothing|10|Moderate Aromatic|16|Weak Hallucinogenic|44|Synthesis Essence|1|Uncommon|6000|2-13-15</v>
      </c>
    </row>
    <row r="185">
      <c t="s" s="7" r="A185">
        <v>9318</v>
      </c>
      <c t="s" s="7" r="B185">
        <v>794</v>
      </c>
      <c s="7" r="C185">
        <v>19.0</v>
      </c>
      <c s="7" r="D185">
        <v>3.0</v>
      </c>
      <c t="s" s="7" r="E185">
        <v>9307</v>
      </c>
      <c s="7" r="F185">
        <v>12.0</v>
      </c>
      <c t="s" s="7" r="G185">
        <v>5602</v>
      </c>
      <c s="7" r="H185">
        <v>30.0</v>
      </c>
      <c t="s" s="7" r="I185">
        <v>5089</v>
      </c>
      <c s="7" r="J185">
        <v>76.0</v>
      </c>
      <c t="s" s="7" r="K185">
        <v>8615</v>
      </c>
      <c s="7" r="L185">
        <v>5.0</v>
      </c>
      <c t="s" s="7" r="M185">
        <v>7015</v>
      </c>
      <c s="7" r="N185">
        <v>3.0</v>
      </c>
      <c s="7" r="O185">
        <v>3.0</v>
      </c>
      <c s="7" r="P185">
        <v>10200.0</v>
      </c>
      <c s="7" r="Q185">
        <v>248.0</v>
      </c>
      <c t="s" s="7" r="R185">
        <v>446</v>
      </c>
      <c t="s" s="7" r="S185">
        <v>1454</v>
      </c>
      <c s="10" r="T185">
        <v>42048.0</v>
      </c>
      <c t="str" s="7" r="U185">
        <f t="shared" si="1"/>
        <v>Recipe|Strong Soothing Extract +3|Apothecary|19|3|Strong Soothing|12|Moderate Aromatic|30|Weak Hallucinogenic|76|Synthesis Essence|5|Uncommon|10200|2-13-15</v>
      </c>
    </row>
    <row r="186">
      <c t="s" s="7" r="A186">
        <v>9360</v>
      </c>
      <c t="s" s="7" r="B186">
        <v>794</v>
      </c>
      <c s="7" r="C186">
        <v>16.0</v>
      </c>
      <c s="7" r="D186">
        <v>3.0</v>
      </c>
      <c t="s" s="7" r="E186">
        <v>9361</v>
      </c>
      <c s="7" r="F186">
        <v>5.0</v>
      </c>
      <c t="s" s="7" r="G186">
        <v>6119</v>
      </c>
      <c s="7" r="H186">
        <v>10.0</v>
      </c>
      <c t="s" s="7" r="I186">
        <v>5107</v>
      </c>
      <c s="7" r="J186">
        <v>20.0</v>
      </c>
      <c s="8" r="K186"/>
      <c s="8" r="L186"/>
      <c t="s" s="7" r="M186">
        <v>7017</v>
      </c>
      <c s="7" r="N186">
        <v>0.0</v>
      </c>
      <c s="7" r="O186">
        <v>3.0</v>
      </c>
      <c s="7" r="P186">
        <v>2470.0</v>
      </c>
      <c s="7" r="Q186">
        <v>170.0</v>
      </c>
      <c t="s" s="7" r="R186">
        <v>446</v>
      </c>
      <c t="s" s="7" r="S186">
        <v>1454</v>
      </c>
      <c s="10" r="T186">
        <v>42048.0</v>
      </c>
      <c t="str" s="7" r="U186">
        <f t="shared" si="1"/>
        <v>Recipe|Strong Tonic Extract +0|Apothecary|16|3|Strong Tonic|5|Moderate Antiseptic|10|Weak Irritant|20|||Uncommon|2470|2-13-15</v>
      </c>
    </row>
    <row r="187">
      <c t="s" s="7" r="A187">
        <v>9366</v>
      </c>
      <c t="s" s="7" r="B187">
        <v>794</v>
      </c>
      <c s="7" r="C187">
        <v>17.0</v>
      </c>
      <c s="7" r="D187">
        <v>3.0</v>
      </c>
      <c t="s" s="7" r="E187">
        <v>9361</v>
      </c>
      <c s="7" r="F187">
        <v>7.0</v>
      </c>
      <c t="s" s="7" r="G187">
        <v>6119</v>
      </c>
      <c s="7" r="H187">
        <v>14.0</v>
      </c>
      <c t="s" s="7" r="I187">
        <v>5107</v>
      </c>
      <c s="7" r="J187">
        <v>28.0</v>
      </c>
      <c s="8" r="K187"/>
      <c s="8" r="L187"/>
      <c t="s" s="7" r="M187">
        <v>7017</v>
      </c>
      <c s="7" r="N187">
        <v>1.0</v>
      </c>
      <c s="7" r="O187">
        <v>3.0</v>
      </c>
      <c s="7" r="P187">
        <v>3460.0</v>
      </c>
      <c s="7" r="Q187">
        <v>196.0</v>
      </c>
      <c t="s" s="7" r="R187">
        <v>446</v>
      </c>
      <c t="s" s="7" r="S187">
        <v>1454</v>
      </c>
      <c s="10" r="T187">
        <v>42048.0</v>
      </c>
      <c t="str" s="7" r="U187">
        <f t="shared" si="1"/>
        <v>Recipe|Strong Tonic Extract +1|Apothecary|17|3|Strong Tonic|7|Moderate Antiseptic|14|Weak Irritant|28|||Uncommon|3460|2-13-15</v>
      </c>
    </row>
    <row r="188">
      <c t="s" s="7" r="A188">
        <v>9367</v>
      </c>
      <c t="s" s="7" r="B188">
        <v>794</v>
      </c>
      <c s="7" r="C188">
        <v>18.0</v>
      </c>
      <c s="7" r="D188">
        <v>3.0</v>
      </c>
      <c t="s" s="7" r="E188">
        <v>9361</v>
      </c>
      <c s="7" r="F188">
        <v>10.0</v>
      </c>
      <c t="s" s="7" r="G188">
        <v>6119</v>
      </c>
      <c s="7" r="H188">
        <v>16.0</v>
      </c>
      <c t="s" s="7" r="I188">
        <v>5107</v>
      </c>
      <c s="7" r="J188">
        <v>44.0</v>
      </c>
      <c t="s" s="7" r="K188">
        <v>8615</v>
      </c>
      <c s="7" r="L188">
        <v>1.0</v>
      </c>
      <c t="s" s="7" r="M188">
        <v>7017</v>
      </c>
      <c s="7" r="N188">
        <v>2.0</v>
      </c>
      <c s="7" r="O188">
        <v>3.0</v>
      </c>
      <c s="7" r="P188">
        <v>5660.0</v>
      </c>
      <c s="7" r="Q188">
        <v>222.0</v>
      </c>
      <c t="s" s="7" r="R188">
        <v>446</v>
      </c>
      <c t="s" s="7" r="S188">
        <v>1454</v>
      </c>
      <c s="10" r="T188">
        <v>42048.0</v>
      </c>
      <c t="str" s="7" r="U188">
        <f t="shared" si="1"/>
        <v>Recipe|Strong Tonic Extract +2|Apothecary|18|3|Strong Tonic|10|Moderate Antiseptic|16|Weak Irritant|44|Synthesis Essence|1|Uncommon|5660|2-13-15</v>
      </c>
    </row>
    <row r="189">
      <c t="s" s="7" r="A189">
        <v>9398</v>
      </c>
      <c t="s" s="7" r="B189">
        <v>794</v>
      </c>
      <c s="7" r="C189">
        <v>19.0</v>
      </c>
      <c s="7" r="D189">
        <v>3.0</v>
      </c>
      <c t="s" s="7" r="E189">
        <v>9361</v>
      </c>
      <c s="7" r="F189">
        <v>11.0</v>
      </c>
      <c t="s" s="7" r="G189">
        <v>6119</v>
      </c>
      <c s="7" r="H189">
        <v>38.0</v>
      </c>
      <c t="s" s="7" r="I189">
        <v>5107</v>
      </c>
      <c s="7" r="J189">
        <v>76.0</v>
      </c>
      <c t="s" s="7" r="K189">
        <v>8615</v>
      </c>
      <c s="7" r="L189">
        <v>5.0</v>
      </c>
      <c t="s" s="7" r="M189">
        <v>7017</v>
      </c>
      <c s="7" r="N189">
        <v>3.0</v>
      </c>
      <c s="7" r="O189">
        <v>3.0</v>
      </c>
      <c s="7" r="P189">
        <v>9410.0</v>
      </c>
      <c s="7" r="Q189">
        <v>248.0</v>
      </c>
      <c t="s" s="7" r="R189">
        <v>446</v>
      </c>
      <c t="s" s="7" r="S189">
        <v>1454</v>
      </c>
      <c s="10" r="T189">
        <v>42048.0</v>
      </c>
      <c t="str" s="7" r="U189">
        <f t="shared" si="1"/>
        <v>Recipe|Strong Tonic Extract +3|Apothecary|19|3|Strong Tonic|11|Moderate Antiseptic|38|Weak Irritant|76|Synthesis Essence|5|Uncommon|9410|2-13-15</v>
      </c>
    </row>
    <row r="190">
      <c t="s" s="7" r="A190">
        <v>9414</v>
      </c>
      <c t="s" s="7" r="B190">
        <v>794</v>
      </c>
      <c s="7" r="C190">
        <v>17.0</v>
      </c>
      <c s="7" r="D190">
        <v>3.0</v>
      </c>
      <c t="s" s="7" r="E190">
        <v>9416</v>
      </c>
      <c s="7" r="F190">
        <v>5.0</v>
      </c>
      <c t="s" s="7" r="G190">
        <v>8371</v>
      </c>
      <c s="7" r="H190">
        <v>10.0</v>
      </c>
      <c t="s" s="7" r="I190">
        <v>798</v>
      </c>
      <c s="7" r="J190">
        <v>20.0</v>
      </c>
      <c s="8" r="K190"/>
      <c s="8" r="L190"/>
      <c t="s" s="7" r="M190">
        <v>7541</v>
      </c>
      <c s="7" r="N190">
        <v>0.0</v>
      </c>
      <c s="7" r="O190">
        <v>3.0</v>
      </c>
      <c s="7" r="P190">
        <v>2690.0</v>
      </c>
      <c s="7" r="Q190">
        <v>180.0</v>
      </c>
      <c t="s" s="7" r="R190">
        <v>446</v>
      </c>
      <c t="s" s="7" r="S190">
        <v>802</v>
      </c>
      <c s="10" r="T190">
        <v>42048.0</v>
      </c>
      <c t="str" s="7" r="U190">
        <f t="shared" si="1"/>
        <v>Recipe|Strong Deadly Extract +0|Apothecary|17|3|Strong Deadly|5|Moderate Irritant|10|Weak Adhesive|20|||Common|2690|2-13-15</v>
      </c>
    </row>
    <row r="191">
      <c t="s" s="7" r="A191">
        <v>9425</v>
      </c>
      <c t="s" s="7" r="B191">
        <v>794</v>
      </c>
      <c s="7" r="C191">
        <v>18.0</v>
      </c>
      <c s="7" r="D191">
        <v>3.0</v>
      </c>
      <c t="s" s="7" r="E191">
        <v>9416</v>
      </c>
      <c s="7" r="F191">
        <v>7.0</v>
      </c>
      <c t="s" s="7" r="G191">
        <v>8371</v>
      </c>
      <c s="7" r="H191">
        <v>14.0</v>
      </c>
      <c t="s" s="7" r="I191">
        <v>798</v>
      </c>
      <c s="7" r="J191">
        <v>28.0</v>
      </c>
      <c s="8" r="K191"/>
      <c s="8" r="L191"/>
      <c t="s" s="7" r="M191">
        <v>7541</v>
      </c>
      <c s="7" r="N191">
        <v>1.0</v>
      </c>
      <c s="7" r="O191">
        <v>3.0</v>
      </c>
      <c s="7" r="P191">
        <v>3770.0</v>
      </c>
      <c s="7" r="Q191">
        <v>204.0</v>
      </c>
      <c t="s" s="7" r="R191">
        <v>446</v>
      </c>
      <c t="s" s="7" r="S191">
        <v>802</v>
      </c>
      <c s="10" r="T191">
        <v>42048.0</v>
      </c>
      <c t="str" s="7" r="U191">
        <f t="shared" si="1"/>
        <v>Recipe|Strong Deadly Extract +1|Apothecary|18|3|Strong Deadly|7|Moderate Irritant|14|Weak Adhesive|28|||Common|3770|2-13-15</v>
      </c>
    </row>
    <row r="192">
      <c t="s" s="7" r="A192">
        <v>9427</v>
      </c>
      <c t="s" s="7" r="B192">
        <v>794</v>
      </c>
      <c s="7" r="C192">
        <v>19.0</v>
      </c>
      <c s="7" r="D192">
        <v>3.0</v>
      </c>
      <c t="s" s="7" r="E192">
        <v>9416</v>
      </c>
      <c s="7" r="F192">
        <v>10.0</v>
      </c>
      <c t="s" s="7" r="G192">
        <v>8371</v>
      </c>
      <c s="7" r="H192">
        <v>16.0</v>
      </c>
      <c t="s" s="7" r="I192">
        <v>798</v>
      </c>
      <c s="7" r="J192">
        <v>44.0</v>
      </c>
      <c t="s" s="7" r="K192">
        <v>9008</v>
      </c>
      <c s="7" r="L192">
        <v>1.0</v>
      </c>
      <c t="s" s="7" r="M192">
        <v>7541</v>
      </c>
      <c s="7" r="N192">
        <v>2.0</v>
      </c>
      <c s="7" r="O192">
        <v>3.0</v>
      </c>
      <c s="7" r="P192">
        <v>6080.0</v>
      </c>
      <c s="7" r="Q192">
        <v>228.0</v>
      </c>
      <c t="s" s="7" r="R192">
        <v>446</v>
      </c>
      <c t="s" s="7" r="S192">
        <v>802</v>
      </c>
      <c s="10" r="T192">
        <v>42048.0</v>
      </c>
      <c t="str" s="7" r="U192">
        <f t="shared" si="1"/>
        <v>Recipe|Strong Deadly Extract +2|Apothecary|19|3|Strong Deadly|10|Moderate Irritant|16|Weak Adhesive|44|Cryptic Essence|1|Common|6080|2-13-15</v>
      </c>
    </row>
    <row r="193">
      <c t="s" s="7" r="A193">
        <v>9446</v>
      </c>
      <c t="s" s="7" r="B193">
        <v>794</v>
      </c>
      <c s="7" r="C193">
        <v>20.0</v>
      </c>
      <c s="7" r="D193">
        <v>3.0</v>
      </c>
      <c t="s" s="7" r="E193">
        <v>9416</v>
      </c>
      <c s="7" r="F193">
        <v>12.0</v>
      </c>
      <c t="s" s="7" r="G193">
        <v>8371</v>
      </c>
      <c s="7" r="H193">
        <v>30.0</v>
      </c>
      <c t="s" s="7" r="I193">
        <v>798</v>
      </c>
      <c s="7" r="J193">
        <v>76.0</v>
      </c>
      <c t="s" s="7" r="K193">
        <v>9008</v>
      </c>
      <c s="7" r="L193">
        <v>5.0</v>
      </c>
      <c t="s" s="7" r="M193">
        <v>7541</v>
      </c>
      <c s="7" r="N193">
        <v>3.0</v>
      </c>
      <c s="7" r="O193">
        <v>3.0</v>
      </c>
      <c s="7" r="P193">
        <v>10350.0</v>
      </c>
      <c s="7" r="Q193">
        <v>252.0</v>
      </c>
      <c t="s" s="7" r="R193">
        <v>446</v>
      </c>
      <c t="s" s="7" r="S193">
        <v>802</v>
      </c>
      <c s="10" r="T193">
        <v>42048.0</v>
      </c>
      <c t="str" s="7" r="U193">
        <f t="shared" si="1"/>
        <v>Recipe|Strong Deadly Extract +3|Apothecary|20|3|Strong Deadly|12|Moderate Irritant|30|Weak Adhesive|76|Cryptic Essence|5|Common|10350|2-13-15</v>
      </c>
    </row>
    <row r="194">
      <c t="s" s="7" r="A194">
        <v>9460</v>
      </c>
      <c t="s" s="7" r="B194">
        <v>794</v>
      </c>
      <c s="7" r="C194">
        <v>17.0</v>
      </c>
      <c s="7" r="D194">
        <v>3.0</v>
      </c>
      <c t="s" s="7" r="E194">
        <v>9461</v>
      </c>
      <c s="7" r="F194">
        <v>5.0</v>
      </c>
      <c t="s" s="7" r="G194">
        <v>5687</v>
      </c>
      <c s="7" r="H194">
        <v>10.0</v>
      </c>
      <c t="s" s="7" r="I194">
        <v>3656</v>
      </c>
      <c s="7" r="J194">
        <v>20.0</v>
      </c>
      <c s="8" r="K194"/>
      <c s="8" r="L194"/>
      <c t="s" s="7" r="M194">
        <v>7789</v>
      </c>
      <c s="7" r="N194">
        <v>0.0</v>
      </c>
      <c s="7" r="O194">
        <v>3.0</v>
      </c>
      <c s="7" r="P194">
        <v>2810.0</v>
      </c>
      <c s="7" r="Q194">
        <v>180.0</v>
      </c>
      <c t="s" s="7" r="R194">
        <v>446</v>
      </c>
      <c t="s" s="7" r="S194">
        <v>802</v>
      </c>
      <c s="10" r="T194">
        <v>42048.0</v>
      </c>
      <c t="str" s="7" r="U194">
        <f t="shared" si="1"/>
        <v>Recipe|Strong Hallucinogenic Extract +0|Apothecary|17|3|Strong Hallucinogenic|5|Moderate Luminous|10|Weak Sedative|20|||Common|2810|2-13-15</v>
      </c>
    </row>
    <row r="195">
      <c t="s" s="7" r="A195">
        <v>9479</v>
      </c>
      <c t="s" s="7" r="B195">
        <v>794</v>
      </c>
      <c s="7" r="C195">
        <v>18.0</v>
      </c>
      <c s="7" r="D195">
        <v>3.0</v>
      </c>
      <c t="s" s="7" r="E195">
        <v>9461</v>
      </c>
      <c s="7" r="F195">
        <v>7.0</v>
      </c>
      <c t="s" s="7" r="G195">
        <v>5687</v>
      </c>
      <c s="7" r="H195">
        <v>14.0</v>
      </c>
      <c t="s" s="7" r="I195">
        <v>3656</v>
      </c>
      <c s="7" r="J195">
        <v>28.0</v>
      </c>
      <c s="8" r="K195"/>
      <c s="8" r="L195"/>
      <c t="s" s="7" r="M195">
        <v>7789</v>
      </c>
      <c s="7" r="N195">
        <v>1.0</v>
      </c>
      <c s="7" r="O195">
        <v>3.0</v>
      </c>
      <c s="7" r="P195">
        <v>3940.0</v>
      </c>
      <c s="7" r="Q195">
        <v>204.0</v>
      </c>
      <c t="s" s="7" r="R195">
        <v>446</v>
      </c>
      <c t="s" s="7" r="S195">
        <v>802</v>
      </c>
      <c s="10" r="T195">
        <v>42048.0</v>
      </c>
      <c t="str" s="7" r="U195">
        <f t="shared" si="1"/>
        <v>Recipe|Strong Hallucinogenic Extract +1|Apothecary|18|3|Strong Hallucinogenic|7|Moderate Luminous|14|Weak Sedative|28|||Common|3940|2-13-15</v>
      </c>
    </row>
    <row r="196">
      <c t="s" s="7" r="A196">
        <v>9485</v>
      </c>
      <c t="s" s="7" r="B196">
        <v>794</v>
      </c>
      <c s="7" r="C196">
        <v>19.0</v>
      </c>
      <c s="7" r="D196">
        <v>3.0</v>
      </c>
      <c t="s" s="7" r="E196">
        <v>9461</v>
      </c>
      <c s="7" r="F196">
        <v>10.0</v>
      </c>
      <c t="s" s="7" r="G196">
        <v>5687</v>
      </c>
      <c s="7" r="H196">
        <v>18.0</v>
      </c>
      <c t="s" s="7" r="I196">
        <v>3656</v>
      </c>
      <c s="7" r="J196">
        <v>44.0</v>
      </c>
      <c t="s" s="7" r="K196">
        <v>8760</v>
      </c>
      <c s="7" r="L196">
        <v>1.0</v>
      </c>
      <c t="s" s="7" r="M196">
        <v>7789</v>
      </c>
      <c s="7" r="N196">
        <v>2.0</v>
      </c>
      <c s="7" r="O196">
        <v>3.0</v>
      </c>
      <c s="7" r="P196">
        <v>6370.0</v>
      </c>
      <c s="7" r="Q196">
        <v>228.0</v>
      </c>
      <c t="s" s="7" r="R196">
        <v>446</v>
      </c>
      <c t="s" s="7" r="S196">
        <v>802</v>
      </c>
      <c s="10" r="T196">
        <v>42048.0</v>
      </c>
      <c t="str" s="7" r="U196">
        <f t="shared" si="1"/>
        <v>Recipe|Strong Hallucinogenic Extract +2|Apothecary|19|3|Strong Hallucinogenic|10|Moderate Luminous|18|Weak Sedative|44|Dweomer Essence|1|Common|6370|2-13-15</v>
      </c>
    </row>
    <row r="197">
      <c t="s" s="7" r="A197">
        <v>9506</v>
      </c>
      <c t="s" s="7" r="B197">
        <v>794</v>
      </c>
      <c s="7" r="C197">
        <v>20.0</v>
      </c>
      <c s="7" r="D197">
        <v>3.0</v>
      </c>
      <c t="s" s="7" r="E197">
        <v>9461</v>
      </c>
      <c s="7" r="F197">
        <v>12.0</v>
      </c>
      <c t="s" s="7" r="G197">
        <v>5687</v>
      </c>
      <c s="7" r="H197">
        <v>38.0</v>
      </c>
      <c t="s" s="7" r="I197">
        <v>3656</v>
      </c>
      <c s="7" r="J197">
        <v>76.0</v>
      </c>
      <c t="s" s="7" r="K197">
        <v>8760</v>
      </c>
      <c s="7" r="L197">
        <v>5.0</v>
      </c>
      <c t="s" s="7" r="M197">
        <v>7789</v>
      </c>
      <c s="7" r="N197">
        <v>3.0</v>
      </c>
      <c s="7" r="O197">
        <v>3.0</v>
      </c>
      <c s="7" r="P197">
        <v>10680.0</v>
      </c>
      <c s="7" r="Q197">
        <v>252.0</v>
      </c>
      <c t="s" s="7" r="R197">
        <v>446</v>
      </c>
      <c t="s" s="7" r="S197">
        <v>802</v>
      </c>
      <c s="10" r="T197">
        <v>42048.0</v>
      </c>
      <c t="str" s="7" r="U197">
        <f t="shared" si="1"/>
        <v>Recipe|Strong Hallucinogenic Extract +3|Apothecary|20|3|Strong Hallucinogenic|12|Moderate Luminous|38|Weak Sedative|76|Dweomer Essence|5|Common|10680|2-13-15</v>
      </c>
    </row>
    <row r="198">
      <c t="s" s="7" r="A198">
        <v>9527</v>
      </c>
      <c t="s" s="7" r="B198">
        <v>794</v>
      </c>
      <c s="7" r="C198">
        <v>17.0</v>
      </c>
      <c s="7" r="D198">
        <v>3.0</v>
      </c>
      <c t="s" s="7" r="E198">
        <v>9543</v>
      </c>
      <c s="7" r="F198">
        <v>5.0</v>
      </c>
      <c t="s" s="7" r="G198">
        <v>5432</v>
      </c>
      <c s="7" r="H198">
        <v>10.0</v>
      </c>
      <c t="s" s="7" r="I198">
        <v>4117</v>
      </c>
      <c s="7" r="J198">
        <v>20.0</v>
      </c>
      <c s="8" r="K198"/>
      <c s="8" r="L198"/>
      <c t="s" s="7" r="M198">
        <v>7454</v>
      </c>
      <c s="7" r="N198">
        <v>0.0</v>
      </c>
      <c s="7" r="O198">
        <v>3.0</v>
      </c>
      <c s="7" r="P198">
        <v>2490.0</v>
      </c>
      <c s="7" r="Q198">
        <v>180.0</v>
      </c>
      <c t="s" s="7" r="R198">
        <v>446</v>
      </c>
      <c t="s" s="7" r="S198">
        <v>802</v>
      </c>
      <c s="10" r="T198">
        <v>42048.0</v>
      </c>
      <c t="str" s="7" r="U198">
        <f t="shared" si="1"/>
        <v>Recipe|Strong Irritant Extract +0|Apothecary|17|3|Strong Irritant|5|Moderate Acidic|10|Weak Cathartic|20|||Common|2490|2-13-15</v>
      </c>
    </row>
    <row r="199">
      <c t="s" s="7" r="A199">
        <v>9583</v>
      </c>
      <c t="s" s="7" r="B199">
        <v>794</v>
      </c>
      <c s="7" r="C199">
        <v>18.0</v>
      </c>
      <c s="7" r="D199">
        <v>3.0</v>
      </c>
      <c t="s" s="7" r="E199">
        <v>9543</v>
      </c>
      <c s="7" r="F199">
        <v>7.0</v>
      </c>
      <c t="s" s="7" r="G199">
        <v>5432</v>
      </c>
      <c s="7" r="H199">
        <v>14.0</v>
      </c>
      <c t="s" s="7" r="I199">
        <v>4117</v>
      </c>
      <c s="7" r="J199">
        <v>28.0</v>
      </c>
      <c s="8" r="K199"/>
      <c s="8" r="L199"/>
      <c t="s" s="7" r="M199">
        <v>7454</v>
      </c>
      <c s="7" r="N199">
        <v>1.0</v>
      </c>
      <c s="7" r="O199">
        <v>3.0</v>
      </c>
      <c s="7" r="P199">
        <v>3480.0</v>
      </c>
      <c s="7" r="Q199">
        <v>204.0</v>
      </c>
      <c t="s" s="7" r="R199">
        <v>446</v>
      </c>
      <c t="s" s="7" r="S199">
        <v>802</v>
      </c>
      <c s="10" r="T199">
        <v>42048.0</v>
      </c>
      <c t="str" s="7" r="U199">
        <f t="shared" si="1"/>
        <v>Recipe|Strong Irritant Extract +1|Apothecary|18|3|Strong Irritant|7|Moderate Acidic|14|Weak Cathartic|28|||Common|3480|2-13-15</v>
      </c>
    </row>
    <row r="200">
      <c t="s" s="7" r="A200">
        <v>9603</v>
      </c>
      <c t="s" s="7" r="B200">
        <v>794</v>
      </c>
      <c s="7" r="C200">
        <v>19.0</v>
      </c>
      <c s="7" r="D200">
        <v>3.0</v>
      </c>
      <c t="s" s="7" r="E200">
        <v>9543</v>
      </c>
      <c s="7" r="F200">
        <v>9.0</v>
      </c>
      <c t="s" s="7" r="G200">
        <v>5432</v>
      </c>
      <c s="7" r="H200">
        <v>38.0</v>
      </c>
      <c t="s" s="7" r="I200">
        <v>4117</v>
      </c>
      <c s="7" r="J200">
        <v>44.0</v>
      </c>
      <c t="s" s="7" r="K200">
        <v>9008</v>
      </c>
      <c s="7" r="L200">
        <v>1.0</v>
      </c>
      <c t="s" s="7" r="M200">
        <v>7454</v>
      </c>
      <c s="7" r="N200">
        <v>2.0</v>
      </c>
      <c s="7" r="O200">
        <v>3.0</v>
      </c>
      <c s="7" r="P200">
        <v>5480.0</v>
      </c>
      <c s="7" r="Q200">
        <v>228.0</v>
      </c>
      <c t="s" s="7" r="R200">
        <v>446</v>
      </c>
      <c t="s" s="7" r="S200">
        <v>802</v>
      </c>
      <c s="10" r="T200">
        <v>42048.0</v>
      </c>
      <c t="str" s="7" r="U200">
        <f t="shared" si="1"/>
        <v>Recipe|Strong Irritant Extract +2|Apothecary|19|3|Strong Irritant|9|Moderate Acidic|38|Weak Cathartic|44|Cryptic Essence|1|Common|5480|2-13-15</v>
      </c>
    </row>
    <row r="201">
      <c t="s" s="7" r="A201">
        <v>9621</v>
      </c>
      <c t="s" s="7" r="B201">
        <v>794</v>
      </c>
      <c s="7" r="C201">
        <v>20.0</v>
      </c>
      <c s="7" r="D201">
        <v>3.0</v>
      </c>
      <c t="s" s="7" r="E201">
        <v>9543</v>
      </c>
      <c s="7" r="F201">
        <v>11.0</v>
      </c>
      <c t="s" s="7" r="G201">
        <v>5432</v>
      </c>
      <c s="7" r="H201">
        <v>44.0</v>
      </c>
      <c t="s" s="7" r="I201">
        <v>4117</v>
      </c>
      <c s="7" r="J201">
        <v>76.0</v>
      </c>
      <c t="s" s="7" r="K201">
        <v>9008</v>
      </c>
      <c s="7" r="L201">
        <v>5.0</v>
      </c>
      <c t="s" s="7" r="M201">
        <v>7454</v>
      </c>
      <c s="7" r="N201">
        <v>3.0</v>
      </c>
      <c s="7" r="O201">
        <v>3.0</v>
      </c>
      <c s="7" r="P201">
        <v>9540.0</v>
      </c>
      <c s="7" r="Q201">
        <v>252.0</v>
      </c>
      <c t="s" s="7" r="R201">
        <v>446</v>
      </c>
      <c t="s" s="7" r="S201">
        <v>802</v>
      </c>
      <c s="10" r="T201">
        <v>42048.0</v>
      </c>
      <c t="str" s="7" r="U201">
        <f t="shared" si="1"/>
        <v>Recipe|Strong Irritant Extract +3|Apothecary|20|3|Strong Irritant|11|Moderate Acidic|44|Weak Cathartic|76|Cryptic Essence|5|Common|9540|2-13-15</v>
      </c>
    </row>
    <row r="202">
      <c t="s" s="7" r="A202">
        <v>9629</v>
      </c>
      <c t="s" s="7" r="B202">
        <v>794</v>
      </c>
      <c s="7" r="C202">
        <v>17.0</v>
      </c>
      <c s="7" r="D202">
        <v>3.0</v>
      </c>
      <c t="s" s="7" r="E202">
        <v>9635</v>
      </c>
      <c s="7" r="F202">
        <v>5.0</v>
      </c>
      <c t="s" s="7" r="G202">
        <v>5432</v>
      </c>
      <c s="7" r="H202">
        <v>10.0</v>
      </c>
      <c t="s" s="7" r="I202">
        <v>2962</v>
      </c>
      <c s="7" r="J202">
        <v>20.0</v>
      </c>
      <c s="8" r="K202"/>
      <c s="8" r="L202"/>
      <c t="s" s="7" r="M202">
        <v>7400</v>
      </c>
      <c s="7" r="N202">
        <v>0.0</v>
      </c>
      <c s="7" r="O202">
        <v>3.0</v>
      </c>
      <c s="7" r="P202">
        <v>2320.0</v>
      </c>
      <c s="7" r="Q202">
        <v>180.0</v>
      </c>
      <c t="s" s="7" r="R202">
        <v>446</v>
      </c>
      <c t="s" s="7" r="S202">
        <v>802</v>
      </c>
      <c s="10" r="T202">
        <v>42048.0</v>
      </c>
      <c t="str" s="7" r="U202">
        <f t="shared" si="1"/>
        <v>Recipe|Strong Stimulant Extract +0|Apothecary|17|3|Strong Stimulant|5|Moderate Acidic|10|Weak Antiseptic|20|||Common|2320|2-13-15</v>
      </c>
    </row>
    <row r="203">
      <c t="s" s="7" r="A203">
        <v>9644</v>
      </c>
      <c t="s" s="7" r="B203">
        <v>794</v>
      </c>
      <c s="7" r="C203">
        <v>18.0</v>
      </c>
      <c s="7" r="D203">
        <v>3.0</v>
      </c>
      <c t="s" s="7" r="E203">
        <v>9635</v>
      </c>
      <c s="7" r="F203">
        <v>7.0</v>
      </c>
      <c t="s" s="7" r="G203">
        <v>5432</v>
      </c>
      <c s="7" r="H203">
        <v>14.0</v>
      </c>
      <c t="s" s="7" r="I203">
        <v>2962</v>
      </c>
      <c s="7" r="J203">
        <v>28.0</v>
      </c>
      <c s="8" r="K203"/>
      <c s="8" r="L203"/>
      <c t="s" s="7" r="M203">
        <v>7400</v>
      </c>
      <c s="7" r="N203">
        <v>1.0</v>
      </c>
      <c s="7" r="O203">
        <v>3.0</v>
      </c>
      <c s="7" r="P203">
        <v>3250.0</v>
      </c>
      <c s="7" r="Q203">
        <v>204.0</v>
      </c>
      <c t="s" s="7" r="R203">
        <v>446</v>
      </c>
      <c t="s" s="7" r="S203">
        <v>802</v>
      </c>
      <c s="10" r="T203">
        <v>42048.0</v>
      </c>
      <c t="str" s="7" r="U203">
        <f t="shared" si="1"/>
        <v>Recipe|Strong Stimulant Extract +1|Apothecary|18|3|Strong Stimulant|7|Moderate Acidic|14|Weak Antiseptic|28|||Common|3250|2-13-15</v>
      </c>
    </row>
    <row r="204">
      <c t="s" s="7" r="A204">
        <v>9654</v>
      </c>
      <c t="s" s="7" r="B204">
        <v>794</v>
      </c>
      <c s="7" r="C204">
        <v>19.0</v>
      </c>
      <c s="7" r="D204">
        <v>3.0</v>
      </c>
      <c t="s" s="7" r="E204">
        <v>9635</v>
      </c>
      <c s="7" r="F204">
        <v>9.0</v>
      </c>
      <c t="s" s="7" r="G204">
        <v>5432</v>
      </c>
      <c s="7" r="H204">
        <v>31.0</v>
      </c>
      <c t="s" s="7" r="I204">
        <v>2962</v>
      </c>
      <c s="7" r="J204">
        <v>44.0</v>
      </c>
      <c t="s" s="7" r="K204">
        <v>8760</v>
      </c>
      <c s="7" r="L204">
        <v>1.0</v>
      </c>
      <c t="s" s="7" r="M204">
        <v>7400</v>
      </c>
      <c s="7" r="N204">
        <v>2.0</v>
      </c>
      <c s="7" r="O204">
        <v>3.0</v>
      </c>
      <c s="7" r="P204">
        <v>5100.0</v>
      </c>
      <c s="7" r="Q204">
        <v>228.0</v>
      </c>
      <c t="s" s="7" r="R204">
        <v>446</v>
      </c>
      <c t="s" s="7" r="S204">
        <v>802</v>
      </c>
      <c s="10" r="T204">
        <v>42048.0</v>
      </c>
      <c t="str" s="7" r="U204">
        <f t="shared" si="1"/>
        <v>Recipe|Strong Stimulant Extract +2|Apothecary|19|3|Strong Stimulant|9|Moderate Acidic|31|Weak Antiseptic|44|Dweomer Essence|1|Common|5100|2-13-15</v>
      </c>
    </row>
    <row r="205">
      <c t="s" s="7" r="A205">
        <v>9658</v>
      </c>
      <c t="s" s="7" r="B205">
        <v>794</v>
      </c>
      <c s="7" r="C205">
        <v>20.0</v>
      </c>
      <c s="7" r="D205">
        <v>3.0</v>
      </c>
      <c t="s" s="7" r="E205">
        <v>9635</v>
      </c>
      <c s="7" r="F205">
        <v>10.0</v>
      </c>
      <c t="s" s="7" r="G205">
        <v>5432</v>
      </c>
      <c s="7" r="H205">
        <v>48.0</v>
      </c>
      <c t="s" s="7" r="I205">
        <v>2962</v>
      </c>
      <c s="7" r="J205">
        <v>76.0</v>
      </c>
      <c t="s" s="7" r="K205">
        <v>8760</v>
      </c>
      <c s="7" r="L205">
        <v>5.0</v>
      </c>
      <c t="s" s="7" r="M205">
        <v>7400</v>
      </c>
      <c s="7" r="N205">
        <v>3.0</v>
      </c>
      <c s="7" r="O205">
        <v>3.0</v>
      </c>
      <c s="7" r="P205">
        <v>8790.0</v>
      </c>
      <c s="7" r="Q205">
        <v>252.0</v>
      </c>
      <c t="s" s="7" r="R205">
        <v>446</v>
      </c>
      <c t="s" s="7" r="S205">
        <v>802</v>
      </c>
      <c s="10" r="T205">
        <v>42048.0</v>
      </c>
      <c t="str" s="7" r="U205">
        <f t="shared" si="1"/>
        <v>Recipe|Strong Stimulant Extract +3|Apothecary|20|3|Strong Stimulant|10|Moderate Acidic|48|Weak Antiseptic|76|Dweomer Essence|5|Common|8790|2-13-15</v>
      </c>
    </row>
    <row r="206">
      <c t="s" s="7" r="A206">
        <v>9665</v>
      </c>
      <c t="s" s="7" r="B206">
        <v>3960</v>
      </c>
      <c s="7" r="C206">
        <v>0.0</v>
      </c>
      <c s="7" r="D206">
        <v>1.0</v>
      </c>
      <c t="s" s="7" r="E206">
        <v>9666</v>
      </c>
      <c s="7" r="F206">
        <v>5.0</v>
      </c>
      <c s="8" r="G206"/>
      <c s="8" r="H206"/>
      <c s="8" r="I206"/>
      <c s="8" r="J206"/>
      <c s="8" r="K206"/>
      <c s="8" r="L206"/>
      <c t="s" s="7" r="M206">
        <v>9668</v>
      </c>
      <c s="7" r="N206">
        <v>0.0</v>
      </c>
      <c s="7" r="O206">
        <v>5.0</v>
      </c>
      <c s="7" r="P206">
        <v>400.0</v>
      </c>
      <c s="7" r="Q206">
        <v>10.0</v>
      </c>
      <c t="s" s="7" r="R206">
        <v>9671</v>
      </c>
      <c t="s" s="7" r="S206">
        <v>802</v>
      </c>
      <c s="10" r="T206">
        <v>42048.0</v>
      </c>
      <c t="str" s="7" r="U206">
        <f t="shared" si="1"/>
        <v>Recipe|Decorative Gem +0|Gemcutter|0|1|Decorative|5|||||||Common|400|2-13-15</v>
      </c>
    </row>
    <row r="207">
      <c t="s" s="7" r="A207">
        <v>9674</v>
      </c>
      <c t="s" s="7" r="B207">
        <v>3960</v>
      </c>
      <c s="7" r="C207">
        <v>1.0</v>
      </c>
      <c s="7" r="D207">
        <v>1.0</v>
      </c>
      <c t="s" s="7" r="E207">
        <v>9666</v>
      </c>
      <c s="7" r="F207">
        <v>7.0</v>
      </c>
      <c s="8" r="G207"/>
      <c s="8" r="H207"/>
      <c s="8" r="I207"/>
      <c s="8" r="J207"/>
      <c s="8" r="K207"/>
      <c s="8" r="L207"/>
      <c t="s" s="7" r="M207">
        <v>9668</v>
      </c>
      <c s="7" r="N207">
        <v>1.0</v>
      </c>
      <c s="7" r="O207">
        <v>5.0</v>
      </c>
      <c s="7" r="P207">
        <v>560.0</v>
      </c>
      <c s="7" r="Q207">
        <v>28.0</v>
      </c>
      <c t="s" s="7" r="R207">
        <v>9671</v>
      </c>
      <c t="s" s="7" r="S207">
        <v>802</v>
      </c>
      <c s="10" r="T207">
        <v>42048.0</v>
      </c>
      <c t="str" s="7" r="U207">
        <f t="shared" si="1"/>
        <v>Recipe|Decorative Gem +1|Gemcutter|1|1|Decorative|7|||||||Common|560|2-13-15</v>
      </c>
    </row>
    <row r="208">
      <c t="s" s="7" r="A208">
        <v>9679</v>
      </c>
      <c t="s" s="7" r="B208">
        <v>3960</v>
      </c>
      <c s="7" r="C208">
        <v>2.0</v>
      </c>
      <c s="7" r="D208">
        <v>1.0</v>
      </c>
      <c t="s" s="7" r="E208">
        <v>9666</v>
      </c>
      <c s="7" r="F208">
        <v>11.0</v>
      </c>
      <c t="s" s="7" r="G208">
        <v>909</v>
      </c>
      <c s="7" r="H208">
        <v>1.0</v>
      </c>
      <c s="8" r="I208"/>
      <c s="8" r="J208"/>
      <c s="8" r="K208"/>
      <c s="8" r="L208"/>
      <c t="s" s="7" r="M208">
        <v>9668</v>
      </c>
      <c s="7" r="N208">
        <v>2.0</v>
      </c>
      <c s="7" r="O208">
        <v>5.0</v>
      </c>
      <c s="7" r="P208">
        <v>900.0</v>
      </c>
      <c s="7" r="Q208">
        <v>46.0</v>
      </c>
      <c t="s" s="7" r="R208">
        <v>9671</v>
      </c>
      <c t="s" s="7" r="S208">
        <v>802</v>
      </c>
      <c s="10" r="T208">
        <v>42048.0</v>
      </c>
      <c t="str" s="7" r="U208">
        <f t="shared" si="1"/>
        <v>Recipe|Decorative Gem +2|Gemcutter|2|1|Decorative|11|Ordered Essence|1|||||Common|900|2-13-15</v>
      </c>
    </row>
    <row r="209">
      <c t="s" s="7" r="A209">
        <v>9683</v>
      </c>
      <c t="s" s="7" r="B209">
        <v>3960</v>
      </c>
      <c s="7" r="C209">
        <v>3.0</v>
      </c>
      <c s="7" r="D209">
        <v>1.0</v>
      </c>
      <c t="s" s="7" r="E209">
        <v>9666</v>
      </c>
      <c s="7" r="F209">
        <v>18.0</v>
      </c>
      <c t="s" s="7" r="G209">
        <v>909</v>
      </c>
      <c s="7" r="H209">
        <v>6.0</v>
      </c>
      <c s="8" r="I209"/>
      <c s="8" r="J209"/>
      <c s="8" r="K209"/>
      <c s="8" r="L209"/>
      <c t="s" s="7" r="M209">
        <v>9668</v>
      </c>
      <c s="7" r="N209">
        <v>3.0</v>
      </c>
      <c s="7" r="O209">
        <v>5.0</v>
      </c>
      <c s="7" r="P209">
        <v>1530.0</v>
      </c>
      <c s="7" r="Q209">
        <v>64.0</v>
      </c>
      <c t="s" s="7" r="R209">
        <v>9671</v>
      </c>
      <c t="s" s="7" r="S209">
        <v>802</v>
      </c>
      <c s="10" r="T209">
        <v>42048.0</v>
      </c>
      <c t="str" s="7" r="U209">
        <f t="shared" si="1"/>
        <v>Recipe|Decorative Gem +3|Gemcutter|3|1|Decorative|18|Ordered Essence|6|||||Common|1530|2-13-15</v>
      </c>
    </row>
    <row r="210">
      <c t="s" s="7" r="A210">
        <v>9689</v>
      </c>
      <c t="s" s="7" r="B210">
        <v>3960</v>
      </c>
      <c s="7" r="C210">
        <v>1.0</v>
      </c>
      <c s="7" r="D210">
        <v>1.0</v>
      </c>
      <c t="s" s="7" r="E210">
        <v>9691</v>
      </c>
      <c s="7" r="F210">
        <v>5.0</v>
      </c>
      <c s="8" r="G210"/>
      <c s="8" r="H210"/>
      <c s="8" r="I210"/>
      <c s="8" r="J210"/>
      <c s="8" r="K210"/>
      <c s="8" r="L210"/>
      <c t="s" s="7" r="M210">
        <v>9476</v>
      </c>
      <c s="7" r="N210">
        <v>0.0</v>
      </c>
      <c s="7" r="O210">
        <v>5.0</v>
      </c>
      <c s="7" r="P210">
        <v>450.0</v>
      </c>
      <c s="7" r="Q210">
        <v>20.0</v>
      </c>
      <c t="s" s="7" r="R210">
        <v>9671</v>
      </c>
      <c t="s" s="7" r="S210">
        <v>802</v>
      </c>
      <c s="10" r="T210">
        <v>42048.0</v>
      </c>
      <c t="str" s="7" r="U210">
        <f t="shared" si="1"/>
        <v>Recipe|Lesser Vital Gem +0|Gemcutter|1|1|Lesser Vital|5|||||||Common|450|2-13-15</v>
      </c>
    </row>
    <row r="211">
      <c t="s" s="7" r="A211">
        <v>9695</v>
      </c>
      <c t="s" s="7" r="B211">
        <v>3960</v>
      </c>
      <c s="7" r="C211">
        <v>2.0</v>
      </c>
      <c s="7" r="D211">
        <v>1.0</v>
      </c>
      <c t="s" s="7" r="E211">
        <v>9691</v>
      </c>
      <c s="7" r="F211">
        <v>7.0</v>
      </c>
      <c s="8" r="G211"/>
      <c s="8" r="H211"/>
      <c s="8" r="I211"/>
      <c s="8" r="J211"/>
      <c s="8" r="K211"/>
      <c s="8" r="L211"/>
      <c t="s" s="7" r="M211">
        <v>9476</v>
      </c>
      <c s="7" r="N211">
        <v>1.0</v>
      </c>
      <c s="7" r="O211">
        <v>5.0</v>
      </c>
      <c s="7" r="P211">
        <v>630.0</v>
      </c>
      <c s="7" r="Q211">
        <v>36.0</v>
      </c>
      <c t="s" s="7" r="R211">
        <v>9671</v>
      </c>
      <c t="s" s="7" r="S211">
        <v>802</v>
      </c>
      <c s="10" r="T211">
        <v>42048.0</v>
      </c>
      <c t="str" s="7" r="U211">
        <f t="shared" si="1"/>
        <v>Recipe|Lesser Vital Gem +1|Gemcutter|2|1|Lesser Vital|7|||||||Common|630|2-13-15</v>
      </c>
    </row>
    <row r="212">
      <c t="s" s="7" r="A212">
        <v>9702</v>
      </c>
      <c t="s" s="7" r="B212">
        <v>3960</v>
      </c>
      <c s="7" r="C212">
        <v>3.0</v>
      </c>
      <c s="7" r="D212">
        <v>1.0</v>
      </c>
      <c t="s" s="7" r="E212">
        <v>9691</v>
      </c>
      <c s="7" r="F212">
        <v>11.0</v>
      </c>
      <c t="s" s="7" r="G212">
        <v>909</v>
      </c>
      <c s="7" r="H212">
        <v>1.0</v>
      </c>
      <c s="8" r="I212"/>
      <c s="8" r="J212"/>
      <c s="8" r="K212"/>
      <c s="8" r="L212"/>
      <c t="s" s="7" r="M212">
        <v>9476</v>
      </c>
      <c s="7" r="N212">
        <v>2.0</v>
      </c>
      <c s="7" r="O212">
        <v>5.0</v>
      </c>
      <c s="7" r="P212">
        <v>1010.0</v>
      </c>
      <c s="7" r="Q212">
        <v>52.0</v>
      </c>
      <c t="s" s="7" r="R212">
        <v>9671</v>
      </c>
      <c t="s" s="7" r="S212">
        <v>802</v>
      </c>
      <c s="10" r="T212">
        <v>42048.0</v>
      </c>
      <c t="str" s="7" r="U212">
        <f t="shared" si="1"/>
        <v>Recipe|Lesser Vital Gem +2|Gemcutter|3|1|Lesser Vital|11|Ordered Essence|1|||||Common|1010|2-13-15</v>
      </c>
    </row>
    <row r="213">
      <c t="s" s="7" r="A213">
        <v>9707</v>
      </c>
      <c t="s" s="7" r="B213">
        <v>3960</v>
      </c>
      <c s="7" r="C213">
        <v>4.0</v>
      </c>
      <c s="7" r="D213">
        <v>1.0</v>
      </c>
      <c t="s" s="7" r="E213">
        <v>9691</v>
      </c>
      <c s="7" r="F213">
        <v>18.0</v>
      </c>
      <c t="s" s="7" r="G213">
        <v>909</v>
      </c>
      <c s="7" r="H213">
        <v>6.0</v>
      </c>
      <c s="8" r="I213"/>
      <c s="8" r="J213"/>
      <c s="8" r="K213"/>
      <c s="8" r="L213"/>
      <c t="s" s="7" r="M213">
        <v>9476</v>
      </c>
      <c s="7" r="N213">
        <v>3.0</v>
      </c>
      <c s="7" r="O213">
        <v>5.0</v>
      </c>
      <c s="7" r="P213">
        <v>1710.0</v>
      </c>
      <c s="7" r="Q213">
        <v>68.0</v>
      </c>
      <c t="s" s="7" r="R213">
        <v>9671</v>
      </c>
      <c t="s" s="7" r="S213">
        <v>802</v>
      </c>
      <c s="10" r="T213">
        <v>42048.0</v>
      </c>
      <c t="str" s="7" r="U213">
        <f t="shared" si="1"/>
        <v>Recipe|Lesser Vital Gem +3|Gemcutter|4|1|Lesser Vital|18|Ordered Essence|6|||||Common|1710|2-13-15</v>
      </c>
    </row>
    <row r="214">
      <c t="s" s="7" r="A214">
        <v>9709</v>
      </c>
      <c t="s" s="7" r="B214">
        <v>3960</v>
      </c>
      <c s="7" r="C214">
        <v>2.0</v>
      </c>
      <c s="7" r="D214">
        <v>1.0</v>
      </c>
      <c t="s" s="7" r="E214">
        <v>9710</v>
      </c>
      <c s="7" r="F214">
        <v>5.0</v>
      </c>
      <c s="8" r="G214"/>
      <c s="8" r="H214"/>
      <c s="8" r="I214"/>
      <c s="8" r="J214"/>
      <c s="8" r="K214"/>
      <c s="8" r="L214"/>
      <c t="s" s="7" r="M214">
        <v>9728</v>
      </c>
      <c s="7" r="N214">
        <v>0.0</v>
      </c>
      <c s="7" r="O214">
        <v>5.0</v>
      </c>
      <c s="7" r="P214">
        <v>450.0</v>
      </c>
      <c s="7" r="Q214">
        <v>30.0</v>
      </c>
      <c t="s" s="7" r="R214">
        <v>9671</v>
      </c>
      <c t="s" s="7" r="S214">
        <v>1454</v>
      </c>
      <c s="10" r="T214">
        <v>42048.0</v>
      </c>
      <c t="str" s="7" r="U214">
        <f t="shared" si="1"/>
        <v>Recipe|Lesser Consonant Gem +0|Gemcutter|2|1|Lesser Consonant|5|||||||Uncommon|450|2-13-15</v>
      </c>
    </row>
    <row r="215">
      <c t="s" s="7" r="A215">
        <v>9732</v>
      </c>
      <c t="s" s="7" r="B215">
        <v>3960</v>
      </c>
      <c s="7" r="C215">
        <v>3.0</v>
      </c>
      <c s="7" r="D215">
        <v>1.0</v>
      </c>
      <c t="s" s="7" r="E215">
        <v>9710</v>
      </c>
      <c s="7" r="F215">
        <v>7.0</v>
      </c>
      <c s="8" r="G215"/>
      <c s="8" r="H215"/>
      <c s="8" r="I215"/>
      <c s="8" r="J215"/>
      <c s="8" r="K215"/>
      <c s="8" r="L215"/>
      <c t="s" s="7" r="M215">
        <v>9728</v>
      </c>
      <c s="7" r="N215">
        <v>1.0</v>
      </c>
      <c s="7" r="O215">
        <v>5.0</v>
      </c>
      <c s="7" r="P215">
        <v>630.0</v>
      </c>
      <c s="7" r="Q215">
        <v>44.0</v>
      </c>
      <c t="s" s="7" r="R215">
        <v>9671</v>
      </c>
      <c t="s" s="7" r="S215">
        <v>1454</v>
      </c>
      <c s="10" r="T215">
        <v>42048.0</v>
      </c>
      <c t="str" s="7" r="U215">
        <f t="shared" si="1"/>
        <v>Recipe|Lesser Consonant Gem +1|Gemcutter|3|1|Lesser Consonant|7|||||||Uncommon|630|2-13-15</v>
      </c>
    </row>
    <row r="216">
      <c t="s" s="7" r="A216">
        <v>9740</v>
      </c>
      <c t="s" s="7" r="B216">
        <v>3960</v>
      </c>
      <c s="7" r="C216">
        <v>4.0</v>
      </c>
      <c s="7" r="D216">
        <v>1.0</v>
      </c>
      <c t="s" s="7" r="E216">
        <v>9710</v>
      </c>
      <c s="7" r="F216">
        <v>11.0</v>
      </c>
      <c t="s" s="7" r="G216">
        <v>1864</v>
      </c>
      <c s="7" r="H216">
        <v>1.0</v>
      </c>
      <c s="8" r="I216"/>
      <c s="8" r="J216"/>
      <c s="8" r="K216"/>
      <c s="8" r="L216"/>
      <c t="s" s="7" r="M216">
        <v>9728</v>
      </c>
      <c s="7" r="N216">
        <v>2.0</v>
      </c>
      <c s="7" r="O216">
        <v>5.0</v>
      </c>
      <c s="7" r="P216">
        <v>1010.0</v>
      </c>
      <c s="7" r="Q216">
        <v>58.0</v>
      </c>
      <c t="s" s="7" r="R216">
        <v>9671</v>
      </c>
      <c t="s" s="7" r="S216">
        <v>1454</v>
      </c>
      <c s="10" r="T216">
        <v>42048.0</v>
      </c>
      <c t="str" s="7" r="U216">
        <f t="shared" si="1"/>
        <v>Recipe|Lesser Consonant Gem +2|Gemcutter|4|1|Lesser Consonant|11|Antithesis Essence|1|||||Uncommon|1010|2-13-15</v>
      </c>
    </row>
    <row r="217">
      <c t="s" s="7" r="A217">
        <v>9746</v>
      </c>
      <c t="s" s="7" r="B217">
        <v>3960</v>
      </c>
      <c s="7" r="C217">
        <v>5.0</v>
      </c>
      <c s="7" r="D217">
        <v>1.0</v>
      </c>
      <c t="s" s="7" r="E217">
        <v>9710</v>
      </c>
      <c s="7" r="F217">
        <v>18.0</v>
      </c>
      <c t="s" s="7" r="G217">
        <v>1864</v>
      </c>
      <c s="7" r="H217">
        <v>6.0</v>
      </c>
      <c s="8" r="I217"/>
      <c s="8" r="J217"/>
      <c s="8" r="K217"/>
      <c s="8" r="L217"/>
      <c t="s" s="7" r="M217">
        <v>9728</v>
      </c>
      <c s="7" r="N217">
        <v>3.0</v>
      </c>
      <c s="7" r="O217">
        <v>5.0</v>
      </c>
      <c s="7" r="P217">
        <v>1710.0</v>
      </c>
      <c s="7" r="Q217">
        <v>72.0</v>
      </c>
      <c t="s" s="7" r="R217">
        <v>9671</v>
      </c>
      <c t="s" s="7" r="S217">
        <v>1454</v>
      </c>
      <c s="10" r="T217">
        <v>42048.0</v>
      </c>
      <c t="str" s="7" r="U217">
        <f t="shared" si="1"/>
        <v>Recipe|Lesser Consonant Gem +3|Gemcutter|5|1|Lesser Consonant|18|Antithesis Essence|6|||||Uncommon|1710|2-13-15</v>
      </c>
    </row>
    <row r="218">
      <c t="s" s="7" r="A218">
        <v>9749</v>
      </c>
      <c t="s" s="7" r="B218">
        <v>3960</v>
      </c>
      <c s="7" r="C218">
        <v>2.0</v>
      </c>
      <c s="7" r="D218">
        <v>1.0</v>
      </c>
      <c t="s" s="7" r="E218">
        <v>9751</v>
      </c>
      <c s="7" r="F218">
        <v>5.0</v>
      </c>
      <c s="8" r="G218"/>
      <c s="8" r="H218"/>
      <c s="8" r="I218"/>
      <c s="8" r="J218"/>
      <c s="8" r="K218"/>
      <c s="8" r="L218"/>
      <c t="s" s="7" r="M218">
        <v>9753</v>
      </c>
      <c s="7" r="N218">
        <v>0.0</v>
      </c>
      <c s="7" r="O218">
        <v>5.0</v>
      </c>
      <c s="7" r="P218">
        <v>450.0</v>
      </c>
      <c s="7" r="Q218">
        <v>30.0</v>
      </c>
      <c t="s" s="7" r="R218">
        <v>9671</v>
      </c>
      <c t="s" s="7" r="S218">
        <v>1454</v>
      </c>
      <c s="10" r="T218">
        <v>42048.0</v>
      </c>
      <c t="str" s="7" r="U218">
        <f t="shared" si="1"/>
        <v>Recipe|Lesser Numinous Gem +0|Gemcutter|2|1|Lesser Numinous|5|||||||Uncommon|450|2-13-15</v>
      </c>
    </row>
    <row r="219">
      <c t="s" s="7" r="A219">
        <v>9760</v>
      </c>
      <c t="s" s="7" r="B219">
        <v>3960</v>
      </c>
      <c s="7" r="C219">
        <v>3.0</v>
      </c>
      <c s="7" r="D219">
        <v>1.0</v>
      </c>
      <c t="s" s="7" r="E219">
        <v>9751</v>
      </c>
      <c s="7" r="F219">
        <v>7.0</v>
      </c>
      <c s="8" r="G219"/>
      <c s="8" r="H219"/>
      <c s="8" r="I219"/>
      <c s="8" r="J219"/>
      <c s="8" r="K219"/>
      <c s="8" r="L219"/>
      <c t="s" s="7" r="M219">
        <v>9753</v>
      </c>
      <c s="7" r="N219">
        <v>1.0</v>
      </c>
      <c s="7" r="O219">
        <v>5.0</v>
      </c>
      <c s="7" r="P219">
        <v>630.0</v>
      </c>
      <c s="7" r="Q219">
        <v>44.0</v>
      </c>
      <c t="s" s="7" r="R219">
        <v>9671</v>
      </c>
      <c t="s" s="7" r="S219">
        <v>1454</v>
      </c>
      <c s="10" r="T219">
        <v>42048.0</v>
      </c>
      <c t="str" s="7" r="U219">
        <f t="shared" si="1"/>
        <v>Recipe|Lesser Numinous Gem +1|Gemcutter|3|1|Lesser Numinous|7|||||||Uncommon|630|2-13-15</v>
      </c>
    </row>
    <row r="220">
      <c t="s" s="7" r="A220">
        <v>9773</v>
      </c>
      <c t="s" s="7" r="B220">
        <v>3960</v>
      </c>
      <c s="7" r="C220">
        <v>4.0</v>
      </c>
      <c s="7" r="D220">
        <v>1.0</v>
      </c>
      <c t="s" s="7" r="E220">
        <v>9751</v>
      </c>
      <c s="7" r="F220">
        <v>11.0</v>
      </c>
      <c t="s" s="7" r="G220">
        <v>2157</v>
      </c>
      <c s="7" r="H220">
        <v>1.0</v>
      </c>
      <c s="8" r="I220"/>
      <c s="8" r="J220"/>
      <c s="8" r="K220"/>
      <c s="8" r="L220"/>
      <c t="s" s="7" r="M220">
        <v>9753</v>
      </c>
      <c s="7" r="N220">
        <v>2.0</v>
      </c>
      <c s="7" r="O220">
        <v>5.0</v>
      </c>
      <c s="7" r="P220">
        <v>1010.0</v>
      </c>
      <c s="7" r="Q220">
        <v>58.0</v>
      </c>
      <c t="s" s="7" r="R220">
        <v>9671</v>
      </c>
      <c t="s" s="7" r="S220">
        <v>1454</v>
      </c>
      <c s="10" r="T220">
        <v>42048.0</v>
      </c>
      <c t="str" s="7" r="U220">
        <f t="shared" si="1"/>
        <v>Recipe|Lesser Numinous Gem +2|Gemcutter|4|1|Lesser Numinous|11|Esoteric Essence|1|||||Uncommon|1010|2-13-15</v>
      </c>
    </row>
    <row r="221">
      <c t="s" s="7" r="A221">
        <v>9775</v>
      </c>
      <c t="s" s="7" r="B221">
        <v>3960</v>
      </c>
      <c s="7" r="C221">
        <v>5.0</v>
      </c>
      <c s="7" r="D221">
        <v>1.0</v>
      </c>
      <c t="s" s="7" r="E221">
        <v>9751</v>
      </c>
      <c s="7" r="F221">
        <v>18.0</v>
      </c>
      <c t="s" s="7" r="G221">
        <v>2157</v>
      </c>
      <c s="7" r="H221">
        <v>6.0</v>
      </c>
      <c s="8" r="I221"/>
      <c s="8" r="J221"/>
      <c s="8" r="K221"/>
      <c s="8" r="L221"/>
      <c t="s" s="7" r="M221">
        <v>9753</v>
      </c>
      <c s="7" r="N221">
        <v>3.0</v>
      </c>
      <c s="7" r="O221">
        <v>5.0</v>
      </c>
      <c s="7" r="P221">
        <v>1710.0</v>
      </c>
      <c s="7" r="Q221">
        <v>72.0</v>
      </c>
      <c t="s" s="7" r="R221">
        <v>9671</v>
      </c>
      <c t="s" s="7" r="S221">
        <v>1454</v>
      </c>
      <c s="10" r="T221">
        <v>42048.0</v>
      </c>
      <c t="str" s="7" r="U221">
        <f t="shared" si="1"/>
        <v>Recipe|Lesser Numinous Gem +3|Gemcutter|5|1|Lesser Numinous|18|Esoteric Essence|6|||||Uncommon|1710|2-13-15</v>
      </c>
    </row>
    <row r="222">
      <c t="s" s="7" r="A222">
        <v>9799</v>
      </c>
      <c t="s" s="7" r="B222">
        <v>3960</v>
      </c>
      <c s="7" r="C222">
        <v>3.0</v>
      </c>
      <c s="7" r="D222">
        <v>1.0</v>
      </c>
      <c t="s" s="7" r="E222">
        <v>9800</v>
      </c>
      <c s="7" r="F222">
        <v>5.0</v>
      </c>
      <c s="8" r="G222"/>
      <c s="8" r="H222"/>
      <c s="8" r="I222"/>
      <c s="8" r="J222"/>
      <c s="8" r="K222"/>
      <c s="8" r="L222"/>
      <c t="s" s="7" r="M222">
        <v>9801</v>
      </c>
      <c s="7" r="N222">
        <v>0.0</v>
      </c>
      <c s="7" r="O222">
        <v>5.0</v>
      </c>
      <c s="7" r="P222">
        <v>500.0</v>
      </c>
      <c s="7" r="Q222">
        <v>40.0</v>
      </c>
      <c t="s" s="7" r="R222">
        <v>9671</v>
      </c>
      <c t="s" s="7" r="S222">
        <v>1454</v>
      </c>
      <c s="10" r="T222">
        <v>42048.0</v>
      </c>
      <c t="str" s="7" r="U222">
        <f t="shared" si="1"/>
        <v>Recipe|Semi-Precious Gem +0|Gemcutter|3|1|Semi-Precious|5|||||||Uncommon|500|2-13-15</v>
      </c>
    </row>
    <row r="223">
      <c t="s" s="7" r="A223">
        <v>9803</v>
      </c>
      <c t="s" s="7" r="B223">
        <v>3960</v>
      </c>
      <c s="7" r="C223">
        <v>4.0</v>
      </c>
      <c s="7" r="D223">
        <v>1.0</v>
      </c>
      <c t="s" s="7" r="E223">
        <v>9800</v>
      </c>
      <c s="7" r="F223">
        <v>7.0</v>
      </c>
      <c s="8" r="G223"/>
      <c s="8" r="H223"/>
      <c s="8" r="I223"/>
      <c s="8" r="J223"/>
      <c s="8" r="K223"/>
      <c s="8" r="L223"/>
      <c t="s" s="7" r="M223">
        <v>9801</v>
      </c>
      <c s="7" r="N223">
        <v>1.0</v>
      </c>
      <c s="7" r="O223">
        <v>5.0</v>
      </c>
      <c s="7" r="P223">
        <v>700.0</v>
      </c>
      <c s="7" r="Q223">
        <v>52.0</v>
      </c>
      <c t="s" s="7" r="R223">
        <v>9671</v>
      </c>
      <c t="s" s="7" r="S223">
        <v>1454</v>
      </c>
      <c s="10" r="T223">
        <v>42048.0</v>
      </c>
      <c t="str" s="7" r="U223">
        <f t="shared" si="1"/>
        <v>Recipe|Semi-Precious Gem +1|Gemcutter|4|1|Semi-Precious|7|||||||Uncommon|700|2-13-15</v>
      </c>
    </row>
    <row r="224">
      <c t="s" s="7" r="A224">
        <v>9805</v>
      </c>
      <c t="s" s="7" r="B224">
        <v>3960</v>
      </c>
      <c s="7" r="C224">
        <v>5.0</v>
      </c>
      <c s="7" r="D224">
        <v>1.0</v>
      </c>
      <c t="s" s="7" r="E224">
        <v>9800</v>
      </c>
      <c s="7" r="F224">
        <v>11.0</v>
      </c>
      <c t="s" s="7" r="G224">
        <v>909</v>
      </c>
      <c s="7" r="H224">
        <v>1.0</v>
      </c>
      <c s="8" r="I224"/>
      <c s="8" r="J224"/>
      <c s="8" r="K224"/>
      <c s="8" r="L224"/>
      <c t="s" s="7" r="M224">
        <v>9801</v>
      </c>
      <c s="7" r="N224">
        <v>2.0</v>
      </c>
      <c s="7" r="O224">
        <v>5.0</v>
      </c>
      <c s="7" r="P224">
        <v>1120.0</v>
      </c>
      <c s="7" r="Q224">
        <v>64.0</v>
      </c>
      <c t="s" s="7" r="R224">
        <v>9671</v>
      </c>
      <c t="s" s="7" r="S224">
        <v>1454</v>
      </c>
      <c s="10" r="T224">
        <v>42048.0</v>
      </c>
      <c t="str" s="7" r="U224">
        <f t="shared" si="1"/>
        <v>Recipe|Semi-Precious Gem +2|Gemcutter|5|1|Semi-Precious|11|Ordered Essence|1|||||Uncommon|1120|2-13-15</v>
      </c>
    </row>
    <row r="225">
      <c t="s" s="7" r="A225">
        <v>9826</v>
      </c>
      <c t="s" s="7" r="B225">
        <v>3960</v>
      </c>
      <c s="7" r="C225">
        <v>6.0</v>
      </c>
      <c s="7" r="D225">
        <v>1.0</v>
      </c>
      <c t="s" s="7" r="E225">
        <v>9800</v>
      </c>
      <c s="7" r="F225">
        <v>19.0</v>
      </c>
      <c t="s" s="7" r="G225">
        <v>909</v>
      </c>
      <c s="7" r="H225">
        <v>6.0</v>
      </c>
      <c s="8" r="I225"/>
      <c s="8" r="J225"/>
      <c s="8" r="K225"/>
      <c s="8" r="L225"/>
      <c t="s" s="7" r="M225">
        <v>9801</v>
      </c>
      <c s="7" r="N225">
        <v>3.0</v>
      </c>
      <c s="7" r="O225">
        <v>5.0</v>
      </c>
      <c s="7" r="P225">
        <v>1990.0</v>
      </c>
      <c s="7" r="Q225">
        <v>76.0</v>
      </c>
      <c t="s" s="7" r="R225">
        <v>9671</v>
      </c>
      <c t="s" s="7" r="S225">
        <v>1454</v>
      </c>
      <c s="10" r="T225">
        <v>42048.0</v>
      </c>
      <c t="str" s="7" r="U225">
        <f t="shared" si="1"/>
        <v>Recipe|Semi-Precious Gem +3|Gemcutter|6|1|Semi-Precious|19|Ordered Essence|6|||||Uncommon|1990|2-13-15</v>
      </c>
    </row>
    <row r="226">
      <c t="s" s="7" r="A226">
        <v>9830</v>
      </c>
      <c t="s" s="7" r="B226">
        <v>3960</v>
      </c>
      <c s="7" r="C226">
        <v>7.0</v>
      </c>
      <c s="7" r="D226">
        <v>2.0</v>
      </c>
      <c t="s" s="7" r="E226">
        <v>9833</v>
      </c>
      <c s="7" r="F226">
        <v>5.0</v>
      </c>
      <c s="8" r="G226"/>
      <c s="8" r="H226"/>
      <c s="8" r="I226"/>
      <c s="8" r="J226"/>
      <c s="8" r="K226"/>
      <c s="8" r="L226"/>
      <c t="s" s="7" r="M226">
        <v>9365</v>
      </c>
      <c s="7" r="N226">
        <v>0.0</v>
      </c>
      <c s="7" r="O226">
        <v>5.0</v>
      </c>
      <c s="7" r="P226">
        <v>1000.0</v>
      </c>
      <c s="7" r="Q226">
        <v>80.0</v>
      </c>
      <c t="s" s="7" r="R226">
        <v>9671</v>
      </c>
      <c t="s" s="7" r="S226">
        <v>802</v>
      </c>
      <c s="10" r="T226">
        <v>42048.0</v>
      </c>
      <c t="str" s="7" r="U226">
        <f t="shared" si="1"/>
        <v>Recipe|Ornamental Gem +0|Gemcutter|7|2|Ornamental|5|||||||Common|1000|2-13-15</v>
      </c>
    </row>
    <row r="227">
      <c t="s" s="7" r="A227">
        <v>9839</v>
      </c>
      <c t="s" s="7" r="B227">
        <v>3960</v>
      </c>
      <c s="7" r="C227">
        <v>8.0</v>
      </c>
      <c s="7" r="D227">
        <v>2.0</v>
      </c>
      <c t="s" s="7" r="E227">
        <v>9833</v>
      </c>
      <c s="7" r="F227">
        <v>7.0</v>
      </c>
      <c s="8" r="G227"/>
      <c s="8" r="H227"/>
      <c s="8" r="I227"/>
      <c s="8" r="J227"/>
      <c s="8" r="K227"/>
      <c s="8" r="L227"/>
      <c t="s" s="7" r="M227">
        <v>9365</v>
      </c>
      <c s="7" r="N227">
        <v>1.0</v>
      </c>
      <c s="7" r="O227">
        <v>5.0</v>
      </c>
      <c s="7" r="P227">
        <v>1400.0</v>
      </c>
      <c s="7" r="Q227">
        <v>104.0</v>
      </c>
      <c t="s" s="7" r="R227">
        <v>9671</v>
      </c>
      <c t="s" s="7" r="S227">
        <v>802</v>
      </c>
      <c s="10" r="T227">
        <v>42048.0</v>
      </c>
      <c t="str" s="7" r="U227">
        <f t="shared" si="1"/>
        <v>Recipe|Ornamental Gem +1|Gemcutter|8|2|Ornamental|7|||||||Common|1400|2-13-15</v>
      </c>
    </row>
    <row r="228">
      <c t="s" s="7" r="A228">
        <v>9846</v>
      </c>
      <c t="s" s="7" r="B228">
        <v>3960</v>
      </c>
      <c s="7" r="C228">
        <v>9.0</v>
      </c>
      <c s="7" r="D228">
        <v>2.0</v>
      </c>
      <c t="s" s="7" r="E228">
        <v>9833</v>
      </c>
      <c s="7" r="F228">
        <v>11.0</v>
      </c>
      <c t="s" s="7" r="G228">
        <v>5700</v>
      </c>
      <c s="7" r="H228">
        <v>1.0</v>
      </c>
      <c s="8" r="I228"/>
      <c s="8" r="J228"/>
      <c s="8" r="K228"/>
      <c s="8" r="L228"/>
      <c t="s" s="7" r="M228">
        <v>9365</v>
      </c>
      <c s="7" r="N228">
        <v>2.0</v>
      </c>
      <c s="7" r="O228">
        <v>5.0</v>
      </c>
      <c s="7" r="P228">
        <v>2240.0</v>
      </c>
      <c s="7" r="Q228">
        <v>128.0</v>
      </c>
      <c t="s" s="7" r="R228">
        <v>9671</v>
      </c>
      <c t="s" s="7" r="S228">
        <v>802</v>
      </c>
      <c s="10" r="T228">
        <v>42048.0</v>
      </c>
      <c t="str" s="7" r="U228">
        <f t="shared" si="1"/>
        <v>Recipe|Ornamental Gem +2|Gemcutter|9|2|Ornamental|11|Resonant Essence|1|||||Common|2240|2-13-15</v>
      </c>
    </row>
    <row r="229">
      <c t="s" s="7" r="A229">
        <v>9860</v>
      </c>
      <c t="s" s="7" r="B229">
        <v>3960</v>
      </c>
      <c s="7" r="C229">
        <v>10.0</v>
      </c>
      <c s="7" r="D229">
        <v>2.0</v>
      </c>
      <c t="s" s="7" r="E229">
        <v>9833</v>
      </c>
      <c s="7" r="F229">
        <v>18.0</v>
      </c>
      <c t="s" s="7" r="G229">
        <v>5700</v>
      </c>
      <c s="7" r="H229">
        <v>6.0</v>
      </c>
      <c s="8" r="I229"/>
      <c s="8" r="J229"/>
      <c s="8" r="K229"/>
      <c s="8" r="L229"/>
      <c t="s" s="7" r="M229">
        <v>9365</v>
      </c>
      <c s="7" r="N229">
        <v>3.0</v>
      </c>
      <c s="7" r="O229">
        <v>5.0</v>
      </c>
      <c s="7" r="P229">
        <v>3830.0</v>
      </c>
      <c s="7" r="Q229">
        <v>152.0</v>
      </c>
      <c t="s" s="7" r="R229">
        <v>9671</v>
      </c>
      <c t="s" s="7" r="S229">
        <v>802</v>
      </c>
      <c s="10" r="T229">
        <v>42048.0</v>
      </c>
      <c t="str" s="7" r="U229">
        <f t="shared" si="1"/>
        <v>Recipe|Ornamental Gem +3|Gemcutter|10|2|Ornamental|18|Resonant Essence|6|||||Common|3830|2-13-15</v>
      </c>
    </row>
    <row r="230">
      <c t="s" s="7" r="A230">
        <v>9862</v>
      </c>
      <c t="s" s="7" r="B230">
        <v>3960</v>
      </c>
      <c s="7" r="C230">
        <v>8.0</v>
      </c>
      <c s="7" r="D230">
        <v>2.0</v>
      </c>
      <c t="s" s="7" r="E230">
        <v>9863</v>
      </c>
      <c s="7" r="F230">
        <v>5.0</v>
      </c>
      <c s="8" r="G230"/>
      <c s="8" r="H230"/>
      <c s="8" r="I230"/>
      <c s="8" r="J230"/>
      <c s="8" r="K230"/>
      <c s="8" r="L230"/>
      <c t="s" s="7" r="M230">
        <v>9870</v>
      </c>
      <c s="7" r="N230">
        <v>0.0</v>
      </c>
      <c s="7" r="O230">
        <v>5.0</v>
      </c>
      <c s="7" r="P230">
        <v>1130.0</v>
      </c>
      <c s="7" r="Q230">
        <v>90.0</v>
      </c>
      <c t="s" s="7" r="R230">
        <v>9671</v>
      </c>
      <c t="s" s="7" r="S230">
        <v>802</v>
      </c>
      <c s="10" r="T230">
        <v>42048.0</v>
      </c>
      <c t="str" s="7" r="U230">
        <f t="shared" si="1"/>
        <v>Recipe|Greater Consonant Gem +0|Gemcutter|8|2|Greater Consonant|5|||||||Common|1130|2-13-15</v>
      </c>
    </row>
    <row r="231">
      <c t="s" s="7" r="A231">
        <v>9876</v>
      </c>
      <c t="s" s="7" r="B231">
        <v>3960</v>
      </c>
      <c s="7" r="C231">
        <v>9.0</v>
      </c>
      <c s="7" r="D231">
        <v>2.0</v>
      </c>
      <c t="s" s="7" r="E231">
        <v>9863</v>
      </c>
      <c s="7" r="F231">
        <v>7.0</v>
      </c>
      <c s="8" r="G231"/>
      <c s="8" r="H231"/>
      <c s="8" r="I231"/>
      <c s="8" r="J231"/>
      <c s="8" r="K231"/>
      <c s="8" r="L231"/>
      <c t="s" s="7" r="M231">
        <v>9870</v>
      </c>
      <c s="7" r="N231">
        <v>1.0</v>
      </c>
      <c s="7" r="O231">
        <v>5.0</v>
      </c>
      <c s="7" r="P231">
        <v>1580.0</v>
      </c>
      <c s="7" r="Q231">
        <v>112.0</v>
      </c>
      <c t="s" s="7" r="R231">
        <v>9671</v>
      </c>
      <c t="s" s="7" r="S231">
        <v>802</v>
      </c>
      <c s="10" r="T231">
        <v>42048.0</v>
      </c>
      <c t="str" s="7" r="U231">
        <f t="shared" si="1"/>
        <v>Recipe|Greater Consonant Gem +1|Gemcutter|9|2|Greater Consonant|7|||||||Common|1580|2-13-15</v>
      </c>
    </row>
    <row r="232">
      <c t="s" s="7" r="A232">
        <v>9885</v>
      </c>
      <c t="s" s="7" r="B232">
        <v>3960</v>
      </c>
      <c s="7" r="C232">
        <v>10.0</v>
      </c>
      <c s="7" r="D232">
        <v>2.0</v>
      </c>
      <c t="s" s="7" r="E232">
        <v>9863</v>
      </c>
      <c s="7" r="F232">
        <v>11.0</v>
      </c>
      <c t="s" s="7" r="G232">
        <v>5511</v>
      </c>
      <c s="7" r="H232">
        <v>1.0</v>
      </c>
      <c s="8" r="I232"/>
      <c s="8" r="J232"/>
      <c s="8" r="K232"/>
      <c s="8" r="L232"/>
      <c t="s" s="7" r="M232">
        <v>9870</v>
      </c>
      <c s="7" r="N232">
        <v>2.0</v>
      </c>
      <c s="7" r="O232">
        <v>5.0</v>
      </c>
      <c s="7" r="P232">
        <v>2510.0</v>
      </c>
      <c s="7" r="Q232">
        <v>134.0</v>
      </c>
      <c t="s" s="7" r="R232">
        <v>9671</v>
      </c>
      <c t="s" s="7" r="S232">
        <v>802</v>
      </c>
      <c s="10" r="T232">
        <v>42048.0</v>
      </c>
      <c t="str" s="7" r="U232">
        <f t="shared" si="1"/>
        <v>Recipe|Greater Consonant Gem +2|Gemcutter|10|2|Greater Consonant|11|Seething Essence|1|||||Common|2510|2-13-15</v>
      </c>
    </row>
    <row r="233">
      <c t="s" s="7" r="A233">
        <v>9887</v>
      </c>
      <c t="s" s="7" r="B233">
        <v>3960</v>
      </c>
      <c s="7" r="C233">
        <v>11.0</v>
      </c>
      <c s="7" r="D233">
        <v>2.0</v>
      </c>
      <c t="s" s="7" r="E233">
        <v>9863</v>
      </c>
      <c s="7" r="F233">
        <v>18.0</v>
      </c>
      <c t="s" s="7" r="G233">
        <v>5511</v>
      </c>
      <c s="7" r="H233">
        <v>6.0</v>
      </c>
      <c s="8" r="I233"/>
      <c s="8" r="J233"/>
      <c s="8" r="K233"/>
      <c s="8" r="L233"/>
      <c t="s" s="7" r="M233">
        <v>9870</v>
      </c>
      <c s="7" r="N233">
        <v>3.0</v>
      </c>
      <c s="7" r="O233">
        <v>5.0</v>
      </c>
      <c s="7" r="P233">
        <v>4280.0</v>
      </c>
      <c s="7" r="Q233">
        <v>156.0</v>
      </c>
      <c t="s" s="7" r="R233">
        <v>9671</v>
      </c>
      <c t="s" s="7" r="S233">
        <v>802</v>
      </c>
      <c s="10" r="T233">
        <v>42048.0</v>
      </c>
      <c t="str" s="7" r="U233">
        <f t="shared" si="1"/>
        <v>Recipe|Greater Consonant Gem +3|Gemcutter|11|2|Greater Consonant|18|Seething Essence|6|||||Common|4280|2-13-15</v>
      </c>
    </row>
    <row r="234">
      <c t="s" s="7" r="A234">
        <v>9906</v>
      </c>
      <c t="s" s="7" r="B234">
        <v>3960</v>
      </c>
      <c s="7" r="C234">
        <v>8.0</v>
      </c>
      <c s="7" r="D234">
        <v>2.0</v>
      </c>
      <c t="s" s="7" r="E234">
        <v>9907</v>
      </c>
      <c s="7" r="F234">
        <v>5.0</v>
      </c>
      <c s="8" r="G234"/>
      <c s="8" r="H234"/>
      <c s="8" r="I234"/>
      <c s="8" r="J234"/>
      <c s="8" r="K234"/>
      <c s="8" r="L234"/>
      <c t="s" s="7" r="M234">
        <v>9895</v>
      </c>
      <c s="7" r="N234">
        <v>0.0</v>
      </c>
      <c s="7" r="O234">
        <v>5.0</v>
      </c>
      <c s="7" r="P234">
        <v>1130.0</v>
      </c>
      <c s="7" r="Q234">
        <v>90.0</v>
      </c>
      <c t="s" s="7" r="R234">
        <v>9671</v>
      </c>
      <c t="s" s="7" r="S234">
        <v>802</v>
      </c>
      <c s="10" r="T234">
        <v>42048.0</v>
      </c>
      <c t="str" s="7" r="U234">
        <f t="shared" si="1"/>
        <v>Recipe|Greater Vital Gem +0|Gemcutter|8|2|Greater Vital|5|||||||Common|1130|2-13-15</v>
      </c>
    </row>
    <row r="235">
      <c t="s" s="7" r="A235">
        <v>9909</v>
      </c>
      <c t="s" s="7" r="B235">
        <v>3960</v>
      </c>
      <c s="7" r="C235">
        <v>9.0</v>
      </c>
      <c s="7" r="D235">
        <v>2.0</v>
      </c>
      <c t="s" s="7" r="E235">
        <v>9907</v>
      </c>
      <c s="7" r="F235">
        <v>7.0</v>
      </c>
      <c s="8" r="G235"/>
      <c s="8" r="H235"/>
      <c s="8" r="I235"/>
      <c s="8" r="J235"/>
      <c s="8" r="K235"/>
      <c s="8" r="L235"/>
      <c t="s" s="7" r="M235">
        <v>9895</v>
      </c>
      <c s="7" r="N235">
        <v>1.0</v>
      </c>
      <c s="7" r="O235">
        <v>5.0</v>
      </c>
      <c s="7" r="P235">
        <v>1580.0</v>
      </c>
      <c s="7" r="Q235">
        <v>112.0</v>
      </c>
      <c t="s" s="7" r="R235">
        <v>9671</v>
      </c>
      <c t="s" s="7" r="S235">
        <v>802</v>
      </c>
      <c s="10" r="T235">
        <v>42048.0</v>
      </c>
      <c t="str" s="7" r="U235">
        <f t="shared" si="1"/>
        <v>Recipe|Greater Vital Gem +1|Gemcutter|9|2|Greater Vital|7|||||||Common|1580|2-13-15</v>
      </c>
    </row>
    <row r="236">
      <c t="s" s="7" r="A236">
        <v>9916</v>
      </c>
      <c t="s" s="7" r="B236">
        <v>3960</v>
      </c>
      <c s="7" r="C236">
        <v>10.0</v>
      </c>
      <c s="7" r="D236">
        <v>2.0</v>
      </c>
      <c t="s" s="7" r="E236">
        <v>9907</v>
      </c>
      <c s="7" r="F236">
        <v>11.0</v>
      </c>
      <c t="s" s="7" r="G236">
        <v>5700</v>
      </c>
      <c s="7" r="H236">
        <v>1.0</v>
      </c>
      <c s="8" r="I236"/>
      <c s="8" r="J236"/>
      <c s="8" r="K236"/>
      <c s="8" r="L236"/>
      <c t="s" s="7" r="M236">
        <v>9895</v>
      </c>
      <c s="7" r="N236">
        <v>2.0</v>
      </c>
      <c s="7" r="O236">
        <v>5.0</v>
      </c>
      <c s="7" r="P236">
        <v>2510.0</v>
      </c>
      <c s="7" r="Q236">
        <v>134.0</v>
      </c>
      <c t="s" s="7" r="R236">
        <v>9671</v>
      </c>
      <c t="s" s="7" r="S236">
        <v>802</v>
      </c>
      <c s="10" r="T236">
        <v>42048.0</v>
      </c>
      <c t="str" s="7" r="U236">
        <f t="shared" si="1"/>
        <v>Recipe|Greater Vital Gem +2|Gemcutter|10|2|Greater Vital|11|Resonant Essence|1|||||Common|2510|2-13-15</v>
      </c>
    </row>
    <row r="237">
      <c t="s" s="7" r="A237">
        <v>9925</v>
      </c>
      <c t="s" s="7" r="B237">
        <v>3960</v>
      </c>
      <c s="7" r="C237">
        <v>11.0</v>
      </c>
      <c s="7" r="D237">
        <v>2.0</v>
      </c>
      <c t="s" s="7" r="E237">
        <v>9907</v>
      </c>
      <c s="7" r="F237">
        <v>18.0</v>
      </c>
      <c t="s" s="7" r="G237">
        <v>5700</v>
      </c>
      <c s="7" r="H237">
        <v>6.0</v>
      </c>
      <c s="8" r="I237"/>
      <c s="8" r="J237"/>
      <c s="8" r="K237"/>
      <c s="8" r="L237"/>
      <c t="s" s="7" r="M237">
        <v>9895</v>
      </c>
      <c s="7" r="N237">
        <v>3.0</v>
      </c>
      <c s="7" r="O237">
        <v>5.0</v>
      </c>
      <c s="7" r="P237">
        <v>4280.0</v>
      </c>
      <c s="7" r="Q237">
        <v>156.0</v>
      </c>
      <c t="s" s="7" r="R237">
        <v>9671</v>
      </c>
      <c t="s" s="7" r="S237">
        <v>802</v>
      </c>
      <c s="10" r="T237">
        <v>42048.0</v>
      </c>
      <c t="str" s="7" r="U237">
        <f t="shared" si="1"/>
        <v>Recipe|Greater Vital Gem +3|Gemcutter|11|2|Greater Vital|18|Resonant Essence|6|||||Common|4280|2-13-15</v>
      </c>
    </row>
    <row r="238">
      <c t="s" s="7" r="A238">
        <v>9936</v>
      </c>
      <c t="s" s="7" r="B238">
        <v>3960</v>
      </c>
      <c s="7" r="C238">
        <v>9.0</v>
      </c>
      <c s="7" r="D238">
        <v>2.0</v>
      </c>
      <c t="s" s="7" r="E238">
        <v>9937</v>
      </c>
      <c s="7" r="F238">
        <v>5.0</v>
      </c>
      <c s="8" r="G238"/>
      <c s="8" r="H238"/>
      <c s="8" r="I238"/>
      <c s="8" r="J238"/>
      <c s="8" r="K238"/>
      <c s="8" r="L238"/>
      <c t="s" s="7" r="M238">
        <v>9939</v>
      </c>
      <c s="7" r="N238">
        <v>0.0</v>
      </c>
      <c s="7" r="O238">
        <v>5.0</v>
      </c>
      <c s="7" r="P238">
        <v>1130.0</v>
      </c>
      <c s="7" r="Q238">
        <v>100.0</v>
      </c>
      <c t="s" s="7" r="R238">
        <v>9671</v>
      </c>
      <c t="s" s="7" r="S238">
        <v>1454</v>
      </c>
      <c s="10" r="T238">
        <v>42048.0</v>
      </c>
      <c t="str" s="7" r="U238">
        <f t="shared" si="1"/>
        <v>Recipe|Cut Diamond +0|Gemcutter|9|2|Diamond|5|||||||Uncommon|1130|2-13-15</v>
      </c>
    </row>
    <row r="239">
      <c t="s" s="7" r="A239">
        <v>9947</v>
      </c>
      <c t="s" s="7" r="B239">
        <v>3960</v>
      </c>
      <c s="7" r="C239">
        <v>10.0</v>
      </c>
      <c s="7" r="D239">
        <v>2.0</v>
      </c>
      <c t="s" s="7" r="E239">
        <v>9937</v>
      </c>
      <c s="7" r="F239">
        <v>7.0</v>
      </c>
      <c s="8" r="G239"/>
      <c s="8" r="H239"/>
      <c s="8" r="I239"/>
      <c s="8" r="J239"/>
      <c s="8" r="K239"/>
      <c s="8" r="L239"/>
      <c t="s" s="7" r="M239">
        <v>9939</v>
      </c>
      <c s="7" r="N239">
        <v>1.0</v>
      </c>
      <c s="7" r="O239">
        <v>5.0</v>
      </c>
      <c s="7" r="P239">
        <v>1580.0</v>
      </c>
      <c s="7" r="Q239">
        <v>120.0</v>
      </c>
      <c t="s" s="7" r="R239">
        <v>9671</v>
      </c>
      <c t="s" s="7" r="S239">
        <v>1454</v>
      </c>
      <c s="10" r="T239">
        <v>42048.0</v>
      </c>
      <c t="str" s="7" r="U239">
        <f t="shared" si="1"/>
        <v>Recipe|Cut Diamond +1|Gemcutter|10|2|Diamond|7|||||||Uncommon|1580|2-13-15</v>
      </c>
    </row>
    <row r="240">
      <c t="s" s="7" r="A240">
        <v>9953</v>
      </c>
      <c t="s" s="7" r="B240">
        <v>3960</v>
      </c>
      <c s="7" r="C240">
        <v>11.0</v>
      </c>
      <c s="7" r="D240">
        <v>2.0</v>
      </c>
      <c t="s" s="7" r="E240">
        <v>9937</v>
      </c>
      <c s="7" r="F240">
        <v>11.0</v>
      </c>
      <c t="s" s="7" r="G240">
        <v>5681</v>
      </c>
      <c s="7" r="H240">
        <v>1.0</v>
      </c>
      <c s="8" r="I240"/>
      <c s="8" r="J240"/>
      <c s="8" r="K240"/>
      <c s="8" r="L240"/>
      <c t="s" s="7" r="M240">
        <v>9939</v>
      </c>
      <c s="7" r="N240">
        <v>2.0</v>
      </c>
      <c s="7" r="O240">
        <v>5.0</v>
      </c>
      <c s="7" r="P240">
        <v>2510.0</v>
      </c>
      <c s="7" r="Q240">
        <v>140.0</v>
      </c>
      <c t="s" s="7" r="R240">
        <v>9671</v>
      </c>
      <c t="s" s="7" r="S240">
        <v>1454</v>
      </c>
      <c s="10" r="T240">
        <v>42048.0</v>
      </c>
      <c t="str" s="7" r="U240">
        <f t="shared" si="1"/>
        <v>Recipe|Cut Diamond +2|Gemcutter|11|2|Diamond|11|Anagogic Essence|1|||||Uncommon|2510|2-13-15</v>
      </c>
    </row>
    <row r="241">
      <c t="s" s="7" r="A241">
        <v>9957</v>
      </c>
      <c t="s" s="7" r="B241">
        <v>3960</v>
      </c>
      <c s="7" r="C241">
        <v>12.0</v>
      </c>
      <c s="7" r="D241">
        <v>2.0</v>
      </c>
      <c t="s" s="7" r="E241">
        <v>9937</v>
      </c>
      <c s="7" r="F241">
        <v>18.0</v>
      </c>
      <c t="s" s="7" r="G241">
        <v>5681</v>
      </c>
      <c s="7" r="H241">
        <v>6.0</v>
      </c>
      <c s="8" r="I241"/>
      <c s="8" r="J241"/>
      <c s="8" r="K241"/>
      <c s="8" r="L241"/>
      <c t="s" s="7" r="M241">
        <v>9939</v>
      </c>
      <c s="7" r="N241">
        <v>3.0</v>
      </c>
      <c s="7" r="O241">
        <v>5.0</v>
      </c>
      <c s="7" r="P241">
        <v>4280.0</v>
      </c>
      <c s="7" r="Q241">
        <v>160.0</v>
      </c>
      <c t="s" s="7" r="R241">
        <v>9671</v>
      </c>
      <c t="s" s="7" r="S241">
        <v>1454</v>
      </c>
      <c s="10" r="T241">
        <v>42048.0</v>
      </c>
      <c t="str" s="7" r="U241">
        <f t="shared" si="1"/>
        <v>Recipe|Cut Diamond +3|Gemcutter|12|2|Diamond|18|Anagogic Essence|6|||||Uncommon|4280|2-13-15</v>
      </c>
    </row>
    <row r="242">
      <c t="s" s="7" r="A242">
        <v>9968</v>
      </c>
      <c t="s" s="7" r="B242">
        <v>3960</v>
      </c>
      <c s="7" r="C242">
        <v>9.0</v>
      </c>
      <c s="7" r="D242">
        <v>2.0</v>
      </c>
      <c t="s" s="7" r="E242">
        <v>9969</v>
      </c>
      <c s="7" r="F242">
        <v>5.0</v>
      </c>
      <c s="8" r="G242"/>
      <c s="8" r="H242"/>
      <c s="8" r="I242"/>
      <c s="8" r="J242"/>
      <c s="8" r="K242"/>
      <c s="8" r="L242"/>
      <c t="s" s="7" r="M242">
        <v>9970</v>
      </c>
      <c s="7" r="N242">
        <v>0.0</v>
      </c>
      <c s="7" r="O242">
        <v>5.0</v>
      </c>
      <c s="7" r="P242">
        <v>1130.0</v>
      </c>
      <c s="7" r="Q242">
        <v>100.0</v>
      </c>
      <c t="s" s="7" r="R242">
        <v>9671</v>
      </c>
      <c t="s" s="7" r="S242">
        <v>1454</v>
      </c>
      <c s="10" r="T242">
        <v>42048.0</v>
      </c>
      <c t="str" s="7" r="U242">
        <f t="shared" si="1"/>
        <v>Recipe|Greater Numinous Gem +0|Gemcutter|9|2|Greater Numinous|5|||||||Uncommon|1130|2-13-15</v>
      </c>
    </row>
    <row r="243">
      <c t="s" s="7" r="A243">
        <v>9973</v>
      </c>
      <c t="s" s="7" r="B243">
        <v>3960</v>
      </c>
      <c s="7" r="C243">
        <v>10.0</v>
      </c>
      <c s="7" r="D243">
        <v>2.0</v>
      </c>
      <c t="s" s="7" r="E243">
        <v>9969</v>
      </c>
      <c s="7" r="F243">
        <v>7.0</v>
      </c>
      <c s="8" r="G243"/>
      <c s="8" r="H243"/>
      <c s="8" r="I243"/>
      <c s="8" r="J243"/>
      <c s="8" r="K243"/>
      <c s="8" r="L243"/>
      <c t="s" s="7" r="M243">
        <v>9970</v>
      </c>
      <c s="7" r="N243">
        <v>1.0</v>
      </c>
      <c s="7" r="O243">
        <v>5.0</v>
      </c>
      <c s="7" r="P243">
        <v>1580.0</v>
      </c>
      <c s="7" r="Q243">
        <v>120.0</v>
      </c>
      <c t="s" s="7" r="R243">
        <v>9671</v>
      </c>
      <c t="s" s="7" r="S243">
        <v>1454</v>
      </c>
      <c s="10" r="T243">
        <v>42048.0</v>
      </c>
      <c t="str" s="7" r="U243">
        <f t="shared" si="1"/>
        <v>Recipe|Greater Numinous Gem +1|Gemcutter|10|2|Greater Numinous|7|||||||Uncommon|1580|2-13-15</v>
      </c>
    </row>
    <row r="244">
      <c t="s" s="7" r="A244">
        <v>9995</v>
      </c>
      <c t="s" s="7" r="B244">
        <v>3960</v>
      </c>
      <c s="7" r="C244">
        <v>11.0</v>
      </c>
      <c s="7" r="D244">
        <v>2.0</v>
      </c>
      <c t="s" s="7" r="E244">
        <v>9969</v>
      </c>
      <c s="7" r="F244">
        <v>11.0</v>
      </c>
      <c t="s" s="7" r="G244">
        <v>5681</v>
      </c>
      <c s="7" r="H244">
        <v>1.0</v>
      </c>
      <c s="8" r="I244"/>
      <c s="8" r="J244"/>
      <c s="8" r="K244"/>
      <c s="8" r="L244"/>
      <c t="s" s="7" r="M244">
        <v>9970</v>
      </c>
      <c s="7" r="N244">
        <v>2.0</v>
      </c>
      <c s="7" r="O244">
        <v>5.0</v>
      </c>
      <c s="7" r="P244">
        <v>2510.0</v>
      </c>
      <c s="7" r="Q244">
        <v>140.0</v>
      </c>
      <c t="s" s="7" r="R244">
        <v>9671</v>
      </c>
      <c t="s" s="7" r="S244">
        <v>1454</v>
      </c>
      <c s="10" r="T244">
        <v>42048.0</v>
      </c>
      <c t="str" s="7" r="U244">
        <f t="shared" si="1"/>
        <v>Recipe|Greater Numinous Gem +2|Gemcutter|11|2|Greater Numinous|11|Anagogic Essence|1|||||Uncommon|2510|2-13-15</v>
      </c>
    </row>
    <row r="245">
      <c t="s" s="7" r="A245">
        <v>10008</v>
      </c>
      <c t="s" s="7" r="B245">
        <v>3960</v>
      </c>
      <c s="7" r="C245">
        <v>12.0</v>
      </c>
      <c s="7" r="D245">
        <v>2.0</v>
      </c>
      <c t="s" s="7" r="E245">
        <v>9969</v>
      </c>
      <c s="7" r="F245">
        <v>18.0</v>
      </c>
      <c t="s" s="7" r="G245">
        <v>5681</v>
      </c>
      <c s="7" r="H245">
        <v>6.0</v>
      </c>
      <c s="8" r="I245"/>
      <c s="8" r="J245"/>
      <c s="8" r="K245"/>
      <c s="8" r="L245"/>
      <c t="s" s="7" r="M245">
        <v>9970</v>
      </c>
      <c s="7" r="N245">
        <v>3.0</v>
      </c>
      <c s="7" r="O245">
        <v>5.0</v>
      </c>
      <c s="7" r="P245">
        <v>4280.0</v>
      </c>
      <c s="7" r="Q245">
        <v>160.0</v>
      </c>
      <c t="s" s="7" r="R245">
        <v>9671</v>
      </c>
      <c t="s" s="7" r="S245">
        <v>1454</v>
      </c>
      <c s="10" r="T245">
        <v>42048.0</v>
      </c>
      <c t="str" s="7" r="U245">
        <f t="shared" si="1"/>
        <v>Recipe|Greater Numinous Gem +3|Gemcutter|12|2|Greater Numinous|18|Anagogic Essence|6|||||Uncommon|4280|2-13-15</v>
      </c>
    </row>
    <row r="246">
      <c t="s" s="7" r="A246">
        <v>10013</v>
      </c>
      <c t="s" s="7" r="B246">
        <v>3960</v>
      </c>
      <c s="7" r="C246">
        <v>10.0</v>
      </c>
      <c s="7" r="D246">
        <v>2.0</v>
      </c>
      <c t="s" s="7" r="E246">
        <v>10014</v>
      </c>
      <c s="7" r="F246">
        <v>5.0</v>
      </c>
      <c s="8" r="G246"/>
      <c s="8" r="H246"/>
      <c s="8" r="I246"/>
      <c s="8" r="J246"/>
      <c s="8" r="K246"/>
      <c s="8" r="L246"/>
      <c t="s" s="7" r="M246">
        <v>9363</v>
      </c>
      <c s="7" r="N246">
        <v>0.0</v>
      </c>
      <c s="7" r="O246">
        <v>5.0</v>
      </c>
      <c s="7" r="P246">
        <v>1250.0</v>
      </c>
      <c s="7" r="Q246">
        <v>110.0</v>
      </c>
      <c t="s" s="7" r="R246">
        <v>9671</v>
      </c>
      <c t="s" s="7" r="S246">
        <v>1454</v>
      </c>
      <c s="10" r="T246">
        <v>42048.0</v>
      </c>
      <c t="str" s="7" r="U246">
        <f t="shared" si="1"/>
        <v>Recipe|Precious Gem +0|Gemcutter|10|2|Precious|5|||||||Uncommon|1250|2-13-15</v>
      </c>
    </row>
    <row r="247">
      <c t="s" s="7" r="A247">
        <v>10017</v>
      </c>
      <c t="s" s="7" r="B247">
        <v>3960</v>
      </c>
      <c s="7" r="C247">
        <v>11.0</v>
      </c>
      <c s="7" r="D247">
        <v>2.0</v>
      </c>
      <c t="s" s="7" r="E247">
        <v>10014</v>
      </c>
      <c s="7" r="F247">
        <v>7.0</v>
      </c>
      <c s="8" r="G247"/>
      <c s="8" r="H247"/>
      <c s="8" r="I247"/>
      <c s="8" r="J247"/>
      <c s="8" r="K247"/>
      <c s="8" r="L247"/>
      <c t="s" s="7" r="M247">
        <v>9363</v>
      </c>
      <c s="7" r="N247">
        <v>1.0</v>
      </c>
      <c s="7" r="O247">
        <v>5.0</v>
      </c>
      <c s="7" r="P247">
        <v>1750.0</v>
      </c>
      <c s="7" r="Q247">
        <v>128.0</v>
      </c>
      <c t="s" s="7" r="R247">
        <v>9671</v>
      </c>
      <c t="s" s="7" r="S247">
        <v>1454</v>
      </c>
      <c s="10" r="T247">
        <v>42048.0</v>
      </c>
      <c t="str" s="7" r="U247">
        <f t="shared" si="1"/>
        <v>Recipe|Precious Gem +1|Gemcutter|11|2|Precious|7|||||||Uncommon|1750|2-13-15</v>
      </c>
    </row>
    <row r="248">
      <c t="s" s="7" r="A248">
        <v>10023</v>
      </c>
      <c t="s" s="7" r="B248">
        <v>3960</v>
      </c>
      <c s="7" r="C248">
        <v>12.0</v>
      </c>
      <c s="7" r="D248">
        <v>2.0</v>
      </c>
      <c t="s" s="7" r="E248">
        <v>10014</v>
      </c>
      <c s="7" r="F248">
        <v>11.0</v>
      </c>
      <c t="s" s="7" r="G248">
        <v>5700</v>
      </c>
      <c s="7" r="H248">
        <v>1.0</v>
      </c>
      <c s="8" r="I248"/>
      <c s="8" r="J248"/>
      <c s="8" r="K248"/>
      <c s="8" r="L248"/>
      <c t="s" s="7" r="M248">
        <v>9363</v>
      </c>
      <c s="7" r="N248">
        <v>2.0</v>
      </c>
      <c s="7" r="O248">
        <v>5.0</v>
      </c>
      <c s="7" r="P248">
        <v>2790.0</v>
      </c>
      <c s="7" r="Q248">
        <v>146.0</v>
      </c>
      <c t="s" s="7" r="R248">
        <v>9671</v>
      </c>
      <c t="s" s="7" r="S248">
        <v>1454</v>
      </c>
      <c s="10" r="T248">
        <v>42048.0</v>
      </c>
      <c t="str" s="7" r="U248">
        <f t="shared" si="1"/>
        <v>Recipe|Precious Gem +2|Gemcutter|12|2|Precious|11|Resonant Essence|1|||||Uncommon|2790|2-13-15</v>
      </c>
    </row>
    <row r="249">
      <c t="s" s="7" r="A249">
        <v>10034</v>
      </c>
      <c t="s" s="7" r="B249">
        <v>3960</v>
      </c>
      <c s="7" r="C249">
        <v>13.0</v>
      </c>
      <c s="7" r="D249">
        <v>2.0</v>
      </c>
      <c t="s" s="7" r="E249">
        <v>10014</v>
      </c>
      <c s="7" r="F249">
        <v>19.0</v>
      </c>
      <c t="s" s="7" r="G249">
        <v>5700</v>
      </c>
      <c s="7" r="H249">
        <v>6.0</v>
      </c>
      <c s="8" r="I249"/>
      <c s="8" r="J249"/>
      <c s="8" r="K249"/>
      <c s="8" r="L249"/>
      <c t="s" s="7" r="M249">
        <v>9363</v>
      </c>
      <c s="7" r="N249">
        <v>3.0</v>
      </c>
      <c s="7" r="O249">
        <v>5.0</v>
      </c>
      <c s="7" r="P249">
        <v>4980.0</v>
      </c>
      <c s="7" r="Q249">
        <v>164.0</v>
      </c>
      <c t="s" s="7" r="R249">
        <v>9671</v>
      </c>
      <c t="s" s="7" r="S249">
        <v>1454</v>
      </c>
      <c s="10" r="T249">
        <v>42048.0</v>
      </c>
      <c t="str" s="7" r="U249">
        <f t="shared" si="1"/>
        <v>Recipe|Precious Gem +3|Gemcutter|13|2|Precious|19|Resonant Essence|6|||||Uncommon|4980|2-13-15</v>
      </c>
    </row>
    <row r="250">
      <c t="s" s="7" r="A250">
        <v>10061</v>
      </c>
      <c t="s" s="7" r="B250">
        <v>3960</v>
      </c>
      <c s="7" r="C250">
        <v>14.0</v>
      </c>
      <c s="7" r="D250">
        <v>3.0</v>
      </c>
      <c t="s" s="7" r="E250">
        <v>10063</v>
      </c>
      <c s="7" r="F250">
        <v>5.0</v>
      </c>
      <c s="8" r="G250"/>
      <c s="8" r="H250"/>
      <c s="8" r="I250"/>
      <c s="8" r="J250"/>
      <c s="8" r="K250"/>
      <c s="8" r="L250"/>
      <c t="s" s="7" r="M250">
        <v>10064</v>
      </c>
      <c s="7" r="N250">
        <v>0.0</v>
      </c>
      <c s="7" r="O250">
        <v>5.0</v>
      </c>
      <c s="7" r="P250">
        <v>20000.0</v>
      </c>
      <c s="7" r="Q250">
        <v>150.0</v>
      </c>
      <c t="s" s="7" r="R250">
        <v>9671</v>
      </c>
      <c t="s" s="7" r="S250">
        <v>802</v>
      </c>
      <c s="10" r="T250">
        <v>42048.0</v>
      </c>
      <c t="str" s="7" r="U250">
        <f t="shared" si="1"/>
        <v>Recipe|Fancy Gem +0|Gemcutter|14|3|Fancy|5|||||||Common|20000|2-13-15</v>
      </c>
    </row>
    <row r="251">
      <c t="s" s="7" r="A251">
        <v>10069</v>
      </c>
      <c t="s" s="7" r="B251">
        <v>3960</v>
      </c>
      <c s="7" r="C251">
        <v>15.0</v>
      </c>
      <c s="7" r="D251">
        <v>3.0</v>
      </c>
      <c t="s" s="7" r="E251">
        <v>10063</v>
      </c>
      <c s="7" r="F251">
        <v>7.0</v>
      </c>
      <c s="8" r="G251"/>
      <c s="8" r="H251"/>
      <c s="8" r="I251"/>
      <c s="8" r="J251"/>
      <c s="8" r="K251"/>
      <c s="8" r="L251"/>
      <c t="s" s="7" r="M251">
        <v>10064</v>
      </c>
      <c s="7" r="N251">
        <v>1.0</v>
      </c>
      <c s="7" r="O251">
        <v>5.0</v>
      </c>
      <c s="7" r="P251">
        <v>28000.0</v>
      </c>
      <c s="7" r="Q251">
        <v>180.0</v>
      </c>
      <c t="s" s="7" r="R251">
        <v>9671</v>
      </c>
      <c t="s" s="7" r="S251">
        <v>802</v>
      </c>
      <c s="10" r="T251">
        <v>42048.0</v>
      </c>
      <c t="str" s="7" r="U251">
        <f t="shared" si="1"/>
        <v>Recipe|Fancy Gem +1|Gemcutter|15|3|Fancy|7|||||||Common|28000|2-13-15</v>
      </c>
    </row>
    <row r="252">
      <c t="s" s="7" r="A252">
        <v>10088</v>
      </c>
      <c t="s" s="7" r="B252">
        <v>3960</v>
      </c>
      <c s="7" r="C252">
        <v>16.0</v>
      </c>
      <c s="7" r="D252">
        <v>3.0</v>
      </c>
      <c t="s" s="7" r="E252">
        <v>10063</v>
      </c>
      <c s="7" r="F252">
        <v>11.0</v>
      </c>
      <c t="s" s="7" r="G252">
        <v>8615</v>
      </c>
      <c s="7" r="H252">
        <v>1.0</v>
      </c>
      <c s="8" r="I252"/>
      <c s="8" r="J252"/>
      <c s="8" r="K252"/>
      <c s="8" r="L252"/>
      <c t="s" s="7" r="M252">
        <v>10064</v>
      </c>
      <c s="7" r="N252">
        <v>2.0</v>
      </c>
      <c s="7" r="O252">
        <v>5.0</v>
      </c>
      <c s="7" r="P252">
        <v>44750.0</v>
      </c>
      <c s="7" r="Q252">
        <v>210.0</v>
      </c>
      <c t="s" s="7" r="R252">
        <v>9671</v>
      </c>
      <c t="s" s="7" r="S252">
        <v>802</v>
      </c>
      <c s="10" r="T252">
        <v>42048.0</v>
      </c>
      <c t="str" s="7" r="U252">
        <f t="shared" si="1"/>
        <v>Recipe|Fancy Gem +2|Gemcutter|16|3|Fancy|11|Synthesis Essence|1|||||Common|44750|2-13-15</v>
      </c>
    </row>
    <row r="253">
      <c t="s" s="7" r="A253">
        <v>10091</v>
      </c>
      <c t="s" s="7" r="B253">
        <v>3960</v>
      </c>
      <c s="7" r="C253">
        <v>17.0</v>
      </c>
      <c s="7" r="D253">
        <v>3.0</v>
      </c>
      <c t="s" s="7" r="E253">
        <v>10063</v>
      </c>
      <c s="7" r="F253">
        <v>18.0</v>
      </c>
      <c t="s" s="7" r="G253">
        <v>8615</v>
      </c>
      <c s="7" r="H253">
        <v>6.0</v>
      </c>
      <c s="8" r="I253"/>
      <c s="8" r="J253"/>
      <c s="8" r="K253"/>
      <c s="8" r="L253"/>
      <c t="s" s="7" r="M253">
        <v>10064</v>
      </c>
      <c s="7" r="N253">
        <v>3.0</v>
      </c>
      <c s="7" r="O253">
        <v>5.0</v>
      </c>
      <c s="7" r="P253">
        <v>76500.0</v>
      </c>
      <c s="7" r="Q253">
        <v>240.0</v>
      </c>
      <c t="s" s="7" r="R253">
        <v>9671</v>
      </c>
      <c t="s" s="7" r="S253">
        <v>802</v>
      </c>
      <c s="10" r="T253">
        <v>42048.0</v>
      </c>
      <c t="str" s="7" r="U253">
        <f t="shared" si="1"/>
        <v>Recipe|Fancy Gem +3|Gemcutter|17|3|Fancy|18|Synthesis Essence|6|||||Common|76500|2-13-15</v>
      </c>
    </row>
    <row r="254">
      <c t="s" s="7" r="A254">
        <v>10093</v>
      </c>
      <c t="s" s="7" r="B254">
        <v>3960</v>
      </c>
      <c s="7" r="C254">
        <v>15.0</v>
      </c>
      <c s="7" r="D254">
        <v>3.0</v>
      </c>
      <c t="s" s="7" r="E254">
        <v>10099</v>
      </c>
      <c s="7" r="F254">
        <v>5.0</v>
      </c>
      <c s="8" r="G254"/>
      <c s="8" r="H254"/>
      <c s="8" r="I254"/>
      <c s="8" r="J254"/>
      <c s="8" r="K254"/>
      <c s="8" r="L254"/>
      <c t="s" s="7" r="M254">
        <v>10101</v>
      </c>
      <c s="7" r="N254">
        <v>0.0</v>
      </c>
      <c s="7" r="O254">
        <v>5.0</v>
      </c>
      <c s="7" r="P254">
        <v>22500.0</v>
      </c>
      <c s="7" r="Q254">
        <v>160.0</v>
      </c>
      <c t="s" s="7" r="R254">
        <v>9671</v>
      </c>
      <c t="s" s="7" r="S254">
        <v>1454</v>
      </c>
      <c s="10" r="T254">
        <v>42048.0</v>
      </c>
      <c t="str" s="7" r="U254">
        <f t="shared" si="1"/>
        <v>Recipe|Superior Consonant Gem +0|Gemcutter|15|3|Superior Consonant|5|||||||Uncommon|22500|2-13-15</v>
      </c>
    </row>
    <row r="255">
      <c t="s" s="7" r="A255">
        <v>10103</v>
      </c>
      <c t="s" s="7" r="B255">
        <v>3960</v>
      </c>
      <c s="7" r="C255">
        <v>16.0</v>
      </c>
      <c s="7" r="D255">
        <v>3.0</v>
      </c>
      <c t="s" s="7" r="E255">
        <v>10099</v>
      </c>
      <c s="7" r="F255">
        <v>7.0</v>
      </c>
      <c s="8" r="G255"/>
      <c s="8" r="H255"/>
      <c s="8" r="I255"/>
      <c s="8" r="J255"/>
      <c s="8" r="K255"/>
      <c s="8" r="L255"/>
      <c t="s" s="7" r="M255">
        <v>10101</v>
      </c>
      <c s="7" r="N255">
        <v>1.0</v>
      </c>
      <c s="7" r="O255">
        <v>5.0</v>
      </c>
      <c s="7" r="P255">
        <v>31500.0</v>
      </c>
      <c s="7" r="Q255">
        <v>188.0</v>
      </c>
      <c t="s" s="7" r="R255">
        <v>9671</v>
      </c>
      <c t="s" s="7" r="S255">
        <v>1454</v>
      </c>
      <c s="10" r="T255">
        <v>42048.0</v>
      </c>
      <c t="str" s="7" r="U255">
        <f t="shared" si="1"/>
        <v>Recipe|Superior Consonant Gem +1|Gemcutter|16|3|Superior Consonant|7|||||||Uncommon|31500|2-13-15</v>
      </c>
    </row>
    <row r="256">
      <c t="s" s="7" r="A256">
        <v>10105</v>
      </c>
      <c t="s" s="7" r="B256">
        <v>3960</v>
      </c>
      <c s="7" r="C256">
        <v>17.0</v>
      </c>
      <c s="7" r="D256">
        <v>3.0</v>
      </c>
      <c t="s" s="7" r="E256">
        <v>10099</v>
      </c>
      <c s="7" r="F256">
        <v>11.0</v>
      </c>
      <c t="s" s="7" r="G256">
        <v>9008</v>
      </c>
      <c s="7" r="H256">
        <v>1.0</v>
      </c>
      <c s="8" r="I256"/>
      <c s="8" r="J256"/>
      <c s="8" r="K256"/>
      <c s="8" r="L256"/>
      <c t="s" s="7" r="M256">
        <v>10101</v>
      </c>
      <c s="7" r="N256">
        <v>2.0</v>
      </c>
      <c s="7" r="O256">
        <v>5.0</v>
      </c>
      <c s="7" r="P256">
        <v>50250.0</v>
      </c>
      <c s="7" r="Q256">
        <v>216.0</v>
      </c>
      <c t="s" s="7" r="R256">
        <v>9671</v>
      </c>
      <c t="s" s="7" r="S256">
        <v>1454</v>
      </c>
      <c s="10" r="T256">
        <v>42048.0</v>
      </c>
      <c t="str" s="7" r="U256">
        <f t="shared" si="1"/>
        <v>Recipe|Superior Consonant Gem +2|Gemcutter|17|3|Superior Consonant|11|Cryptic Essence|1|||||Uncommon|50250|2-13-15</v>
      </c>
    </row>
    <row r="257">
      <c t="s" s="7" r="A257">
        <v>10112</v>
      </c>
      <c t="s" s="7" r="B257">
        <v>3960</v>
      </c>
      <c s="7" r="C257">
        <v>18.0</v>
      </c>
      <c s="7" r="D257">
        <v>3.0</v>
      </c>
      <c t="s" s="7" r="E257">
        <v>10099</v>
      </c>
      <c s="7" r="F257">
        <v>18.0</v>
      </c>
      <c t="s" s="7" r="G257">
        <v>9008</v>
      </c>
      <c s="7" r="H257">
        <v>6.0</v>
      </c>
      <c s="8" r="I257"/>
      <c s="8" r="J257"/>
      <c s="8" r="K257"/>
      <c s="8" r="L257"/>
      <c t="s" s="7" r="M257">
        <v>10101</v>
      </c>
      <c s="7" r="N257">
        <v>3.0</v>
      </c>
      <c s="7" r="O257">
        <v>5.0</v>
      </c>
      <c s="7" r="P257">
        <v>85500.0</v>
      </c>
      <c s="7" r="Q257">
        <v>244.0</v>
      </c>
      <c t="s" s="7" r="R257">
        <v>9671</v>
      </c>
      <c t="s" s="7" r="S257">
        <v>1454</v>
      </c>
      <c s="10" r="T257">
        <v>42048.0</v>
      </c>
      <c t="str" s="7" r="U257">
        <f t="shared" si="1"/>
        <v>Recipe|Superior Consonant Gem +3|Gemcutter|18|3|Superior Consonant|18|Cryptic Essence|6|||||Uncommon|85500|2-13-15</v>
      </c>
    </row>
    <row r="258">
      <c t="s" s="7" r="A258">
        <v>10116</v>
      </c>
      <c t="s" s="7" r="B258">
        <v>3960</v>
      </c>
      <c s="7" r="C258">
        <v>15.0</v>
      </c>
      <c s="7" r="D258">
        <v>3.0</v>
      </c>
      <c t="s" s="7" r="E258">
        <v>10118</v>
      </c>
      <c s="7" r="F258">
        <v>5.0</v>
      </c>
      <c s="8" r="G258"/>
      <c s="8" r="H258"/>
      <c s="8" r="I258"/>
      <c s="8" r="J258"/>
      <c s="8" r="K258"/>
      <c s="8" r="L258"/>
      <c t="s" s="7" r="M258">
        <v>10119</v>
      </c>
      <c s="7" r="N258">
        <v>0.0</v>
      </c>
      <c s="7" r="O258">
        <v>5.0</v>
      </c>
      <c s="7" r="P258">
        <v>22500.0</v>
      </c>
      <c s="7" r="Q258">
        <v>160.0</v>
      </c>
      <c t="s" s="7" r="R258">
        <v>9671</v>
      </c>
      <c t="s" s="7" r="S258">
        <v>1454</v>
      </c>
      <c s="10" r="T258">
        <v>42048.0</v>
      </c>
      <c t="str" s="7" r="U258">
        <f t="shared" si="1"/>
        <v>Recipe|Superior Vital Gem +0|Gemcutter|15|3|Superior Vital|5|||||||Uncommon|22500|2-13-15</v>
      </c>
    </row>
    <row r="259">
      <c t="s" s="7" r="A259">
        <v>10120</v>
      </c>
      <c t="s" s="7" r="B259">
        <v>3960</v>
      </c>
      <c s="7" r="C259">
        <v>16.0</v>
      </c>
      <c s="7" r="D259">
        <v>3.0</v>
      </c>
      <c t="s" s="7" r="E259">
        <v>10118</v>
      </c>
      <c s="7" r="F259">
        <v>7.0</v>
      </c>
      <c s="8" r="G259"/>
      <c s="8" r="H259"/>
      <c s="8" r="I259"/>
      <c s="8" r="J259"/>
      <c s="8" r="K259"/>
      <c s="8" r="L259"/>
      <c t="s" s="7" r="M259">
        <v>10119</v>
      </c>
      <c s="7" r="N259">
        <v>1.0</v>
      </c>
      <c s="7" r="O259">
        <v>5.0</v>
      </c>
      <c s="7" r="P259">
        <v>31500.0</v>
      </c>
      <c s="7" r="Q259">
        <v>188.0</v>
      </c>
      <c t="s" s="7" r="R259">
        <v>9671</v>
      </c>
      <c t="s" s="7" r="S259">
        <v>1454</v>
      </c>
      <c s="10" r="T259">
        <v>42048.0</v>
      </c>
      <c t="str" s="7" r="U259">
        <f t="shared" si="1"/>
        <v>Recipe|Superior Vital Gem +1|Gemcutter|16|3|Superior Vital|7|||||||Uncommon|31500|2-13-15</v>
      </c>
    </row>
    <row r="260">
      <c t="s" s="7" r="A260">
        <v>10124</v>
      </c>
      <c t="s" s="7" r="B260">
        <v>3960</v>
      </c>
      <c s="7" r="C260">
        <v>17.0</v>
      </c>
      <c s="7" r="D260">
        <v>3.0</v>
      </c>
      <c t="s" s="7" r="E260">
        <v>10118</v>
      </c>
      <c s="7" r="F260">
        <v>11.0</v>
      </c>
      <c t="s" s="7" r="G260">
        <v>8615</v>
      </c>
      <c s="7" r="H260">
        <v>1.0</v>
      </c>
      <c s="8" r="I260"/>
      <c s="8" r="J260"/>
      <c s="8" r="K260"/>
      <c s="8" r="L260"/>
      <c t="s" s="7" r="M260">
        <v>10119</v>
      </c>
      <c s="7" r="N260">
        <v>2.0</v>
      </c>
      <c s="7" r="O260">
        <v>5.0</v>
      </c>
      <c s="7" r="P260">
        <v>50250.0</v>
      </c>
      <c s="7" r="Q260">
        <v>216.0</v>
      </c>
      <c t="s" s="7" r="R260">
        <v>9671</v>
      </c>
      <c t="s" s="7" r="S260">
        <v>1454</v>
      </c>
      <c s="10" r="T260">
        <v>42048.0</v>
      </c>
      <c t="str" s="7" r="U260">
        <f t="shared" si="1"/>
        <v>Recipe|Superior Vital Gem +2|Gemcutter|17|3|Superior Vital|11|Synthesis Essence|1|||||Uncommon|50250|2-13-15</v>
      </c>
    </row>
    <row r="261">
      <c t="s" s="7" r="A261">
        <v>10127</v>
      </c>
      <c t="s" s="7" r="B261">
        <v>3960</v>
      </c>
      <c s="7" r="C261">
        <v>18.0</v>
      </c>
      <c s="7" r="D261">
        <v>3.0</v>
      </c>
      <c t="s" s="7" r="E261">
        <v>10118</v>
      </c>
      <c s="7" r="F261">
        <v>18.0</v>
      </c>
      <c t="s" s="7" r="G261">
        <v>8615</v>
      </c>
      <c s="7" r="H261">
        <v>6.0</v>
      </c>
      <c s="8" r="I261"/>
      <c s="8" r="J261"/>
      <c s="8" r="K261"/>
      <c s="8" r="L261"/>
      <c t="s" s="7" r="M261">
        <v>10119</v>
      </c>
      <c s="7" r="N261">
        <v>3.0</v>
      </c>
      <c s="7" r="O261">
        <v>5.0</v>
      </c>
      <c s="7" r="P261">
        <v>85500.0</v>
      </c>
      <c s="7" r="Q261">
        <v>244.0</v>
      </c>
      <c t="s" s="7" r="R261">
        <v>9671</v>
      </c>
      <c t="s" s="7" r="S261">
        <v>1454</v>
      </c>
      <c s="10" r="T261">
        <v>42048.0</v>
      </c>
      <c t="str" s="7" r="U261">
        <f t="shared" si="1"/>
        <v>Recipe|Superior Vital Gem +3|Gemcutter|18|3|Superior Vital|18|Synthesis Essence|6|||||Uncommon|85500|2-13-15</v>
      </c>
    </row>
    <row r="262">
      <c t="s" s="7" r="A262">
        <v>10130</v>
      </c>
      <c t="s" s="7" r="B262">
        <v>3960</v>
      </c>
      <c s="7" r="C262">
        <v>16.0</v>
      </c>
      <c s="7" r="D262">
        <v>3.0</v>
      </c>
      <c t="s" s="7" r="E262">
        <v>10131</v>
      </c>
      <c s="7" r="F262">
        <v>5.0</v>
      </c>
      <c s="8" r="G262"/>
      <c s="8" r="H262"/>
      <c s="8" r="I262"/>
      <c s="8" r="J262"/>
      <c s="8" r="K262"/>
      <c s="8" r="L262"/>
      <c t="s" s="7" r="M262">
        <v>10133</v>
      </c>
      <c s="7" r="N262">
        <v>0.0</v>
      </c>
      <c s="7" r="O262">
        <v>5.0</v>
      </c>
      <c s="7" r="P262">
        <v>22500.0</v>
      </c>
      <c s="7" r="Q262">
        <v>170.0</v>
      </c>
      <c t="s" s="7" r="R262">
        <v>9671</v>
      </c>
      <c t="s" s="7" r="S262">
        <v>1454</v>
      </c>
      <c s="10" r="T262">
        <v>42048.0</v>
      </c>
      <c t="str" s="7" r="U262">
        <f t="shared" si="1"/>
        <v>Recipe|Cut Superior Diamond +0|Gemcutter|16|3|Superior Diamond|5|||||||Uncommon|22500|2-13-15</v>
      </c>
    </row>
    <row r="263">
      <c t="s" s="7" r="A263">
        <v>10135</v>
      </c>
      <c t="s" s="7" r="B263">
        <v>3960</v>
      </c>
      <c s="7" r="C263">
        <v>17.0</v>
      </c>
      <c s="7" r="D263">
        <v>3.0</v>
      </c>
      <c t="s" s="7" r="E263">
        <v>10131</v>
      </c>
      <c s="7" r="F263">
        <v>7.0</v>
      </c>
      <c s="8" r="G263"/>
      <c s="8" r="H263"/>
      <c s="8" r="I263"/>
      <c s="8" r="J263"/>
      <c s="8" r="K263"/>
      <c s="8" r="L263"/>
      <c t="s" s="7" r="M263">
        <v>10133</v>
      </c>
      <c s="7" r="N263">
        <v>1.0</v>
      </c>
      <c s="7" r="O263">
        <v>5.0</v>
      </c>
      <c s="7" r="P263">
        <v>31500.0</v>
      </c>
      <c s="7" r="Q263">
        <v>196.0</v>
      </c>
      <c t="s" s="7" r="R263">
        <v>9671</v>
      </c>
      <c t="s" s="7" r="S263">
        <v>1454</v>
      </c>
      <c s="10" r="T263">
        <v>42048.0</v>
      </c>
      <c t="str" s="7" r="U263">
        <f t="shared" si="1"/>
        <v>Recipe|Cut Superior Diamond +1|Gemcutter|17|3|Superior Diamond|7|||||||Uncommon|31500|2-13-15</v>
      </c>
    </row>
    <row r="264">
      <c t="s" s="7" r="A264">
        <v>10141</v>
      </c>
      <c t="s" s="7" r="B264">
        <v>3960</v>
      </c>
      <c s="7" r="C264">
        <v>18.0</v>
      </c>
      <c s="7" r="D264">
        <v>3.0</v>
      </c>
      <c t="s" s="7" r="E264">
        <v>10131</v>
      </c>
      <c s="7" r="F264">
        <v>11.0</v>
      </c>
      <c t="s" s="7" r="G264">
        <v>8760</v>
      </c>
      <c s="7" r="H264">
        <v>1.0</v>
      </c>
      <c s="8" r="I264"/>
      <c s="8" r="J264"/>
      <c s="8" r="K264"/>
      <c s="8" r="L264"/>
      <c t="s" s="7" r="M264">
        <v>10133</v>
      </c>
      <c s="7" r="N264">
        <v>2.0</v>
      </c>
      <c s="7" r="O264">
        <v>5.0</v>
      </c>
      <c s="7" r="P264">
        <v>50250.0</v>
      </c>
      <c s="7" r="Q264">
        <v>222.0</v>
      </c>
      <c t="s" s="7" r="R264">
        <v>9671</v>
      </c>
      <c t="s" s="7" r="S264">
        <v>1454</v>
      </c>
      <c s="10" r="T264">
        <v>42048.0</v>
      </c>
      <c t="str" s="7" r="U264">
        <f t="shared" si="1"/>
        <v>Recipe|Cut Superior Diamond +2|Gemcutter|18|3|Superior Diamond|11|Dweomer Essence|1|||||Uncommon|50250|2-13-15</v>
      </c>
    </row>
    <row r="265">
      <c t="s" s="7" r="A265">
        <v>10165</v>
      </c>
      <c t="s" s="7" r="B265">
        <v>3960</v>
      </c>
      <c s="7" r="C265">
        <v>19.0</v>
      </c>
      <c s="7" r="D265">
        <v>3.0</v>
      </c>
      <c t="s" s="7" r="E265">
        <v>10131</v>
      </c>
      <c s="7" r="F265">
        <v>18.0</v>
      </c>
      <c t="s" s="7" r="G265">
        <v>8760</v>
      </c>
      <c s="7" r="H265">
        <v>6.0</v>
      </c>
      <c s="8" r="I265"/>
      <c s="8" r="J265"/>
      <c s="8" r="K265"/>
      <c s="8" r="L265"/>
      <c t="s" s="7" r="M265">
        <v>10133</v>
      </c>
      <c s="7" r="N265">
        <v>3.0</v>
      </c>
      <c s="7" r="O265">
        <v>5.0</v>
      </c>
      <c s="7" r="P265">
        <v>85500.0</v>
      </c>
      <c s="7" r="Q265">
        <v>248.0</v>
      </c>
      <c t="s" s="7" r="R265">
        <v>9671</v>
      </c>
      <c t="s" s="7" r="S265">
        <v>1454</v>
      </c>
      <c s="10" r="T265">
        <v>42048.0</v>
      </c>
      <c t="str" s="7" r="U265">
        <f t="shared" si="1"/>
        <v>Recipe|Cut Superior Diamond +3|Gemcutter|19|3|Superior Diamond|18|Dweomer Essence|6|||||Uncommon|85500|2-13-15</v>
      </c>
    </row>
    <row r="266">
      <c t="s" s="7" r="A266">
        <v>10173</v>
      </c>
      <c t="s" s="7" r="B266">
        <v>3960</v>
      </c>
      <c s="7" r="C266">
        <v>16.0</v>
      </c>
      <c s="7" r="D266">
        <v>3.0</v>
      </c>
      <c t="s" s="7" r="E266">
        <v>10175</v>
      </c>
      <c s="7" r="F266">
        <v>5.0</v>
      </c>
      <c s="8" r="G266"/>
      <c s="8" r="H266"/>
      <c s="8" r="I266"/>
      <c s="8" r="J266"/>
      <c s="8" r="K266"/>
      <c s="8" r="L266"/>
      <c t="s" s="7" r="M266">
        <v>10176</v>
      </c>
      <c s="7" r="N266">
        <v>0.0</v>
      </c>
      <c s="7" r="O266">
        <v>5.0</v>
      </c>
      <c s="7" r="P266">
        <v>22500.0</v>
      </c>
      <c s="7" r="Q266">
        <v>170.0</v>
      </c>
      <c t="s" s="7" r="R266">
        <v>9671</v>
      </c>
      <c t="s" s="7" r="S266">
        <v>1454</v>
      </c>
      <c s="10" r="T266">
        <v>42048.0</v>
      </c>
      <c t="str" s="7" r="U266">
        <f t="shared" si="1"/>
        <v>Recipe|Superior Numinous Gem +0|Gemcutter|16|3|Superior Numinous|5|||||||Uncommon|22500|2-13-15</v>
      </c>
    </row>
    <row r="267">
      <c t="s" s="7" r="A267">
        <v>10178</v>
      </c>
      <c t="s" s="7" r="B267">
        <v>3960</v>
      </c>
      <c s="7" r="C267">
        <v>17.0</v>
      </c>
      <c s="7" r="D267">
        <v>3.0</v>
      </c>
      <c t="s" s="7" r="E267">
        <v>10175</v>
      </c>
      <c s="7" r="F267">
        <v>7.0</v>
      </c>
      <c s="8" r="G267"/>
      <c s="8" r="H267"/>
      <c s="8" r="I267"/>
      <c s="8" r="J267"/>
      <c s="8" r="K267"/>
      <c s="8" r="L267"/>
      <c t="s" s="7" r="M267">
        <v>10176</v>
      </c>
      <c s="7" r="N267">
        <v>1.0</v>
      </c>
      <c s="7" r="O267">
        <v>5.0</v>
      </c>
      <c s="7" r="P267">
        <v>31500.0</v>
      </c>
      <c s="7" r="Q267">
        <v>196.0</v>
      </c>
      <c t="s" s="7" r="R267">
        <v>9671</v>
      </c>
      <c t="s" s="7" r="S267">
        <v>1454</v>
      </c>
      <c s="10" r="T267">
        <v>42048.0</v>
      </c>
      <c t="str" s="7" r="U267">
        <f t="shared" si="1"/>
        <v>Recipe|Superior Numinous Gem +1|Gemcutter|17|3|Superior Numinous|7|||||||Uncommon|31500|2-13-15</v>
      </c>
    </row>
    <row r="268">
      <c t="s" s="7" r="A268">
        <v>10185</v>
      </c>
      <c t="s" s="7" r="B268">
        <v>3960</v>
      </c>
      <c s="7" r="C268">
        <v>18.0</v>
      </c>
      <c s="7" r="D268">
        <v>3.0</v>
      </c>
      <c t="s" s="7" r="E268">
        <v>10175</v>
      </c>
      <c s="7" r="F268">
        <v>11.0</v>
      </c>
      <c t="s" s="7" r="G268">
        <v>8760</v>
      </c>
      <c s="7" r="H268">
        <v>1.0</v>
      </c>
      <c s="8" r="I268"/>
      <c s="8" r="J268"/>
      <c s="8" r="K268"/>
      <c s="8" r="L268"/>
      <c t="s" s="7" r="M268">
        <v>10176</v>
      </c>
      <c s="7" r="N268">
        <v>2.0</v>
      </c>
      <c s="7" r="O268">
        <v>5.0</v>
      </c>
      <c s="7" r="P268">
        <v>50250.0</v>
      </c>
      <c s="7" r="Q268">
        <v>222.0</v>
      </c>
      <c t="s" s="7" r="R268">
        <v>9671</v>
      </c>
      <c t="s" s="7" r="S268">
        <v>1454</v>
      </c>
      <c s="10" r="T268">
        <v>42048.0</v>
      </c>
      <c t="str" s="7" r="U268">
        <f t="shared" si="1"/>
        <v>Recipe|Superior Numinous Gem +2|Gemcutter|18|3|Superior Numinous|11|Dweomer Essence|1|||||Uncommon|50250|2-13-15</v>
      </c>
    </row>
    <row r="269">
      <c t="s" s="7" r="A269">
        <v>10195</v>
      </c>
      <c t="s" s="7" r="B269">
        <v>3960</v>
      </c>
      <c s="7" r="C269">
        <v>19.0</v>
      </c>
      <c s="7" r="D269">
        <v>3.0</v>
      </c>
      <c t="s" s="7" r="E269">
        <v>10175</v>
      </c>
      <c s="7" r="F269">
        <v>18.0</v>
      </c>
      <c t="s" s="7" r="G269">
        <v>8760</v>
      </c>
      <c s="7" r="H269">
        <v>6.0</v>
      </c>
      <c s="8" r="I269"/>
      <c s="8" r="J269"/>
      <c s="8" r="K269"/>
      <c s="8" r="L269"/>
      <c t="s" s="7" r="M269">
        <v>10176</v>
      </c>
      <c s="7" r="N269">
        <v>3.0</v>
      </c>
      <c s="7" r="O269">
        <v>5.0</v>
      </c>
      <c s="7" r="P269">
        <v>85500.0</v>
      </c>
      <c s="7" r="Q269">
        <v>248.0</v>
      </c>
      <c t="s" s="7" r="R269">
        <v>9671</v>
      </c>
      <c t="s" s="7" r="S269">
        <v>1454</v>
      </c>
      <c s="10" r="T269">
        <v>42048.0</v>
      </c>
      <c t="str" s="7" r="U269">
        <f t="shared" si="1"/>
        <v>Recipe|Superior Numinous Gem +3|Gemcutter|19|3|Superior Numinous|18|Dweomer Essence|6|||||Uncommon|85500|2-13-15</v>
      </c>
    </row>
    <row r="270">
      <c t="s" s="7" r="A270">
        <v>10211</v>
      </c>
      <c t="s" s="7" r="B270">
        <v>3960</v>
      </c>
      <c s="7" r="C270">
        <v>17.0</v>
      </c>
      <c s="7" r="D270">
        <v>3.0</v>
      </c>
      <c t="s" s="7" r="E270">
        <v>10213</v>
      </c>
      <c s="7" r="F270">
        <v>5.0</v>
      </c>
      <c s="8" r="G270"/>
      <c s="8" r="H270"/>
      <c s="8" r="I270"/>
      <c s="8" r="J270"/>
      <c s="8" r="K270"/>
      <c s="8" r="L270"/>
      <c t="s" s="7" r="M270">
        <v>10213</v>
      </c>
      <c s="7" r="N270">
        <v>0.0</v>
      </c>
      <c s="7" r="O270">
        <v>5.0</v>
      </c>
      <c s="7" r="P270">
        <v>25000.0</v>
      </c>
      <c s="7" r="Q270">
        <v>180.0</v>
      </c>
      <c t="s" s="7" r="R270">
        <v>9671</v>
      </c>
      <c t="s" s="7" r="S270">
        <v>802</v>
      </c>
      <c s="10" r="T270">
        <v>42048.0</v>
      </c>
      <c t="str" s="7" r="U270">
        <f t="shared" si="1"/>
        <v>Recipe|Jewel +0|Gemcutter|17|3|Jewel|5|||||||Common|25000|2-13-15</v>
      </c>
    </row>
    <row r="271">
      <c t="s" s="7" r="A271">
        <v>10215</v>
      </c>
      <c t="s" s="7" r="B271">
        <v>3960</v>
      </c>
      <c s="7" r="C271">
        <v>18.0</v>
      </c>
      <c s="7" r="D271">
        <v>3.0</v>
      </c>
      <c t="s" s="7" r="E271">
        <v>10213</v>
      </c>
      <c s="7" r="F271">
        <v>7.0</v>
      </c>
      <c s="8" r="G271"/>
      <c s="8" r="H271"/>
      <c s="8" r="I271"/>
      <c s="8" r="J271"/>
      <c s="8" r="K271"/>
      <c s="8" r="L271"/>
      <c t="s" s="7" r="M271">
        <v>10213</v>
      </c>
      <c s="7" r="N271">
        <v>1.0</v>
      </c>
      <c s="7" r="O271">
        <v>5.0</v>
      </c>
      <c s="7" r="P271">
        <v>35000.0</v>
      </c>
      <c s="7" r="Q271">
        <v>204.0</v>
      </c>
      <c t="s" s="7" r="R271">
        <v>9671</v>
      </c>
      <c t="s" s="7" r="S271">
        <v>802</v>
      </c>
      <c s="10" r="T271">
        <v>42048.0</v>
      </c>
      <c t="str" s="7" r="U271">
        <f t="shared" si="1"/>
        <v>Recipe|Jewel +1|Gemcutter|18|3|Jewel|7|||||||Common|35000|2-13-15</v>
      </c>
    </row>
    <row r="272">
      <c t="s" s="7" r="A272">
        <v>10227</v>
      </c>
      <c t="s" s="7" r="B272">
        <v>3960</v>
      </c>
      <c s="7" r="C272">
        <v>19.0</v>
      </c>
      <c s="7" r="D272">
        <v>3.0</v>
      </c>
      <c t="s" s="7" r="E272">
        <v>10213</v>
      </c>
      <c s="7" r="F272">
        <v>11.0</v>
      </c>
      <c t="s" s="7" r="G272">
        <v>8615</v>
      </c>
      <c s="7" r="H272">
        <v>1.0</v>
      </c>
      <c s="8" r="I272"/>
      <c s="8" r="J272"/>
      <c s="8" r="K272"/>
      <c s="8" r="L272"/>
      <c t="s" s="7" r="M272">
        <v>10213</v>
      </c>
      <c s="7" r="N272">
        <v>2.0</v>
      </c>
      <c s="7" r="O272">
        <v>5.0</v>
      </c>
      <c s="7" r="P272">
        <v>55750.0</v>
      </c>
      <c s="7" r="Q272">
        <v>228.0</v>
      </c>
      <c t="s" s="7" r="R272">
        <v>9671</v>
      </c>
      <c t="s" s="7" r="S272">
        <v>802</v>
      </c>
      <c s="10" r="T272">
        <v>42048.0</v>
      </c>
      <c t="str" s="7" r="U272">
        <f t="shared" si="1"/>
        <v>Recipe|Jewel +2|Gemcutter|19|3|Jewel|11|Synthesis Essence|1|||||Common|55750|2-13-15</v>
      </c>
    </row>
    <row r="273">
      <c t="s" s="7" r="A273">
        <v>10254</v>
      </c>
      <c t="s" s="7" r="B273">
        <v>3960</v>
      </c>
      <c s="7" r="C273">
        <v>20.0</v>
      </c>
      <c s="7" r="D273">
        <v>3.0</v>
      </c>
      <c t="s" s="7" r="E273">
        <v>10213</v>
      </c>
      <c s="7" r="F273">
        <v>19.0</v>
      </c>
      <c t="s" s="7" r="G273">
        <v>8615</v>
      </c>
      <c s="7" r="H273">
        <v>6.0</v>
      </c>
      <c s="8" r="I273"/>
      <c s="8" r="J273"/>
      <c s="8" r="K273"/>
      <c s="8" r="L273"/>
      <c t="s" s="7" r="M273">
        <v>10213</v>
      </c>
      <c s="7" r="N273">
        <v>3.0</v>
      </c>
      <c s="7" r="O273">
        <v>5.0</v>
      </c>
      <c s="7" r="P273">
        <v>99500.0</v>
      </c>
      <c s="7" r="Q273">
        <v>252.0</v>
      </c>
      <c t="s" s="7" r="R273">
        <v>9671</v>
      </c>
      <c t="s" s="7" r="S273">
        <v>802</v>
      </c>
      <c s="10" r="T273">
        <v>42048.0</v>
      </c>
      <c t="str" s="7" r="U273">
        <f t="shared" si="1"/>
        <v>Recipe|Jewel +3|Gemcutter|20|3|Jewel|19|Synthesis Essence|6|||||Common|99500|2-13-15</v>
      </c>
    </row>
    <row r="274">
      <c t="s" s="7" r="A274">
        <v>10262</v>
      </c>
      <c t="s" s="7" r="B274">
        <v>1180</v>
      </c>
      <c s="7" r="C274">
        <v>0.0</v>
      </c>
      <c s="7" r="D274">
        <v>1.0</v>
      </c>
      <c t="s" s="7" r="E274">
        <v>1864</v>
      </c>
      <c s="7" r="F274">
        <v>5.0</v>
      </c>
      <c t="s" s="7" r="G274">
        <v>909</v>
      </c>
      <c s="7" r="H274">
        <v>5.0</v>
      </c>
      <c t="s" s="7" r="I274">
        <v>2157</v>
      </c>
      <c s="7" r="J274">
        <v>5.0</v>
      </c>
      <c t="s" s="7" r="K274">
        <v>9691</v>
      </c>
      <c s="7" r="L274">
        <v>3.0</v>
      </c>
      <c t="s" s="7" r="M274">
        <v>2903</v>
      </c>
      <c s="7" r="N274">
        <v>0.0</v>
      </c>
      <c s="7" r="O274">
        <v>6.0</v>
      </c>
      <c s="7" r="P274">
        <v>500.0</v>
      </c>
      <c s="7" r="Q274">
        <v>10.0</v>
      </c>
      <c t="s" s="7" r="R274">
        <v>10265</v>
      </c>
      <c t="s" s="7" r="S274">
        <v>802</v>
      </c>
      <c s="10" r="T274">
        <v>42048.0</v>
      </c>
      <c t="str" s="7" r="U274">
        <f t="shared" si="1"/>
        <v>Recipe|Sepia Crystal +0|Sage|0|1|Antithesis Essence|5|Ordered Essence|5|Esoteric Essence|5|Lesser Vital|3|Common|500|2-13-15</v>
      </c>
    </row>
    <row r="275">
      <c t="s" s="7" r="A275">
        <v>10268</v>
      </c>
      <c t="s" s="7" r="B275">
        <v>1180</v>
      </c>
      <c s="7" r="C275">
        <v>1.0</v>
      </c>
      <c s="7" r="D275">
        <v>1.0</v>
      </c>
      <c t="s" s="7" r="E275">
        <v>1864</v>
      </c>
      <c s="7" r="F275">
        <v>7.0</v>
      </c>
      <c t="s" s="7" r="G275">
        <v>909</v>
      </c>
      <c s="7" r="H275">
        <v>7.0</v>
      </c>
      <c t="s" s="7" r="I275">
        <v>2157</v>
      </c>
      <c s="7" r="J275">
        <v>8.0</v>
      </c>
      <c t="s" s="7" r="K275">
        <v>9691</v>
      </c>
      <c s="7" r="L275">
        <v>4.0</v>
      </c>
      <c t="s" s="7" r="M275">
        <v>2903</v>
      </c>
      <c s="7" r="N275">
        <v>1.0</v>
      </c>
      <c s="7" r="O275">
        <v>6.0</v>
      </c>
      <c s="7" r="P275">
        <v>690.0</v>
      </c>
      <c s="7" r="Q275">
        <v>28.0</v>
      </c>
      <c t="s" s="7" r="R275">
        <v>10265</v>
      </c>
      <c t="s" s="7" r="S275">
        <v>802</v>
      </c>
      <c s="10" r="T275">
        <v>42048.0</v>
      </c>
      <c t="str" s="7" r="U275">
        <f t="shared" si="1"/>
        <v>Recipe|Sepia Crystal +1|Sage|1|1|Antithesis Essence|7|Ordered Essence|7|Esoteric Essence|8|Lesser Vital|4|Common|690|2-13-15</v>
      </c>
    </row>
    <row r="276">
      <c t="s" s="7" r="A276">
        <v>10276</v>
      </c>
      <c t="s" s="7" r="B276">
        <v>1180</v>
      </c>
      <c s="7" r="C276">
        <v>2.0</v>
      </c>
      <c s="7" r="D276">
        <v>1.0</v>
      </c>
      <c t="s" s="7" r="E276">
        <v>1864</v>
      </c>
      <c s="7" r="F276">
        <v>13.0</v>
      </c>
      <c t="s" s="7" r="G276">
        <v>909</v>
      </c>
      <c s="7" r="H276">
        <v>12.0</v>
      </c>
      <c t="s" s="7" r="I276">
        <v>2157</v>
      </c>
      <c s="7" r="J276">
        <v>12.0</v>
      </c>
      <c t="s" s="7" r="K276">
        <v>9691</v>
      </c>
      <c s="7" r="L276">
        <v>6.0</v>
      </c>
      <c t="s" s="7" r="M276">
        <v>2903</v>
      </c>
      <c s="7" r="N276">
        <v>2.0</v>
      </c>
      <c s="7" r="O276">
        <v>6.0</v>
      </c>
      <c s="7" r="P276">
        <v>1100.0</v>
      </c>
      <c s="7" r="Q276">
        <v>46.0</v>
      </c>
      <c t="s" s="7" r="R276">
        <v>10265</v>
      </c>
      <c t="s" s="7" r="S276">
        <v>802</v>
      </c>
      <c s="10" r="T276">
        <v>42048.0</v>
      </c>
      <c t="str" s="7" r="U276">
        <f t="shared" si="1"/>
        <v>Recipe|Sepia Crystal +2|Sage|2|1|Antithesis Essence|13|Ordered Essence|12|Esoteric Essence|12|Lesser Vital|6|Common|1100|2-13-15</v>
      </c>
    </row>
    <row r="277">
      <c t="s" s="7" r="A277">
        <v>10279</v>
      </c>
      <c t="s" s="7" r="B277">
        <v>1180</v>
      </c>
      <c s="7" r="C277">
        <v>3.0</v>
      </c>
      <c s="7" r="D277">
        <v>1.0</v>
      </c>
      <c t="s" s="7" r="E277">
        <v>1864</v>
      </c>
      <c s="7" r="F277">
        <v>20.0</v>
      </c>
      <c t="s" s="7" r="G277">
        <v>909</v>
      </c>
      <c s="7" r="H277">
        <v>20.0</v>
      </c>
      <c t="s" s="7" r="I277">
        <v>2157</v>
      </c>
      <c s="7" r="J277">
        <v>19.0</v>
      </c>
      <c t="s" s="7" r="K277">
        <v>9691</v>
      </c>
      <c s="7" r="L277">
        <v>11.0</v>
      </c>
      <c t="s" s="7" r="M277">
        <v>2903</v>
      </c>
      <c s="7" r="N277">
        <v>3.0</v>
      </c>
      <c s="7" r="O277">
        <v>6.0</v>
      </c>
      <c s="7" r="P277">
        <v>1880.0</v>
      </c>
      <c s="7" r="Q277">
        <v>64.0</v>
      </c>
      <c t="s" s="7" r="R277">
        <v>10265</v>
      </c>
      <c t="s" s="7" r="S277">
        <v>802</v>
      </c>
      <c s="10" r="T277">
        <v>42048.0</v>
      </c>
      <c t="str" s="7" r="U277">
        <f t="shared" si="1"/>
        <v>Recipe|Sepia Crystal +3|Sage|3|1|Antithesis Essence|20|Ordered Essence|20|Esoteric Essence|19|Lesser Vital|11|Common|1880|2-13-15</v>
      </c>
    </row>
    <row r="278">
      <c t="s" s="7" r="A278">
        <v>10286</v>
      </c>
      <c t="s" s="7" r="B278">
        <v>1180</v>
      </c>
      <c s="7" r="C278">
        <v>1.0</v>
      </c>
      <c s="7" r="D278">
        <v>1.0</v>
      </c>
      <c t="s" s="7" r="E278">
        <v>2157</v>
      </c>
      <c s="7" r="F278">
        <v>10.0</v>
      </c>
      <c t="s" s="7" r="G278">
        <v>909</v>
      </c>
      <c s="7" r="H278">
        <v>5.0</v>
      </c>
      <c t="s" s="7" r="I278">
        <v>9751</v>
      </c>
      <c s="7" r="J278">
        <v>3.0</v>
      </c>
      <c s="8" r="K278"/>
      <c s="8" r="L278"/>
      <c t="s" s="7" r="M278">
        <v>2896</v>
      </c>
      <c s="7" r="N278">
        <v>0.0</v>
      </c>
      <c s="7" r="O278">
        <v>6.0</v>
      </c>
      <c s="7" r="P278">
        <v>500.0</v>
      </c>
      <c s="7" r="Q278">
        <v>20.0</v>
      </c>
      <c t="s" s="7" r="R278">
        <v>10265</v>
      </c>
      <c t="s" s="7" r="S278">
        <v>802</v>
      </c>
      <c s="10" r="T278">
        <v>42048.0</v>
      </c>
      <c t="str" s="7" r="U278">
        <f t="shared" si="1"/>
        <v>Recipe|Azure Crystal +0|Sage|1|1|Esoteric Essence|10|Ordered Essence|5|Lesser Numinous|3|||Common|500|2-13-15</v>
      </c>
    </row>
    <row r="279">
      <c t="s" s="7" r="A279">
        <v>10292</v>
      </c>
      <c t="s" s="7" r="B279">
        <v>1180</v>
      </c>
      <c s="7" r="C279">
        <v>2.0</v>
      </c>
      <c s="7" r="D279">
        <v>1.0</v>
      </c>
      <c t="s" s="7" r="E279">
        <v>2157</v>
      </c>
      <c s="7" r="F279">
        <v>14.0</v>
      </c>
      <c t="s" s="7" r="G279">
        <v>909</v>
      </c>
      <c s="7" r="H279">
        <v>8.0</v>
      </c>
      <c t="s" s="7" r="I279">
        <v>9751</v>
      </c>
      <c s="7" r="J279">
        <v>4.0</v>
      </c>
      <c s="8" r="K279"/>
      <c s="8" r="L279"/>
      <c t="s" s="7" r="M279">
        <v>2896</v>
      </c>
      <c s="7" r="N279">
        <v>1.0</v>
      </c>
      <c s="7" r="O279">
        <v>6.0</v>
      </c>
      <c s="7" r="P279">
        <v>690.0</v>
      </c>
      <c s="7" r="Q279">
        <v>36.0</v>
      </c>
      <c t="s" s="7" r="R279">
        <v>10265</v>
      </c>
      <c t="s" s="7" r="S279">
        <v>802</v>
      </c>
      <c s="10" r="T279">
        <v>42048.0</v>
      </c>
      <c t="str" s="7" r="U279">
        <f t="shared" si="1"/>
        <v>Recipe|Azure Crystal +1|Sage|2|1|Esoteric Essence|14|Ordered Essence|8|Lesser Numinous|4|||Common|690|2-13-15</v>
      </c>
    </row>
    <row r="280">
      <c t="s" s="7" r="A280">
        <v>10299</v>
      </c>
      <c t="s" s="7" r="B280">
        <v>1180</v>
      </c>
      <c s="7" r="C280">
        <v>3.0</v>
      </c>
      <c s="7" r="D280">
        <v>1.0</v>
      </c>
      <c t="s" s="7" r="E280">
        <v>2157</v>
      </c>
      <c s="7" r="F280">
        <v>21.0</v>
      </c>
      <c t="s" s="7" r="G280">
        <v>909</v>
      </c>
      <c s="7" r="H280">
        <v>12.0</v>
      </c>
      <c t="s" s="7" r="I280">
        <v>9751</v>
      </c>
      <c s="7" r="J280">
        <v>6.0</v>
      </c>
      <c t="s" s="7" r="K280">
        <v>10302</v>
      </c>
      <c s="7" r="L280">
        <v>1.0</v>
      </c>
      <c t="s" s="7" r="M280">
        <v>2896</v>
      </c>
      <c s="7" r="N280">
        <v>2.0</v>
      </c>
      <c s="7" r="O280">
        <v>6.0</v>
      </c>
      <c s="7" r="P280">
        <v>1100.0</v>
      </c>
      <c s="7" r="Q280">
        <v>52.0</v>
      </c>
      <c t="s" s="7" r="R280">
        <v>10265</v>
      </c>
      <c t="s" s="7" r="S280">
        <v>802</v>
      </c>
      <c s="10" r="T280">
        <v>42048.0</v>
      </c>
      <c t="str" s="7" r="U280">
        <f t="shared" si="1"/>
        <v>Recipe|Azure Crystal +2|Sage|3|1|Esoteric Essence|21|Ordered Essence|12|Lesser Numinous|6|Copper Ore|1|Common|1100|2-13-15</v>
      </c>
    </row>
    <row r="281">
      <c t="s" s="7" r="A281">
        <v>10307</v>
      </c>
      <c t="s" s="7" r="B281">
        <v>1180</v>
      </c>
      <c s="7" r="C281">
        <v>4.0</v>
      </c>
      <c s="7" r="D281">
        <v>1.0</v>
      </c>
      <c t="s" s="7" r="E281">
        <v>2157</v>
      </c>
      <c s="7" r="F281">
        <v>26.0</v>
      </c>
      <c t="s" s="7" r="G281">
        <v>909</v>
      </c>
      <c s="7" r="H281">
        <v>15.0</v>
      </c>
      <c t="s" s="7" r="I281">
        <v>9751</v>
      </c>
      <c s="7" r="J281">
        <v>11.0</v>
      </c>
      <c t="s" s="7" r="K281">
        <v>10302</v>
      </c>
      <c s="7" r="L281">
        <v>5.0</v>
      </c>
      <c t="s" s="7" r="M281">
        <v>2896</v>
      </c>
      <c s="7" r="N281">
        <v>3.0</v>
      </c>
      <c s="7" r="O281">
        <v>6.0</v>
      </c>
      <c s="7" r="P281">
        <v>1910.0</v>
      </c>
      <c s="7" r="Q281">
        <v>68.0</v>
      </c>
      <c t="s" s="7" r="R281">
        <v>10265</v>
      </c>
      <c t="s" s="7" r="S281">
        <v>802</v>
      </c>
      <c s="10" r="T281">
        <v>42048.0</v>
      </c>
      <c t="str" s="7" r="U281">
        <f t="shared" si="1"/>
        <v>Recipe|Azure Crystal +3|Sage|4|1|Esoteric Essence|26|Ordered Essence|15|Lesser Numinous|11|Copper Ore|5|Common|1910|2-13-15</v>
      </c>
    </row>
    <row r="282">
      <c t="s" s="7" r="A282">
        <v>10320</v>
      </c>
      <c t="s" s="7" r="B282">
        <v>1180</v>
      </c>
      <c s="7" r="C282">
        <v>2.0</v>
      </c>
      <c s="7" r="D282">
        <v>1.0</v>
      </c>
      <c t="s" s="7" r="E282">
        <v>1864</v>
      </c>
      <c s="7" r="F282">
        <v>15.0</v>
      </c>
      <c t="s" s="7" r="G282">
        <v>9691</v>
      </c>
      <c s="7" r="H282">
        <v>3.0</v>
      </c>
      <c s="8" r="I282"/>
      <c s="8" r="J282"/>
      <c s="8" r="K282"/>
      <c s="8" r="L282"/>
      <c t="s" s="7" r="M282">
        <v>2513</v>
      </c>
      <c s="7" r="N282">
        <v>0.0</v>
      </c>
      <c s="7" r="O282">
        <v>6.0</v>
      </c>
      <c s="7" r="P282">
        <v>500.0</v>
      </c>
      <c s="7" r="Q282">
        <v>30.0</v>
      </c>
      <c t="s" s="7" r="R282">
        <v>10265</v>
      </c>
      <c t="s" s="7" r="S282">
        <v>1454</v>
      </c>
      <c s="10" r="T282">
        <v>42048.0</v>
      </c>
      <c t="str" s="7" r="U282">
        <f t="shared" si="1"/>
        <v>Recipe|Crimson Crystal +0|Sage|2|1|Antithesis Essence|15|Lesser Vital|3|||||Uncommon|500|2-13-15</v>
      </c>
    </row>
    <row r="283">
      <c t="s" s="7" r="A283">
        <v>10322</v>
      </c>
      <c t="s" s="7" r="B283">
        <v>1180</v>
      </c>
      <c s="7" r="C283">
        <v>3.0</v>
      </c>
      <c s="7" r="D283">
        <v>1.0</v>
      </c>
      <c t="s" s="7" r="E283">
        <v>1864</v>
      </c>
      <c s="7" r="F283">
        <v>22.0</v>
      </c>
      <c t="s" s="7" r="G283">
        <v>9691</v>
      </c>
      <c s="7" r="H283">
        <v>4.0</v>
      </c>
      <c s="8" r="I283"/>
      <c s="8" r="J283"/>
      <c s="8" r="K283"/>
      <c s="8" r="L283"/>
      <c t="s" s="7" r="M283">
        <v>2513</v>
      </c>
      <c s="7" r="N283">
        <v>1.0</v>
      </c>
      <c s="7" r="O283">
        <v>6.0</v>
      </c>
      <c s="7" r="P283">
        <v>690.0</v>
      </c>
      <c s="7" r="Q283">
        <v>44.0</v>
      </c>
      <c t="s" s="7" r="R283">
        <v>10265</v>
      </c>
      <c t="s" s="7" r="S283">
        <v>1454</v>
      </c>
      <c s="10" r="T283">
        <v>42048.0</v>
      </c>
      <c t="str" s="7" r="U283">
        <f t="shared" si="1"/>
        <v>Recipe|Crimson Crystal +1|Sage|3|1|Antithesis Essence|22|Lesser Vital|4|||||Uncommon|690|2-13-15</v>
      </c>
    </row>
    <row r="284">
      <c t="s" s="7" r="A284">
        <v>10333</v>
      </c>
      <c t="s" s="7" r="B284">
        <v>1180</v>
      </c>
      <c s="7" r="C284">
        <v>4.0</v>
      </c>
      <c s="7" r="D284">
        <v>1.0</v>
      </c>
      <c t="s" s="7" r="E284">
        <v>1864</v>
      </c>
      <c s="7" r="F284">
        <v>33.0</v>
      </c>
      <c t="s" s="7" r="G284">
        <v>9691</v>
      </c>
      <c s="7" r="H284">
        <v>6.0</v>
      </c>
      <c t="s" s="7" r="I284">
        <v>10302</v>
      </c>
      <c s="7" r="J284">
        <v>1.0</v>
      </c>
      <c s="8" r="K284"/>
      <c s="8" r="L284"/>
      <c t="s" s="7" r="M284">
        <v>2513</v>
      </c>
      <c s="7" r="N284">
        <v>2.0</v>
      </c>
      <c s="7" r="O284">
        <v>6.0</v>
      </c>
      <c s="7" r="P284">
        <v>1100.0</v>
      </c>
      <c s="7" r="Q284">
        <v>58.0</v>
      </c>
      <c t="s" s="7" r="R284">
        <v>10265</v>
      </c>
      <c t="s" s="7" r="S284">
        <v>1454</v>
      </c>
      <c s="10" r="T284">
        <v>42048.0</v>
      </c>
      <c t="str" s="7" r="U284">
        <f t="shared" si="1"/>
        <v>Recipe|Crimson Crystal +2|Sage|4|1|Antithesis Essence|33|Lesser Vital|6|Copper Ore|1|||Uncommon|1100|2-13-15</v>
      </c>
    </row>
    <row r="285">
      <c t="s" s="7" r="A285">
        <v>10350</v>
      </c>
      <c t="s" s="7" r="B285">
        <v>1180</v>
      </c>
      <c s="7" r="C285">
        <v>5.0</v>
      </c>
      <c s="7" r="D285">
        <v>1.0</v>
      </c>
      <c t="s" s="7" r="E285">
        <v>1864</v>
      </c>
      <c s="7" r="F285">
        <v>40.0</v>
      </c>
      <c t="s" s="7" r="G285">
        <v>9691</v>
      </c>
      <c s="7" r="H285">
        <v>11.0</v>
      </c>
      <c t="s" s="7" r="I285">
        <v>10302</v>
      </c>
      <c s="7" r="J285">
        <v>5.0</v>
      </c>
      <c s="8" r="K285"/>
      <c s="8" r="L285"/>
      <c t="s" s="7" r="M285">
        <v>2513</v>
      </c>
      <c s="7" r="N285">
        <v>3.0</v>
      </c>
      <c s="7" r="O285">
        <v>6.0</v>
      </c>
      <c s="7" r="P285">
        <v>1890.0</v>
      </c>
      <c s="7" r="Q285">
        <v>72.0</v>
      </c>
      <c t="s" s="7" r="R285">
        <v>10265</v>
      </c>
      <c t="s" s="7" r="S285">
        <v>1454</v>
      </c>
      <c s="10" r="T285">
        <v>42048.0</v>
      </c>
      <c t="str" s="7" r="U285">
        <f t="shared" si="1"/>
        <v>Recipe|Crimson Crystal +3|Sage|5|1|Antithesis Essence|40|Lesser Vital|11|Copper Ore|5|||Uncommon|1890|2-13-15</v>
      </c>
    </row>
    <row r="286">
      <c t="s" s="7" r="A286">
        <v>10365</v>
      </c>
      <c t="s" s="7" r="B286">
        <v>1180</v>
      </c>
      <c s="7" r="C286">
        <v>3.0</v>
      </c>
      <c s="7" r="D286">
        <v>1.0</v>
      </c>
      <c t="s" s="7" r="E286">
        <v>909</v>
      </c>
      <c s="7" r="F286">
        <v>10.0</v>
      </c>
      <c t="s" s="7" r="G286">
        <v>1864</v>
      </c>
      <c s="7" r="H286">
        <v>5.0</v>
      </c>
      <c t="s" s="7" r="I286">
        <v>9710</v>
      </c>
      <c s="7" r="J286">
        <v>3.0</v>
      </c>
      <c s="8" r="K286"/>
      <c s="8" r="L286"/>
      <c t="s" s="7" r="M286">
        <v>2694</v>
      </c>
      <c s="7" r="N286">
        <v>0.0</v>
      </c>
      <c s="7" r="O286">
        <v>6.0</v>
      </c>
      <c s="7" r="P286">
        <v>500.0</v>
      </c>
      <c s="7" r="Q286">
        <v>40.0</v>
      </c>
      <c t="s" s="7" r="R286">
        <v>10265</v>
      </c>
      <c t="s" s="7" r="S286">
        <v>1454</v>
      </c>
      <c s="10" r="T286">
        <v>42048.0</v>
      </c>
      <c t="str" s="7" r="U286">
        <f t="shared" si="1"/>
        <v>Recipe|Golden Crystal +0|Sage|3|1|Ordered Essence|10|Antithesis Essence|5|Lesser Consonant|3|||Uncommon|500|2-13-15</v>
      </c>
    </row>
    <row r="287">
      <c t="s" s="7" r="A287">
        <v>10371</v>
      </c>
      <c t="s" s="7" r="B287">
        <v>1180</v>
      </c>
      <c s="7" r="C287">
        <v>4.0</v>
      </c>
      <c s="7" r="D287">
        <v>1.0</v>
      </c>
      <c t="s" s="7" r="E287">
        <v>909</v>
      </c>
      <c s="7" r="F287">
        <v>15.0</v>
      </c>
      <c t="s" s="7" r="G287">
        <v>1864</v>
      </c>
      <c s="7" r="H287">
        <v>7.0</v>
      </c>
      <c t="s" s="7" r="I287">
        <v>9710</v>
      </c>
      <c s="7" r="J287">
        <v>4.0</v>
      </c>
      <c s="8" r="K287"/>
      <c s="8" r="L287"/>
      <c t="s" s="7" r="M287">
        <v>2694</v>
      </c>
      <c s="7" r="N287">
        <v>1.0</v>
      </c>
      <c s="7" r="O287">
        <v>6.0</v>
      </c>
      <c s="7" r="P287">
        <v>690.0</v>
      </c>
      <c s="7" r="Q287">
        <v>52.0</v>
      </c>
      <c t="s" s="7" r="R287">
        <v>10265</v>
      </c>
      <c t="s" s="7" r="S287">
        <v>1454</v>
      </c>
      <c s="10" r="T287">
        <v>42048.0</v>
      </c>
      <c t="str" s="7" r="U287">
        <f t="shared" si="1"/>
        <v>Recipe|Golden Crystal +1|Sage|4|1|Ordered Essence|15|Antithesis Essence|7|Lesser Consonant|4|||Uncommon|690|2-13-15</v>
      </c>
    </row>
    <row r="288">
      <c t="s" s="7" r="A288">
        <v>10376</v>
      </c>
      <c t="s" s="7" r="B288">
        <v>1180</v>
      </c>
      <c s="7" r="C288">
        <v>5.0</v>
      </c>
      <c s="7" r="D288">
        <v>1.0</v>
      </c>
      <c t="s" s="7" r="E288">
        <v>909</v>
      </c>
      <c s="7" r="F288">
        <v>21.0</v>
      </c>
      <c t="s" s="7" r="G288">
        <v>1864</v>
      </c>
      <c s="7" r="H288">
        <v>12.0</v>
      </c>
      <c t="s" s="7" r="I288">
        <v>9710</v>
      </c>
      <c s="7" r="J288">
        <v>6.0</v>
      </c>
      <c t="s" s="7" r="K288">
        <v>10302</v>
      </c>
      <c s="7" r="L288">
        <v>1.0</v>
      </c>
      <c t="s" s="7" r="M288">
        <v>2694</v>
      </c>
      <c s="7" r="N288">
        <v>2.0</v>
      </c>
      <c s="7" r="O288">
        <v>6.0</v>
      </c>
      <c s="7" r="P288">
        <v>1100.0</v>
      </c>
      <c s="7" r="Q288">
        <v>64.0</v>
      </c>
      <c t="s" s="7" r="R288">
        <v>10265</v>
      </c>
      <c t="s" s="7" r="S288">
        <v>1454</v>
      </c>
      <c s="10" r="T288">
        <v>42048.0</v>
      </c>
      <c t="str" s="7" r="U288">
        <f t="shared" si="1"/>
        <v>Recipe|Golden Crystal +2|Sage|5|1|Ordered Essence|21|Antithesis Essence|12|Lesser Consonant|6|Copper Ore|1|Uncommon|1100|2-13-15</v>
      </c>
    </row>
    <row r="289">
      <c t="s" s="7" r="A289">
        <v>10394</v>
      </c>
      <c t="s" s="7" r="B289">
        <v>1180</v>
      </c>
      <c s="7" r="C289">
        <v>6.0</v>
      </c>
      <c s="7" r="D289">
        <v>1.0</v>
      </c>
      <c t="s" s="7" r="E289">
        <v>909</v>
      </c>
      <c s="7" r="F289">
        <v>30.0</v>
      </c>
      <c t="s" s="7" r="G289">
        <v>1864</v>
      </c>
      <c s="7" r="H289">
        <v>16.0</v>
      </c>
      <c t="s" s="7" r="I289">
        <v>9710</v>
      </c>
      <c s="7" r="J289">
        <v>10.0</v>
      </c>
      <c t="s" s="7" r="K289">
        <v>10302</v>
      </c>
      <c s="7" r="L289">
        <v>5.0</v>
      </c>
      <c t="s" s="7" r="M289">
        <v>2694</v>
      </c>
      <c s="7" r="N289">
        <v>3.0</v>
      </c>
      <c s="7" r="O289">
        <v>6.0</v>
      </c>
      <c s="7" r="P289">
        <v>1890.0</v>
      </c>
      <c s="7" r="Q289">
        <v>76.0</v>
      </c>
      <c t="s" s="7" r="R289">
        <v>10265</v>
      </c>
      <c t="s" s="7" r="S289">
        <v>1454</v>
      </c>
      <c s="10" r="T289">
        <v>42048.0</v>
      </c>
      <c t="str" s="7" r="U289">
        <f t="shared" si="1"/>
        <v>Recipe|Golden Crystal +3|Sage|6|1|Ordered Essence|30|Antithesis Essence|16|Lesser Consonant|10|Copper Ore|5|Uncommon|1890|2-13-15</v>
      </c>
    </row>
    <row r="290">
      <c t="s" s="7" r="A290">
        <v>10403</v>
      </c>
      <c t="s" s="7" r="B290">
        <v>1180</v>
      </c>
      <c s="7" r="C290">
        <v>7.0</v>
      </c>
      <c s="7" r="D290">
        <v>2.0</v>
      </c>
      <c t="s" s="7" r="E290">
        <v>5511</v>
      </c>
      <c s="7" r="F290">
        <v>15.0</v>
      </c>
      <c t="s" s="7" r="G290">
        <v>5700</v>
      </c>
      <c s="7" r="H290">
        <v>5.0</v>
      </c>
      <c t="s" s="7" r="I290">
        <v>5681</v>
      </c>
      <c s="7" r="J290">
        <v>10.0</v>
      </c>
      <c t="s" s="7" r="K290">
        <v>9969</v>
      </c>
      <c s="7" r="L290">
        <v>10.0</v>
      </c>
      <c t="s" s="7" r="M290">
        <v>5666</v>
      </c>
      <c s="7" r="N290">
        <v>0.0</v>
      </c>
      <c s="7" r="O290">
        <v>8.0</v>
      </c>
      <c s="7" r="P290">
        <v>3380.0</v>
      </c>
      <c s="7" r="Q290">
        <v>80.0</v>
      </c>
      <c t="s" s="7" r="R290">
        <v>10265</v>
      </c>
      <c t="s" s="7" r="S290">
        <v>802</v>
      </c>
      <c s="10" r="T290">
        <v>42048.0</v>
      </c>
      <c t="str" s="7" r="U290">
        <f t="shared" si="1"/>
        <v>Recipe|Intense Crystal +0|Sage|7|2|Seething Essence|15|Resonant Essence|5|Anagogic Essence|10|Greater Numinous|10|Common|3380|2-13-15</v>
      </c>
    </row>
    <row r="291">
      <c t="s" s="7" r="A291">
        <v>10415</v>
      </c>
      <c t="s" s="7" r="B291">
        <v>1180</v>
      </c>
      <c s="7" r="C291">
        <v>8.0</v>
      </c>
      <c s="7" r="D291">
        <v>2.0</v>
      </c>
      <c t="s" s="7" r="E291">
        <v>5511</v>
      </c>
      <c s="7" r="F291">
        <v>21.0</v>
      </c>
      <c t="s" s="7" r="G291">
        <v>5700</v>
      </c>
      <c s="7" r="H291">
        <v>7.0</v>
      </c>
      <c t="s" s="7" r="I291">
        <v>5681</v>
      </c>
      <c s="7" r="J291">
        <v>14.0</v>
      </c>
      <c t="s" s="7" r="K291">
        <v>9969</v>
      </c>
      <c s="7" r="L291">
        <v>14.0</v>
      </c>
      <c t="s" s="7" r="M291">
        <v>5666</v>
      </c>
      <c s="7" r="N291">
        <v>1.0</v>
      </c>
      <c s="7" r="O291">
        <v>8.0</v>
      </c>
      <c s="7" r="P291">
        <v>4730.0</v>
      </c>
      <c s="7" r="Q291">
        <v>104.0</v>
      </c>
      <c t="s" s="7" r="R291">
        <v>10265</v>
      </c>
      <c t="s" s="7" r="S291">
        <v>802</v>
      </c>
      <c s="10" r="T291">
        <v>42048.0</v>
      </c>
      <c t="str" s="7" r="U291">
        <f t="shared" si="1"/>
        <v>Recipe|Intense Crystal +1|Sage|8|2|Seething Essence|21|Resonant Essence|7|Anagogic Essence|14|Greater Numinous|14|Common|4730|2-13-15</v>
      </c>
    </row>
    <row r="292">
      <c t="s" s="7" r="A292">
        <v>10428</v>
      </c>
      <c t="s" s="7" r="B292">
        <v>1180</v>
      </c>
      <c s="7" r="C292">
        <v>9.0</v>
      </c>
      <c s="7" r="D292">
        <v>2.0</v>
      </c>
      <c t="s" s="7" r="E292">
        <v>5511</v>
      </c>
      <c s="7" r="F292">
        <v>33.0</v>
      </c>
      <c t="s" s="7" r="G292">
        <v>5700</v>
      </c>
      <c s="7" r="H292">
        <v>11.0</v>
      </c>
      <c t="s" s="7" r="I292">
        <v>5681</v>
      </c>
      <c s="7" r="J292">
        <v>22.0</v>
      </c>
      <c t="s" s="7" r="K292">
        <v>9969</v>
      </c>
      <c s="7" r="L292">
        <v>22.0</v>
      </c>
      <c t="s" s="7" r="M292">
        <v>5666</v>
      </c>
      <c s="7" r="N292">
        <v>2.0</v>
      </c>
      <c s="7" r="O292">
        <v>8.0</v>
      </c>
      <c s="7" r="P292">
        <v>7430.0</v>
      </c>
      <c s="7" r="Q292">
        <v>128.0</v>
      </c>
      <c t="s" s="7" r="R292">
        <v>10265</v>
      </c>
      <c t="s" s="7" r="S292">
        <v>802</v>
      </c>
      <c s="10" r="T292">
        <v>42048.0</v>
      </c>
      <c t="str" s="7" r="U292">
        <f t="shared" si="1"/>
        <v>Recipe|Intense Crystal +2|Sage|9|2|Seething Essence|33|Resonant Essence|11|Anagogic Essence|22|Greater Numinous|22|Common|7430|2-13-15</v>
      </c>
    </row>
    <row r="293">
      <c t="s" s="7" r="A293">
        <v>10436</v>
      </c>
      <c t="s" s="7" r="B293">
        <v>1180</v>
      </c>
      <c s="7" r="C293">
        <v>10.0</v>
      </c>
      <c s="7" r="D293">
        <v>2.0</v>
      </c>
      <c t="s" s="7" r="E293">
        <v>5511</v>
      </c>
      <c s="7" r="F293">
        <v>57.0</v>
      </c>
      <c t="s" s="7" r="G293">
        <v>5700</v>
      </c>
      <c s="7" r="H293">
        <v>19.0</v>
      </c>
      <c t="s" s="7" r="I293">
        <v>5681</v>
      </c>
      <c s="7" r="J293">
        <v>38.0</v>
      </c>
      <c t="s" s="7" r="K293">
        <v>9969</v>
      </c>
      <c s="7" r="L293">
        <v>38.0</v>
      </c>
      <c t="s" s="7" r="M293">
        <v>5666</v>
      </c>
      <c s="7" r="N293">
        <v>3.0</v>
      </c>
      <c s="7" r="O293">
        <v>8.0</v>
      </c>
      <c s="7" r="P293">
        <v>12830.0</v>
      </c>
      <c s="7" r="Q293">
        <v>152.0</v>
      </c>
      <c t="s" s="7" r="R293">
        <v>10265</v>
      </c>
      <c t="s" s="7" r="S293">
        <v>802</v>
      </c>
      <c s="10" r="T293">
        <v>42048.0</v>
      </c>
      <c t="str" s="7" r="U293">
        <f t="shared" si="1"/>
        <v>Recipe|Intense Crystal +3|Sage|10|2|Seething Essence|57|Resonant Essence|19|Anagogic Essence|38|Greater Numinous|38|Common|12830|2-13-15</v>
      </c>
    </row>
    <row r="294">
      <c t="s" s="7" r="A294">
        <v>10447</v>
      </c>
      <c t="s" s="7" r="B294">
        <v>1180</v>
      </c>
      <c s="7" r="C294">
        <v>8.0</v>
      </c>
      <c s="7" r="D294">
        <v>2.0</v>
      </c>
      <c t="s" s="7" r="E294">
        <v>5681</v>
      </c>
      <c s="7" r="F294">
        <v>10.0</v>
      </c>
      <c t="s" s="7" r="G294">
        <v>5511</v>
      </c>
      <c s="7" r="H294">
        <v>5.0</v>
      </c>
      <c t="s" s="7" r="I294">
        <v>9969</v>
      </c>
      <c s="7" r="J294">
        <v>3.0</v>
      </c>
      <c t="s" s="7" r="K294">
        <v>9691</v>
      </c>
      <c s="7" r="L294">
        <v>4.0</v>
      </c>
      <c t="s" s="7" r="M294">
        <v>6486</v>
      </c>
      <c s="7" r="N294">
        <v>0.0</v>
      </c>
      <c s="7" r="O294">
        <v>7.0</v>
      </c>
      <c s="7" r="P294">
        <v>1420.0</v>
      </c>
      <c s="7" r="Q294">
        <v>90.0</v>
      </c>
      <c t="s" s="7" r="R294">
        <v>10265</v>
      </c>
      <c t="s" s="7" r="S294">
        <v>802</v>
      </c>
      <c s="10" r="T294">
        <v>42048.0</v>
      </c>
      <c t="str" s="7" r="U294">
        <f t="shared" si="1"/>
        <v>Recipe|Amaranth Crystal +0|Sage|8|2|Anagogic Essence|10|Seething Essence|5|Greater Numinous|3|Lesser Vital|4|Common|1420|2-13-15</v>
      </c>
    </row>
    <row r="295">
      <c t="s" s="7" r="A295">
        <v>10458</v>
      </c>
      <c t="s" s="7" r="B295">
        <v>1180</v>
      </c>
      <c s="7" r="C295">
        <v>9.0</v>
      </c>
      <c s="7" r="D295">
        <v>2.0</v>
      </c>
      <c t="s" s="7" r="E295">
        <v>5681</v>
      </c>
      <c s="7" r="F295">
        <v>15.0</v>
      </c>
      <c t="s" s="7" r="G295">
        <v>5511</v>
      </c>
      <c s="7" r="H295">
        <v>8.0</v>
      </c>
      <c t="s" s="7" r="I295">
        <v>9969</v>
      </c>
      <c s="7" r="J295">
        <v>4.0</v>
      </c>
      <c t="s" s="7" r="K295">
        <v>9691</v>
      </c>
      <c s="7" r="L295">
        <v>5.0</v>
      </c>
      <c t="s" s="7" r="M295">
        <v>6486</v>
      </c>
      <c s="7" r="N295">
        <v>1.0</v>
      </c>
      <c s="7" r="O295">
        <v>7.0</v>
      </c>
      <c s="7" r="P295">
        <v>1990.0</v>
      </c>
      <c s="7" r="Q295">
        <v>112.0</v>
      </c>
      <c t="s" s="7" r="R295">
        <v>10265</v>
      </c>
      <c t="s" s="7" r="S295">
        <v>802</v>
      </c>
      <c s="10" r="T295">
        <v>42048.0</v>
      </c>
      <c t="str" s="7" r="U295">
        <f t="shared" si="1"/>
        <v>Recipe|Amaranth Crystal +1|Sage|9|2|Anagogic Essence|15|Seething Essence|8|Greater Numinous|4|Lesser Vital|5|Common|1990|2-13-15</v>
      </c>
    </row>
    <row r="296">
      <c t="s" s="7" r="A296">
        <v>10462</v>
      </c>
      <c t="s" s="7" r="B296">
        <v>1180</v>
      </c>
      <c s="7" r="C296">
        <v>10.0</v>
      </c>
      <c s="7" r="D296">
        <v>2.0</v>
      </c>
      <c t="s" s="7" r="E296">
        <v>5681</v>
      </c>
      <c s="7" r="F296">
        <v>25.0</v>
      </c>
      <c t="s" s="7" r="G296">
        <v>5511</v>
      </c>
      <c s="7" r="H296">
        <v>13.0</v>
      </c>
      <c t="s" s="7" r="I296">
        <v>9969</v>
      </c>
      <c s="7" r="J296">
        <v>6.0</v>
      </c>
      <c t="s" s="7" r="K296">
        <v>9691</v>
      </c>
      <c s="7" r="L296">
        <v>8.0</v>
      </c>
      <c t="s" s="7" r="M296">
        <v>6486</v>
      </c>
      <c s="7" r="N296">
        <v>2.0</v>
      </c>
      <c s="7" r="O296">
        <v>7.0</v>
      </c>
      <c s="7" r="P296">
        <v>3130.0</v>
      </c>
      <c s="7" r="Q296">
        <v>134.0</v>
      </c>
      <c t="s" s="7" r="R296">
        <v>10265</v>
      </c>
      <c t="s" s="7" r="S296">
        <v>802</v>
      </c>
      <c s="10" r="T296">
        <v>42048.0</v>
      </c>
      <c t="str" s="7" r="U296">
        <f t="shared" si="1"/>
        <v>Recipe|Amaranth Crystal +2|Sage|10|2|Anagogic Essence|25|Seething Essence|13|Greater Numinous|6|Lesser Vital|8|Common|3130|2-13-15</v>
      </c>
    </row>
    <row r="297">
      <c t="s" s="7" r="A297">
        <v>10477</v>
      </c>
      <c t="s" s="7" r="B297">
        <v>1180</v>
      </c>
      <c s="7" r="C297">
        <v>11.0</v>
      </c>
      <c s="7" r="D297">
        <v>2.0</v>
      </c>
      <c t="s" s="7" r="E297">
        <v>5681</v>
      </c>
      <c s="7" r="F297">
        <v>40.0</v>
      </c>
      <c t="s" s="7" r="G297">
        <v>5511</v>
      </c>
      <c s="7" r="H297">
        <v>19.0</v>
      </c>
      <c t="s" s="7" r="I297">
        <v>9969</v>
      </c>
      <c s="7" r="J297">
        <v>11.0</v>
      </c>
      <c t="s" s="7" r="K297">
        <v>9691</v>
      </c>
      <c s="7" r="L297">
        <v>15.0</v>
      </c>
      <c t="s" s="7" r="M297">
        <v>6486</v>
      </c>
      <c s="7" r="N297">
        <v>3.0</v>
      </c>
      <c s="7" r="O297">
        <v>7.0</v>
      </c>
      <c s="7" r="P297">
        <v>5360.0</v>
      </c>
      <c s="7" r="Q297">
        <v>156.0</v>
      </c>
      <c t="s" s="7" r="R297">
        <v>10265</v>
      </c>
      <c t="s" s="7" r="S297">
        <v>802</v>
      </c>
      <c s="10" r="T297">
        <v>42048.0</v>
      </c>
      <c t="str" s="7" r="U297">
        <f t="shared" si="1"/>
        <v>Recipe|Amaranth Crystal +3|Sage|11|2|Anagogic Essence|40|Seething Essence|19|Greater Numinous|11|Lesser Vital|15|Common|5360|2-13-15</v>
      </c>
    </row>
    <row r="298">
      <c t="s" s="7" r="A298">
        <v>10490</v>
      </c>
      <c t="s" s="7" r="B298">
        <v>1180</v>
      </c>
      <c s="7" r="C298">
        <v>8.0</v>
      </c>
      <c s="7" r="D298">
        <v>2.0</v>
      </c>
      <c t="s" s="7" r="E298">
        <v>5511</v>
      </c>
      <c s="7" r="F298">
        <v>10.0</v>
      </c>
      <c t="s" s="7" r="G298">
        <v>5700</v>
      </c>
      <c s="7" r="H298">
        <v>5.0</v>
      </c>
      <c t="s" s="7" r="I298">
        <v>9907</v>
      </c>
      <c s="7" r="J298">
        <v>3.0</v>
      </c>
      <c t="s" s="7" r="K298">
        <v>9751</v>
      </c>
      <c s="7" r="L298">
        <v>4.0</v>
      </c>
      <c t="s" s="7" r="M298">
        <v>5760</v>
      </c>
      <c s="7" r="N298">
        <v>0.0</v>
      </c>
      <c s="7" r="O298">
        <v>7.0</v>
      </c>
      <c s="7" r="P298">
        <v>1420.0</v>
      </c>
      <c s="7" r="Q298">
        <v>90.0</v>
      </c>
      <c t="s" s="7" r="R298">
        <v>10265</v>
      </c>
      <c t="s" s="7" r="S298">
        <v>802</v>
      </c>
      <c s="10" r="T298">
        <v>42048.0</v>
      </c>
      <c t="str" s="7" r="U298">
        <f t="shared" si="1"/>
        <v>Recipe|Viridian Crystal +0|Sage|8|2|Seething Essence|10|Resonant Essence|5|Greater Vital|3|Lesser Numinous|4|Common|1420|2-13-15</v>
      </c>
    </row>
    <row r="299">
      <c t="s" s="7" r="A299">
        <v>10496</v>
      </c>
      <c t="s" s="7" r="B299">
        <v>1180</v>
      </c>
      <c s="7" r="C299">
        <v>9.0</v>
      </c>
      <c s="7" r="D299">
        <v>2.0</v>
      </c>
      <c t="s" s="7" r="E299">
        <v>5511</v>
      </c>
      <c s="7" r="F299">
        <v>15.0</v>
      </c>
      <c t="s" s="7" r="G299">
        <v>5700</v>
      </c>
      <c s="7" r="H299">
        <v>8.0</v>
      </c>
      <c t="s" s="7" r="I299">
        <v>9907</v>
      </c>
      <c s="7" r="J299">
        <v>4.0</v>
      </c>
      <c t="s" s="7" r="K299">
        <v>9751</v>
      </c>
      <c s="7" r="L299">
        <v>5.0</v>
      </c>
      <c t="s" s="7" r="M299">
        <v>5760</v>
      </c>
      <c s="7" r="N299">
        <v>1.0</v>
      </c>
      <c s="7" r="O299">
        <v>7.0</v>
      </c>
      <c s="7" r="P299">
        <v>1990.0</v>
      </c>
      <c s="7" r="Q299">
        <v>112.0</v>
      </c>
      <c t="s" s="7" r="R299">
        <v>10265</v>
      </c>
      <c t="s" s="7" r="S299">
        <v>802</v>
      </c>
      <c s="10" r="T299">
        <v>42048.0</v>
      </c>
      <c t="str" s="7" r="U299">
        <f t="shared" si="1"/>
        <v>Recipe|Viridian Crystal +1|Sage|9|2|Seething Essence|15|Resonant Essence|8|Greater Vital|4|Lesser Numinous|5|Common|1990|2-13-15</v>
      </c>
    </row>
    <row r="300">
      <c t="s" s="7" r="A300">
        <v>10519</v>
      </c>
      <c t="s" s="7" r="B300">
        <v>1180</v>
      </c>
      <c s="7" r="C300">
        <v>10.0</v>
      </c>
      <c s="7" r="D300">
        <v>2.0</v>
      </c>
      <c t="s" s="7" r="E300">
        <v>5511</v>
      </c>
      <c s="7" r="F300">
        <v>25.0</v>
      </c>
      <c t="s" s="7" r="G300">
        <v>5700</v>
      </c>
      <c s="7" r="H300">
        <v>13.0</v>
      </c>
      <c t="s" s="7" r="I300">
        <v>9907</v>
      </c>
      <c s="7" r="J300">
        <v>6.0</v>
      </c>
      <c t="s" s="7" r="K300">
        <v>9751</v>
      </c>
      <c s="7" r="L300">
        <v>8.0</v>
      </c>
      <c t="s" s="7" r="M300">
        <v>5760</v>
      </c>
      <c s="7" r="N300">
        <v>2.0</v>
      </c>
      <c s="7" r="O300">
        <v>7.0</v>
      </c>
      <c s="7" r="P300">
        <v>3130.0</v>
      </c>
      <c s="7" r="Q300">
        <v>134.0</v>
      </c>
      <c t="s" s="7" r="R300">
        <v>10265</v>
      </c>
      <c t="s" s="7" r="S300">
        <v>802</v>
      </c>
      <c s="10" r="T300">
        <v>42048.0</v>
      </c>
      <c t="str" s="7" r="U300">
        <f t="shared" si="1"/>
        <v>Recipe|Viridian Crystal +2|Sage|10|2|Seething Essence|25|Resonant Essence|13|Greater Vital|6|Lesser Numinous|8|Common|3130|2-13-15</v>
      </c>
    </row>
    <row r="301">
      <c t="s" s="7" r="A301">
        <v>10547</v>
      </c>
      <c t="s" s="7" r="B301">
        <v>1180</v>
      </c>
      <c s="7" r="C301">
        <v>11.0</v>
      </c>
      <c s="7" r="D301">
        <v>2.0</v>
      </c>
      <c t="s" s="7" r="E301">
        <v>5511</v>
      </c>
      <c s="7" r="F301">
        <v>40.0</v>
      </c>
      <c t="s" s="7" r="G301">
        <v>5700</v>
      </c>
      <c s="7" r="H301">
        <v>19.0</v>
      </c>
      <c t="s" s="7" r="I301">
        <v>9907</v>
      </c>
      <c s="7" r="J301">
        <v>11.0</v>
      </c>
      <c t="s" s="7" r="K301">
        <v>9751</v>
      </c>
      <c s="7" r="L301">
        <v>15.0</v>
      </c>
      <c t="s" s="7" r="M301">
        <v>5760</v>
      </c>
      <c s="7" r="N301">
        <v>3.0</v>
      </c>
      <c s="7" r="O301">
        <v>7.0</v>
      </c>
      <c s="7" r="P301">
        <v>5360.0</v>
      </c>
      <c s="7" r="Q301">
        <v>156.0</v>
      </c>
      <c t="s" s="7" r="R301">
        <v>10265</v>
      </c>
      <c t="s" s="7" r="S301">
        <v>802</v>
      </c>
      <c s="10" r="T301">
        <v>42048.0</v>
      </c>
      <c t="str" s="7" r="U301">
        <f t="shared" si="1"/>
        <v>Recipe|Viridian Crystal +3|Sage|11|2|Seething Essence|40|Resonant Essence|19|Greater Vital|11|Lesser Numinous|15|Common|5360|2-13-15</v>
      </c>
    </row>
    <row r="302">
      <c t="s" s="7" r="A302">
        <v>10557</v>
      </c>
      <c t="s" s="7" r="B302">
        <v>1180</v>
      </c>
      <c s="7" r="C302">
        <v>9.0</v>
      </c>
      <c s="7" r="D302">
        <v>2.0</v>
      </c>
      <c t="s" s="7" r="E302">
        <v>5511</v>
      </c>
      <c s="7" r="F302">
        <v>20.0</v>
      </c>
      <c t="s" s="7" r="G302">
        <v>5700</v>
      </c>
      <c s="7" r="H302">
        <v>10.0</v>
      </c>
      <c t="s" s="7" r="I302">
        <v>9863</v>
      </c>
      <c s="7" r="J302">
        <v>10.0</v>
      </c>
      <c s="8" r="K302"/>
      <c s="8" r="L302"/>
      <c t="s" s="7" r="M302">
        <v>5671</v>
      </c>
      <c s="7" r="N302">
        <v>0.0</v>
      </c>
      <c s="7" r="O302">
        <v>8.0</v>
      </c>
      <c s="7" r="P302">
        <v>3380.0</v>
      </c>
      <c s="7" r="Q302">
        <v>100.0</v>
      </c>
      <c t="s" s="7" r="R302">
        <v>10265</v>
      </c>
      <c t="s" s="7" r="S302">
        <v>1454</v>
      </c>
      <c s="10" r="T302">
        <v>42048.0</v>
      </c>
      <c t="str" s="7" r="U302">
        <f t="shared" si="1"/>
        <v>Recipe|Bright Crystal +0|Sage|9|2|Seething Essence|20|Resonant Essence|10|Greater Consonant|10|||Uncommon|3380|2-13-15</v>
      </c>
    </row>
    <row r="303">
      <c t="s" s="7" r="A303">
        <v>10566</v>
      </c>
      <c t="s" s="7" r="B303">
        <v>1180</v>
      </c>
      <c s="7" r="C303">
        <v>10.0</v>
      </c>
      <c s="7" r="D303">
        <v>2.0</v>
      </c>
      <c t="s" s="7" r="E303">
        <v>5511</v>
      </c>
      <c s="7" r="F303">
        <v>28.0</v>
      </c>
      <c t="s" s="7" r="G303">
        <v>5700</v>
      </c>
      <c s="7" r="H303">
        <v>14.0</v>
      </c>
      <c t="s" s="7" r="I303">
        <v>9863</v>
      </c>
      <c s="7" r="J303">
        <v>14.0</v>
      </c>
      <c s="8" r="K303"/>
      <c s="8" r="L303"/>
      <c t="s" s="7" r="M303">
        <v>5671</v>
      </c>
      <c s="7" r="N303">
        <v>1.0</v>
      </c>
      <c s="7" r="O303">
        <v>8.0</v>
      </c>
      <c s="7" r="P303">
        <v>4730.0</v>
      </c>
      <c s="7" r="Q303">
        <v>120.0</v>
      </c>
      <c t="s" s="7" r="R303">
        <v>10265</v>
      </c>
      <c t="s" s="7" r="S303">
        <v>1454</v>
      </c>
      <c s="10" r="T303">
        <v>42048.0</v>
      </c>
      <c t="str" s="7" r="U303">
        <f t="shared" si="1"/>
        <v>Recipe|Bright Crystal +1|Sage|10|2|Seething Essence|28|Resonant Essence|14|Greater Consonant|14|||Uncommon|4730|2-13-15</v>
      </c>
    </row>
    <row r="304">
      <c t="s" s="7" r="A304">
        <v>10574</v>
      </c>
      <c t="s" s="7" r="B304">
        <v>1180</v>
      </c>
      <c s="7" r="C304">
        <v>11.0</v>
      </c>
      <c s="7" r="D304">
        <v>2.0</v>
      </c>
      <c t="s" s="7" r="E304">
        <v>5511</v>
      </c>
      <c s="7" r="F304">
        <v>40.0</v>
      </c>
      <c t="s" s="7" r="G304">
        <v>5700</v>
      </c>
      <c s="7" r="H304">
        <v>22.0</v>
      </c>
      <c t="s" s="7" r="I304">
        <v>9863</v>
      </c>
      <c s="7" r="J304">
        <v>22.0</v>
      </c>
      <c t="s" s="7" r="K304">
        <v>10577</v>
      </c>
      <c s="7" r="L304">
        <v>1.0</v>
      </c>
      <c t="s" s="7" r="M304">
        <v>5671</v>
      </c>
      <c s="7" r="N304">
        <v>2.0</v>
      </c>
      <c s="7" r="O304">
        <v>8.0</v>
      </c>
      <c s="7" r="P304">
        <v>7480.0</v>
      </c>
      <c s="7" r="Q304">
        <v>140.0</v>
      </c>
      <c t="s" s="7" r="R304">
        <v>10265</v>
      </c>
      <c t="s" s="7" r="S304">
        <v>1454</v>
      </c>
      <c s="10" r="T304">
        <v>42048.0</v>
      </c>
      <c t="str" s="7" r="U304">
        <f t="shared" si="1"/>
        <v>Recipe|Bright Crystal +2|Sage|11|2|Seething Essence|40|Resonant Essence|22|Greater Consonant|22|Gold Ore|1|Uncommon|7480|2-13-15</v>
      </c>
    </row>
    <row r="305">
      <c t="s" s="7" r="A305">
        <v>10583</v>
      </c>
      <c t="s" s="7" r="B305">
        <v>1180</v>
      </c>
      <c s="7" r="C305">
        <v>12.0</v>
      </c>
      <c s="7" r="D305">
        <v>2.0</v>
      </c>
      <c t="s" s="7" r="E305">
        <v>5511</v>
      </c>
      <c s="7" r="F305">
        <v>50.0</v>
      </c>
      <c t="s" s="7" r="G305">
        <v>5700</v>
      </c>
      <c s="7" r="H305">
        <v>38.0</v>
      </c>
      <c t="s" s="7" r="I305">
        <v>9863</v>
      </c>
      <c s="7" r="J305">
        <v>38.0</v>
      </c>
      <c t="s" s="7" r="K305">
        <v>10577</v>
      </c>
      <c s="7" r="L305">
        <v>5.0</v>
      </c>
      <c t="s" s="7" r="M305">
        <v>5671</v>
      </c>
      <c s="7" r="N305">
        <v>3.0</v>
      </c>
      <c s="7" r="O305">
        <v>8.0</v>
      </c>
      <c s="7" r="P305">
        <v>12850.0</v>
      </c>
      <c s="7" r="Q305">
        <v>160.0</v>
      </c>
      <c t="s" s="7" r="R305">
        <v>10265</v>
      </c>
      <c t="s" s="7" r="S305">
        <v>1454</v>
      </c>
      <c s="10" r="T305">
        <v>42048.0</v>
      </c>
      <c t="str" s="7" r="U305">
        <f t="shared" si="1"/>
        <v>Recipe|Bright Crystal +3|Sage|12|2|Seething Essence|50|Resonant Essence|38|Greater Consonant|38|Gold Ore|5|Uncommon|12850|2-13-15</v>
      </c>
    </row>
    <row r="306">
      <c t="s" s="7" r="A306">
        <v>10600</v>
      </c>
      <c t="s" s="7" r="B306">
        <v>1180</v>
      </c>
      <c s="7" r="C306">
        <v>9.0</v>
      </c>
      <c s="7" r="D306">
        <v>2.0</v>
      </c>
      <c t="s" s="7" r="E306">
        <v>5700</v>
      </c>
      <c s="7" r="F306">
        <v>15.0</v>
      </c>
      <c t="s" s="7" r="G306">
        <v>9863</v>
      </c>
      <c s="7" r="H306">
        <v>3.0</v>
      </c>
      <c t="s" s="7" r="I306">
        <v>9710</v>
      </c>
      <c s="7" r="J306">
        <v>4.0</v>
      </c>
      <c s="8" r="K306"/>
      <c s="8" r="L306"/>
      <c t="s" s="7" r="M306">
        <v>6220</v>
      </c>
      <c s="7" r="N306">
        <v>0.0</v>
      </c>
      <c s="7" r="O306">
        <v>7.0</v>
      </c>
      <c s="7" r="P306">
        <v>1420.0</v>
      </c>
      <c s="7" r="Q306">
        <v>100.0</v>
      </c>
      <c t="s" s="7" r="R306">
        <v>10265</v>
      </c>
      <c t="s" s="7" r="S306">
        <v>1454</v>
      </c>
      <c s="10" r="T306">
        <v>42048.0</v>
      </c>
      <c t="str" s="7" r="U306">
        <f t="shared" si="1"/>
        <v>Recipe|Ochre Crystal +0|Sage|9|2|Resonant Essence|15|Greater Consonant|3|Lesser Consonant|4|||Uncommon|1420|2-13-15</v>
      </c>
    </row>
    <row r="307">
      <c t="s" s="7" r="A307">
        <v>10640</v>
      </c>
      <c t="s" s="7" r="B307">
        <v>1180</v>
      </c>
      <c s="7" r="C307">
        <v>10.0</v>
      </c>
      <c s="7" r="D307">
        <v>2.0</v>
      </c>
      <c t="s" s="7" r="E307">
        <v>5700</v>
      </c>
      <c s="7" r="F307">
        <v>23.0</v>
      </c>
      <c t="s" s="7" r="G307">
        <v>9863</v>
      </c>
      <c s="7" r="H307">
        <v>4.0</v>
      </c>
      <c t="s" s="7" r="I307">
        <v>9710</v>
      </c>
      <c s="7" r="J307">
        <v>5.0</v>
      </c>
      <c s="8" r="K307"/>
      <c s="8" r="L307"/>
      <c t="s" s="7" r="M307">
        <v>6220</v>
      </c>
      <c s="7" r="N307">
        <v>1.0</v>
      </c>
      <c s="7" r="O307">
        <v>7.0</v>
      </c>
      <c s="7" r="P307">
        <v>1990.0</v>
      </c>
      <c s="7" r="Q307">
        <v>120.0</v>
      </c>
      <c t="s" s="7" r="R307">
        <v>10265</v>
      </c>
      <c t="s" s="7" r="S307">
        <v>1454</v>
      </c>
      <c s="10" r="T307">
        <v>42048.0</v>
      </c>
      <c t="str" s="7" r="U307">
        <f t="shared" si="1"/>
        <v>Recipe|Ochre Crystal +1|Sage|10|2|Resonant Essence|23|Greater Consonant|4|Lesser Consonant|5|||Uncommon|1990|2-13-15</v>
      </c>
    </row>
    <row r="308">
      <c t="s" s="7" r="A308">
        <v>10643</v>
      </c>
      <c t="s" s="7" r="B308">
        <v>1180</v>
      </c>
      <c s="7" r="C308">
        <v>11.0</v>
      </c>
      <c s="7" r="D308">
        <v>2.0</v>
      </c>
      <c t="s" s="7" r="E308">
        <v>5700</v>
      </c>
      <c s="7" r="F308">
        <v>33.0</v>
      </c>
      <c t="s" s="7" r="G308">
        <v>9863</v>
      </c>
      <c s="7" r="H308">
        <v>6.0</v>
      </c>
      <c t="s" s="7" r="I308">
        <v>9710</v>
      </c>
      <c s="7" r="J308">
        <v>8.0</v>
      </c>
      <c t="s" s="7" r="K308">
        <v>10577</v>
      </c>
      <c s="7" r="L308">
        <v>1.0</v>
      </c>
      <c t="s" s="7" r="M308">
        <v>6220</v>
      </c>
      <c s="7" r="N308">
        <v>2.0</v>
      </c>
      <c s="7" r="O308">
        <v>7.0</v>
      </c>
      <c s="7" r="P308">
        <v>3150.0</v>
      </c>
      <c s="7" r="Q308">
        <v>140.0</v>
      </c>
      <c t="s" s="7" r="R308">
        <v>10265</v>
      </c>
      <c t="s" s="7" r="S308">
        <v>1454</v>
      </c>
      <c s="10" r="T308">
        <v>42048.0</v>
      </c>
      <c t="str" s="7" r="U308">
        <f t="shared" si="1"/>
        <v>Recipe|Ochre Crystal +2|Sage|11|2|Resonant Essence|33|Greater Consonant|6|Lesser Consonant|8|Gold Ore|1|Uncommon|3150|2-13-15</v>
      </c>
    </row>
    <row r="309">
      <c t="s" s="7" r="A309">
        <v>10653</v>
      </c>
      <c t="s" s="7" r="B309">
        <v>1180</v>
      </c>
      <c s="7" r="C309">
        <v>12.0</v>
      </c>
      <c s="7" r="D309">
        <v>2.0</v>
      </c>
      <c t="s" s="7" r="E309">
        <v>5700</v>
      </c>
      <c s="7" r="F309">
        <v>40.0</v>
      </c>
      <c t="s" s="7" r="G309">
        <v>9863</v>
      </c>
      <c s="7" r="H309">
        <v>10.0</v>
      </c>
      <c t="s" s="7" r="I309">
        <v>9710</v>
      </c>
      <c s="7" r="J309">
        <v>15.0</v>
      </c>
      <c t="s" s="7" r="K309">
        <v>10577</v>
      </c>
      <c s="7" r="L309">
        <v>5.0</v>
      </c>
      <c t="s" s="7" r="M309">
        <v>6220</v>
      </c>
      <c s="7" r="N309">
        <v>3.0</v>
      </c>
      <c s="7" r="O309">
        <v>7.0</v>
      </c>
      <c s="7" r="P309">
        <v>5430.0</v>
      </c>
      <c s="7" r="Q309">
        <v>160.0</v>
      </c>
      <c t="s" s="7" r="R309">
        <v>10265</v>
      </c>
      <c t="s" s="7" r="S309">
        <v>1454</v>
      </c>
      <c s="10" r="T309">
        <v>42048.0</v>
      </c>
      <c t="str" s="7" r="U309">
        <f t="shared" si="1"/>
        <v>Recipe|Ochre Crystal +3|Sage|12|2|Resonant Essence|40|Greater Consonant|10|Lesser Consonant|15|Gold Ore|5|Uncommon|5430|2-13-15</v>
      </c>
    </row>
    <row r="310">
      <c t="s" s="7" r="A310">
        <v>10658</v>
      </c>
      <c t="s" s="7" r="B310">
        <v>1180</v>
      </c>
      <c s="7" r="C310">
        <v>10.0</v>
      </c>
      <c s="7" r="D310">
        <v>2.0</v>
      </c>
      <c t="s" s="7" r="E310">
        <v>5511</v>
      </c>
      <c s="7" r="F310">
        <v>5.0</v>
      </c>
      <c t="s" s="7" r="G310">
        <v>5700</v>
      </c>
      <c s="7" r="H310">
        <v>15.0</v>
      </c>
      <c t="s" s="7" r="I310">
        <v>5681</v>
      </c>
      <c s="7" r="J310">
        <v>10.0</v>
      </c>
      <c t="s" s="7" r="K310">
        <v>9907</v>
      </c>
      <c s="7" r="L310">
        <v>10.0</v>
      </c>
      <c t="s" s="7" r="M310">
        <v>6242</v>
      </c>
      <c s="7" r="N310">
        <v>0.0</v>
      </c>
      <c s="7" r="O310">
        <v>8.0</v>
      </c>
      <c s="7" r="P310">
        <v>3380.0</v>
      </c>
      <c s="7" r="Q310">
        <v>110.0</v>
      </c>
      <c t="s" s="7" r="R310">
        <v>10265</v>
      </c>
      <c t="s" s="7" r="S310">
        <v>1454</v>
      </c>
      <c s="10" r="T310">
        <v>42048.0</v>
      </c>
      <c t="str" s="7" r="U310">
        <f t="shared" si="1"/>
        <v>Recipe|Pale Crystal +0|Sage|10|2|Seething Essence|5|Resonant Essence|15|Anagogic Essence|10|Greater Vital|10|Uncommon|3380|2-13-15</v>
      </c>
    </row>
    <row r="311">
      <c t="s" s="7" r="A311">
        <v>10669</v>
      </c>
      <c t="s" s="7" r="B311">
        <v>1180</v>
      </c>
      <c s="7" r="C311">
        <v>11.0</v>
      </c>
      <c s="7" r="D311">
        <v>2.0</v>
      </c>
      <c t="s" s="7" r="E311">
        <v>5511</v>
      </c>
      <c s="7" r="F311">
        <v>7.0</v>
      </c>
      <c t="s" s="7" r="G311">
        <v>5700</v>
      </c>
      <c s="7" r="H311">
        <v>21.0</v>
      </c>
      <c t="s" s="7" r="I311">
        <v>5681</v>
      </c>
      <c s="7" r="J311">
        <v>14.0</v>
      </c>
      <c t="s" s="7" r="K311">
        <v>9907</v>
      </c>
      <c s="7" r="L311">
        <v>14.0</v>
      </c>
      <c t="s" s="7" r="M311">
        <v>6242</v>
      </c>
      <c s="7" r="N311">
        <v>1.0</v>
      </c>
      <c s="7" r="O311">
        <v>8.0</v>
      </c>
      <c s="7" r="P311">
        <v>4730.0</v>
      </c>
      <c s="7" r="Q311">
        <v>128.0</v>
      </c>
      <c t="s" s="7" r="R311">
        <v>10265</v>
      </c>
      <c t="s" s="7" r="S311">
        <v>1454</v>
      </c>
      <c s="10" r="T311">
        <v>42048.0</v>
      </c>
      <c t="str" s="7" r="U311">
        <f t="shared" si="1"/>
        <v>Recipe|Pale Crystal +1|Sage|11|2|Seething Essence|7|Resonant Essence|21|Anagogic Essence|14|Greater Vital|14|Uncommon|4730|2-13-15</v>
      </c>
    </row>
    <row r="312">
      <c t="s" s="7" r="A312">
        <v>10674</v>
      </c>
      <c t="s" s="7" r="B312">
        <v>1180</v>
      </c>
      <c s="7" r="C312">
        <v>12.0</v>
      </c>
      <c s="7" r="D312">
        <v>2.0</v>
      </c>
      <c t="s" s="7" r="E312">
        <v>5511</v>
      </c>
      <c s="7" r="F312">
        <v>11.0</v>
      </c>
      <c t="s" s="7" r="G312">
        <v>5700</v>
      </c>
      <c s="7" r="H312">
        <v>33.0</v>
      </c>
      <c t="s" s="7" r="I312">
        <v>5681</v>
      </c>
      <c s="7" r="J312">
        <v>22.0</v>
      </c>
      <c t="s" s="7" r="K312">
        <v>9907</v>
      </c>
      <c s="7" r="L312">
        <v>22.0</v>
      </c>
      <c t="s" s="7" r="M312">
        <v>6242</v>
      </c>
      <c s="7" r="N312">
        <v>2.0</v>
      </c>
      <c s="7" r="O312">
        <v>8.0</v>
      </c>
      <c s="7" r="P312">
        <v>7430.0</v>
      </c>
      <c s="7" r="Q312">
        <v>146.0</v>
      </c>
      <c t="s" s="7" r="R312">
        <v>10265</v>
      </c>
      <c t="s" s="7" r="S312">
        <v>1454</v>
      </c>
      <c s="10" r="T312">
        <v>42048.0</v>
      </c>
      <c t="str" s="7" r="U312">
        <f t="shared" si="1"/>
        <v>Recipe|Pale Crystal +2|Sage|12|2|Seething Essence|11|Resonant Essence|33|Anagogic Essence|22|Greater Vital|22|Uncommon|7430|2-13-15</v>
      </c>
    </row>
    <row r="313">
      <c t="s" s="7" r="A313">
        <v>10682</v>
      </c>
      <c t="s" s="7" r="B313">
        <v>1180</v>
      </c>
      <c s="7" r="C313">
        <v>13.0</v>
      </c>
      <c s="7" r="D313">
        <v>2.0</v>
      </c>
      <c t="s" s="7" r="E313">
        <v>5511</v>
      </c>
      <c s="7" r="F313">
        <v>19.0</v>
      </c>
      <c t="s" s="7" r="G313">
        <v>5700</v>
      </c>
      <c s="7" r="H313">
        <v>57.0</v>
      </c>
      <c t="s" s="7" r="I313">
        <v>5681</v>
      </c>
      <c s="7" r="J313">
        <v>38.0</v>
      </c>
      <c t="s" s="7" r="K313">
        <v>9907</v>
      </c>
      <c s="7" r="L313">
        <v>38.0</v>
      </c>
      <c t="s" s="7" r="M313">
        <v>6242</v>
      </c>
      <c s="7" r="N313">
        <v>3.0</v>
      </c>
      <c s="7" r="O313">
        <v>8.0</v>
      </c>
      <c s="7" r="P313">
        <v>12830.0</v>
      </c>
      <c s="7" r="Q313">
        <v>164.0</v>
      </c>
      <c t="s" s="7" r="R313">
        <v>10265</v>
      </c>
      <c t="s" s="7" r="S313">
        <v>1454</v>
      </c>
      <c s="10" r="T313">
        <v>42048.0</v>
      </c>
      <c t="str" s="7" r="U313">
        <f t="shared" si="1"/>
        <v>Recipe|Pale Crystal +3|Sage|13|2|Seething Essence|19|Resonant Essence|57|Anagogic Essence|38|Greater Vital|38|Uncommon|12830|2-13-15</v>
      </c>
    </row>
    <row r="314">
      <c t="s" s="7" r="A314">
        <v>10689</v>
      </c>
      <c t="s" s="7" r="B314">
        <v>1180</v>
      </c>
      <c s="7" r="C314">
        <v>14.0</v>
      </c>
      <c s="7" r="D314">
        <v>3.0</v>
      </c>
      <c t="s" s="7" r="E314">
        <v>8760</v>
      </c>
      <c s="7" r="F314">
        <v>15.0</v>
      </c>
      <c t="s" s="7" r="G314">
        <v>10175</v>
      </c>
      <c s="7" r="H314">
        <v>5.0</v>
      </c>
      <c t="s" s="7" r="I314">
        <v>9969</v>
      </c>
      <c s="7" r="J314">
        <v>5.0</v>
      </c>
      <c s="8" r="K314"/>
      <c s="8" r="L314"/>
      <c t="s" s="7" r="M314">
        <v>8005</v>
      </c>
      <c s="7" r="N314">
        <v>0.0</v>
      </c>
      <c s="7" r="O314">
        <v>8.0</v>
      </c>
      <c s="7" r="P314">
        <v>34200.0</v>
      </c>
      <c s="7" r="Q314">
        <v>150.0</v>
      </c>
      <c t="s" s="7" r="R314">
        <v>10265</v>
      </c>
      <c t="s" s="7" r="S314">
        <v>802</v>
      </c>
      <c s="10" r="T314">
        <v>42048.0</v>
      </c>
      <c t="str" s="7" r="U314">
        <f t="shared" si="1"/>
        <v>Recipe|Dusky Crystal +0|Sage|14|3|Dweomer Essence|15|Superior Numinous|5|Greater Numinous|5|||Common|34200|2-13-15</v>
      </c>
    </row>
    <row r="315">
      <c t="s" s="7" r="A315">
        <v>10706</v>
      </c>
      <c t="s" s="7" r="B315">
        <v>1180</v>
      </c>
      <c s="7" r="C315">
        <v>15.0</v>
      </c>
      <c s="7" r="D315">
        <v>3.0</v>
      </c>
      <c t="s" s="7" r="E315">
        <v>8760</v>
      </c>
      <c s="7" r="F315">
        <v>21.0</v>
      </c>
      <c t="s" s="7" r="G315">
        <v>10175</v>
      </c>
      <c s="7" r="H315">
        <v>7.0</v>
      </c>
      <c t="s" s="7" r="I315">
        <v>9969</v>
      </c>
      <c s="7" r="J315">
        <v>7.0</v>
      </c>
      <c s="8" r="K315"/>
      <c s="8" r="L315"/>
      <c t="s" s="7" r="M315">
        <v>8005</v>
      </c>
      <c s="7" r="N315">
        <v>1.0</v>
      </c>
      <c s="7" r="O315">
        <v>8.0</v>
      </c>
      <c s="7" r="P315">
        <v>47880.0</v>
      </c>
      <c s="7" r="Q315">
        <v>180.0</v>
      </c>
      <c t="s" s="7" r="R315">
        <v>10265</v>
      </c>
      <c t="s" s="7" r="S315">
        <v>802</v>
      </c>
      <c s="10" r="T315">
        <v>42048.0</v>
      </c>
      <c t="str" s="7" r="U315">
        <f t="shared" si="1"/>
        <v>Recipe|Dusky Crystal +1|Sage|15|3|Dweomer Essence|21|Superior Numinous|7|Greater Numinous|7|||Common|47880|2-13-15</v>
      </c>
    </row>
    <row r="316">
      <c t="s" s="7" r="A316">
        <v>10722</v>
      </c>
      <c t="s" s="7" r="B316">
        <v>1180</v>
      </c>
      <c s="7" r="C316">
        <v>16.0</v>
      </c>
      <c s="7" r="D316">
        <v>3.0</v>
      </c>
      <c t="s" s="7" r="E316">
        <v>8760</v>
      </c>
      <c s="7" r="F316">
        <v>30.0</v>
      </c>
      <c t="s" s="7" r="G316">
        <v>10175</v>
      </c>
      <c s="7" r="H316">
        <v>11.0</v>
      </c>
      <c t="s" s="7" r="I316">
        <v>9969</v>
      </c>
      <c s="7" r="J316">
        <v>11.0</v>
      </c>
      <c t="s" s="7" r="K316">
        <v>10744</v>
      </c>
      <c s="7" r="L316">
        <v>1.0</v>
      </c>
      <c t="s" s="7" r="M316">
        <v>8005</v>
      </c>
      <c s="7" r="N316">
        <v>2.0</v>
      </c>
      <c s="7" r="O316">
        <v>8.0</v>
      </c>
      <c s="7" r="P316">
        <v>76240.0</v>
      </c>
      <c s="7" r="Q316">
        <v>210.0</v>
      </c>
      <c t="s" s="7" r="R316">
        <v>10265</v>
      </c>
      <c t="s" s="7" r="S316">
        <v>802</v>
      </c>
      <c s="10" r="T316">
        <v>42048.0</v>
      </c>
      <c t="str" s="7" r="U316">
        <f t="shared" si="1"/>
        <v>Recipe|Dusky Crystal +2|Sage|16|3|Dweomer Essence|30|Superior Numinous|11|Greater Numinous|11|Platinum Ore|1|Common|76240|2-13-15</v>
      </c>
    </row>
    <row r="317">
      <c t="s" s="7" r="A317">
        <v>10749</v>
      </c>
      <c t="s" s="7" r="B317">
        <v>1180</v>
      </c>
      <c s="7" r="C317">
        <v>17.0</v>
      </c>
      <c s="7" r="D317">
        <v>3.0</v>
      </c>
      <c t="s" s="7" r="E317">
        <v>8760</v>
      </c>
      <c s="7" r="F317">
        <v>42.0</v>
      </c>
      <c t="s" s="7" r="G317">
        <v>10175</v>
      </c>
      <c s="7" r="H317">
        <v>18.0</v>
      </c>
      <c t="s" s="7" r="I317">
        <v>9969</v>
      </c>
      <c s="7" r="J317">
        <v>19.0</v>
      </c>
      <c t="s" s="7" r="K317">
        <v>10744</v>
      </c>
      <c s="7" r="L317">
        <v>5.0</v>
      </c>
      <c t="s" s="7" r="M317">
        <v>8005</v>
      </c>
      <c s="7" r="N317">
        <v>3.0</v>
      </c>
      <c s="7" r="O317">
        <v>8.0</v>
      </c>
      <c s="7" r="P317">
        <v>130460.0</v>
      </c>
      <c s="7" r="Q317">
        <v>240.0</v>
      </c>
      <c t="s" s="7" r="R317">
        <v>10265</v>
      </c>
      <c t="s" s="7" r="S317">
        <v>802</v>
      </c>
      <c s="10" r="T317">
        <v>42048.0</v>
      </c>
      <c t="str" s="7" r="U317">
        <f t="shared" si="1"/>
        <v>Recipe|Dusky Crystal +3|Sage|17|3|Dweomer Essence|42|Superior Numinous|18|Greater Numinous|19|Platinum Ore|5|Common|130460|2-13-15</v>
      </c>
    </row>
    <row r="318">
      <c t="s" s="7" r="A318">
        <v>10754</v>
      </c>
      <c t="s" s="7" r="B318">
        <v>1180</v>
      </c>
      <c s="7" r="C318">
        <v>15.0</v>
      </c>
      <c s="7" r="D318">
        <v>3.0</v>
      </c>
      <c t="s" s="7" r="E318">
        <v>9008</v>
      </c>
      <c s="7" r="F318">
        <v>20.0</v>
      </c>
      <c t="s" s="7" r="G318">
        <v>8615</v>
      </c>
      <c s="7" r="H318">
        <v>15.0</v>
      </c>
      <c t="s" s="7" r="I318">
        <v>8760</v>
      </c>
      <c s="7" r="J318">
        <v>10.0</v>
      </c>
      <c t="s" s="7" r="K318">
        <v>10099</v>
      </c>
      <c s="7" r="L318">
        <v>10.0</v>
      </c>
      <c t="s" s="7" r="M318">
        <v>7252</v>
      </c>
      <c s="7" r="N318">
        <v>0.0</v>
      </c>
      <c s="7" r="O318">
        <v>9.0</v>
      </c>
      <c s="7" r="P318">
        <v>78750.0</v>
      </c>
      <c s="7" r="Q318">
        <v>160.0</v>
      </c>
      <c t="s" s="7" r="R318">
        <v>10265</v>
      </c>
      <c t="s" s="7" r="S318">
        <v>1454</v>
      </c>
      <c s="10" r="T318">
        <v>42048.0</v>
      </c>
      <c t="str" s="7" r="U318">
        <f t="shared" si="1"/>
        <v>Recipe|Dynamic Crystal +0|Sage|15|3|Cryptic Essence|20|Synthesis Essence|15|Dweomer Essence|10|Superior Consonant|10|Uncommon|78750|2-13-15</v>
      </c>
    </row>
    <row r="319">
      <c t="s" s="7" r="A319">
        <v>10770</v>
      </c>
      <c t="s" s="7" r="B319">
        <v>1180</v>
      </c>
      <c s="7" r="C319">
        <v>16.0</v>
      </c>
      <c s="7" r="D319">
        <v>3.0</v>
      </c>
      <c t="s" s="7" r="E319">
        <v>9008</v>
      </c>
      <c s="7" r="F319">
        <v>28.0</v>
      </c>
      <c t="s" s="7" r="G319">
        <v>8615</v>
      </c>
      <c s="7" r="H319">
        <v>21.0</v>
      </c>
      <c t="s" s="7" r="I319">
        <v>8760</v>
      </c>
      <c s="7" r="J319">
        <v>14.0</v>
      </c>
      <c t="s" s="7" r="K319">
        <v>10099</v>
      </c>
      <c s="7" r="L319">
        <v>14.0</v>
      </c>
      <c t="s" s="7" r="M319">
        <v>7252</v>
      </c>
      <c s="7" r="N319">
        <v>1.0</v>
      </c>
      <c s="7" r="O319">
        <v>9.0</v>
      </c>
      <c s="7" r="P319">
        <v>110250.0</v>
      </c>
      <c s="7" r="Q319">
        <v>188.0</v>
      </c>
      <c t="s" s="7" r="R319">
        <v>10265</v>
      </c>
      <c t="s" s="7" r="S319">
        <v>1454</v>
      </c>
      <c s="10" r="T319">
        <v>42048.0</v>
      </c>
      <c t="str" s="7" r="U319">
        <f t="shared" si="1"/>
        <v>Recipe|Dynamic Crystal +1|Sage|16|3|Cryptic Essence|28|Synthesis Essence|21|Dweomer Essence|14|Superior Consonant|14|Uncommon|110250|2-13-15</v>
      </c>
    </row>
    <row r="320">
      <c t="s" s="7" r="A320">
        <v>10781</v>
      </c>
      <c t="s" s="7" r="B320">
        <v>1180</v>
      </c>
      <c s="7" r="C320">
        <v>17.0</v>
      </c>
      <c s="7" r="D320">
        <v>3.0</v>
      </c>
      <c t="s" s="7" r="E320">
        <v>9008</v>
      </c>
      <c s="7" r="F320">
        <v>44.0</v>
      </c>
      <c t="s" s="7" r="G320">
        <v>8615</v>
      </c>
      <c s="7" r="H320">
        <v>33.0</v>
      </c>
      <c t="s" s="7" r="I320">
        <v>8760</v>
      </c>
      <c s="7" r="J320">
        <v>22.0</v>
      </c>
      <c t="s" s="7" r="K320">
        <v>10099</v>
      </c>
      <c s="7" r="L320">
        <v>22.0</v>
      </c>
      <c t="s" s="7" r="M320">
        <v>7252</v>
      </c>
      <c s="7" r="N320">
        <v>2.0</v>
      </c>
      <c s="7" r="O320">
        <v>9.0</v>
      </c>
      <c s="7" r="P320">
        <v>173250.0</v>
      </c>
      <c s="7" r="Q320">
        <v>216.0</v>
      </c>
      <c t="s" s="7" r="R320">
        <v>10265</v>
      </c>
      <c t="s" s="7" r="S320">
        <v>1454</v>
      </c>
      <c s="10" r="T320">
        <v>42048.0</v>
      </c>
      <c t="str" s="7" r="U320">
        <f t="shared" si="1"/>
        <v>Recipe|Dynamic Crystal +2|Sage|17|3|Cryptic Essence|44|Synthesis Essence|33|Dweomer Essence|22|Superior Consonant|22|Uncommon|173250|2-13-15</v>
      </c>
    </row>
    <row r="321">
      <c t="s" s="7" r="A321">
        <v>10798</v>
      </c>
      <c t="s" s="7" r="B321">
        <v>1180</v>
      </c>
      <c s="7" r="C321">
        <v>18.0</v>
      </c>
      <c s="7" r="D321">
        <v>3.0</v>
      </c>
      <c t="s" s="7" r="E321">
        <v>9008</v>
      </c>
      <c s="7" r="F321">
        <v>76.0</v>
      </c>
      <c t="s" s="7" r="G321">
        <v>8615</v>
      </c>
      <c s="7" r="H321">
        <v>57.0</v>
      </c>
      <c t="s" s="7" r="I321">
        <v>8760</v>
      </c>
      <c s="7" r="J321">
        <v>38.0</v>
      </c>
      <c t="s" s="7" r="K321">
        <v>10099</v>
      </c>
      <c s="7" r="L321">
        <v>38.0</v>
      </c>
      <c t="s" s="7" r="M321">
        <v>7252</v>
      </c>
      <c s="7" r="N321">
        <v>3.0</v>
      </c>
      <c s="7" r="O321">
        <v>9.0</v>
      </c>
      <c s="7" r="P321">
        <v>299250.0</v>
      </c>
      <c s="7" r="Q321">
        <v>244.0</v>
      </c>
      <c t="s" s="7" r="R321">
        <v>10265</v>
      </c>
      <c t="s" s="7" r="S321">
        <v>1454</v>
      </c>
      <c s="10" r="T321">
        <v>42048.0</v>
      </c>
      <c t="str" s="7" r="U321">
        <f t="shared" si="1"/>
        <v>Recipe|Dynamic Crystal +3|Sage|18|3|Cryptic Essence|76|Synthesis Essence|57|Dweomer Essence|38|Superior Consonant|38|Uncommon|299250|2-13-15</v>
      </c>
    </row>
    <row r="322">
      <c t="s" s="7" r="A322">
        <v>10800</v>
      </c>
      <c t="s" s="7" r="B322">
        <v>1180</v>
      </c>
      <c s="7" r="C322">
        <v>15.0</v>
      </c>
      <c s="7" r="D322">
        <v>3.0</v>
      </c>
      <c t="s" s="7" r="E322">
        <v>9008</v>
      </c>
      <c s="7" r="F322">
        <v>10.0</v>
      </c>
      <c t="s" s="7" r="G322">
        <v>8760</v>
      </c>
      <c s="7" r="H322">
        <v>5.0</v>
      </c>
      <c t="s" s="7" r="I322">
        <v>10118</v>
      </c>
      <c s="7" r="J322">
        <v>5.0</v>
      </c>
      <c t="s" s="7" r="K322">
        <v>9969</v>
      </c>
      <c s="7" r="L322">
        <v>5.0</v>
      </c>
      <c t="s" s="7" r="M322">
        <v>7522</v>
      </c>
      <c s="7" r="N322">
        <v>0.0</v>
      </c>
      <c s="7" r="O322">
        <v>8.0</v>
      </c>
      <c s="7" r="P322">
        <v>34200.0</v>
      </c>
      <c s="7" r="Q322">
        <v>160.0</v>
      </c>
      <c t="s" s="7" r="R322">
        <v>10265</v>
      </c>
      <c t="s" s="7" r="S322">
        <v>1454</v>
      </c>
      <c s="10" r="T322">
        <v>42048.0</v>
      </c>
      <c t="str" s="7" r="U322">
        <f t="shared" si="1"/>
        <v>Recipe|Gossamer Crystal +0|Sage|15|3|Cryptic Essence|10|Dweomer Essence|5|Superior Vital|5|Greater Numinous|5|Uncommon|34200|2-13-15</v>
      </c>
    </row>
    <row r="323">
      <c t="s" s="7" r="A323">
        <v>10808</v>
      </c>
      <c t="s" s="7" r="B323">
        <v>1180</v>
      </c>
      <c s="7" r="C323">
        <v>16.0</v>
      </c>
      <c s="7" r="D323">
        <v>3.0</v>
      </c>
      <c t="s" s="7" r="E323">
        <v>9008</v>
      </c>
      <c s="7" r="F323">
        <v>14.0</v>
      </c>
      <c t="s" s="7" r="G323">
        <v>8760</v>
      </c>
      <c s="7" r="H323">
        <v>7.0</v>
      </c>
      <c t="s" s="7" r="I323">
        <v>10118</v>
      </c>
      <c s="7" r="J323">
        <v>7.0</v>
      </c>
      <c t="s" s="7" r="K323">
        <v>9969</v>
      </c>
      <c s="7" r="L323">
        <v>7.0</v>
      </c>
      <c t="s" s="7" r="M323">
        <v>7522</v>
      </c>
      <c s="7" r="N323">
        <v>1.0</v>
      </c>
      <c s="7" r="O323">
        <v>8.0</v>
      </c>
      <c s="7" r="P323">
        <v>47880.0</v>
      </c>
      <c s="7" r="Q323">
        <v>188.0</v>
      </c>
      <c t="s" s="7" r="R323">
        <v>10265</v>
      </c>
      <c t="s" s="7" r="S323">
        <v>1454</v>
      </c>
      <c s="10" r="T323">
        <v>42048.0</v>
      </c>
      <c t="str" s="7" r="U323">
        <f t="shared" si="1"/>
        <v>Recipe|Gossamer Crystal +1|Sage|16|3|Cryptic Essence|14|Dweomer Essence|7|Superior Vital|7|Greater Numinous|7|Uncommon|47880|2-13-15</v>
      </c>
    </row>
    <row r="324">
      <c t="s" s="7" r="A324">
        <v>10818</v>
      </c>
      <c t="s" s="7" r="B324">
        <v>1180</v>
      </c>
      <c s="7" r="C324">
        <v>17.0</v>
      </c>
      <c s="7" r="D324">
        <v>3.0</v>
      </c>
      <c t="s" s="7" r="E324">
        <v>9008</v>
      </c>
      <c s="7" r="F324">
        <v>22.0</v>
      </c>
      <c t="s" s="7" r="G324">
        <v>8760</v>
      </c>
      <c s="7" r="H324">
        <v>11.0</v>
      </c>
      <c t="s" s="7" r="I324">
        <v>10118</v>
      </c>
      <c s="7" r="J324">
        <v>11.0</v>
      </c>
      <c t="s" s="7" r="K324">
        <v>9969</v>
      </c>
      <c s="7" r="L324">
        <v>11.0</v>
      </c>
      <c t="s" s="7" r="M324">
        <v>7522</v>
      </c>
      <c s="7" r="N324">
        <v>2.0</v>
      </c>
      <c s="7" r="O324">
        <v>8.0</v>
      </c>
      <c s="7" r="P324">
        <v>75240.0</v>
      </c>
      <c s="7" r="Q324">
        <v>216.0</v>
      </c>
      <c t="s" s="7" r="R324">
        <v>10265</v>
      </c>
      <c t="s" s="7" r="S324">
        <v>1454</v>
      </c>
      <c s="10" r="T324">
        <v>42048.0</v>
      </c>
      <c t="str" s="7" r="U324">
        <f t="shared" si="1"/>
        <v>Recipe|Gossamer Crystal +2|Sage|17|3|Cryptic Essence|22|Dweomer Essence|11|Superior Vital|11|Greater Numinous|11|Uncommon|75240|2-13-15</v>
      </c>
    </row>
    <row r="325">
      <c t="s" s="7" r="A325">
        <v>10826</v>
      </c>
      <c t="s" s="7" r="B325">
        <v>1180</v>
      </c>
      <c s="7" r="C325">
        <v>18.0</v>
      </c>
      <c s="7" r="D325">
        <v>3.0</v>
      </c>
      <c t="s" s="7" r="E325">
        <v>9008</v>
      </c>
      <c s="7" r="F325">
        <v>38.0</v>
      </c>
      <c t="s" s="7" r="G325">
        <v>8760</v>
      </c>
      <c s="7" r="H325">
        <v>19.0</v>
      </c>
      <c t="s" s="7" r="I325">
        <v>10118</v>
      </c>
      <c s="7" r="J325">
        <v>19.0</v>
      </c>
      <c t="s" s="7" r="K325">
        <v>9969</v>
      </c>
      <c s="7" r="L325">
        <v>19.0</v>
      </c>
      <c t="s" s="7" r="M325">
        <v>7522</v>
      </c>
      <c s="7" r="N325">
        <v>3.0</v>
      </c>
      <c s="7" r="O325">
        <v>8.0</v>
      </c>
      <c s="7" r="P325">
        <v>129960.0</v>
      </c>
      <c s="7" r="Q325">
        <v>244.0</v>
      </c>
      <c t="s" s="7" r="R325">
        <v>10265</v>
      </c>
      <c t="s" s="7" r="S325">
        <v>1454</v>
      </c>
      <c s="10" r="T325">
        <v>42048.0</v>
      </c>
      <c t="str" s="7" r="U325">
        <f t="shared" si="1"/>
        <v>Recipe|Gossamer Crystal +3|Sage|18|3|Cryptic Essence|38|Dweomer Essence|19|Superior Vital|19|Greater Numinous|19|Uncommon|129960|2-13-15</v>
      </c>
    </row>
    <row r="326">
      <c t="s" s="7" r="A326">
        <v>10828</v>
      </c>
      <c t="s" s="7" r="B326">
        <v>1180</v>
      </c>
      <c s="7" r="C326">
        <v>16.0</v>
      </c>
      <c s="7" r="D326">
        <v>3.0</v>
      </c>
      <c t="s" s="7" r="E326">
        <v>9008</v>
      </c>
      <c s="7" r="F326">
        <v>5.0</v>
      </c>
      <c t="s" s="7" r="G326">
        <v>8615</v>
      </c>
      <c s="7" r="H326">
        <v>15.0</v>
      </c>
      <c t="s" s="7" r="I326">
        <v>8760</v>
      </c>
      <c s="7" r="J326">
        <v>10.0</v>
      </c>
      <c t="s" s="7" r="K326">
        <v>10118</v>
      </c>
      <c s="7" r="L326">
        <v>10.0</v>
      </c>
      <c t="s" s="7" r="M326">
        <v>7529</v>
      </c>
      <c s="7" r="N326">
        <v>0.0</v>
      </c>
      <c s="7" r="O326">
        <v>9.0</v>
      </c>
      <c s="7" r="P326">
        <v>67500.0</v>
      </c>
      <c s="7" r="Q326">
        <v>170.0</v>
      </c>
      <c t="s" s="7" r="R326">
        <v>10265</v>
      </c>
      <c t="s" s="7" r="S326">
        <v>1454</v>
      </c>
      <c s="10" r="T326">
        <v>42048.0</v>
      </c>
      <c t="str" s="7" r="U326">
        <f t="shared" si="1"/>
        <v>Recipe|Muted Crystal +0|Sage|16|3|Cryptic Essence|5|Synthesis Essence|15|Dweomer Essence|10|Superior Vital|10|Uncommon|67500|2-13-15</v>
      </c>
    </row>
    <row r="327">
      <c t="s" s="7" r="A327">
        <v>10831</v>
      </c>
      <c t="s" s="7" r="B327">
        <v>1180</v>
      </c>
      <c s="7" r="C327">
        <v>17.0</v>
      </c>
      <c s="7" r="D327">
        <v>3.0</v>
      </c>
      <c t="s" s="7" r="E327">
        <v>9008</v>
      </c>
      <c s="7" r="F327">
        <v>7.0</v>
      </c>
      <c t="s" s="7" r="G327">
        <v>8615</v>
      </c>
      <c s="7" r="H327">
        <v>21.0</v>
      </c>
      <c t="s" s="7" r="I327">
        <v>8760</v>
      </c>
      <c s="7" r="J327">
        <v>14.0</v>
      </c>
      <c t="s" s="7" r="K327">
        <v>10118</v>
      </c>
      <c s="7" r="L327">
        <v>14.0</v>
      </c>
      <c t="s" s="7" r="M327">
        <v>7529</v>
      </c>
      <c s="7" r="N327">
        <v>1.0</v>
      </c>
      <c s="7" r="O327">
        <v>9.0</v>
      </c>
      <c s="7" r="P327">
        <v>94500.0</v>
      </c>
      <c s="7" r="Q327">
        <v>196.0</v>
      </c>
      <c t="s" s="7" r="R327">
        <v>10265</v>
      </c>
      <c t="s" s="7" r="S327">
        <v>1454</v>
      </c>
      <c s="10" r="T327">
        <v>42048.0</v>
      </c>
      <c t="str" s="7" r="U327">
        <f t="shared" si="1"/>
        <v>Recipe|Muted Crystal +1|Sage|17|3|Cryptic Essence|7|Synthesis Essence|21|Dweomer Essence|14|Superior Vital|14|Uncommon|94500|2-13-15</v>
      </c>
    </row>
    <row r="328">
      <c t="s" s="7" r="A328">
        <v>10839</v>
      </c>
      <c t="s" s="7" r="B328">
        <v>1180</v>
      </c>
      <c s="7" r="C328">
        <v>18.0</v>
      </c>
      <c s="7" r="D328">
        <v>3.0</v>
      </c>
      <c t="s" s="7" r="E328">
        <v>9008</v>
      </c>
      <c s="7" r="F328">
        <v>11.0</v>
      </c>
      <c t="s" s="7" r="G328">
        <v>8615</v>
      </c>
      <c s="7" r="H328">
        <v>33.0</v>
      </c>
      <c t="s" s="7" r="I328">
        <v>8760</v>
      </c>
      <c s="7" r="J328">
        <v>22.0</v>
      </c>
      <c t="s" s="7" r="K328">
        <v>10118</v>
      </c>
      <c s="7" r="L328">
        <v>22.0</v>
      </c>
      <c t="s" s="7" r="M328">
        <v>7529</v>
      </c>
      <c s="7" r="N328">
        <v>2.0</v>
      </c>
      <c s="7" r="O328">
        <v>9.0</v>
      </c>
      <c s="7" r="P328">
        <v>148500.0</v>
      </c>
      <c s="7" r="Q328">
        <v>222.0</v>
      </c>
      <c t="s" s="7" r="R328">
        <v>10265</v>
      </c>
      <c t="s" s="7" r="S328">
        <v>1454</v>
      </c>
      <c s="10" r="T328">
        <v>42048.0</v>
      </c>
      <c t="str" s="7" r="U328">
        <f t="shared" si="1"/>
        <v>Recipe|Muted Crystal +2|Sage|18|3|Cryptic Essence|11|Synthesis Essence|33|Dweomer Essence|22|Superior Vital|22|Uncommon|148500|2-13-15</v>
      </c>
    </row>
    <row r="329">
      <c t="s" s="7" r="A329">
        <v>10842</v>
      </c>
      <c t="s" s="7" r="B329">
        <v>1180</v>
      </c>
      <c s="7" r="C329">
        <v>19.0</v>
      </c>
      <c s="7" r="D329">
        <v>3.0</v>
      </c>
      <c t="s" s="7" r="E329">
        <v>9008</v>
      </c>
      <c s="7" r="F329">
        <v>19.0</v>
      </c>
      <c t="s" s="7" r="G329">
        <v>8615</v>
      </c>
      <c s="7" r="H329">
        <v>57.0</v>
      </c>
      <c t="s" s="7" r="I329">
        <v>8760</v>
      </c>
      <c s="7" r="J329">
        <v>38.0</v>
      </c>
      <c t="s" s="7" r="K329">
        <v>10118</v>
      </c>
      <c s="7" r="L329">
        <v>38.0</v>
      </c>
      <c t="s" s="7" r="M329">
        <v>7529</v>
      </c>
      <c s="7" r="N329">
        <v>3.0</v>
      </c>
      <c s="7" r="O329">
        <v>9.0</v>
      </c>
      <c s="7" r="P329">
        <v>256500.0</v>
      </c>
      <c s="7" r="Q329">
        <v>248.0</v>
      </c>
      <c t="s" s="7" r="R329">
        <v>10265</v>
      </c>
      <c t="s" s="7" r="S329">
        <v>1454</v>
      </c>
      <c s="10" r="T329">
        <v>42048.0</v>
      </c>
      <c t="str" s="7" r="U329">
        <f t="shared" si="1"/>
        <v>Recipe|Muted Crystal +3|Sage|19|3|Cryptic Essence|19|Synthesis Essence|57|Dweomer Essence|38|Superior Vital|38|Uncommon|256500|2-13-15</v>
      </c>
    </row>
    <row r="330">
      <c t="s" s="7" r="A330">
        <v>10845</v>
      </c>
      <c t="s" s="7" r="B330">
        <v>1180</v>
      </c>
      <c s="7" r="C330">
        <v>16.0</v>
      </c>
      <c s="7" r="D330">
        <v>3.0</v>
      </c>
      <c t="s" s="7" r="E330">
        <v>8615</v>
      </c>
      <c s="7" r="F330">
        <v>10.0</v>
      </c>
      <c t="s" s="7" r="G330">
        <v>8760</v>
      </c>
      <c s="7" r="H330">
        <v>5.0</v>
      </c>
      <c t="s" s="7" r="I330">
        <v>10099</v>
      </c>
      <c s="7" r="J330">
        <v>5.0</v>
      </c>
      <c t="s" s="7" r="K330">
        <v>9969</v>
      </c>
      <c s="7" r="L330">
        <v>5.0</v>
      </c>
      <c t="s" s="7" r="M330">
        <v>7262</v>
      </c>
      <c s="7" r="N330">
        <v>0.0</v>
      </c>
      <c s="7" r="O330">
        <v>8.0</v>
      </c>
      <c s="7" r="P330">
        <v>34200.0</v>
      </c>
      <c s="7" r="Q330">
        <v>170.0</v>
      </c>
      <c t="s" s="7" r="R330">
        <v>10265</v>
      </c>
      <c t="s" s="7" r="S330">
        <v>1454</v>
      </c>
      <c s="10" r="T330">
        <v>42048.0</v>
      </c>
      <c t="str" s="7" r="U330">
        <f t="shared" si="1"/>
        <v>Recipe|Pure Crystal +0|Sage|16|3|Synthesis Essence|10|Dweomer Essence|5|Superior Consonant|5|Greater Numinous|5|Uncommon|34200|2-13-15</v>
      </c>
    </row>
    <row r="331">
      <c t="s" s="7" r="A331">
        <v>10850</v>
      </c>
      <c t="s" s="7" r="B331">
        <v>1180</v>
      </c>
      <c s="7" r="C331">
        <v>17.0</v>
      </c>
      <c s="7" r="D331">
        <v>3.0</v>
      </c>
      <c t="s" s="7" r="E331">
        <v>8615</v>
      </c>
      <c s="7" r="F331">
        <v>14.0</v>
      </c>
      <c t="s" s="7" r="G331">
        <v>8760</v>
      </c>
      <c s="7" r="H331">
        <v>7.0</v>
      </c>
      <c t="s" s="7" r="I331">
        <v>10099</v>
      </c>
      <c s="7" r="J331">
        <v>7.0</v>
      </c>
      <c t="s" s="7" r="K331">
        <v>9969</v>
      </c>
      <c s="7" r="L331">
        <v>7.0</v>
      </c>
      <c t="s" s="7" r="M331">
        <v>7262</v>
      </c>
      <c s="7" r="N331">
        <v>1.0</v>
      </c>
      <c s="7" r="O331">
        <v>8.0</v>
      </c>
      <c s="7" r="P331">
        <v>47880.0</v>
      </c>
      <c s="7" r="Q331">
        <v>196.0</v>
      </c>
      <c t="s" s="7" r="R331">
        <v>10265</v>
      </c>
      <c t="s" s="7" r="S331">
        <v>1454</v>
      </c>
      <c s="10" r="T331">
        <v>42048.0</v>
      </c>
      <c t="str" s="7" r="U331">
        <f t="shared" si="1"/>
        <v>Recipe|Pure Crystal +1|Sage|17|3|Synthesis Essence|14|Dweomer Essence|7|Superior Consonant|7|Greater Numinous|7|Uncommon|47880|2-13-15</v>
      </c>
    </row>
    <row r="332">
      <c t="s" s="7" r="A332">
        <v>10855</v>
      </c>
      <c t="s" s="7" r="B332">
        <v>1180</v>
      </c>
      <c s="7" r="C332">
        <v>18.0</v>
      </c>
      <c s="7" r="D332">
        <v>3.0</v>
      </c>
      <c t="s" s="7" r="E332">
        <v>8615</v>
      </c>
      <c s="7" r="F332">
        <v>22.0</v>
      </c>
      <c t="s" s="7" r="G332">
        <v>8760</v>
      </c>
      <c s="7" r="H332">
        <v>11.0</v>
      </c>
      <c t="s" s="7" r="I332">
        <v>10099</v>
      </c>
      <c s="7" r="J332">
        <v>11.0</v>
      </c>
      <c t="s" s="7" r="K332">
        <v>9969</v>
      </c>
      <c s="7" r="L332">
        <v>11.0</v>
      </c>
      <c t="s" s="7" r="M332">
        <v>7262</v>
      </c>
      <c s="7" r="N332">
        <v>2.0</v>
      </c>
      <c s="7" r="O332">
        <v>8.0</v>
      </c>
      <c s="7" r="P332">
        <v>75240.0</v>
      </c>
      <c s="7" r="Q332">
        <v>222.0</v>
      </c>
      <c t="s" s="7" r="R332">
        <v>10265</v>
      </c>
      <c t="s" s="7" r="S332">
        <v>1454</v>
      </c>
      <c s="10" r="T332">
        <v>42048.0</v>
      </c>
      <c t="str" s="7" r="U332">
        <f t="shared" si="1"/>
        <v>Recipe|Pure Crystal +2|Sage|18|3|Synthesis Essence|22|Dweomer Essence|11|Superior Consonant|11|Greater Numinous|11|Uncommon|75240|2-13-15</v>
      </c>
    </row>
    <row r="333">
      <c t="s" s="7" r="A333">
        <v>10858</v>
      </c>
      <c t="s" s="7" r="B333">
        <v>1180</v>
      </c>
      <c s="7" r="C333">
        <v>19.0</v>
      </c>
      <c s="7" r="D333">
        <v>3.0</v>
      </c>
      <c t="s" s="7" r="E333">
        <v>8615</v>
      </c>
      <c s="7" r="F333">
        <v>38.0</v>
      </c>
      <c t="s" s="7" r="G333">
        <v>8760</v>
      </c>
      <c s="7" r="H333">
        <v>19.0</v>
      </c>
      <c t="s" s="7" r="I333">
        <v>10099</v>
      </c>
      <c s="7" r="J333">
        <v>19.0</v>
      </c>
      <c t="s" s="7" r="K333">
        <v>9969</v>
      </c>
      <c s="7" r="L333">
        <v>19.0</v>
      </c>
      <c t="s" s="7" r="M333">
        <v>7262</v>
      </c>
      <c s="7" r="N333">
        <v>3.0</v>
      </c>
      <c s="7" r="O333">
        <v>8.0</v>
      </c>
      <c s="7" r="P333">
        <v>129960.0</v>
      </c>
      <c s="7" r="Q333">
        <v>248.0</v>
      </c>
      <c t="s" s="7" r="R333">
        <v>10265</v>
      </c>
      <c t="s" s="7" r="S333">
        <v>1454</v>
      </c>
      <c s="10" r="T333">
        <v>42048.0</v>
      </c>
      <c t="str" s="7" r="U333">
        <f t="shared" si="1"/>
        <v>Recipe|Pure Crystal +3|Sage|19|3|Synthesis Essence|38|Dweomer Essence|19|Superior Consonant|19|Greater Numinous|19|Uncommon|129960|2-13-15</v>
      </c>
    </row>
    <row r="334">
      <c t="s" s="7" r="A334">
        <v>10862</v>
      </c>
      <c t="s" s="7" r="B334">
        <v>1180</v>
      </c>
      <c s="7" r="C334">
        <v>17.0</v>
      </c>
      <c s="7" r="D334">
        <v>3.0</v>
      </c>
      <c t="s" s="7" r="E334">
        <v>9008</v>
      </c>
      <c s="7" r="F334">
        <v>15.0</v>
      </c>
      <c t="s" s="7" r="G334">
        <v>8615</v>
      </c>
      <c s="7" r="H334">
        <v>5.0</v>
      </c>
      <c t="s" s="7" r="I334">
        <v>8760</v>
      </c>
      <c s="7" r="J334">
        <v>10.0</v>
      </c>
      <c t="s" s="7" r="K334">
        <v>10099</v>
      </c>
      <c s="7" r="L334">
        <v>10.0</v>
      </c>
      <c t="s" s="7" r="M334">
        <v>7542</v>
      </c>
      <c s="7" r="N334">
        <v>0.0</v>
      </c>
      <c s="7" r="O334">
        <v>9.0</v>
      </c>
      <c s="7" r="P334">
        <v>67500.0</v>
      </c>
      <c s="7" r="Q334">
        <v>180.0</v>
      </c>
      <c t="s" s="7" r="R334">
        <v>10265</v>
      </c>
      <c t="s" s="7" r="S334">
        <v>802</v>
      </c>
      <c s="10" r="T334">
        <v>42048.0</v>
      </c>
      <c t="str" s="7" r="U334">
        <f t="shared" si="1"/>
        <v>Recipe|Dark Crystal +0|Sage|17|3|Cryptic Essence|15|Synthesis Essence|5|Dweomer Essence|10|Superior Consonant|10|Common|67500|2-13-15</v>
      </c>
    </row>
    <row r="335">
      <c t="s" s="7" r="A335">
        <v>10867</v>
      </c>
      <c t="s" s="7" r="B335">
        <v>1180</v>
      </c>
      <c s="7" r="C335">
        <v>18.0</v>
      </c>
      <c s="7" r="D335">
        <v>3.0</v>
      </c>
      <c t="s" s="7" r="E335">
        <v>9008</v>
      </c>
      <c s="7" r="F335">
        <v>21.0</v>
      </c>
      <c t="s" s="7" r="G335">
        <v>8615</v>
      </c>
      <c s="7" r="H335">
        <v>7.0</v>
      </c>
      <c t="s" s="7" r="I335">
        <v>8760</v>
      </c>
      <c s="7" r="J335">
        <v>14.0</v>
      </c>
      <c t="s" s="7" r="K335">
        <v>10099</v>
      </c>
      <c s="7" r="L335">
        <v>14.0</v>
      </c>
      <c t="s" s="7" r="M335">
        <v>7542</v>
      </c>
      <c s="7" r="N335">
        <v>1.0</v>
      </c>
      <c s="7" r="O335">
        <v>9.0</v>
      </c>
      <c s="7" r="P335">
        <v>94500.0</v>
      </c>
      <c s="7" r="Q335">
        <v>204.0</v>
      </c>
      <c t="s" s="7" r="R335">
        <v>10265</v>
      </c>
      <c t="s" s="7" r="S335">
        <v>802</v>
      </c>
      <c s="10" r="T335">
        <v>42048.0</v>
      </c>
      <c t="str" s="7" r="U335">
        <f t="shared" si="1"/>
        <v>Recipe|Dark Crystal +1|Sage|18|3|Cryptic Essence|21|Synthesis Essence|7|Dweomer Essence|14|Superior Consonant|14|Common|94500|2-13-15</v>
      </c>
    </row>
    <row r="336">
      <c t="s" s="7" r="A336">
        <v>10873</v>
      </c>
      <c t="s" s="7" r="B336">
        <v>1180</v>
      </c>
      <c s="7" r="C336">
        <v>19.0</v>
      </c>
      <c s="7" r="D336">
        <v>3.0</v>
      </c>
      <c t="s" s="7" r="E336">
        <v>9008</v>
      </c>
      <c s="7" r="F336">
        <v>33.0</v>
      </c>
      <c t="s" s="7" r="G336">
        <v>8615</v>
      </c>
      <c s="7" r="H336">
        <v>11.0</v>
      </c>
      <c t="s" s="7" r="I336">
        <v>8760</v>
      </c>
      <c s="7" r="J336">
        <v>22.0</v>
      </c>
      <c t="s" s="7" r="K336">
        <v>10099</v>
      </c>
      <c s="7" r="L336">
        <v>22.0</v>
      </c>
      <c t="s" s="7" r="M336">
        <v>7542</v>
      </c>
      <c s="7" r="N336">
        <v>2.0</v>
      </c>
      <c s="7" r="O336">
        <v>9.0</v>
      </c>
      <c s="7" r="P336">
        <v>148500.0</v>
      </c>
      <c s="7" r="Q336">
        <v>228.0</v>
      </c>
      <c t="s" s="7" r="R336">
        <v>10265</v>
      </c>
      <c t="s" s="7" r="S336">
        <v>802</v>
      </c>
      <c s="10" r="T336">
        <v>42048.0</v>
      </c>
      <c t="str" s="7" r="U336">
        <f t="shared" si="1"/>
        <v>Recipe|Dark Crystal +2|Sage|19|3|Cryptic Essence|33|Synthesis Essence|11|Dweomer Essence|22|Superior Consonant|22|Common|148500|2-13-15</v>
      </c>
    </row>
    <row r="337">
      <c t="s" s="7" r="A337">
        <v>10881</v>
      </c>
      <c t="s" s="7" r="B337">
        <v>1180</v>
      </c>
      <c s="7" r="C337">
        <v>20.0</v>
      </c>
      <c s="7" r="D337">
        <v>3.0</v>
      </c>
      <c t="s" s="7" r="E337">
        <v>9008</v>
      </c>
      <c s="7" r="F337">
        <v>57.0</v>
      </c>
      <c t="s" s="7" r="G337">
        <v>8615</v>
      </c>
      <c s="7" r="H337">
        <v>19.0</v>
      </c>
      <c t="s" s="7" r="I337">
        <v>8760</v>
      </c>
      <c s="7" r="J337">
        <v>38.0</v>
      </c>
      <c t="s" s="7" r="K337">
        <v>10099</v>
      </c>
      <c s="7" r="L337">
        <v>38.0</v>
      </c>
      <c t="s" s="7" r="M337">
        <v>7542</v>
      </c>
      <c s="7" r="N337">
        <v>3.0</v>
      </c>
      <c s="7" r="O337">
        <v>9.0</v>
      </c>
      <c s="7" r="P337">
        <v>256500.0</v>
      </c>
      <c s="7" r="Q337">
        <v>252.0</v>
      </c>
      <c t="s" s="7" r="R337">
        <v>10265</v>
      </c>
      <c t="s" s="7" r="S337">
        <v>802</v>
      </c>
      <c s="10" r="T337">
        <v>42048.0</v>
      </c>
      <c t="str" s="7" r="U337">
        <f t="shared" si="1"/>
        <v>Recipe|Dark Crystal +3|Sage|20|3|Cryptic Essence|57|Synthesis Essence|19|Dweomer Essence|38|Superior Consonant|38|Common|256500|2-13-15</v>
      </c>
    </row>
    <row r="338">
      <c t="s" s="7" r="A338">
        <v>10893</v>
      </c>
      <c t="s" s="7" r="B338">
        <v>1180</v>
      </c>
      <c s="7" r="C338">
        <v>17.0</v>
      </c>
      <c s="7" r="D338">
        <v>3.0</v>
      </c>
      <c t="s" s="7" r="E338">
        <v>9008</v>
      </c>
      <c s="7" r="F338">
        <v>10.0</v>
      </c>
      <c t="s" s="7" r="G338">
        <v>8615</v>
      </c>
      <c s="7" r="H338">
        <v>20.0</v>
      </c>
      <c t="s" s="7" r="I338">
        <v>10118</v>
      </c>
      <c s="7" r="J338">
        <v>10.0</v>
      </c>
      <c s="8" r="K338"/>
      <c s="8" r="L338"/>
      <c t="s" s="7" r="M338">
        <v>7513</v>
      </c>
      <c s="7" r="N338">
        <v>0.0</v>
      </c>
      <c s="7" r="O338">
        <v>9.0</v>
      </c>
      <c s="7" r="P338">
        <v>67500.0</v>
      </c>
      <c s="7" r="Q338">
        <v>180.0</v>
      </c>
      <c t="s" s="7" r="R338">
        <v>10265</v>
      </c>
      <c t="s" s="7" r="S338">
        <v>802</v>
      </c>
      <c s="10" r="T338">
        <v>42048.0</v>
      </c>
      <c t="str" s="7" r="U338">
        <f t="shared" si="1"/>
        <v>Recipe|Vivid Crystal +0|Sage|17|3|Cryptic Essence|10|Synthesis Essence|20|Superior Vital|10|||Common|67500|2-13-15</v>
      </c>
    </row>
    <row r="339">
      <c t="s" s="7" r="A339">
        <v>10896</v>
      </c>
      <c t="s" s="7" r="B339">
        <v>1180</v>
      </c>
      <c s="7" r="C339">
        <v>18.0</v>
      </c>
      <c s="7" r="D339">
        <v>3.0</v>
      </c>
      <c t="s" s="7" r="E339">
        <v>9008</v>
      </c>
      <c s="7" r="F339">
        <v>14.0</v>
      </c>
      <c t="s" s="7" r="G339">
        <v>8615</v>
      </c>
      <c s="7" r="H339">
        <v>28.0</v>
      </c>
      <c t="s" s="7" r="I339">
        <v>10118</v>
      </c>
      <c s="7" r="J339">
        <v>14.0</v>
      </c>
      <c s="8" r="K339"/>
      <c s="8" r="L339"/>
      <c t="s" s="7" r="M339">
        <v>7513</v>
      </c>
      <c s="7" r="N339">
        <v>1.0</v>
      </c>
      <c s="7" r="O339">
        <v>9.0</v>
      </c>
      <c s="7" r="P339">
        <v>94500.0</v>
      </c>
      <c s="7" r="Q339">
        <v>204.0</v>
      </c>
      <c t="s" s="7" r="R339">
        <v>10265</v>
      </c>
      <c t="s" s="7" r="S339">
        <v>802</v>
      </c>
      <c s="10" r="T339">
        <v>42048.0</v>
      </c>
      <c t="str" s="7" r="U339">
        <f t="shared" si="1"/>
        <v>Recipe|Vivid Crystal +1|Sage|18|3|Cryptic Essence|14|Synthesis Essence|28|Superior Vital|14|||Common|94500|2-13-15</v>
      </c>
    </row>
    <row r="340">
      <c t="s" s="7" r="A340">
        <v>10899</v>
      </c>
      <c t="s" s="7" r="B340">
        <v>1180</v>
      </c>
      <c s="7" r="C340">
        <v>19.0</v>
      </c>
      <c s="7" r="D340">
        <v>3.0</v>
      </c>
      <c t="s" s="7" r="E340">
        <v>9008</v>
      </c>
      <c s="7" r="F340">
        <v>20.0</v>
      </c>
      <c t="s" s="7" r="G340">
        <v>8615</v>
      </c>
      <c s="7" r="H340">
        <v>44.0</v>
      </c>
      <c t="s" s="7" r="I340">
        <v>10118</v>
      </c>
      <c s="7" r="J340">
        <v>22.0</v>
      </c>
      <c t="s" s="7" r="K340">
        <v>10744</v>
      </c>
      <c s="7" r="L340">
        <v>1.0</v>
      </c>
      <c t="s" s="7" r="M340">
        <v>7513</v>
      </c>
      <c s="7" r="N340">
        <v>2.0</v>
      </c>
      <c s="7" r="O340">
        <v>9.0</v>
      </c>
      <c s="7" r="P340">
        <v>150250.0</v>
      </c>
      <c s="7" r="Q340">
        <v>228.0</v>
      </c>
      <c t="s" s="7" r="R340">
        <v>10265</v>
      </c>
      <c t="s" s="7" r="S340">
        <v>802</v>
      </c>
      <c s="10" r="T340">
        <v>42048.0</v>
      </c>
      <c t="str" s="7" r="U340">
        <f t="shared" si="1"/>
        <v>Recipe|Vivid Crystal +2|Sage|19|3|Cryptic Essence|20|Synthesis Essence|44|Superior Vital|22|Platinum Ore|1|Common|150250|2-13-15</v>
      </c>
    </row>
    <row r="341">
      <c t="s" s="7" r="A341">
        <v>10902</v>
      </c>
      <c t="s" s="7" r="B341">
        <v>1180</v>
      </c>
      <c s="7" r="C341">
        <v>20.0</v>
      </c>
      <c s="7" r="D341">
        <v>3.0</v>
      </c>
      <c t="s" s="7" r="E341">
        <v>9008</v>
      </c>
      <c s="7" r="F341">
        <v>30.0</v>
      </c>
      <c t="s" s="7" r="G341">
        <v>8615</v>
      </c>
      <c s="7" r="H341">
        <v>65.0</v>
      </c>
      <c t="s" s="7" r="I341">
        <v>10118</v>
      </c>
      <c s="7" r="J341">
        <v>38.0</v>
      </c>
      <c t="s" s="7" r="K341">
        <v>10744</v>
      </c>
      <c s="7" r="L341">
        <v>5.0</v>
      </c>
      <c t="s" s="7" r="M341">
        <v>7513</v>
      </c>
      <c s="7" r="N341">
        <v>3.0</v>
      </c>
      <c s="7" r="O341">
        <v>9.0</v>
      </c>
      <c s="7" r="P341">
        <v>258500.0</v>
      </c>
      <c s="7" r="Q341">
        <v>252.0</v>
      </c>
      <c t="s" s="7" r="R341">
        <v>10265</v>
      </c>
      <c t="s" s="7" r="S341">
        <v>802</v>
      </c>
      <c s="10" r="T341">
        <v>42048.0</v>
      </c>
      <c t="str" s="7" r="U341">
        <f t="shared" si="1"/>
        <v>Recipe|Vivid Crystal +3|Sage|20|3|Cryptic Essence|30|Synthesis Essence|65|Superior Vital|38|Platinum Ore|5|Common|258500|2-13-15</v>
      </c>
    </row>
    <row r="342">
      <c t="s" s="7" r="A342">
        <v>10908</v>
      </c>
      <c t="s" s="7" r="B342">
        <v>6004</v>
      </c>
      <c s="7" r="C342">
        <v>0.0</v>
      </c>
      <c s="7" r="D342">
        <v>1.0</v>
      </c>
      <c t="s" s="7" r="E342">
        <v>10909</v>
      </c>
      <c s="7" r="F342">
        <v>5.0</v>
      </c>
      <c t="s" s="7" r="G342">
        <v>3873</v>
      </c>
      <c s="7" r="H342">
        <v>5.0</v>
      </c>
      <c s="8" r="I342"/>
      <c s="8" r="J342"/>
      <c s="8" r="K342"/>
      <c s="8" r="L342"/>
      <c t="s" s="7" r="M342">
        <v>10889</v>
      </c>
      <c s="7" r="N342">
        <v>0.0</v>
      </c>
      <c s="7" r="O342">
        <v>5.0</v>
      </c>
      <c s="7" r="P342">
        <v>280.0</v>
      </c>
      <c s="7" r="Q342">
        <v>10.0</v>
      </c>
      <c t="s" s="7" r="R342">
        <v>10912</v>
      </c>
      <c t="s" s="7" r="S342">
        <v>802</v>
      </c>
      <c s="10" r="T342">
        <v>42048.0</v>
      </c>
      <c t="str" s="7" r="U342">
        <f t="shared" si="1"/>
        <v>Recipe|Basic Firewood +0|Sawyer|0|1|Pine Log|5|Weak Flammable|5|||||Common|280|2-13-15</v>
      </c>
    </row>
    <row r="343">
      <c t="s" s="7" r="A343">
        <v>10915</v>
      </c>
      <c t="s" s="7" r="B343">
        <v>6004</v>
      </c>
      <c s="7" r="C343">
        <v>1.0</v>
      </c>
      <c s="7" r="D343">
        <v>1.0</v>
      </c>
      <c t="s" s="7" r="E343">
        <v>10909</v>
      </c>
      <c s="7" r="F343">
        <v>7.0</v>
      </c>
      <c t="s" s="7" r="G343">
        <v>3873</v>
      </c>
      <c s="7" r="H343">
        <v>7.0</v>
      </c>
      <c s="8" r="I343"/>
      <c s="8" r="J343"/>
      <c s="8" r="K343"/>
      <c s="8" r="L343"/>
      <c t="s" s="7" r="M343">
        <v>10889</v>
      </c>
      <c s="7" r="N343">
        <v>1.0</v>
      </c>
      <c s="7" r="O343">
        <v>5.0</v>
      </c>
      <c s="7" r="P343">
        <v>390.0</v>
      </c>
      <c s="7" r="Q343">
        <v>28.0</v>
      </c>
      <c t="s" s="7" r="R343">
        <v>10912</v>
      </c>
      <c t="s" s="7" r="S343">
        <v>802</v>
      </c>
      <c s="10" r="T343">
        <v>42048.0</v>
      </c>
      <c t="str" s="7" r="U343">
        <f t="shared" si="1"/>
        <v>Recipe|Basic Firewood +1|Sawyer|1|1|Pine Log|7|Weak Flammable|7|||||Common|390|2-13-15</v>
      </c>
    </row>
    <row r="344">
      <c t="s" s="7" r="A344">
        <v>10919</v>
      </c>
      <c t="s" s="7" r="B344">
        <v>6004</v>
      </c>
      <c s="7" r="C344">
        <v>2.0</v>
      </c>
      <c s="7" r="D344">
        <v>1.0</v>
      </c>
      <c t="s" s="7" r="E344">
        <v>10909</v>
      </c>
      <c s="7" r="F344">
        <v>11.0</v>
      </c>
      <c t="s" s="7" r="G344">
        <v>3873</v>
      </c>
      <c s="7" r="H344">
        <v>10.0</v>
      </c>
      <c t="s" s="7" r="I344">
        <v>1864</v>
      </c>
      <c s="7" r="J344">
        <v>1.0</v>
      </c>
      <c s="8" r="K344"/>
      <c s="8" r="L344"/>
      <c t="s" s="7" r="M344">
        <v>10889</v>
      </c>
      <c s="7" r="N344">
        <v>2.0</v>
      </c>
      <c s="7" r="O344">
        <v>5.0</v>
      </c>
      <c s="7" r="P344">
        <v>610.0</v>
      </c>
      <c s="7" r="Q344">
        <v>46.0</v>
      </c>
      <c t="s" s="7" r="R344">
        <v>10912</v>
      </c>
      <c t="s" s="7" r="S344">
        <v>802</v>
      </c>
      <c s="10" r="T344">
        <v>42048.0</v>
      </c>
      <c t="str" s="7" r="U344">
        <f t="shared" si="1"/>
        <v>Recipe|Basic Firewood +2|Sawyer|2|1|Pine Log|11|Weak Flammable|10|Antithesis Essence|1|||Common|610|2-13-15</v>
      </c>
    </row>
    <row r="345">
      <c t="s" s="7" r="A345">
        <v>10923</v>
      </c>
      <c t="s" s="7" r="B345">
        <v>6004</v>
      </c>
      <c s="7" r="C345">
        <v>3.0</v>
      </c>
      <c s="7" r="D345">
        <v>1.0</v>
      </c>
      <c t="s" s="7" r="E345">
        <v>10909</v>
      </c>
      <c s="7" r="F345">
        <v>17.0</v>
      </c>
      <c t="s" s="7" r="G345">
        <v>3873</v>
      </c>
      <c s="7" r="H345">
        <v>18.0</v>
      </c>
      <c t="s" s="7" r="I345">
        <v>1864</v>
      </c>
      <c s="7" r="J345">
        <v>6.0</v>
      </c>
      <c s="8" r="K345"/>
      <c s="8" r="L345"/>
      <c t="s" s="7" r="M345">
        <v>10889</v>
      </c>
      <c s="7" r="N345">
        <v>3.0</v>
      </c>
      <c s="7" r="O345">
        <v>5.0</v>
      </c>
      <c s="7" r="P345">
        <v>1040.0</v>
      </c>
      <c s="7" r="Q345">
        <v>64.0</v>
      </c>
      <c t="s" s="7" r="R345">
        <v>10912</v>
      </c>
      <c t="s" s="7" r="S345">
        <v>802</v>
      </c>
      <c s="10" r="T345">
        <v>42048.0</v>
      </c>
      <c t="str" s="7" r="U345">
        <f t="shared" si="1"/>
        <v>Recipe|Basic Firewood +3|Sawyer|3|1|Pine Log|17|Weak Flammable|18|Antithesis Essence|6|||Common|1040|2-13-15</v>
      </c>
    </row>
    <row r="346">
      <c t="s" s="7" r="A346">
        <v>10930</v>
      </c>
      <c t="s" s="7" r="B346">
        <v>6004</v>
      </c>
      <c s="7" r="C346">
        <v>0.0</v>
      </c>
      <c s="7" r="D346">
        <v>1.0</v>
      </c>
      <c t="s" s="7" r="E346">
        <v>10932</v>
      </c>
      <c s="7" r="F346">
        <v>5.0</v>
      </c>
      <c s="8" r="G346"/>
      <c s="8" r="H346"/>
      <c s="8" r="I346"/>
      <c s="8" r="J346"/>
      <c s="8" r="K346"/>
      <c s="8" r="L346"/>
      <c t="s" s="7" r="M346">
        <v>10399</v>
      </c>
      <c s="7" r="N346">
        <v>0.0</v>
      </c>
      <c s="7" r="O346">
        <v>5.0</v>
      </c>
      <c s="7" r="P346">
        <v>300.0</v>
      </c>
      <c s="7" r="Q346">
        <v>10.0</v>
      </c>
      <c t="s" s="7" r="R346">
        <v>10912</v>
      </c>
      <c t="s" s="7" r="S346">
        <v>802</v>
      </c>
      <c s="10" r="T346">
        <v>42048.0</v>
      </c>
      <c t="str" s="7" r="U346">
        <f t="shared" si="1"/>
        <v>Recipe|Yew Shafts +0|Sawyer|0|1|Yew Log|5|||||||Common|300|2-13-15</v>
      </c>
    </row>
    <row r="347">
      <c t="s" s="7" r="A347">
        <v>10935</v>
      </c>
      <c t="s" s="7" r="B347">
        <v>6004</v>
      </c>
      <c s="7" r="C347">
        <v>1.0</v>
      </c>
      <c s="7" r="D347">
        <v>1.0</v>
      </c>
      <c t="s" s="7" r="E347">
        <v>10932</v>
      </c>
      <c s="7" r="F347">
        <v>7.0</v>
      </c>
      <c s="8" r="G347"/>
      <c s="8" r="H347"/>
      <c s="8" r="I347"/>
      <c s="8" r="J347"/>
      <c s="8" r="K347"/>
      <c s="8" r="L347"/>
      <c t="s" s="7" r="M347">
        <v>10399</v>
      </c>
      <c s="7" r="N347">
        <v>1.0</v>
      </c>
      <c s="7" r="O347">
        <v>5.0</v>
      </c>
      <c s="7" r="P347">
        <v>420.0</v>
      </c>
      <c s="7" r="Q347">
        <v>28.0</v>
      </c>
      <c t="s" s="7" r="R347">
        <v>10912</v>
      </c>
      <c t="s" s="7" r="S347">
        <v>802</v>
      </c>
      <c s="10" r="T347">
        <v>42048.0</v>
      </c>
      <c t="str" s="7" r="U347">
        <f t="shared" si="1"/>
        <v>Recipe|Yew Shafts +1|Sawyer|1|1|Yew Log|7|||||||Common|420|2-13-15</v>
      </c>
    </row>
    <row r="348">
      <c t="s" s="7" r="A348">
        <v>10941</v>
      </c>
      <c t="s" s="7" r="B348">
        <v>6004</v>
      </c>
      <c s="7" r="C348">
        <v>2.0</v>
      </c>
      <c s="7" r="D348">
        <v>1.0</v>
      </c>
      <c t="s" s="7" r="E348">
        <v>10932</v>
      </c>
      <c s="7" r="F348">
        <v>11.0</v>
      </c>
      <c t="s" s="7" r="G348">
        <v>1864</v>
      </c>
      <c s="7" r="H348">
        <v>1.0</v>
      </c>
      <c s="8" r="I348"/>
      <c s="8" r="J348"/>
      <c s="8" r="K348"/>
      <c s="8" r="L348"/>
      <c t="s" s="7" r="M348">
        <v>10399</v>
      </c>
      <c s="7" r="N348">
        <v>2.0</v>
      </c>
      <c s="7" r="O348">
        <v>5.0</v>
      </c>
      <c s="7" r="P348">
        <v>680.0</v>
      </c>
      <c s="7" r="Q348">
        <v>46.0</v>
      </c>
      <c t="s" s="7" r="R348">
        <v>10912</v>
      </c>
      <c t="s" s="7" r="S348">
        <v>802</v>
      </c>
      <c s="10" r="T348">
        <v>42048.0</v>
      </c>
      <c t="str" s="7" r="U348">
        <f t="shared" si="1"/>
        <v>Recipe|Yew Shafts +2|Sawyer|2|1|Yew Log|11|Antithesis Essence|1|||||Common|680|2-13-15</v>
      </c>
    </row>
    <row r="349">
      <c t="s" s="7" r="A349">
        <v>10952</v>
      </c>
      <c t="s" s="7" r="B349">
        <v>6004</v>
      </c>
      <c s="7" r="C349">
        <v>3.0</v>
      </c>
      <c s="7" r="D349">
        <v>1.0</v>
      </c>
      <c t="s" s="7" r="E349">
        <v>10932</v>
      </c>
      <c s="7" r="F349">
        <v>18.0</v>
      </c>
      <c t="s" s="7" r="G349">
        <v>1864</v>
      </c>
      <c s="7" r="H349">
        <v>5.0</v>
      </c>
      <c s="8" r="I349"/>
      <c s="8" r="J349"/>
      <c s="8" r="K349"/>
      <c s="8" r="L349"/>
      <c t="s" s="7" r="M349">
        <v>10399</v>
      </c>
      <c s="7" r="N349">
        <v>3.0</v>
      </c>
      <c s="7" r="O349">
        <v>5.0</v>
      </c>
      <c s="7" r="P349">
        <v>1160.0</v>
      </c>
      <c s="7" r="Q349">
        <v>64.0</v>
      </c>
      <c t="s" s="7" r="R349">
        <v>10912</v>
      </c>
      <c t="s" s="7" r="S349">
        <v>802</v>
      </c>
      <c s="10" r="T349">
        <v>42048.0</v>
      </c>
      <c t="str" s="7" r="U349">
        <f t="shared" si="1"/>
        <v>Recipe|Yew Shafts +3|Sawyer|3|1|Yew Log|18|Antithesis Essence|5|||||Common|1160|2-13-15</v>
      </c>
    </row>
    <row r="350">
      <c t="s" s="7" r="A350">
        <v>10955</v>
      </c>
      <c t="s" s="7" r="B350">
        <v>6004</v>
      </c>
      <c s="7" r="C350">
        <v>1.0</v>
      </c>
      <c s="7" r="D350">
        <v>1.0</v>
      </c>
      <c t="s" s="7" r="E350">
        <v>10909</v>
      </c>
      <c s="7" r="F350">
        <v>5.0</v>
      </c>
      <c s="8" r="G350"/>
      <c s="8" r="H350"/>
      <c s="8" r="I350"/>
      <c s="8" r="J350"/>
      <c s="8" r="K350"/>
      <c s="8" r="L350"/>
      <c t="s" s="7" r="M350">
        <v>9529</v>
      </c>
      <c s="7" r="N350">
        <v>0.0</v>
      </c>
      <c s="7" r="O350">
        <v>12.0</v>
      </c>
      <c s="7" r="P350">
        <v>200.0</v>
      </c>
      <c s="7" r="Q350">
        <v>20.0</v>
      </c>
      <c t="s" s="7" r="R350">
        <v>10912</v>
      </c>
      <c t="s" s="7" r="S350">
        <v>802</v>
      </c>
      <c s="10" r="T350">
        <v>42048.0</v>
      </c>
      <c t="str" s="7" r="U350">
        <f t="shared" si="1"/>
        <v>Recipe|Pine Bar +0|Sawyer|1|1|Pine Log|5|||||||Common|200|2-13-15</v>
      </c>
    </row>
    <row r="351">
      <c t="s" s="7" r="A351">
        <v>10959</v>
      </c>
      <c t="s" s="7" r="B351">
        <v>6004</v>
      </c>
      <c s="7" r="C351">
        <v>2.0</v>
      </c>
      <c s="7" r="D351">
        <v>1.0</v>
      </c>
      <c t="s" s="7" r="E351">
        <v>10909</v>
      </c>
      <c s="7" r="F351">
        <v>7.0</v>
      </c>
      <c s="8" r="G351"/>
      <c s="8" r="H351"/>
      <c s="8" r="I351"/>
      <c s="8" r="J351"/>
      <c s="8" r="K351"/>
      <c s="8" r="L351"/>
      <c t="s" s="7" r="M351">
        <v>9529</v>
      </c>
      <c s="7" r="N351">
        <v>1.0</v>
      </c>
      <c s="7" r="O351">
        <v>12.0</v>
      </c>
      <c s="7" r="P351">
        <v>280.0</v>
      </c>
      <c s="7" r="Q351">
        <v>36.0</v>
      </c>
      <c t="s" s="7" r="R351">
        <v>10912</v>
      </c>
      <c t="s" s="7" r="S351">
        <v>802</v>
      </c>
      <c s="10" r="T351">
        <v>42048.0</v>
      </c>
      <c t="str" s="7" r="U351">
        <f t="shared" si="1"/>
        <v>Recipe|Pine Bar +1|Sawyer|2|1|Pine Log|7|||||||Common|280|2-13-15</v>
      </c>
    </row>
    <row r="352">
      <c t="s" s="7" r="A352">
        <v>10964</v>
      </c>
      <c t="s" s="7" r="B352">
        <v>6004</v>
      </c>
      <c s="7" r="C352">
        <v>3.0</v>
      </c>
      <c s="7" r="D352">
        <v>1.0</v>
      </c>
      <c t="s" s="7" r="E352">
        <v>10909</v>
      </c>
      <c s="7" r="F352">
        <v>11.0</v>
      </c>
      <c t="s" s="7" r="G352">
        <v>909</v>
      </c>
      <c s="7" r="H352">
        <v>1.0</v>
      </c>
      <c s="8" r="I352"/>
      <c s="8" r="J352"/>
      <c s="8" r="K352"/>
      <c s="8" r="L352"/>
      <c t="s" s="7" r="M352">
        <v>9529</v>
      </c>
      <c s="7" r="N352">
        <v>2.0</v>
      </c>
      <c s="7" r="O352">
        <v>12.0</v>
      </c>
      <c s="7" r="P352">
        <v>460.0</v>
      </c>
      <c s="7" r="Q352">
        <v>52.0</v>
      </c>
      <c t="s" s="7" r="R352">
        <v>10912</v>
      </c>
      <c t="s" s="7" r="S352">
        <v>802</v>
      </c>
      <c s="10" r="T352">
        <v>42048.0</v>
      </c>
      <c t="str" s="7" r="U352">
        <f t="shared" si="1"/>
        <v>Recipe|Pine Bar +2|Sawyer|3|1|Pine Log|11|Ordered Essence|1|||||Common|460|2-13-15</v>
      </c>
    </row>
    <row r="353">
      <c t="s" s="7" r="A353">
        <v>10976</v>
      </c>
      <c t="s" s="7" r="B353">
        <v>6004</v>
      </c>
      <c s="7" r="C353">
        <v>4.0</v>
      </c>
      <c s="7" r="D353">
        <v>1.0</v>
      </c>
      <c t="s" s="7" r="E353">
        <v>10909</v>
      </c>
      <c s="7" r="F353">
        <v>18.0</v>
      </c>
      <c t="s" s="7" r="G353">
        <v>909</v>
      </c>
      <c s="7" r="H353">
        <v>5.0</v>
      </c>
      <c s="8" r="I353"/>
      <c s="8" r="J353"/>
      <c s="8" r="K353"/>
      <c s="8" r="L353"/>
      <c t="s" s="7" r="M353">
        <v>9529</v>
      </c>
      <c s="7" r="N353">
        <v>3.0</v>
      </c>
      <c s="7" r="O353">
        <v>12.0</v>
      </c>
      <c s="7" r="P353">
        <v>800.0</v>
      </c>
      <c s="7" r="Q353">
        <v>68.0</v>
      </c>
      <c t="s" s="7" r="R353">
        <v>10912</v>
      </c>
      <c t="s" s="7" r="S353">
        <v>802</v>
      </c>
      <c s="10" r="T353">
        <v>42048.0</v>
      </c>
      <c t="str" s="7" r="U353">
        <f t="shared" si="1"/>
        <v>Recipe|Pine Bar +3|Sawyer|4|1|Pine Log|18|Ordered Essence|5|||||Common|800|2-13-15</v>
      </c>
    </row>
    <row r="354">
      <c t="s" s="7" r="A354">
        <v>10981</v>
      </c>
      <c t="s" s="7" r="B354">
        <v>6004</v>
      </c>
      <c s="7" r="C354">
        <v>1.0</v>
      </c>
      <c s="7" r="D354">
        <v>1.0</v>
      </c>
      <c t="s" s="7" r="E354">
        <v>10909</v>
      </c>
      <c s="7" r="F354">
        <v>5.0</v>
      </c>
      <c s="8" r="G354"/>
      <c s="8" r="H354"/>
      <c s="8" r="I354"/>
      <c s="8" r="J354"/>
      <c s="8" r="K354"/>
      <c s="8" r="L354"/>
      <c t="s" s="7" r="M354">
        <v>10894</v>
      </c>
      <c s="7" r="N354">
        <v>0.0</v>
      </c>
      <c s="7" r="O354">
        <v>9.0</v>
      </c>
      <c s="7" r="P354">
        <v>200.0</v>
      </c>
      <c s="7" r="Q354">
        <v>20.0</v>
      </c>
      <c t="s" s="7" r="R354">
        <v>10912</v>
      </c>
      <c t="s" s="7" r="S354">
        <v>802</v>
      </c>
      <c s="10" r="T354">
        <v>42048.0</v>
      </c>
      <c t="str" s="7" r="U354">
        <f t="shared" si="1"/>
        <v>Recipe|Pine Haft +0|Sawyer|1|1|Pine Log|5|||||||Common|200|2-13-15</v>
      </c>
    </row>
    <row r="355">
      <c t="s" s="7" r="A355">
        <v>10986</v>
      </c>
      <c t="s" s="7" r="B355">
        <v>6004</v>
      </c>
      <c s="7" r="C355">
        <v>2.0</v>
      </c>
      <c s="7" r="D355">
        <v>1.0</v>
      </c>
      <c t="s" s="7" r="E355">
        <v>10909</v>
      </c>
      <c s="7" r="F355">
        <v>7.0</v>
      </c>
      <c s="8" r="G355"/>
      <c s="8" r="H355"/>
      <c s="8" r="I355"/>
      <c s="8" r="J355"/>
      <c s="8" r="K355"/>
      <c s="8" r="L355"/>
      <c t="s" s="7" r="M355">
        <v>10894</v>
      </c>
      <c s="7" r="N355">
        <v>1.0</v>
      </c>
      <c s="7" r="O355">
        <v>9.0</v>
      </c>
      <c s="7" r="P355">
        <v>280.0</v>
      </c>
      <c s="7" r="Q355">
        <v>36.0</v>
      </c>
      <c t="s" s="7" r="R355">
        <v>10912</v>
      </c>
      <c t="s" s="7" r="S355">
        <v>802</v>
      </c>
      <c s="10" r="T355">
        <v>42048.0</v>
      </c>
      <c t="str" s="7" r="U355">
        <f t="shared" si="1"/>
        <v>Recipe|Pine Haft +1|Sawyer|2|1|Pine Log|7|||||||Common|280|2-13-15</v>
      </c>
    </row>
    <row r="356">
      <c t="s" s="7" r="A356">
        <v>10989</v>
      </c>
      <c t="s" s="7" r="B356">
        <v>6004</v>
      </c>
      <c s="7" r="C356">
        <v>3.0</v>
      </c>
      <c s="7" r="D356">
        <v>1.0</v>
      </c>
      <c t="s" s="7" r="E356">
        <v>10909</v>
      </c>
      <c s="7" r="F356">
        <v>11.0</v>
      </c>
      <c t="s" s="7" r="G356">
        <v>909</v>
      </c>
      <c s="7" r="H356">
        <v>1.0</v>
      </c>
      <c s="8" r="I356"/>
      <c s="8" r="J356"/>
      <c s="8" r="K356"/>
      <c s="8" r="L356"/>
      <c t="s" s="7" r="M356">
        <v>10894</v>
      </c>
      <c s="7" r="N356">
        <v>2.0</v>
      </c>
      <c s="7" r="O356">
        <v>9.0</v>
      </c>
      <c s="7" r="P356">
        <v>460.0</v>
      </c>
      <c s="7" r="Q356">
        <v>52.0</v>
      </c>
      <c t="s" s="7" r="R356">
        <v>10912</v>
      </c>
      <c t="s" s="7" r="S356">
        <v>802</v>
      </c>
      <c s="10" r="T356">
        <v>42048.0</v>
      </c>
      <c t="str" s="7" r="U356">
        <f t="shared" si="1"/>
        <v>Recipe|Pine Haft +2|Sawyer|3|1|Pine Log|11|Ordered Essence|1|||||Common|460|2-13-15</v>
      </c>
    </row>
    <row r="357">
      <c t="s" s="7" r="A357">
        <v>10996</v>
      </c>
      <c t="s" s="7" r="B357">
        <v>6004</v>
      </c>
      <c s="7" r="C357">
        <v>4.0</v>
      </c>
      <c s="7" r="D357">
        <v>1.0</v>
      </c>
      <c t="s" s="7" r="E357">
        <v>10909</v>
      </c>
      <c s="7" r="F357">
        <v>18.0</v>
      </c>
      <c t="s" s="7" r="G357">
        <v>909</v>
      </c>
      <c s="7" r="H357">
        <v>5.0</v>
      </c>
      <c s="8" r="I357"/>
      <c s="8" r="J357"/>
      <c s="8" r="K357"/>
      <c s="8" r="L357"/>
      <c t="s" s="7" r="M357">
        <v>10894</v>
      </c>
      <c s="7" r="N357">
        <v>3.0</v>
      </c>
      <c s="7" r="O357">
        <v>9.0</v>
      </c>
      <c s="7" r="P357">
        <v>790.0</v>
      </c>
      <c s="7" r="Q357">
        <v>68.0</v>
      </c>
      <c t="s" s="7" r="R357">
        <v>10912</v>
      </c>
      <c t="s" s="7" r="S357">
        <v>802</v>
      </c>
      <c s="10" r="T357">
        <v>42048.0</v>
      </c>
      <c t="str" s="7" r="U357">
        <f t="shared" si="1"/>
        <v>Recipe|Pine Haft +3|Sawyer|4|1|Pine Log|18|Ordered Essence|5|||||Common|790|2-13-15</v>
      </c>
    </row>
    <row r="358">
      <c t="s" s="7" r="A358">
        <v>11007</v>
      </c>
      <c t="s" s="7" r="B358">
        <v>6004</v>
      </c>
      <c s="7" r="C358">
        <v>2.0</v>
      </c>
      <c s="7" r="D358">
        <v>1.0</v>
      </c>
      <c t="s" s="7" r="E358">
        <v>10909</v>
      </c>
      <c s="7" r="F358">
        <v>5.0</v>
      </c>
      <c s="8" r="G358"/>
      <c s="8" r="H358"/>
      <c s="8" r="I358"/>
      <c s="8" r="J358"/>
      <c s="8" r="K358"/>
      <c s="8" r="L358"/>
      <c t="s" s="7" r="M358">
        <v>9735</v>
      </c>
      <c s="7" r="N358">
        <v>0.0</v>
      </c>
      <c s="7" r="O358">
        <v>3.0</v>
      </c>
      <c s="7" r="P358">
        <v>200.0</v>
      </c>
      <c s="7" r="Q358">
        <v>30.0</v>
      </c>
      <c t="s" s="7" r="R358">
        <v>10912</v>
      </c>
      <c t="s" s="7" r="S358">
        <v>802</v>
      </c>
      <c s="10" r="T358">
        <v>42048.0</v>
      </c>
      <c t="str" s="7" r="U358">
        <f t="shared" si="1"/>
        <v>Recipe|Pine Post +0|Sawyer|2|1|Pine Log|5|||||||Common|200|2-13-15</v>
      </c>
    </row>
    <row r="359">
      <c t="s" s="7" r="A359">
        <v>11010</v>
      </c>
      <c t="s" s="7" r="B359">
        <v>6004</v>
      </c>
      <c s="7" r="C359">
        <v>3.0</v>
      </c>
      <c s="7" r="D359">
        <v>1.0</v>
      </c>
      <c t="s" s="7" r="E359">
        <v>10909</v>
      </c>
      <c s="7" r="F359">
        <v>7.0</v>
      </c>
      <c s="8" r="G359"/>
      <c s="8" r="H359"/>
      <c s="8" r="I359"/>
      <c s="8" r="J359"/>
      <c s="8" r="K359"/>
      <c s="8" r="L359"/>
      <c t="s" s="7" r="M359">
        <v>9735</v>
      </c>
      <c s="7" r="N359">
        <v>1.0</v>
      </c>
      <c s="7" r="O359">
        <v>3.0</v>
      </c>
      <c s="7" r="P359">
        <v>280.0</v>
      </c>
      <c s="7" r="Q359">
        <v>44.0</v>
      </c>
      <c t="s" s="7" r="R359">
        <v>10912</v>
      </c>
      <c t="s" s="7" r="S359">
        <v>1454</v>
      </c>
      <c s="10" r="T359">
        <v>42048.0</v>
      </c>
      <c t="str" s="7" r="U359">
        <f t="shared" si="1"/>
        <v>Recipe|Pine Post +1|Sawyer|3|1|Pine Log|7|||||||Uncommon|280|2-13-15</v>
      </c>
    </row>
    <row r="360">
      <c t="s" s="7" r="A360">
        <v>11017</v>
      </c>
      <c t="s" s="7" r="B360">
        <v>6004</v>
      </c>
      <c s="7" r="C360">
        <v>4.0</v>
      </c>
      <c s="7" r="D360">
        <v>1.0</v>
      </c>
      <c t="s" s="7" r="E360">
        <v>10909</v>
      </c>
      <c s="7" r="F360">
        <v>11.0</v>
      </c>
      <c t="s" s="7" r="G360">
        <v>909</v>
      </c>
      <c s="7" r="H360">
        <v>1.0</v>
      </c>
      <c s="8" r="I360"/>
      <c s="8" r="J360"/>
      <c s="8" r="K360"/>
      <c s="8" r="L360"/>
      <c t="s" s="7" r="M360">
        <v>9735</v>
      </c>
      <c s="7" r="N360">
        <v>2.0</v>
      </c>
      <c s="7" r="O360">
        <v>3.0</v>
      </c>
      <c s="7" r="P360">
        <v>460.0</v>
      </c>
      <c s="7" r="Q360">
        <v>58.0</v>
      </c>
      <c t="s" s="7" r="R360">
        <v>10912</v>
      </c>
      <c t="s" s="7" r="S360">
        <v>1454</v>
      </c>
      <c s="10" r="T360">
        <v>42048.0</v>
      </c>
      <c t="str" s="7" r="U360">
        <f t="shared" si="1"/>
        <v>Recipe|Pine Post +2|Sawyer|4|1|Pine Log|11|Ordered Essence|1|||||Uncommon|460|2-13-15</v>
      </c>
    </row>
    <row r="361">
      <c t="s" s="7" r="A361">
        <v>11020</v>
      </c>
      <c t="s" s="7" r="B361">
        <v>6004</v>
      </c>
      <c s="7" r="C361">
        <v>5.0</v>
      </c>
      <c s="7" r="D361">
        <v>1.0</v>
      </c>
      <c t="s" s="7" r="E361">
        <v>10909</v>
      </c>
      <c s="7" r="F361">
        <v>18.0</v>
      </c>
      <c t="s" s="7" r="G361">
        <v>909</v>
      </c>
      <c s="7" r="H361">
        <v>5.0</v>
      </c>
      <c s="8" r="I361"/>
      <c s="8" r="J361"/>
      <c s="8" r="K361"/>
      <c s="8" r="L361"/>
      <c t="s" s="7" r="M361">
        <v>9735</v>
      </c>
      <c s="7" r="N361">
        <v>3.0</v>
      </c>
      <c s="7" r="O361">
        <v>3.0</v>
      </c>
      <c s="7" r="P361">
        <v>800.0</v>
      </c>
      <c s="7" r="Q361">
        <v>72.0</v>
      </c>
      <c t="s" s="7" r="R361">
        <v>10912</v>
      </c>
      <c t="s" s="7" r="S361">
        <v>1454</v>
      </c>
      <c s="10" r="T361">
        <v>42048.0</v>
      </c>
      <c t="str" s="7" r="U361">
        <f t="shared" si="1"/>
        <v>Recipe|Pine Post +3|Sawyer|5|1|Pine Log|18|Ordered Essence|5|||||Uncommon|800|2-13-15</v>
      </c>
    </row>
    <row r="362">
      <c t="s" s="7" r="A362">
        <v>11026</v>
      </c>
      <c t="s" s="7" r="B362">
        <v>6004</v>
      </c>
      <c s="7" r="C362">
        <v>2.0</v>
      </c>
      <c s="7" r="D362">
        <v>1.0</v>
      </c>
      <c t="s" s="7" r="E362">
        <v>10932</v>
      </c>
      <c s="7" r="F362">
        <v>5.0</v>
      </c>
      <c s="8" r="G362"/>
      <c s="8" r="H362"/>
      <c s="8" r="I362"/>
      <c s="8" r="J362"/>
      <c s="8" r="K362"/>
      <c s="8" r="L362"/>
      <c t="s" s="7" r="M362">
        <v>8180</v>
      </c>
      <c s="7" r="N362">
        <v>0.0</v>
      </c>
      <c s="7" r="O362">
        <v>2.0</v>
      </c>
      <c s="7" r="P362">
        <v>300.0</v>
      </c>
      <c s="7" r="Q362">
        <v>30.0</v>
      </c>
      <c t="s" s="7" r="R362">
        <v>10912</v>
      </c>
      <c t="s" s="7" r="S362">
        <v>1454</v>
      </c>
      <c s="10" r="T362">
        <v>42048.0</v>
      </c>
      <c t="str" s="7" r="U362">
        <f t="shared" si="1"/>
        <v>Recipe|Yew Stave +0|Sawyer|2|1|Yew Log|5|||||||Uncommon|300|2-13-15</v>
      </c>
    </row>
    <row r="363">
      <c t="s" s="7" r="A363">
        <v>11029</v>
      </c>
      <c t="s" s="7" r="B363">
        <v>6004</v>
      </c>
      <c s="7" r="C363">
        <v>3.0</v>
      </c>
      <c s="7" r="D363">
        <v>1.0</v>
      </c>
      <c t="s" s="7" r="E363">
        <v>10932</v>
      </c>
      <c s="7" r="F363">
        <v>7.0</v>
      </c>
      <c s="8" r="G363"/>
      <c s="8" r="H363"/>
      <c s="8" r="I363"/>
      <c s="8" r="J363"/>
      <c s="8" r="K363"/>
      <c s="8" r="L363"/>
      <c t="s" s="7" r="M363">
        <v>8180</v>
      </c>
      <c s="7" r="N363">
        <v>1.0</v>
      </c>
      <c s="7" r="O363">
        <v>2.0</v>
      </c>
      <c s="7" r="P363">
        <v>420.0</v>
      </c>
      <c s="7" r="Q363">
        <v>44.0</v>
      </c>
      <c t="s" s="7" r="R363">
        <v>10912</v>
      </c>
      <c t="s" s="7" r="S363">
        <v>1454</v>
      </c>
      <c s="10" r="T363">
        <v>42048.0</v>
      </c>
      <c t="str" s="7" r="U363">
        <f t="shared" si="1"/>
        <v>Recipe|Yew Stave +1|Sawyer|3|1|Yew Log|7|||||||Uncommon|420|2-13-15</v>
      </c>
    </row>
    <row r="364">
      <c t="s" s="7" r="A364">
        <v>11031</v>
      </c>
      <c t="s" s="7" r="B364">
        <v>6004</v>
      </c>
      <c s="7" r="C364">
        <v>4.0</v>
      </c>
      <c s="7" r="D364">
        <v>1.0</v>
      </c>
      <c t="s" s="7" r="E364">
        <v>10932</v>
      </c>
      <c s="7" r="F364">
        <v>11.0</v>
      </c>
      <c t="s" s="7" r="G364">
        <v>909</v>
      </c>
      <c s="7" r="H364">
        <v>1.0</v>
      </c>
      <c s="8" r="I364"/>
      <c s="8" r="J364"/>
      <c s="8" r="K364"/>
      <c s="8" r="L364"/>
      <c t="s" s="7" r="M364">
        <v>8180</v>
      </c>
      <c s="7" r="N364">
        <v>2.0</v>
      </c>
      <c s="7" r="O364">
        <v>2.0</v>
      </c>
      <c s="7" r="P364">
        <v>680.0</v>
      </c>
      <c s="7" r="Q364">
        <v>58.0</v>
      </c>
      <c t="s" s="7" r="R364">
        <v>10912</v>
      </c>
      <c t="s" s="7" r="S364">
        <v>1454</v>
      </c>
      <c s="10" r="T364">
        <v>42048.0</v>
      </c>
      <c t="str" s="7" r="U364">
        <f t="shared" si="1"/>
        <v>Recipe|Yew Stave +2|Sawyer|4|1|Yew Log|11|Ordered Essence|1|||||Uncommon|680|2-13-15</v>
      </c>
    </row>
    <row r="365">
      <c t="s" s="7" r="A365">
        <v>11038</v>
      </c>
      <c t="s" s="7" r="B365">
        <v>6004</v>
      </c>
      <c s="7" r="C365">
        <v>5.0</v>
      </c>
      <c s="7" r="D365">
        <v>1.0</v>
      </c>
      <c t="s" s="7" r="E365">
        <v>10932</v>
      </c>
      <c s="7" r="F365">
        <v>18.0</v>
      </c>
      <c t="s" s="7" r="G365">
        <v>909</v>
      </c>
      <c s="7" r="H365">
        <v>5.0</v>
      </c>
      <c s="8" r="I365"/>
      <c s="8" r="J365"/>
      <c s="8" r="K365"/>
      <c s="8" r="L365"/>
      <c t="s" s="7" r="M365">
        <v>8180</v>
      </c>
      <c s="7" r="N365">
        <v>3.0</v>
      </c>
      <c s="7" r="O365">
        <v>2.0</v>
      </c>
      <c s="7" r="P365">
        <v>1160.0</v>
      </c>
      <c s="7" r="Q365">
        <v>72.0</v>
      </c>
      <c t="s" s="7" r="R365">
        <v>10912</v>
      </c>
      <c t="s" s="7" r="S365">
        <v>1454</v>
      </c>
      <c s="10" r="T365">
        <v>42048.0</v>
      </c>
      <c t="str" s="7" r="U365">
        <f t="shared" si="1"/>
        <v>Recipe|Yew Stave +3|Sawyer|5|1|Yew Log|18|Ordered Essence|5|||||Uncommon|1160|2-13-15</v>
      </c>
    </row>
    <row r="366">
      <c t="s" s="7" r="A366">
        <v>11042</v>
      </c>
      <c t="s" s="7" r="B366">
        <v>6004</v>
      </c>
      <c s="7" r="C366">
        <v>3.0</v>
      </c>
      <c s="7" r="D366">
        <v>1.0</v>
      </c>
      <c t="s" s="7" r="E366">
        <v>10909</v>
      </c>
      <c s="7" r="F366">
        <v>5.0</v>
      </c>
      <c s="8" r="G366"/>
      <c s="8" r="H366"/>
      <c s="8" r="I366"/>
      <c s="8" r="J366"/>
      <c s="8" r="K366"/>
      <c s="8" r="L366"/>
      <c t="s" s="7" r="M366">
        <v>9580</v>
      </c>
      <c s="7" r="N366">
        <v>0.0</v>
      </c>
      <c s="7" r="O366">
        <v>15.0</v>
      </c>
      <c s="7" r="P366">
        <v>200.0</v>
      </c>
      <c s="7" r="Q366">
        <v>40.0</v>
      </c>
      <c t="s" s="7" r="R366">
        <v>10912</v>
      </c>
      <c t="s" s="7" r="S366">
        <v>1454</v>
      </c>
      <c s="10" r="T366">
        <v>42048.0</v>
      </c>
      <c t="str" s="7" r="U366">
        <f t="shared" si="1"/>
        <v>Recipe|Pine Baton +0|Sawyer|3|1|Pine Log|5|||||||Uncommon|200|2-13-15</v>
      </c>
    </row>
    <row r="367">
      <c t="s" s="7" r="A367">
        <v>11045</v>
      </c>
      <c t="s" s="7" r="B367">
        <v>6004</v>
      </c>
      <c s="7" r="C367">
        <v>4.0</v>
      </c>
      <c s="7" r="D367">
        <v>1.0</v>
      </c>
      <c t="s" s="7" r="E367">
        <v>10909</v>
      </c>
      <c s="7" r="F367">
        <v>7.0</v>
      </c>
      <c s="8" r="G367"/>
      <c s="8" r="H367"/>
      <c s="8" r="I367"/>
      <c s="8" r="J367"/>
      <c s="8" r="K367"/>
      <c s="8" r="L367"/>
      <c t="s" s="7" r="M367">
        <v>9580</v>
      </c>
      <c s="7" r="N367">
        <v>1.0</v>
      </c>
      <c s="7" r="O367">
        <v>15.0</v>
      </c>
      <c s="7" r="P367">
        <v>280.0</v>
      </c>
      <c s="7" r="Q367">
        <v>52.0</v>
      </c>
      <c t="s" s="7" r="R367">
        <v>10912</v>
      </c>
      <c t="s" s="7" r="S367">
        <v>1454</v>
      </c>
      <c s="10" r="T367">
        <v>42048.0</v>
      </c>
      <c t="str" s="7" r="U367">
        <f t="shared" si="1"/>
        <v>Recipe|Pine Baton +1|Sawyer|4|1|Pine Log|7|||||||Uncommon|280|2-13-15</v>
      </c>
    </row>
    <row r="368">
      <c t="s" s="7" r="A368">
        <v>11046</v>
      </c>
      <c t="s" s="7" r="B368">
        <v>6004</v>
      </c>
      <c s="7" r="C368">
        <v>5.0</v>
      </c>
      <c s="7" r="D368">
        <v>1.0</v>
      </c>
      <c t="s" s="7" r="E368">
        <v>10909</v>
      </c>
      <c s="7" r="F368">
        <v>11.0</v>
      </c>
      <c t="s" s="7" r="G368">
        <v>909</v>
      </c>
      <c s="7" r="H368">
        <v>1.0</v>
      </c>
      <c s="8" r="I368"/>
      <c s="8" r="J368"/>
      <c s="8" r="K368"/>
      <c s="8" r="L368"/>
      <c t="s" s="7" r="M368">
        <v>9580</v>
      </c>
      <c s="7" r="N368">
        <v>2.0</v>
      </c>
      <c s="7" r="O368">
        <v>15.0</v>
      </c>
      <c s="7" r="P368">
        <v>450.0</v>
      </c>
      <c s="7" r="Q368">
        <v>64.0</v>
      </c>
      <c t="s" s="7" r="R368">
        <v>10912</v>
      </c>
      <c t="s" s="7" r="S368">
        <v>1454</v>
      </c>
      <c s="10" r="T368">
        <v>42048.0</v>
      </c>
      <c t="str" s="7" r="U368">
        <f t="shared" si="1"/>
        <v>Recipe|Pine Baton +2|Sawyer|5|1|Pine Log|11|Ordered Essence|1|||||Uncommon|450|2-13-15</v>
      </c>
    </row>
    <row r="369">
      <c t="s" s="7" r="A369">
        <v>11049</v>
      </c>
      <c t="s" s="7" r="B369">
        <v>6004</v>
      </c>
      <c s="7" r="C369">
        <v>6.0</v>
      </c>
      <c s="7" r="D369">
        <v>1.0</v>
      </c>
      <c t="s" s="7" r="E369">
        <v>10909</v>
      </c>
      <c s="7" r="F369">
        <v>18.0</v>
      </c>
      <c t="s" s="7" r="G369">
        <v>909</v>
      </c>
      <c s="7" r="H369">
        <v>5.0</v>
      </c>
      <c s="8" r="I369"/>
      <c s="8" r="J369"/>
      <c s="8" r="K369"/>
      <c s="8" r="L369"/>
      <c t="s" s="7" r="M369">
        <v>9580</v>
      </c>
      <c s="7" r="N369">
        <v>3.0</v>
      </c>
      <c s="7" r="O369">
        <v>15.0</v>
      </c>
      <c s="7" r="P369">
        <v>800.0</v>
      </c>
      <c s="7" r="Q369">
        <v>76.0</v>
      </c>
      <c t="s" s="7" r="R369">
        <v>10912</v>
      </c>
      <c t="s" s="7" r="S369">
        <v>1454</v>
      </c>
      <c s="10" r="T369">
        <v>42048.0</v>
      </c>
      <c t="str" s="7" r="U369">
        <f t="shared" si="1"/>
        <v>Recipe|Pine Baton +3|Sawyer|6|1|Pine Log|18|Ordered Essence|5|||||Uncommon|800|2-13-15</v>
      </c>
    </row>
    <row r="370">
      <c t="s" s="7" r="A370">
        <v>11051</v>
      </c>
      <c t="s" s="7" r="B370">
        <v>6004</v>
      </c>
      <c s="7" r="C370">
        <v>3.0</v>
      </c>
      <c s="7" r="D370">
        <v>1.0</v>
      </c>
      <c t="s" s="7" r="E370">
        <v>10909</v>
      </c>
      <c s="7" r="F370">
        <v>5.0</v>
      </c>
      <c s="8" r="G370"/>
      <c s="8" r="H370"/>
      <c s="8" r="I370"/>
      <c s="8" r="J370"/>
      <c s="8" r="K370"/>
      <c s="8" r="L370"/>
      <c t="s" s="7" r="M370">
        <v>9570</v>
      </c>
      <c s="7" r="N370">
        <v>0.0</v>
      </c>
      <c s="7" r="O370">
        <v>6.0</v>
      </c>
      <c s="7" r="P370">
        <v>200.0</v>
      </c>
      <c s="7" r="Q370">
        <v>40.0</v>
      </c>
      <c t="s" s="7" r="R370">
        <v>10912</v>
      </c>
      <c t="s" s="7" r="S370">
        <v>1454</v>
      </c>
      <c s="10" r="T370">
        <v>42048.0</v>
      </c>
      <c t="str" s="7" r="U370">
        <f t="shared" si="1"/>
        <v>Recipe|Pine Pole +0|Sawyer|3|1|Pine Log|5|||||||Uncommon|200|2-13-15</v>
      </c>
    </row>
    <row r="371">
      <c t="s" s="7" r="A371">
        <v>11055</v>
      </c>
      <c t="s" s="7" r="B371">
        <v>6004</v>
      </c>
      <c s="7" r="C371">
        <v>4.0</v>
      </c>
      <c s="7" r="D371">
        <v>1.0</v>
      </c>
      <c t="s" s="7" r="E371">
        <v>10909</v>
      </c>
      <c s="7" r="F371">
        <v>7.0</v>
      </c>
      <c s="8" r="G371"/>
      <c s="8" r="H371"/>
      <c s="8" r="I371"/>
      <c s="8" r="J371"/>
      <c s="8" r="K371"/>
      <c s="8" r="L371"/>
      <c t="s" s="7" r="M371">
        <v>9570</v>
      </c>
      <c s="7" r="N371">
        <v>1.0</v>
      </c>
      <c s="7" r="O371">
        <v>6.0</v>
      </c>
      <c s="7" r="P371">
        <v>280.0</v>
      </c>
      <c s="7" r="Q371">
        <v>52.0</v>
      </c>
      <c t="s" s="7" r="R371">
        <v>10912</v>
      </c>
      <c t="s" s="7" r="S371">
        <v>1454</v>
      </c>
      <c s="10" r="T371">
        <v>42048.0</v>
      </c>
      <c t="str" s="7" r="U371">
        <f t="shared" si="1"/>
        <v>Recipe|Pine Pole +1|Sawyer|4|1|Pine Log|7|||||||Uncommon|280|2-13-15</v>
      </c>
    </row>
    <row r="372">
      <c t="s" s="7" r="A372">
        <v>11060</v>
      </c>
      <c t="s" s="7" r="B372">
        <v>6004</v>
      </c>
      <c s="7" r="C372">
        <v>5.0</v>
      </c>
      <c s="7" r="D372">
        <v>1.0</v>
      </c>
      <c t="s" s="7" r="E372">
        <v>10909</v>
      </c>
      <c s="7" r="F372">
        <v>11.0</v>
      </c>
      <c t="s" s="7" r="G372">
        <v>909</v>
      </c>
      <c s="7" r="H372">
        <v>1.0</v>
      </c>
      <c s="8" r="I372"/>
      <c s="8" r="J372"/>
      <c s="8" r="K372"/>
      <c s="8" r="L372"/>
      <c t="s" s="7" r="M372">
        <v>9570</v>
      </c>
      <c s="7" r="N372">
        <v>2.0</v>
      </c>
      <c s="7" r="O372">
        <v>6.0</v>
      </c>
      <c s="7" r="P372">
        <v>450.0</v>
      </c>
      <c s="7" r="Q372">
        <v>64.0</v>
      </c>
      <c t="s" s="7" r="R372">
        <v>10912</v>
      </c>
      <c t="s" s="7" r="S372">
        <v>1454</v>
      </c>
      <c s="10" r="T372">
        <v>42048.0</v>
      </c>
      <c t="str" s="7" r="U372">
        <f t="shared" si="1"/>
        <v>Recipe|Pine Pole +2|Sawyer|5|1|Pine Log|11|Ordered Essence|1|||||Uncommon|450|2-13-15</v>
      </c>
    </row>
    <row r="373">
      <c t="s" s="7" r="A373">
        <v>11062</v>
      </c>
      <c t="s" s="7" r="B373">
        <v>6004</v>
      </c>
      <c s="7" r="C373">
        <v>6.0</v>
      </c>
      <c s="7" r="D373">
        <v>1.0</v>
      </c>
      <c t="s" s="7" r="E373">
        <v>10909</v>
      </c>
      <c s="7" r="F373">
        <v>18.0</v>
      </c>
      <c t="s" s="7" r="G373">
        <v>909</v>
      </c>
      <c s="7" r="H373">
        <v>5.0</v>
      </c>
      <c s="8" r="I373"/>
      <c s="8" r="J373"/>
      <c s="8" r="K373"/>
      <c s="8" r="L373"/>
      <c t="s" s="7" r="M373">
        <v>9570</v>
      </c>
      <c s="7" r="N373">
        <v>3.0</v>
      </c>
      <c s="7" r="O373">
        <v>6.0</v>
      </c>
      <c s="7" r="P373">
        <v>800.0</v>
      </c>
      <c s="7" r="Q373">
        <v>76.0</v>
      </c>
      <c t="s" s="7" r="R373">
        <v>10912</v>
      </c>
      <c t="s" s="7" r="S373">
        <v>1454</v>
      </c>
      <c s="10" r="T373">
        <v>42048.0</v>
      </c>
      <c t="str" s="7" r="U373">
        <f t="shared" si="1"/>
        <v>Recipe|Pine Pole +3|Sawyer|6|1|Pine Log|18|Ordered Essence|5|||||Uncommon|800|2-13-15</v>
      </c>
    </row>
    <row r="374">
      <c t="s" s="7" r="A374">
        <v>11064</v>
      </c>
      <c t="s" s="7" r="B374">
        <v>6004</v>
      </c>
      <c s="7" r="C374">
        <v>7.0</v>
      </c>
      <c s="7" r="D374">
        <v>2.0</v>
      </c>
      <c t="s" s="7" r="E374">
        <v>11065</v>
      </c>
      <c s="7" r="F374">
        <v>5.0</v>
      </c>
      <c s="8" r="G374"/>
      <c s="8" r="H374"/>
      <c s="8" r="I374"/>
      <c s="8" r="J374"/>
      <c s="8" r="K374"/>
      <c s="8" r="L374"/>
      <c t="s" s="7" r="M374">
        <v>10570</v>
      </c>
      <c s="7" r="N374">
        <v>0.0</v>
      </c>
      <c s="7" r="O374">
        <v>5.0</v>
      </c>
      <c s="7" r="P374">
        <v>500.0</v>
      </c>
      <c s="7" r="Q374">
        <v>80.0</v>
      </c>
      <c t="s" s="7" r="R374">
        <v>10912</v>
      </c>
      <c t="s" s="7" r="S374">
        <v>802</v>
      </c>
      <c s="10" r="T374">
        <v>42048.0</v>
      </c>
      <c t="str" s="7" r="U374">
        <f t="shared" si="1"/>
        <v>Recipe|Maple Shafts +0|Sawyer|7|2|Maple Log|5|||||||Common|500|2-13-15</v>
      </c>
    </row>
    <row r="375">
      <c t="s" s="7" r="A375">
        <v>11066</v>
      </c>
      <c t="s" s="7" r="B375">
        <v>6004</v>
      </c>
      <c s="7" r="C375">
        <v>8.0</v>
      </c>
      <c s="7" r="D375">
        <v>2.0</v>
      </c>
      <c t="s" s="7" r="E375">
        <v>11065</v>
      </c>
      <c s="7" r="F375">
        <v>7.0</v>
      </c>
      <c s="8" r="G375"/>
      <c s="8" r="H375"/>
      <c s="8" r="I375"/>
      <c s="8" r="J375"/>
      <c s="8" r="K375"/>
      <c s="8" r="L375"/>
      <c t="s" s="7" r="M375">
        <v>10570</v>
      </c>
      <c s="7" r="N375">
        <v>1.0</v>
      </c>
      <c s="7" r="O375">
        <v>5.0</v>
      </c>
      <c s="7" r="P375">
        <v>700.0</v>
      </c>
      <c s="7" r="Q375">
        <v>104.0</v>
      </c>
      <c t="s" s="7" r="R375">
        <v>10912</v>
      </c>
      <c t="s" s="7" r="S375">
        <v>802</v>
      </c>
      <c s="10" r="T375">
        <v>42048.0</v>
      </c>
      <c t="str" s="7" r="U375">
        <f t="shared" si="1"/>
        <v>Recipe|Maple Shafts +1|Sawyer|8|2|Maple Log|7|||||||Common|700|2-13-15</v>
      </c>
    </row>
    <row r="376">
      <c t="s" s="7" r="A376">
        <v>11073</v>
      </c>
      <c t="s" s="7" r="B376">
        <v>6004</v>
      </c>
      <c s="7" r="C376">
        <v>9.0</v>
      </c>
      <c s="7" r="D376">
        <v>2.0</v>
      </c>
      <c t="s" s="7" r="E376">
        <v>11065</v>
      </c>
      <c s="7" r="F376">
        <v>11.0</v>
      </c>
      <c t="s" s="7" r="G376">
        <v>5681</v>
      </c>
      <c s="7" r="H376">
        <v>1.0</v>
      </c>
      <c s="8" r="I376"/>
      <c s="8" r="J376"/>
      <c s="8" r="K376"/>
      <c s="8" r="L376"/>
      <c t="s" s="7" r="M376">
        <v>10570</v>
      </c>
      <c s="7" r="N376">
        <v>2.0</v>
      </c>
      <c s="7" r="O376">
        <v>5.0</v>
      </c>
      <c s="7" r="P376">
        <v>1140.0</v>
      </c>
      <c s="7" r="Q376">
        <v>128.0</v>
      </c>
      <c t="s" s="7" r="R376">
        <v>10912</v>
      </c>
      <c t="s" s="7" r="S376">
        <v>802</v>
      </c>
      <c s="10" r="T376">
        <v>42048.0</v>
      </c>
      <c t="str" s="7" r="U376">
        <f t="shared" si="1"/>
        <v>Recipe|Maple Shafts +2|Sawyer|9|2|Maple Log|11|Anagogic Essence|1|||||Common|1140|2-13-15</v>
      </c>
    </row>
    <row r="377">
      <c t="s" s="7" r="A377">
        <v>11076</v>
      </c>
      <c t="s" s="7" r="B377">
        <v>6004</v>
      </c>
      <c s="7" r="C377">
        <v>10.0</v>
      </c>
      <c s="7" r="D377">
        <v>2.0</v>
      </c>
      <c t="s" s="7" r="E377">
        <v>11065</v>
      </c>
      <c s="7" r="F377">
        <v>18.0</v>
      </c>
      <c t="s" s="7" r="G377">
        <v>5681</v>
      </c>
      <c s="7" r="H377">
        <v>5.0</v>
      </c>
      <c s="8" r="I377"/>
      <c s="8" r="J377"/>
      <c s="8" r="K377"/>
      <c s="8" r="L377"/>
      <c t="s" s="7" r="M377">
        <v>10570</v>
      </c>
      <c s="7" r="N377">
        <v>3.0</v>
      </c>
      <c s="7" r="O377">
        <v>5.0</v>
      </c>
      <c s="7" r="P377">
        <v>1990.0</v>
      </c>
      <c s="7" r="Q377">
        <v>152.0</v>
      </c>
      <c t="s" s="7" r="R377">
        <v>10912</v>
      </c>
      <c t="s" s="7" r="S377">
        <v>802</v>
      </c>
      <c s="10" r="T377">
        <v>42048.0</v>
      </c>
      <c t="str" s="7" r="U377">
        <f t="shared" si="1"/>
        <v>Recipe|Maple Shafts +3|Sawyer|10|2|Maple Log|18|Anagogic Essence|5|||||Common|1990|2-13-15</v>
      </c>
    </row>
    <row r="378">
      <c t="s" s="7" r="A378">
        <v>11078</v>
      </c>
      <c t="s" s="7" r="B378">
        <v>6004</v>
      </c>
      <c s="7" r="C378">
        <v>7.0</v>
      </c>
      <c s="7" r="D378">
        <v>2.0</v>
      </c>
      <c t="s" s="7" r="E378">
        <v>11080</v>
      </c>
      <c s="7" r="F378">
        <v>5.0</v>
      </c>
      <c s="8" r="G378"/>
      <c s="8" r="H378"/>
      <c s="8" r="I378"/>
      <c s="8" r="J378"/>
      <c s="8" r="K378"/>
      <c s="8" r="L378"/>
      <c t="s" s="7" r="M378">
        <v>9901</v>
      </c>
      <c s="7" r="N378">
        <v>0.0</v>
      </c>
      <c s="7" r="O378">
        <v>15.0</v>
      </c>
      <c s="7" r="P378">
        <v>750.0</v>
      </c>
      <c s="7" r="Q378">
        <v>80.0</v>
      </c>
      <c t="s" s="7" r="R378">
        <v>10912</v>
      </c>
      <c t="s" s="7" r="S378">
        <v>802</v>
      </c>
      <c s="10" r="T378">
        <v>42048.0</v>
      </c>
      <c t="str" s="7" r="U378">
        <f t="shared" si="1"/>
        <v>Recipe|Oak Baton +0|Sawyer|7|2|Oak Log|5|||||||Common|750|2-13-15</v>
      </c>
    </row>
    <row r="379">
      <c t="s" s="7" r="A379">
        <v>11083</v>
      </c>
      <c t="s" s="7" r="B379">
        <v>6004</v>
      </c>
      <c s="7" r="C379">
        <v>8.0</v>
      </c>
      <c s="7" r="D379">
        <v>2.0</v>
      </c>
      <c t="s" s="7" r="E379">
        <v>11080</v>
      </c>
      <c s="7" r="F379">
        <v>7.0</v>
      </c>
      <c s="8" r="G379"/>
      <c s="8" r="H379"/>
      <c s="8" r="I379"/>
      <c s="8" r="J379"/>
      <c s="8" r="K379"/>
      <c s="8" r="L379"/>
      <c t="s" s="7" r="M379">
        <v>9901</v>
      </c>
      <c s="7" r="N379">
        <v>1.0</v>
      </c>
      <c s="7" r="O379">
        <v>15.0</v>
      </c>
      <c s="7" r="P379">
        <v>1050.0</v>
      </c>
      <c s="7" r="Q379">
        <v>104.0</v>
      </c>
      <c t="s" s="7" r="R379">
        <v>10912</v>
      </c>
      <c t="s" s="7" r="S379">
        <v>802</v>
      </c>
      <c s="10" r="T379">
        <v>42048.0</v>
      </c>
      <c t="str" s="7" r="U379">
        <f t="shared" si="1"/>
        <v>Recipe|Oak Baton +1|Sawyer|8|2|Oak Log|7|||||||Common|1050|2-13-15</v>
      </c>
    </row>
    <row r="380">
      <c t="s" s="7" r="A380">
        <v>11085</v>
      </c>
      <c t="s" s="7" r="B380">
        <v>6004</v>
      </c>
      <c s="7" r="C380">
        <v>9.0</v>
      </c>
      <c s="7" r="D380">
        <v>2.0</v>
      </c>
      <c t="s" s="7" r="E380">
        <v>11080</v>
      </c>
      <c s="7" r="F380">
        <v>11.0</v>
      </c>
      <c t="s" s="7" r="G380">
        <v>5700</v>
      </c>
      <c s="7" r="H380">
        <v>1.0</v>
      </c>
      <c s="8" r="I380"/>
      <c s="8" r="J380"/>
      <c s="8" r="K380"/>
      <c s="8" r="L380"/>
      <c t="s" s="7" r="M380">
        <v>9901</v>
      </c>
      <c s="7" r="N380">
        <v>2.0</v>
      </c>
      <c s="7" r="O380">
        <v>15.0</v>
      </c>
      <c s="7" r="P380">
        <v>1690.0</v>
      </c>
      <c s="7" r="Q380">
        <v>128.0</v>
      </c>
      <c t="s" s="7" r="R380">
        <v>10912</v>
      </c>
      <c t="s" s="7" r="S380">
        <v>802</v>
      </c>
      <c s="10" r="T380">
        <v>42048.0</v>
      </c>
      <c t="str" s="7" r="U380">
        <f t="shared" si="1"/>
        <v>Recipe|Oak Baton +2|Sawyer|9|2|Oak Log|11|Resonant Essence|1|||||Common|1690|2-13-15</v>
      </c>
    </row>
    <row r="381">
      <c t="s" s="7" r="A381">
        <v>11086</v>
      </c>
      <c t="s" s="7" r="B381">
        <v>6004</v>
      </c>
      <c s="7" r="C381">
        <v>10.0</v>
      </c>
      <c s="7" r="D381">
        <v>2.0</v>
      </c>
      <c t="s" s="7" r="E381">
        <v>11080</v>
      </c>
      <c s="7" r="F381">
        <v>18.0</v>
      </c>
      <c t="s" s="7" r="G381">
        <v>5700</v>
      </c>
      <c s="7" r="H381">
        <v>5.0</v>
      </c>
      <c s="8" r="I381"/>
      <c s="8" r="J381"/>
      <c s="8" r="K381"/>
      <c s="8" r="L381"/>
      <c t="s" s="7" r="M381">
        <v>9901</v>
      </c>
      <c s="7" r="N381">
        <v>3.0</v>
      </c>
      <c s="7" r="O381">
        <v>15.0</v>
      </c>
      <c s="7" r="P381">
        <v>2890.0</v>
      </c>
      <c s="7" r="Q381">
        <v>152.0</v>
      </c>
      <c t="s" s="7" r="R381">
        <v>10912</v>
      </c>
      <c t="s" s="7" r="S381">
        <v>802</v>
      </c>
      <c s="10" r="T381">
        <v>42048.0</v>
      </c>
      <c t="str" s="7" r="U381">
        <f t="shared" si="1"/>
        <v>Recipe|Oak Baton +3|Sawyer|10|2|Oak Log|18|Resonant Essence|5|||||Common|2890|2-13-15</v>
      </c>
    </row>
    <row r="382">
      <c t="s" s="7" r="A382">
        <v>11089</v>
      </c>
      <c t="s" s="7" r="B382">
        <v>6004</v>
      </c>
      <c s="7" r="C382">
        <v>8.0</v>
      </c>
      <c s="7" r="D382">
        <v>2.0</v>
      </c>
      <c t="s" s="7" r="E382">
        <v>11065</v>
      </c>
      <c s="7" r="F382">
        <v>5.0</v>
      </c>
      <c t="s" s="7" r="G382">
        <v>10932</v>
      </c>
      <c s="7" r="H382">
        <v>10.0</v>
      </c>
      <c s="8" r="I382"/>
      <c s="8" r="J382"/>
      <c s="8" r="K382"/>
      <c s="8" r="L382"/>
      <c t="s" s="7" r="M382">
        <v>10606</v>
      </c>
      <c s="7" r="N382">
        <v>0.0</v>
      </c>
      <c s="7" r="O382">
        <v>5.0</v>
      </c>
      <c s="7" r="P382">
        <v>800.0</v>
      </c>
      <c s="7" r="Q382">
        <v>90.0</v>
      </c>
      <c t="s" s="7" r="R382">
        <v>10912</v>
      </c>
      <c t="s" s="7" r="S382">
        <v>802</v>
      </c>
      <c s="10" r="T382">
        <v>42048.0</v>
      </c>
      <c t="str" s="7" r="U382">
        <f t="shared" si="1"/>
        <v>Recipe|Composite Maple Stave +0|Sawyer|8|2|Maple Log|5|Yew Log|10|||||Common|800|2-13-15</v>
      </c>
    </row>
    <row r="383">
      <c t="s" s="7" r="A383">
        <v>11094</v>
      </c>
      <c t="s" s="7" r="B383">
        <v>6004</v>
      </c>
      <c s="7" r="C383">
        <v>9.0</v>
      </c>
      <c s="7" r="D383">
        <v>2.0</v>
      </c>
      <c t="s" s="7" r="E383">
        <v>11065</v>
      </c>
      <c s="7" r="F383">
        <v>7.0</v>
      </c>
      <c t="s" s="7" r="G383">
        <v>10932</v>
      </c>
      <c s="7" r="H383">
        <v>14.0</v>
      </c>
      <c s="8" r="I383"/>
      <c s="8" r="J383"/>
      <c s="8" r="K383"/>
      <c s="8" r="L383"/>
      <c t="s" s="7" r="M383">
        <v>10606</v>
      </c>
      <c s="7" r="N383">
        <v>1.0</v>
      </c>
      <c s="7" r="O383">
        <v>5.0</v>
      </c>
      <c s="7" r="P383">
        <v>1120.0</v>
      </c>
      <c s="7" r="Q383">
        <v>112.0</v>
      </c>
      <c t="s" s="7" r="R383">
        <v>10912</v>
      </c>
      <c t="s" s="7" r="S383">
        <v>802</v>
      </c>
      <c s="10" r="T383">
        <v>42048.0</v>
      </c>
      <c t="str" s="7" r="U383">
        <f t="shared" si="1"/>
        <v>Recipe|Composite Maple Stave +1|Sawyer|9|2|Maple Log|7|Yew Log|14|||||Common|1120|2-13-15</v>
      </c>
    </row>
    <row r="384">
      <c t="s" s="7" r="A384">
        <v>11097</v>
      </c>
      <c t="s" s="7" r="B384">
        <v>6004</v>
      </c>
      <c s="7" r="C384">
        <v>10.0</v>
      </c>
      <c s="7" r="D384">
        <v>2.0</v>
      </c>
      <c t="s" s="7" r="E384">
        <v>11065</v>
      </c>
      <c s="7" r="F384">
        <v>11.0</v>
      </c>
      <c t="s" s="7" r="G384">
        <v>10932</v>
      </c>
      <c s="7" r="H384">
        <v>22.0</v>
      </c>
      <c t="s" s="7" r="I384">
        <v>5700</v>
      </c>
      <c s="7" r="J384">
        <v>1.0</v>
      </c>
      <c s="8" r="K384"/>
      <c s="8" r="L384"/>
      <c t="s" s="7" r="M384">
        <v>10606</v>
      </c>
      <c s="7" r="N384">
        <v>2.0</v>
      </c>
      <c s="7" r="O384">
        <v>5.0</v>
      </c>
      <c s="7" r="P384">
        <v>1800.0</v>
      </c>
      <c s="7" r="Q384">
        <v>134.0</v>
      </c>
      <c t="s" s="7" r="R384">
        <v>10912</v>
      </c>
      <c t="s" s="7" r="S384">
        <v>802</v>
      </c>
      <c s="10" r="T384">
        <v>42048.0</v>
      </c>
      <c t="str" s="7" r="U384">
        <f t="shared" si="1"/>
        <v>Recipe|Composite Maple Stave +2|Sawyer|10|2|Maple Log|11|Yew Log|22|Resonant Essence|1|||Common|1800|2-13-15</v>
      </c>
    </row>
    <row r="385">
      <c t="s" s="7" r="A385">
        <v>11100</v>
      </c>
      <c t="s" s="7" r="B385">
        <v>6004</v>
      </c>
      <c s="7" r="C385">
        <v>11.0</v>
      </c>
      <c s="7" r="D385">
        <v>2.0</v>
      </c>
      <c t="s" s="7" r="E385">
        <v>11065</v>
      </c>
      <c s="7" r="F385">
        <v>18.0</v>
      </c>
      <c t="s" s="7" r="G385">
        <v>10932</v>
      </c>
      <c s="7" r="H385">
        <v>38.0</v>
      </c>
      <c t="s" s="7" r="I385">
        <v>5700</v>
      </c>
      <c s="7" r="J385">
        <v>5.0</v>
      </c>
      <c s="8" r="K385"/>
      <c s="8" r="L385"/>
      <c t="s" s="7" r="M385">
        <v>10606</v>
      </c>
      <c s="7" r="N385">
        <v>3.0</v>
      </c>
      <c s="7" r="O385">
        <v>5.0</v>
      </c>
      <c s="7" r="P385">
        <v>3130.0</v>
      </c>
      <c s="7" r="Q385">
        <v>156.0</v>
      </c>
      <c t="s" s="7" r="R385">
        <v>10912</v>
      </c>
      <c t="s" s="7" r="S385">
        <v>802</v>
      </c>
      <c s="10" r="T385">
        <v>42048.0</v>
      </c>
      <c t="str" s="7" r="U385">
        <f t="shared" si="1"/>
        <v>Recipe|Composite Maple Stave +3|Sawyer|11|2|Maple Log|18|Yew Log|38|Resonant Essence|5|||Common|3130|2-13-15</v>
      </c>
    </row>
    <row r="386">
      <c t="s" s="7" r="A386">
        <v>11102</v>
      </c>
      <c t="s" s="7" r="B386">
        <v>6004</v>
      </c>
      <c s="7" r="C386">
        <v>8.0</v>
      </c>
      <c s="7" r="D386">
        <v>2.0</v>
      </c>
      <c t="s" s="7" r="E386">
        <v>11080</v>
      </c>
      <c s="7" r="F386">
        <v>5.0</v>
      </c>
      <c s="8" r="G386"/>
      <c s="8" r="H386"/>
      <c s="8" r="I386"/>
      <c s="8" r="J386"/>
      <c s="8" r="K386"/>
      <c s="8" r="L386"/>
      <c t="s" s="7" r="M386">
        <v>9942</v>
      </c>
      <c s="7" r="N386">
        <v>0.0</v>
      </c>
      <c s="7" r="O386">
        <v>50.0</v>
      </c>
      <c s="7" r="P386">
        <v>750.0</v>
      </c>
      <c s="7" r="Q386">
        <v>90.0</v>
      </c>
      <c t="s" s="7" r="R386">
        <v>10912</v>
      </c>
      <c t="s" s="7" r="S386">
        <v>802</v>
      </c>
      <c s="10" r="T386">
        <v>42048.0</v>
      </c>
      <c t="str" s="7" r="U386">
        <f t="shared" si="1"/>
        <v>Recipe|Paper Sheets +0|Sawyer|8|2|Oak Log|5|||||||Common|750|2-13-15</v>
      </c>
    </row>
    <row r="387">
      <c t="s" s="7" r="A387">
        <v>11104</v>
      </c>
      <c t="s" s="7" r="B387">
        <v>6004</v>
      </c>
      <c s="7" r="C387">
        <v>9.0</v>
      </c>
      <c s="7" r="D387">
        <v>2.0</v>
      </c>
      <c t="s" s="7" r="E387">
        <v>11080</v>
      </c>
      <c s="7" r="F387">
        <v>7.0</v>
      </c>
      <c s="8" r="G387"/>
      <c s="8" r="H387"/>
      <c s="8" r="I387"/>
      <c s="8" r="J387"/>
      <c s="8" r="K387"/>
      <c s="8" r="L387"/>
      <c t="s" s="7" r="M387">
        <v>9942</v>
      </c>
      <c s="7" r="N387">
        <v>1.0</v>
      </c>
      <c s="7" r="O387">
        <v>50.0</v>
      </c>
      <c s="7" r="P387">
        <v>1050.0</v>
      </c>
      <c s="7" r="Q387">
        <v>112.0</v>
      </c>
      <c t="s" s="7" r="R387">
        <v>10912</v>
      </c>
      <c t="s" s="7" r="S387">
        <v>802</v>
      </c>
      <c s="10" r="T387">
        <v>42048.0</v>
      </c>
      <c t="str" s="7" r="U387">
        <f t="shared" si="1"/>
        <v>Recipe|Paper Sheets +1|Sawyer|9|2|Oak Log|7|||||||Common|1050|2-13-15</v>
      </c>
    </row>
    <row r="388">
      <c t="s" s="7" r="A388">
        <v>11106</v>
      </c>
      <c t="s" s="7" r="B388">
        <v>6004</v>
      </c>
      <c s="7" r="C388">
        <v>10.0</v>
      </c>
      <c s="7" r="D388">
        <v>2.0</v>
      </c>
      <c t="s" s="7" r="E388">
        <v>11080</v>
      </c>
      <c s="7" r="F388">
        <v>11.0</v>
      </c>
      <c t="s" s="7" r="G388">
        <v>5700</v>
      </c>
      <c s="7" r="H388">
        <v>1.0</v>
      </c>
      <c s="8" r="I388"/>
      <c s="8" r="J388"/>
      <c s="8" r="K388"/>
      <c s="8" r="L388"/>
      <c t="s" s="7" r="M388">
        <v>9942</v>
      </c>
      <c s="7" r="N388">
        <v>2.0</v>
      </c>
      <c s="7" r="O388">
        <v>50.0</v>
      </c>
      <c s="7" r="P388">
        <v>1690.0</v>
      </c>
      <c s="7" r="Q388">
        <v>134.0</v>
      </c>
      <c t="s" s="7" r="R388">
        <v>10912</v>
      </c>
      <c t="s" s="7" r="S388">
        <v>802</v>
      </c>
      <c s="10" r="T388">
        <v>42048.0</v>
      </c>
      <c t="str" s="7" r="U388">
        <f t="shared" si="1"/>
        <v>Recipe|Paper Sheets +2|Sawyer|10|2|Oak Log|11|Resonant Essence|1|||||Common|1690|2-13-15</v>
      </c>
    </row>
    <row r="389">
      <c t="s" s="7" r="A389">
        <v>11108</v>
      </c>
      <c t="s" s="7" r="B389">
        <v>6004</v>
      </c>
      <c s="7" r="C389">
        <v>11.0</v>
      </c>
      <c s="7" r="D389">
        <v>2.0</v>
      </c>
      <c t="s" s="7" r="E389">
        <v>11080</v>
      </c>
      <c s="7" r="F389">
        <v>18.0</v>
      </c>
      <c t="s" s="7" r="G389">
        <v>5700</v>
      </c>
      <c s="7" r="H389">
        <v>5.0</v>
      </c>
      <c s="8" r="I389"/>
      <c s="8" r="J389"/>
      <c s="8" r="K389"/>
      <c s="8" r="L389"/>
      <c t="s" s="7" r="M389">
        <v>9942</v>
      </c>
      <c s="7" r="N389">
        <v>3.0</v>
      </c>
      <c s="7" r="O389">
        <v>50.0</v>
      </c>
      <c s="7" r="P389">
        <v>2890.0</v>
      </c>
      <c s="7" r="Q389">
        <v>156.0</v>
      </c>
      <c t="s" s="7" r="R389">
        <v>10912</v>
      </c>
      <c t="s" s="7" r="S389">
        <v>802</v>
      </c>
      <c s="10" r="T389">
        <v>42048.0</v>
      </c>
      <c t="str" s="7" r="U389">
        <f t="shared" si="1"/>
        <v>Recipe|Paper Sheets +3|Sawyer|11|2|Oak Log|18|Resonant Essence|5|||||Common|2890|2-13-15</v>
      </c>
    </row>
    <row r="390">
      <c t="s" s="7" r="A390">
        <v>11110</v>
      </c>
      <c t="s" s="7" r="B390">
        <v>6004</v>
      </c>
      <c s="7" r="C390">
        <v>8.0</v>
      </c>
      <c s="7" r="D390">
        <v>2.0</v>
      </c>
      <c t="s" s="7" r="E390">
        <v>11111</v>
      </c>
      <c s="7" r="F390">
        <v>80.0</v>
      </c>
      <c t="s" s="7" r="G390">
        <v>1002</v>
      </c>
      <c s="7" r="H390">
        <v>23.0</v>
      </c>
      <c s="8" r="I390"/>
      <c s="8" r="J390"/>
      <c s="8" r="K390"/>
      <c s="8" r="L390"/>
      <c t="s" s="7" r="M390">
        <v>9942</v>
      </c>
      <c s="7" r="N390">
        <v>0.0</v>
      </c>
      <c s="7" r="O390">
        <v>50.0</v>
      </c>
      <c s="7" r="P390">
        <v>750.0</v>
      </c>
      <c s="7" r="Q390">
        <v>90.0</v>
      </c>
      <c t="s" s="7" r="R390">
        <v>10912</v>
      </c>
      <c t="s" s="7" r="S390">
        <v>802</v>
      </c>
      <c s="10" r="T390">
        <v>42048.0</v>
      </c>
      <c t="str" s="7" r="U390">
        <f t="shared" si="1"/>
        <v>Recipe|Recycled Paper Sheets +0|Sawyer|8|2|Scrap Paper|80|Weak Acidic|23|||||Common|750|2-13-15</v>
      </c>
    </row>
    <row r="391">
      <c t="s" s="7" r="A391">
        <v>11113</v>
      </c>
      <c t="s" s="7" r="B391">
        <v>6004</v>
      </c>
      <c s="7" r="C391">
        <v>9.0</v>
      </c>
      <c s="7" r="D391">
        <v>2.0</v>
      </c>
      <c t="s" s="7" r="E391">
        <v>11111</v>
      </c>
      <c s="7" r="F391">
        <v>112.0</v>
      </c>
      <c t="s" s="7" r="G391">
        <v>1002</v>
      </c>
      <c s="7" r="H391">
        <v>32.0</v>
      </c>
      <c s="8" r="I391"/>
      <c s="8" r="J391"/>
      <c s="8" r="K391"/>
      <c s="8" r="L391"/>
      <c t="s" s="7" r="M391">
        <v>9942</v>
      </c>
      <c s="7" r="N391">
        <v>1.0</v>
      </c>
      <c s="7" r="O391">
        <v>50.0</v>
      </c>
      <c s="7" r="P391">
        <v>1050.0</v>
      </c>
      <c s="7" r="Q391">
        <v>112.0</v>
      </c>
      <c t="s" s="7" r="R391">
        <v>10912</v>
      </c>
      <c t="s" s="7" r="S391">
        <v>802</v>
      </c>
      <c s="10" r="T391">
        <v>42048.0</v>
      </c>
      <c t="str" s="7" r="U391">
        <f t="shared" si="1"/>
        <v>Recipe|Recycled Paper Sheets +1|Sawyer|9|2|Scrap Paper|112|Weak Acidic|32|||||Common|1050|2-13-15</v>
      </c>
    </row>
    <row r="392">
      <c t="s" s="7" r="A392">
        <v>11114</v>
      </c>
      <c t="s" s="7" r="B392">
        <v>6004</v>
      </c>
      <c s="7" r="C392">
        <v>10.0</v>
      </c>
      <c s="7" r="D392">
        <v>2.0</v>
      </c>
      <c t="s" s="7" r="E392">
        <v>11111</v>
      </c>
      <c s="7" r="F392">
        <v>171.0</v>
      </c>
      <c t="s" s="7" r="G392">
        <v>1002</v>
      </c>
      <c s="7" r="H392">
        <v>50.0</v>
      </c>
      <c t="s" s="7" r="I392">
        <v>5700</v>
      </c>
      <c s="7" r="J392">
        <v>1.0</v>
      </c>
      <c s="8" r="K392"/>
      <c s="8" r="L392"/>
      <c t="s" s="7" r="M392">
        <v>9942</v>
      </c>
      <c s="7" r="N392">
        <v>2.0</v>
      </c>
      <c s="7" r="O392">
        <v>50.0</v>
      </c>
      <c s="7" r="P392">
        <v>1650.0</v>
      </c>
      <c s="7" r="Q392">
        <v>134.0</v>
      </c>
      <c t="s" s="7" r="R392">
        <v>10912</v>
      </c>
      <c t="s" s="7" r="S392">
        <v>802</v>
      </c>
      <c s="10" r="T392">
        <v>42048.0</v>
      </c>
      <c t="str" s="7" r="U392">
        <f t="shared" si="1"/>
        <v>Recipe|Recycled Paper Sheets +2|Sawyer|10|2|Scrap Paper|171|Weak Acidic|50|Resonant Essence|1|||Common|1650|2-13-15</v>
      </c>
    </row>
    <row r="393">
      <c t="s" s="7" r="A393">
        <v>11116</v>
      </c>
      <c t="s" s="7" r="B393">
        <v>6004</v>
      </c>
      <c s="7" r="C393">
        <v>11.0</v>
      </c>
      <c s="7" r="D393">
        <v>2.0</v>
      </c>
      <c t="s" s="7" r="E393">
        <v>11111</v>
      </c>
      <c s="7" r="F393">
        <v>250.0</v>
      </c>
      <c t="s" s="7" r="G393">
        <v>1002</v>
      </c>
      <c s="7" r="H393">
        <v>120.0</v>
      </c>
      <c t="s" s="7" r="I393">
        <v>5700</v>
      </c>
      <c s="7" r="J393">
        <v>5.0</v>
      </c>
      <c s="8" r="K393"/>
      <c s="8" r="L393"/>
      <c t="s" s="7" r="M393">
        <v>9942</v>
      </c>
      <c s="7" r="N393">
        <v>3.0</v>
      </c>
      <c s="7" r="O393">
        <v>50.0</v>
      </c>
      <c s="7" r="P393">
        <v>2840.0</v>
      </c>
      <c s="7" r="Q393">
        <v>156.0</v>
      </c>
      <c t="s" s="7" r="R393">
        <v>10912</v>
      </c>
      <c t="s" s="7" r="S393">
        <v>802</v>
      </c>
      <c s="10" r="T393">
        <v>42048.0</v>
      </c>
      <c t="str" s="7" r="U393">
        <f t="shared" si="1"/>
        <v>Recipe|Recycled Paper Sheets +3|Sawyer|11|2|Scrap Paper|250|Weak Acidic|120|Resonant Essence|5|||Common|2840|2-13-15</v>
      </c>
    </row>
    <row r="394">
      <c t="s" s="7" r="A394">
        <v>11117</v>
      </c>
      <c t="s" s="7" r="B394">
        <v>6004</v>
      </c>
      <c s="7" r="C394">
        <v>9.0</v>
      </c>
      <c s="7" r="D394">
        <v>2.0</v>
      </c>
      <c t="s" s="7" r="E394">
        <v>11080</v>
      </c>
      <c s="7" r="F394">
        <v>5.0</v>
      </c>
      <c s="8" r="G394"/>
      <c s="8" r="H394"/>
      <c s="8" r="I394"/>
      <c s="8" r="J394"/>
      <c s="8" r="K394"/>
      <c s="8" r="L394"/>
      <c t="s" s="7" r="M394">
        <v>9915</v>
      </c>
      <c s="7" r="N394">
        <v>0.0</v>
      </c>
      <c s="7" r="O394">
        <v>12.0</v>
      </c>
      <c s="7" r="P394">
        <v>750.0</v>
      </c>
      <c s="7" r="Q394">
        <v>100.0</v>
      </c>
      <c t="s" s="7" r="R394">
        <v>10912</v>
      </c>
      <c t="s" s="7" r="S394">
        <v>1454</v>
      </c>
      <c s="10" r="T394">
        <v>42048.0</v>
      </c>
      <c t="str" s="7" r="U394">
        <f t="shared" si="1"/>
        <v>Recipe|Oak Bar +0|Sawyer|9|2|Oak Log|5|||||||Uncommon|750|2-13-15</v>
      </c>
    </row>
    <row r="395">
      <c t="s" s="7" r="A395">
        <v>11118</v>
      </c>
      <c t="s" s="7" r="B395">
        <v>6004</v>
      </c>
      <c s="7" r="C395">
        <v>10.0</v>
      </c>
      <c s="7" r="D395">
        <v>2.0</v>
      </c>
      <c t="s" s="7" r="E395">
        <v>11080</v>
      </c>
      <c s="7" r="F395">
        <v>7.0</v>
      </c>
      <c s="8" r="G395"/>
      <c s="8" r="H395"/>
      <c s="8" r="I395"/>
      <c s="8" r="J395"/>
      <c s="8" r="K395"/>
      <c s="8" r="L395"/>
      <c t="s" s="7" r="M395">
        <v>9915</v>
      </c>
      <c s="7" r="N395">
        <v>1.0</v>
      </c>
      <c s="7" r="O395">
        <v>12.0</v>
      </c>
      <c s="7" r="P395">
        <v>1050.0</v>
      </c>
      <c s="7" r="Q395">
        <v>120.0</v>
      </c>
      <c t="s" s="7" r="R395">
        <v>10912</v>
      </c>
      <c t="s" s="7" r="S395">
        <v>1454</v>
      </c>
      <c s="10" r="T395">
        <v>42048.0</v>
      </c>
      <c t="str" s="7" r="U395">
        <f t="shared" si="1"/>
        <v>Recipe|Oak Bar +1|Sawyer|10|2|Oak Log|7|||||||Uncommon|1050|2-13-15</v>
      </c>
    </row>
    <row r="396">
      <c t="s" s="7" r="A396">
        <v>11120</v>
      </c>
      <c t="s" s="7" r="B396">
        <v>6004</v>
      </c>
      <c s="7" r="C396">
        <v>11.0</v>
      </c>
      <c s="7" r="D396">
        <v>2.0</v>
      </c>
      <c t="s" s="7" r="E396">
        <v>11080</v>
      </c>
      <c s="7" r="F396">
        <v>11.0</v>
      </c>
      <c t="s" s="7" r="G396">
        <v>5700</v>
      </c>
      <c s="7" r="H396">
        <v>1.0</v>
      </c>
      <c s="8" r="I396"/>
      <c s="8" r="J396"/>
      <c s="8" r="K396"/>
      <c s="8" r="L396"/>
      <c t="s" s="7" r="M396">
        <v>9915</v>
      </c>
      <c s="7" r="N396">
        <v>2.0</v>
      </c>
      <c s="7" r="O396">
        <v>12.0</v>
      </c>
      <c s="7" r="P396">
        <v>1690.0</v>
      </c>
      <c s="7" r="Q396">
        <v>140.0</v>
      </c>
      <c t="s" s="7" r="R396">
        <v>10912</v>
      </c>
      <c t="s" s="7" r="S396">
        <v>1454</v>
      </c>
      <c s="10" r="T396">
        <v>42048.0</v>
      </c>
      <c t="str" s="7" r="U396">
        <f t="shared" si="1"/>
        <v>Recipe|Oak Bar +2|Sawyer|11|2|Oak Log|11|Resonant Essence|1|||||Uncommon|1690|2-13-15</v>
      </c>
    </row>
    <row r="397">
      <c t="s" s="7" r="A397">
        <v>11122</v>
      </c>
      <c t="s" s="7" r="B397">
        <v>6004</v>
      </c>
      <c s="7" r="C397">
        <v>12.0</v>
      </c>
      <c s="7" r="D397">
        <v>2.0</v>
      </c>
      <c t="s" s="7" r="E397">
        <v>11080</v>
      </c>
      <c s="7" r="F397">
        <v>18.0</v>
      </c>
      <c t="s" s="7" r="G397">
        <v>5700</v>
      </c>
      <c s="7" r="H397">
        <v>5.0</v>
      </c>
      <c s="8" r="I397"/>
      <c s="8" r="J397"/>
      <c s="8" r="K397"/>
      <c s="8" r="L397"/>
      <c t="s" s="7" r="M397">
        <v>9915</v>
      </c>
      <c s="7" r="N397">
        <v>3.0</v>
      </c>
      <c s="7" r="O397">
        <v>12.0</v>
      </c>
      <c s="7" r="P397">
        <v>2890.0</v>
      </c>
      <c s="7" r="Q397">
        <v>160.0</v>
      </c>
      <c t="s" s="7" r="R397">
        <v>10912</v>
      </c>
      <c t="s" s="7" r="S397">
        <v>1454</v>
      </c>
      <c s="10" r="T397">
        <v>42048.0</v>
      </c>
      <c t="str" s="7" r="U397">
        <f t="shared" si="1"/>
        <v>Recipe|Oak Bar +3|Sawyer|12|2|Oak Log|18|Resonant Essence|5|||||Uncommon|2890|2-13-15</v>
      </c>
    </row>
    <row r="398">
      <c t="s" s="7" r="A398">
        <v>11125</v>
      </c>
      <c t="s" s="7" r="B398">
        <v>6004</v>
      </c>
      <c s="7" r="C398">
        <v>9.0</v>
      </c>
      <c s="7" r="D398">
        <v>2.0</v>
      </c>
      <c t="s" s="7" r="E398">
        <v>11080</v>
      </c>
      <c s="7" r="F398">
        <v>5.0</v>
      </c>
      <c s="8" r="G398"/>
      <c s="8" r="H398"/>
      <c s="8" r="I398"/>
      <c s="8" r="J398"/>
      <c s="8" r="K398"/>
      <c s="8" r="L398"/>
      <c t="s" s="7" r="M398">
        <v>8803</v>
      </c>
      <c s="7" r="N398">
        <v>0.0</v>
      </c>
      <c s="7" r="O398">
        <v>6.0</v>
      </c>
      <c s="7" r="P398">
        <v>750.0</v>
      </c>
      <c s="7" r="Q398">
        <v>100.0</v>
      </c>
      <c t="s" s="7" r="R398">
        <v>10912</v>
      </c>
      <c t="s" s="7" r="S398">
        <v>1454</v>
      </c>
      <c s="10" r="T398">
        <v>42048.0</v>
      </c>
      <c t="str" s="7" r="U398">
        <f t="shared" si="1"/>
        <v>Recipe|Oak Pole +0|Sawyer|9|2|Oak Log|5|||||||Uncommon|750|2-13-15</v>
      </c>
    </row>
    <row r="399">
      <c t="s" s="7" r="A399">
        <v>11127</v>
      </c>
      <c t="s" s="7" r="B399">
        <v>6004</v>
      </c>
      <c s="7" r="C399">
        <v>10.0</v>
      </c>
      <c s="7" r="D399">
        <v>2.0</v>
      </c>
      <c t="s" s="7" r="E399">
        <v>11080</v>
      </c>
      <c s="7" r="F399">
        <v>7.0</v>
      </c>
      <c s="8" r="G399"/>
      <c s="8" r="H399"/>
      <c s="8" r="I399"/>
      <c s="8" r="J399"/>
      <c s="8" r="K399"/>
      <c s="8" r="L399"/>
      <c t="s" s="7" r="M399">
        <v>8803</v>
      </c>
      <c s="7" r="N399">
        <v>1.0</v>
      </c>
      <c s="7" r="O399">
        <v>6.0</v>
      </c>
      <c s="7" r="P399">
        <v>1050.0</v>
      </c>
      <c s="7" r="Q399">
        <v>120.0</v>
      </c>
      <c t="s" s="7" r="R399">
        <v>10912</v>
      </c>
      <c t="s" s="7" r="S399">
        <v>1454</v>
      </c>
      <c s="10" r="T399">
        <v>42048.0</v>
      </c>
      <c t="str" s="7" r="U399">
        <f t="shared" si="1"/>
        <v>Recipe|Oak Pole +1|Sawyer|10|2|Oak Log|7|||||||Uncommon|1050|2-13-15</v>
      </c>
    </row>
    <row r="400">
      <c t="s" s="7" r="A400">
        <v>11128</v>
      </c>
      <c t="s" s="7" r="B400">
        <v>6004</v>
      </c>
      <c s="7" r="C400">
        <v>11.0</v>
      </c>
      <c s="7" r="D400">
        <v>2.0</v>
      </c>
      <c t="s" s="7" r="E400">
        <v>11080</v>
      </c>
      <c s="7" r="F400">
        <v>11.0</v>
      </c>
      <c t="s" s="7" r="G400">
        <v>5700</v>
      </c>
      <c s="7" r="H400">
        <v>1.0</v>
      </c>
      <c s="8" r="I400"/>
      <c s="8" r="J400"/>
      <c s="8" r="K400"/>
      <c s="8" r="L400"/>
      <c t="s" s="7" r="M400">
        <v>8803</v>
      </c>
      <c s="7" r="N400">
        <v>2.0</v>
      </c>
      <c s="7" r="O400">
        <v>6.0</v>
      </c>
      <c s="7" r="P400">
        <v>1690.0</v>
      </c>
      <c s="7" r="Q400">
        <v>140.0</v>
      </c>
      <c t="s" s="7" r="R400">
        <v>10912</v>
      </c>
      <c t="s" s="7" r="S400">
        <v>1454</v>
      </c>
      <c s="10" r="T400">
        <v>42048.0</v>
      </c>
      <c t="str" s="7" r="U400">
        <f t="shared" si="1"/>
        <v>Recipe|Oak Pole +2|Sawyer|11|2|Oak Log|11|Resonant Essence|1|||||Uncommon|1690|2-13-15</v>
      </c>
    </row>
    <row r="401">
      <c t="s" s="7" r="A401">
        <v>11130</v>
      </c>
      <c t="s" s="7" r="B401">
        <v>6004</v>
      </c>
      <c s="7" r="C401">
        <v>12.0</v>
      </c>
      <c s="7" r="D401">
        <v>2.0</v>
      </c>
      <c t="s" s="7" r="E401">
        <v>11080</v>
      </c>
      <c s="7" r="F401">
        <v>18.0</v>
      </c>
      <c t="s" s="7" r="G401">
        <v>5700</v>
      </c>
      <c s="7" r="H401">
        <v>5.0</v>
      </c>
      <c s="8" r="I401"/>
      <c s="8" r="J401"/>
      <c s="8" r="K401"/>
      <c s="8" r="L401"/>
      <c t="s" s="7" r="M401">
        <v>8803</v>
      </c>
      <c s="7" r="N401">
        <v>3.0</v>
      </c>
      <c s="7" r="O401">
        <v>6.0</v>
      </c>
      <c s="7" r="P401">
        <v>2890.0</v>
      </c>
      <c s="7" r="Q401">
        <v>160.0</v>
      </c>
      <c t="s" s="7" r="R401">
        <v>10912</v>
      </c>
      <c t="s" s="7" r="S401">
        <v>1454</v>
      </c>
      <c s="10" r="T401">
        <v>42048.0</v>
      </c>
      <c t="str" s="7" r="U401">
        <f t="shared" si="1"/>
        <v>Recipe|Oak Pole +3|Sawyer|12|2|Oak Log|18|Resonant Essence|5|||||Uncommon|2890|2-13-15</v>
      </c>
    </row>
    <row r="402">
      <c t="s" s="7" r="A402">
        <v>11132</v>
      </c>
      <c t="s" s="7" r="B402">
        <v>6004</v>
      </c>
      <c s="7" r="C402">
        <v>9.0</v>
      </c>
      <c s="7" r="D402">
        <v>2.0</v>
      </c>
      <c t="s" s="7" r="E402">
        <v>11080</v>
      </c>
      <c s="7" r="F402">
        <v>5.0</v>
      </c>
      <c s="8" r="G402"/>
      <c s="8" r="H402"/>
      <c s="8" r="I402"/>
      <c s="8" r="J402"/>
      <c s="8" r="K402"/>
      <c s="8" r="L402"/>
      <c t="s" s="7" r="M402">
        <v>9991</v>
      </c>
      <c s="7" r="N402">
        <v>0.0</v>
      </c>
      <c s="7" r="O402">
        <v>3.0</v>
      </c>
      <c s="7" r="P402">
        <v>750.0</v>
      </c>
      <c s="7" r="Q402">
        <v>100.0</v>
      </c>
      <c t="s" s="7" r="R402">
        <v>10912</v>
      </c>
      <c t="s" s="7" r="S402">
        <v>1454</v>
      </c>
      <c s="10" r="T402">
        <v>42048.0</v>
      </c>
      <c t="str" s="7" r="U402">
        <f t="shared" si="1"/>
        <v>Recipe|Oak Post +0|Sawyer|9|2|Oak Log|5|||||||Uncommon|750|2-13-15</v>
      </c>
    </row>
    <row r="403">
      <c t="s" s="7" r="A403">
        <v>11134</v>
      </c>
      <c t="s" s="7" r="B403">
        <v>6004</v>
      </c>
      <c s="7" r="C403">
        <v>10.0</v>
      </c>
      <c s="7" r="D403">
        <v>2.0</v>
      </c>
      <c t="s" s="7" r="E403">
        <v>11080</v>
      </c>
      <c s="7" r="F403">
        <v>7.0</v>
      </c>
      <c s="8" r="G403"/>
      <c s="8" r="H403"/>
      <c s="8" r="I403"/>
      <c s="8" r="J403"/>
      <c s="8" r="K403"/>
      <c s="8" r="L403"/>
      <c t="s" s="7" r="M403">
        <v>9991</v>
      </c>
      <c s="7" r="N403">
        <v>1.0</v>
      </c>
      <c s="7" r="O403">
        <v>3.0</v>
      </c>
      <c s="7" r="P403">
        <v>1050.0</v>
      </c>
      <c s="7" r="Q403">
        <v>120.0</v>
      </c>
      <c t="s" s="7" r="R403">
        <v>10912</v>
      </c>
      <c t="s" s="7" r="S403">
        <v>1454</v>
      </c>
      <c s="10" r="T403">
        <v>42048.0</v>
      </c>
      <c t="str" s="7" r="U403">
        <f t="shared" si="1"/>
        <v>Recipe|Oak Post +1|Sawyer|10|2|Oak Log|7|||||||Uncommon|1050|2-13-15</v>
      </c>
    </row>
    <row r="404">
      <c t="s" s="7" r="A404">
        <v>11135</v>
      </c>
      <c t="s" s="7" r="B404">
        <v>6004</v>
      </c>
      <c s="7" r="C404">
        <v>11.0</v>
      </c>
      <c s="7" r="D404">
        <v>2.0</v>
      </c>
      <c t="s" s="7" r="E404">
        <v>11080</v>
      </c>
      <c s="7" r="F404">
        <v>11.0</v>
      </c>
      <c t="s" s="7" r="G404">
        <v>5700</v>
      </c>
      <c s="7" r="H404">
        <v>1.0</v>
      </c>
      <c s="8" r="I404"/>
      <c s="8" r="J404"/>
      <c s="8" r="K404"/>
      <c s="8" r="L404"/>
      <c t="s" s="7" r="M404">
        <v>9991</v>
      </c>
      <c s="7" r="N404">
        <v>2.0</v>
      </c>
      <c s="7" r="O404">
        <v>3.0</v>
      </c>
      <c s="7" r="P404">
        <v>1690.0</v>
      </c>
      <c s="7" r="Q404">
        <v>140.0</v>
      </c>
      <c t="s" s="7" r="R404">
        <v>10912</v>
      </c>
      <c t="s" s="7" r="S404">
        <v>1454</v>
      </c>
      <c s="10" r="T404">
        <v>42048.0</v>
      </c>
      <c t="str" s="7" r="U404">
        <f t="shared" si="1"/>
        <v>Recipe|Oak Post +2|Sawyer|11|2|Oak Log|11|Resonant Essence|1|||||Uncommon|1690|2-13-15</v>
      </c>
    </row>
    <row r="405">
      <c t="s" s="7" r="A405">
        <v>11137</v>
      </c>
      <c t="s" s="7" r="B405">
        <v>6004</v>
      </c>
      <c s="7" r="C405">
        <v>12.0</v>
      </c>
      <c s="7" r="D405">
        <v>2.0</v>
      </c>
      <c t="s" s="7" r="E405">
        <v>11080</v>
      </c>
      <c s="7" r="F405">
        <v>18.0</v>
      </c>
      <c t="s" s="7" r="G405">
        <v>5700</v>
      </c>
      <c s="7" r="H405">
        <v>5.0</v>
      </c>
      <c s="8" r="I405"/>
      <c s="8" r="J405"/>
      <c s="8" r="K405"/>
      <c s="8" r="L405"/>
      <c t="s" s="7" r="M405">
        <v>9991</v>
      </c>
      <c s="7" r="N405">
        <v>3.0</v>
      </c>
      <c s="7" r="O405">
        <v>3.0</v>
      </c>
      <c s="7" r="P405">
        <v>2890.0</v>
      </c>
      <c s="7" r="Q405">
        <v>160.0</v>
      </c>
      <c t="s" s="7" r="R405">
        <v>10912</v>
      </c>
      <c t="s" s="7" r="S405">
        <v>1454</v>
      </c>
      <c s="10" r="T405">
        <v>42048.0</v>
      </c>
      <c t="str" s="7" r="U405">
        <f t="shared" si="1"/>
        <v>Recipe|Oak Post +3|Sawyer|12|2|Oak Log|18|Resonant Essence|5|||||Uncommon|2890|2-13-15</v>
      </c>
    </row>
    <row r="406">
      <c t="s" s="7" r="A406">
        <v>11139</v>
      </c>
      <c t="s" s="7" r="B406">
        <v>6004</v>
      </c>
      <c s="7" r="C406">
        <v>10.0</v>
      </c>
      <c s="7" r="D406">
        <v>2.0</v>
      </c>
      <c t="s" s="7" r="E406">
        <v>11080</v>
      </c>
      <c s="7" r="F406">
        <v>5.0</v>
      </c>
      <c t="s" s="7" r="G406">
        <v>5851</v>
      </c>
      <c s="7" r="H406">
        <v>5.0</v>
      </c>
      <c t="s" s="7" r="I406">
        <v>5602</v>
      </c>
      <c s="7" r="J406">
        <v>5.0</v>
      </c>
      <c s="8" r="K406"/>
      <c s="8" r="L406"/>
      <c t="s" s="7" r="M406">
        <v>11014</v>
      </c>
      <c s="7" r="N406">
        <v>0.0</v>
      </c>
      <c s="7" r="O406">
        <v>5.0</v>
      </c>
      <c s="7" r="P406">
        <v>1060.0</v>
      </c>
      <c s="7" r="Q406">
        <v>110.0</v>
      </c>
      <c t="s" s="7" r="R406">
        <v>10912</v>
      </c>
      <c t="s" s="7" r="S406">
        <v>1454</v>
      </c>
      <c s="10" r="T406">
        <v>42048.0</v>
      </c>
      <c t="str" s="7" r="U406">
        <f t="shared" si="1"/>
        <v>Recipe|Aromatic Firewood +0|Sawyer|10|2|Oak Log|5|Moderate Flammable|5|Moderate Aromatic|5|||Uncommon|1060|2-13-15</v>
      </c>
    </row>
    <row r="407">
      <c t="s" s="7" r="A407">
        <v>11140</v>
      </c>
      <c t="s" s="7" r="B407">
        <v>6004</v>
      </c>
      <c s="7" r="C407">
        <v>11.0</v>
      </c>
      <c s="7" r="D407">
        <v>2.0</v>
      </c>
      <c t="s" s="7" r="E407">
        <v>11080</v>
      </c>
      <c s="7" r="F407">
        <v>7.0</v>
      </c>
      <c t="s" s="7" r="G407">
        <v>5851</v>
      </c>
      <c s="7" r="H407">
        <v>7.0</v>
      </c>
      <c t="s" s="7" r="I407">
        <v>5602</v>
      </c>
      <c s="7" r="J407">
        <v>7.0</v>
      </c>
      <c s="8" r="K407"/>
      <c s="8" r="L407"/>
      <c t="s" s="7" r="M407">
        <v>11014</v>
      </c>
      <c s="7" r="N407">
        <v>1.0</v>
      </c>
      <c s="7" r="O407">
        <v>5.0</v>
      </c>
      <c s="7" r="P407">
        <v>1490.0</v>
      </c>
      <c s="7" r="Q407">
        <v>128.0</v>
      </c>
      <c t="s" s="7" r="R407">
        <v>10912</v>
      </c>
      <c t="s" s="7" r="S407">
        <v>1454</v>
      </c>
      <c s="10" r="T407">
        <v>42048.0</v>
      </c>
      <c t="str" s="7" r="U407">
        <f t="shared" si="1"/>
        <v>Recipe|Aromatic Firewood +1|Sawyer|11|2|Oak Log|7|Moderate Flammable|7|Moderate Aromatic|7|||Uncommon|1490|2-13-15</v>
      </c>
    </row>
    <row r="408">
      <c t="s" s="7" r="A408">
        <v>11142</v>
      </c>
      <c t="s" s="7" r="B408">
        <v>6004</v>
      </c>
      <c s="7" r="C408">
        <v>12.0</v>
      </c>
      <c s="7" r="D408">
        <v>2.0</v>
      </c>
      <c t="s" s="7" r="E408">
        <v>11080</v>
      </c>
      <c s="7" r="F408">
        <v>11.0</v>
      </c>
      <c t="s" s="7" r="G408">
        <v>5851</v>
      </c>
      <c s="7" r="H408">
        <v>11.0</v>
      </c>
      <c t="s" s="7" r="I408">
        <v>5602</v>
      </c>
      <c s="7" r="J408">
        <v>11.0</v>
      </c>
      <c t="s" s="7" r="K408">
        <v>5681</v>
      </c>
      <c s="7" r="L408">
        <v>1.0</v>
      </c>
      <c t="s" s="7" r="M408">
        <v>11014</v>
      </c>
      <c s="7" r="N408">
        <v>2.0</v>
      </c>
      <c s="7" r="O408">
        <v>5.0</v>
      </c>
      <c s="7" r="P408">
        <v>2380.0</v>
      </c>
      <c s="7" r="Q408">
        <v>146.0</v>
      </c>
      <c t="s" s="7" r="R408">
        <v>10912</v>
      </c>
      <c t="s" s="7" r="S408">
        <v>1454</v>
      </c>
      <c s="10" r="T408">
        <v>42048.0</v>
      </c>
      <c t="str" s="7" r="U408">
        <f t="shared" si="1"/>
        <v>Recipe|Aromatic Firewood +2|Sawyer|12|2|Oak Log|11|Moderate Flammable|11|Moderate Aromatic|11|Anagogic Essence|1|Uncommon|2380|2-13-15</v>
      </c>
    </row>
    <row r="409">
      <c t="s" s="7" r="A409">
        <v>11144</v>
      </c>
      <c t="s" s="7" r="B409">
        <v>6004</v>
      </c>
      <c s="7" r="C409">
        <v>13.0</v>
      </c>
      <c s="7" r="D409">
        <v>2.0</v>
      </c>
      <c t="s" s="7" r="E409">
        <v>11080</v>
      </c>
      <c s="7" r="F409">
        <v>18.0</v>
      </c>
      <c t="s" s="7" r="G409">
        <v>5851</v>
      </c>
      <c s="7" r="H409">
        <v>19.0</v>
      </c>
      <c t="s" s="7" r="I409">
        <v>5602</v>
      </c>
      <c s="7" r="J409">
        <v>19.0</v>
      </c>
      <c t="s" s="7" r="K409">
        <v>5681</v>
      </c>
      <c s="7" r="L409">
        <v>5.0</v>
      </c>
      <c t="s" s="7" r="M409">
        <v>11014</v>
      </c>
      <c s="7" r="N409">
        <v>3.0</v>
      </c>
      <c s="7" r="O409">
        <v>5.0</v>
      </c>
      <c s="7" r="P409">
        <v>4080.0</v>
      </c>
      <c s="7" r="Q409">
        <v>164.0</v>
      </c>
      <c t="s" s="7" r="R409">
        <v>10912</v>
      </c>
      <c t="s" s="7" r="S409">
        <v>1454</v>
      </c>
      <c s="10" r="T409">
        <v>42048.0</v>
      </c>
      <c t="str" s="7" r="U409">
        <f t="shared" si="1"/>
        <v>Recipe|Aromatic Firewood +3|Sawyer|13|2|Oak Log|18|Moderate Flammable|19|Moderate Aromatic|19|Anagogic Essence|5|Uncommon|4080|2-13-15</v>
      </c>
    </row>
    <row r="410">
      <c t="s" s="7" r="A410">
        <v>11146</v>
      </c>
      <c t="s" s="7" r="B410">
        <v>6004</v>
      </c>
      <c s="7" r="C410">
        <v>10.0</v>
      </c>
      <c s="7" r="D410">
        <v>2.0</v>
      </c>
      <c t="s" s="7" r="E410">
        <v>11080</v>
      </c>
      <c s="7" r="F410">
        <v>5.0</v>
      </c>
      <c s="8" r="G410"/>
      <c s="8" r="H410"/>
      <c s="8" r="I410"/>
      <c s="8" r="J410"/>
      <c s="8" r="K410"/>
      <c s="8" r="L410"/>
      <c t="s" s="7" r="M410">
        <v>11048</v>
      </c>
      <c s="7" r="N410">
        <v>0.0</v>
      </c>
      <c s="7" r="O410">
        <v>9.0</v>
      </c>
      <c s="7" r="P410">
        <v>750.0</v>
      </c>
      <c s="7" r="Q410">
        <v>110.0</v>
      </c>
      <c t="s" s="7" r="R410">
        <v>10912</v>
      </c>
      <c t="s" s="7" r="S410">
        <v>1454</v>
      </c>
      <c s="10" r="T410">
        <v>42048.0</v>
      </c>
      <c t="str" s="7" r="U410">
        <f t="shared" si="1"/>
        <v>Recipe|Oak Haft +0|Sawyer|10|2|Oak Log|5|||||||Uncommon|750|2-13-15</v>
      </c>
    </row>
    <row r="411">
      <c t="s" s="7" r="A411">
        <v>11148</v>
      </c>
      <c t="s" s="7" r="B411">
        <v>6004</v>
      </c>
      <c s="7" r="C411">
        <v>11.0</v>
      </c>
      <c s="7" r="D411">
        <v>2.0</v>
      </c>
      <c t="s" s="7" r="E411">
        <v>11080</v>
      </c>
      <c s="7" r="F411">
        <v>7.0</v>
      </c>
      <c s="8" r="G411"/>
      <c s="8" r="H411"/>
      <c s="8" r="I411"/>
      <c s="8" r="J411"/>
      <c s="8" r="K411"/>
      <c s="8" r="L411"/>
      <c t="s" s="7" r="M411">
        <v>11048</v>
      </c>
      <c s="7" r="N411">
        <v>1.0</v>
      </c>
      <c s="7" r="O411">
        <v>9.0</v>
      </c>
      <c s="7" r="P411">
        <v>1050.0</v>
      </c>
      <c s="7" r="Q411">
        <v>128.0</v>
      </c>
      <c t="s" s="7" r="R411">
        <v>10912</v>
      </c>
      <c t="s" s="7" r="S411">
        <v>1454</v>
      </c>
      <c s="10" r="T411">
        <v>42048.0</v>
      </c>
      <c t="str" s="7" r="U411">
        <f t="shared" si="1"/>
        <v>Recipe|Oak Haft +1|Sawyer|11|2|Oak Log|7|||||||Uncommon|1050|2-13-15</v>
      </c>
    </row>
    <row r="412">
      <c t="s" s="7" r="A412">
        <v>11149</v>
      </c>
      <c t="s" s="7" r="B412">
        <v>6004</v>
      </c>
      <c s="7" r="C412">
        <v>12.0</v>
      </c>
      <c s="7" r="D412">
        <v>2.0</v>
      </c>
      <c t="s" s="7" r="E412">
        <v>11080</v>
      </c>
      <c s="7" r="F412">
        <v>11.0</v>
      </c>
      <c t="s" s="7" r="G412">
        <v>5700</v>
      </c>
      <c s="7" r="H412">
        <v>1.0</v>
      </c>
      <c s="8" r="I412"/>
      <c s="8" r="J412"/>
      <c s="8" r="K412"/>
      <c s="8" r="L412"/>
      <c t="s" s="7" r="M412">
        <v>11048</v>
      </c>
      <c s="7" r="N412">
        <v>2.0</v>
      </c>
      <c s="7" r="O412">
        <v>9.0</v>
      </c>
      <c s="7" r="P412">
        <v>1690.0</v>
      </c>
      <c s="7" r="Q412">
        <v>146.0</v>
      </c>
      <c t="s" s="7" r="R412">
        <v>10912</v>
      </c>
      <c t="s" s="7" r="S412">
        <v>1454</v>
      </c>
      <c s="10" r="T412">
        <v>42048.0</v>
      </c>
      <c t="str" s="7" r="U412">
        <f t="shared" si="1"/>
        <v>Recipe|Oak Haft +2|Sawyer|12|2|Oak Log|11|Resonant Essence|1|||||Uncommon|1690|2-13-15</v>
      </c>
    </row>
    <row r="413">
      <c t="s" s="7" r="A413">
        <v>11151</v>
      </c>
      <c t="s" s="7" r="B413">
        <v>6004</v>
      </c>
      <c s="7" r="C413">
        <v>13.0</v>
      </c>
      <c s="7" r="D413">
        <v>2.0</v>
      </c>
      <c t="s" s="7" r="E413">
        <v>11080</v>
      </c>
      <c s="7" r="F413">
        <v>18.0</v>
      </c>
      <c t="s" s="7" r="G413">
        <v>5700</v>
      </c>
      <c s="7" r="H413">
        <v>5.0</v>
      </c>
      <c s="8" r="I413"/>
      <c s="8" r="J413"/>
      <c s="8" r="K413"/>
      <c s="8" r="L413"/>
      <c t="s" s="7" r="M413">
        <v>11048</v>
      </c>
      <c s="7" r="N413">
        <v>3.0</v>
      </c>
      <c s="7" r="O413">
        <v>9.0</v>
      </c>
      <c s="7" r="P413">
        <v>2890.0</v>
      </c>
      <c s="7" r="Q413">
        <v>164.0</v>
      </c>
      <c t="s" s="7" r="R413">
        <v>10912</v>
      </c>
      <c t="s" s="7" r="S413">
        <v>1454</v>
      </c>
      <c s="10" r="T413">
        <v>42048.0</v>
      </c>
      <c t="str" s="7" r="U413">
        <f t="shared" si="1"/>
        <v>Recipe|Oak Haft +3|Sawyer|13|2|Oak Log|18|Resonant Essence|5|||||Uncommon|2890|2-13-15</v>
      </c>
    </row>
    <row r="414">
      <c t="s" s="7" r="A414">
        <v>11152</v>
      </c>
      <c t="s" s="7" r="B414">
        <v>6004</v>
      </c>
      <c s="7" r="C414">
        <v>14.0</v>
      </c>
      <c s="7" r="D414">
        <v>3.0</v>
      </c>
      <c t="s" s="7" r="E414">
        <v>11153</v>
      </c>
      <c s="7" r="F414">
        <v>5.0</v>
      </c>
      <c s="8" r="G414"/>
      <c s="8" r="H414"/>
      <c s="8" r="I414"/>
      <c s="8" r="J414"/>
      <c s="8" r="K414"/>
      <c s="8" r="L414"/>
      <c t="s" s="7" r="M414">
        <v>10767</v>
      </c>
      <c s="7" r="N414">
        <v>0.0</v>
      </c>
      <c s="7" r="O414">
        <v>5.0</v>
      </c>
      <c s="7" r="P414">
        <v>15000.0</v>
      </c>
      <c s="7" r="Q414">
        <v>150.0</v>
      </c>
      <c t="s" s="7" r="R414">
        <v>10912</v>
      </c>
      <c t="s" s="7" r="S414">
        <v>802</v>
      </c>
      <c s="10" r="T414">
        <v>42048.0</v>
      </c>
      <c t="str" s="7" r="U414">
        <f t="shared" si="1"/>
        <v>Recipe|Ash Shafts +0|Sawyer|14|3|Ash Log|5|||||||Common|15000|2-13-15</v>
      </c>
    </row>
    <row r="415">
      <c t="s" s="7" r="A415">
        <v>11155</v>
      </c>
      <c t="s" s="7" r="B415">
        <v>6004</v>
      </c>
      <c s="7" r="C415">
        <v>15.0</v>
      </c>
      <c s="7" r="D415">
        <v>3.0</v>
      </c>
      <c t="s" s="7" r="E415">
        <v>11153</v>
      </c>
      <c s="7" r="F415">
        <v>7.0</v>
      </c>
      <c s="8" r="G415"/>
      <c s="8" r="H415"/>
      <c s="8" r="I415"/>
      <c s="8" r="J415"/>
      <c s="8" r="K415"/>
      <c s="8" r="L415"/>
      <c t="s" s="7" r="M415">
        <v>10767</v>
      </c>
      <c s="7" r="N415">
        <v>1.0</v>
      </c>
      <c s="7" r="O415">
        <v>5.0</v>
      </c>
      <c s="7" r="P415">
        <v>21000.0</v>
      </c>
      <c s="7" r="Q415">
        <v>180.0</v>
      </c>
      <c t="s" s="7" r="R415">
        <v>10912</v>
      </c>
      <c t="s" s="7" r="S415">
        <v>802</v>
      </c>
      <c s="10" r="T415">
        <v>42048.0</v>
      </c>
      <c t="str" s="7" r="U415">
        <f t="shared" si="1"/>
        <v>Recipe|Ash Shafts +1|Sawyer|15|3|Ash Log|7|||||||Common|21000|2-13-15</v>
      </c>
    </row>
    <row r="416">
      <c t="s" s="7" r="A416">
        <v>11156</v>
      </c>
      <c t="s" s="7" r="B416">
        <v>6004</v>
      </c>
      <c s="7" r="C416">
        <v>16.0</v>
      </c>
      <c s="7" r="D416">
        <v>3.0</v>
      </c>
      <c t="s" s="7" r="E416">
        <v>11153</v>
      </c>
      <c s="7" r="F416">
        <v>11.0</v>
      </c>
      <c t="s" s="7" r="G416">
        <v>8760</v>
      </c>
      <c s="7" r="H416">
        <v>1.0</v>
      </c>
      <c s="8" r="I416"/>
      <c s="8" r="J416"/>
      <c s="8" r="K416"/>
      <c s="8" r="L416"/>
      <c t="s" s="7" r="M416">
        <v>10767</v>
      </c>
      <c s="7" r="N416">
        <v>2.0</v>
      </c>
      <c s="7" r="O416">
        <v>5.0</v>
      </c>
      <c s="7" r="P416">
        <v>33750.0</v>
      </c>
      <c s="7" r="Q416">
        <v>210.0</v>
      </c>
      <c t="s" s="7" r="R416">
        <v>10912</v>
      </c>
      <c t="s" s="7" r="S416">
        <v>802</v>
      </c>
      <c s="10" r="T416">
        <v>42048.0</v>
      </c>
      <c t="str" s="7" r="U416">
        <f t="shared" si="1"/>
        <v>Recipe|Ash Shafts +2|Sawyer|16|3|Ash Log|11|Dweomer Essence|1|||||Common|33750|2-13-15</v>
      </c>
    </row>
    <row r="417">
      <c t="s" s="7" r="A417">
        <v>11159</v>
      </c>
      <c t="s" s="7" r="B417">
        <v>6004</v>
      </c>
      <c s="7" r="C417">
        <v>17.0</v>
      </c>
      <c s="7" r="D417">
        <v>3.0</v>
      </c>
      <c t="s" s="7" r="E417">
        <v>11153</v>
      </c>
      <c s="7" r="F417">
        <v>18.0</v>
      </c>
      <c t="s" s="7" r="G417">
        <v>8760</v>
      </c>
      <c s="7" r="H417">
        <v>5.0</v>
      </c>
      <c s="8" r="I417"/>
      <c s="8" r="J417"/>
      <c s="8" r="K417"/>
      <c s="8" r="L417"/>
      <c t="s" s="7" r="M417">
        <v>10767</v>
      </c>
      <c s="7" r="N417">
        <v>3.0</v>
      </c>
      <c s="7" r="O417">
        <v>5.0</v>
      </c>
      <c s="7" r="P417">
        <v>57750.0</v>
      </c>
      <c s="7" r="Q417">
        <v>240.0</v>
      </c>
      <c t="s" s="7" r="R417">
        <v>10912</v>
      </c>
      <c t="s" s="7" r="S417">
        <v>802</v>
      </c>
      <c s="10" r="T417">
        <v>42048.0</v>
      </c>
      <c t="str" s="7" r="U417">
        <f t="shared" si="1"/>
        <v>Recipe|Ash Shafts +3|Sawyer|17|3|Ash Log|18|Dweomer Essence|5|||||Common|57750|2-13-15</v>
      </c>
    </row>
    <row r="418">
      <c t="s" s="7" r="A418">
        <v>11161</v>
      </c>
      <c t="s" s="7" r="B418">
        <v>6004</v>
      </c>
      <c s="7" r="C418">
        <v>14.0</v>
      </c>
      <c s="7" r="D418">
        <v>3.0</v>
      </c>
      <c t="s" s="7" r="E418">
        <v>11162</v>
      </c>
      <c s="7" r="F418">
        <v>5.0</v>
      </c>
      <c s="8" r="G418"/>
      <c s="8" r="H418"/>
      <c s="8" r="I418"/>
      <c s="8" r="J418"/>
      <c s="8" r="K418"/>
      <c s="8" r="L418"/>
      <c t="s" s="7" r="M418">
        <v>10134</v>
      </c>
      <c s="7" r="N418">
        <v>0.0</v>
      </c>
      <c s="7" r="O418">
        <v>15.0</v>
      </c>
      <c s="7" r="P418">
        <v>12500.0</v>
      </c>
      <c s="7" r="Q418">
        <v>150.0</v>
      </c>
      <c t="s" s="7" r="R418">
        <v>10912</v>
      </c>
      <c t="s" s="7" r="S418">
        <v>802</v>
      </c>
      <c s="10" r="T418">
        <v>42048.0</v>
      </c>
      <c t="str" s="7" r="U418">
        <f t="shared" si="1"/>
        <v>Recipe|Ghostwood Baton +0|Sawyer|14|3|Ghostwood Log|5|||||||Common|12500|2-13-15</v>
      </c>
    </row>
    <row r="419">
      <c t="s" s="7" r="A419">
        <v>11163</v>
      </c>
      <c t="s" s="7" r="B419">
        <v>6004</v>
      </c>
      <c s="7" r="C419">
        <v>15.0</v>
      </c>
      <c s="7" r="D419">
        <v>3.0</v>
      </c>
      <c t="s" s="7" r="E419">
        <v>11162</v>
      </c>
      <c s="7" r="F419">
        <v>7.0</v>
      </c>
      <c s="8" r="G419"/>
      <c s="8" r="H419"/>
      <c s="8" r="I419"/>
      <c s="8" r="J419"/>
      <c s="8" r="K419"/>
      <c s="8" r="L419"/>
      <c t="s" s="7" r="M419">
        <v>10134</v>
      </c>
      <c s="7" r="N419">
        <v>1.0</v>
      </c>
      <c s="7" r="O419">
        <v>15.0</v>
      </c>
      <c s="7" r="P419">
        <v>17500.0</v>
      </c>
      <c s="7" r="Q419">
        <v>180.0</v>
      </c>
      <c t="s" s="7" r="R419">
        <v>10912</v>
      </c>
      <c t="s" s="7" r="S419">
        <v>802</v>
      </c>
      <c s="10" r="T419">
        <v>42048.0</v>
      </c>
      <c t="str" s="7" r="U419">
        <f t="shared" si="1"/>
        <v>Recipe|Ghostwood Baton +1|Sawyer|15|3|Ghostwood Log|7|||||||Common|17500|2-13-15</v>
      </c>
    </row>
    <row r="420">
      <c t="s" s="7" r="A420">
        <v>11165</v>
      </c>
      <c t="s" s="7" r="B420">
        <v>6004</v>
      </c>
      <c s="7" r="C420">
        <v>16.0</v>
      </c>
      <c s="7" r="D420">
        <v>3.0</v>
      </c>
      <c t="s" s="7" r="E420">
        <v>11162</v>
      </c>
      <c s="7" r="F420">
        <v>11.0</v>
      </c>
      <c t="s" s="7" r="G420">
        <v>9008</v>
      </c>
      <c s="7" r="H420">
        <v>1.0</v>
      </c>
      <c s="8" r="I420"/>
      <c s="8" r="J420"/>
      <c s="8" r="K420"/>
      <c s="8" r="L420"/>
      <c t="s" s="7" r="M420">
        <v>10134</v>
      </c>
      <c s="7" r="N420">
        <v>2.0</v>
      </c>
      <c s="7" r="O420">
        <v>15.0</v>
      </c>
      <c s="7" r="P420">
        <v>28250.0</v>
      </c>
      <c s="7" r="Q420">
        <v>210.0</v>
      </c>
      <c t="s" s="7" r="R420">
        <v>10912</v>
      </c>
      <c t="s" s="7" r="S420">
        <v>802</v>
      </c>
      <c s="10" r="T420">
        <v>42048.0</v>
      </c>
      <c t="str" s="7" r="U420">
        <f t="shared" si="1"/>
        <v>Recipe|Ghostwood Baton +2|Sawyer|16|3|Ghostwood Log|11|Cryptic Essence|1|||||Common|28250|2-13-15</v>
      </c>
    </row>
    <row r="421">
      <c t="s" s="7" r="A421">
        <v>11166</v>
      </c>
      <c t="s" s="7" r="B421">
        <v>6004</v>
      </c>
      <c s="7" r="C421">
        <v>17.0</v>
      </c>
      <c s="7" r="D421">
        <v>3.0</v>
      </c>
      <c t="s" s="7" r="E421">
        <v>11162</v>
      </c>
      <c s="7" r="F421">
        <v>18.0</v>
      </c>
      <c t="s" s="7" r="G421">
        <v>9008</v>
      </c>
      <c s="7" r="H421">
        <v>5.0</v>
      </c>
      <c s="8" r="I421"/>
      <c s="8" r="J421"/>
      <c s="8" r="K421"/>
      <c s="8" r="L421"/>
      <c t="s" s="7" r="M421">
        <v>10134</v>
      </c>
      <c s="7" r="N421">
        <v>3.0</v>
      </c>
      <c s="7" r="O421">
        <v>15.0</v>
      </c>
      <c s="7" r="P421">
        <v>48750.0</v>
      </c>
      <c s="7" r="Q421">
        <v>240.0</v>
      </c>
      <c t="s" s="7" r="R421">
        <v>10912</v>
      </c>
      <c t="s" s="7" r="S421">
        <v>802</v>
      </c>
      <c s="10" r="T421">
        <v>42048.0</v>
      </c>
      <c t="str" s="7" r="U421">
        <f t="shared" si="1"/>
        <v>Recipe|Ghostwood Baton +3|Sawyer|17|3|Ghostwood Log|18|Cryptic Essence|5|||||Common|48750|2-13-15</v>
      </c>
    </row>
    <row r="422">
      <c t="s" s="7" r="A422">
        <v>11168</v>
      </c>
      <c t="s" s="7" r="B422">
        <v>6004</v>
      </c>
      <c s="7" r="C422">
        <v>15.0</v>
      </c>
      <c s="7" r="D422">
        <v>3.0</v>
      </c>
      <c t="s" s="7" r="E422">
        <v>11153</v>
      </c>
      <c s="7" r="F422">
        <v>5.0</v>
      </c>
      <c t="s" s="7" r="G422">
        <v>11065</v>
      </c>
      <c s="7" r="H422">
        <v>10.0</v>
      </c>
      <c t="s" s="7" r="I422">
        <v>10932</v>
      </c>
      <c s="7" r="J422">
        <v>20.0</v>
      </c>
      <c s="8" r="K422"/>
      <c s="8" r="L422"/>
      <c t="s" s="7" r="M422">
        <v>9322</v>
      </c>
      <c s="7" r="N422">
        <v>0.0</v>
      </c>
      <c s="7" r="O422">
        <v>5.0</v>
      </c>
      <c s="7" r="P422">
        <v>15640.0</v>
      </c>
      <c s="7" r="Q422">
        <v>160.0</v>
      </c>
      <c t="s" s="7" r="R422">
        <v>10912</v>
      </c>
      <c t="s" s="7" r="S422">
        <v>1454</v>
      </c>
      <c s="10" r="T422">
        <v>42048.0</v>
      </c>
      <c t="str" s="7" r="U422">
        <f t="shared" si="1"/>
        <v>Recipe|Composite Ash Stave +0|Sawyer|15|3|Ash Log|5|Maple Log|10|Yew Log|20|||Uncommon|15640|2-13-15</v>
      </c>
    </row>
    <row r="423">
      <c t="s" s="7" r="A423">
        <v>11170</v>
      </c>
      <c t="s" s="7" r="B423">
        <v>6004</v>
      </c>
      <c s="7" r="C423">
        <v>16.0</v>
      </c>
      <c s="7" r="D423">
        <v>3.0</v>
      </c>
      <c t="s" s="7" r="E423">
        <v>11153</v>
      </c>
      <c s="7" r="F423">
        <v>7.0</v>
      </c>
      <c t="s" s="7" r="G423">
        <v>11065</v>
      </c>
      <c s="7" r="H423">
        <v>14.0</v>
      </c>
      <c t="s" s="7" r="I423">
        <v>10932</v>
      </c>
      <c s="7" r="J423">
        <v>28.0</v>
      </c>
      <c s="8" r="K423"/>
      <c s="8" r="L423"/>
      <c t="s" s="7" r="M423">
        <v>9322</v>
      </c>
      <c s="7" r="N423">
        <v>1.0</v>
      </c>
      <c s="7" r="O423">
        <v>5.0</v>
      </c>
      <c s="7" r="P423">
        <v>21900.0</v>
      </c>
      <c s="7" r="Q423">
        <v>188.0</v>
      </c>
      <c t="s" s="7" r="R423">
        <v>10912</v>
      </c>
      <c t="s" s="7" r="S423">
        <v>1454</v>
      </c>
      <c s="10" r="T423">
        <v>42048.0</v>
      </c>
      <c t="str" s="7" r="U423">
        <f t="shared" si="1"/>
        <v>Recipe|Composite Ash Stave +1|Sawyer|16|3|Ash Log|7|Maple Log|14|Yew Log|28|||Uncommon|21900|2-13-15</v>
      </c>
    </row>
    <row r="424">
      <c t="s" s="7" r="A424">
        <v>11171</v>
      </c>
      <c t="s" s="7" r="B424">
        <v>6004</v>
      </c>
      <c s="7" r="C424">
        <v>17.0</v>
      </c>
      <c s="7" r="D424">
        <v>3.0</v>
      </c>
      <c t="s" s="7" r="E424">
        <v>11153</v>
      </c>
      <c s="7" r="F424">
        <v>11.0</v>
      </c>
      <c t="s" s="7" r="G424">
        <v>11065</v>
      </c>
      <c s="7" r="H424">
        <v>22.0</v>
      </c>
      <c t="s" s="7" r="I424">
        <v>10932</v>
      </c>
      <c s="7" r="J424">
        <v>44.0</v>
      </c>
      <c t="s" s="7" r="K424">
        <v>9008</v>
      </c>
      <c s="7" r="L424">
        <v>1.0</v>
      </c>
      <c t="s" s="7" r="M424">
        <v>9322</v>
      </c>
      <c s="7" r="N424">
        <v>2.0</v>
      </c>
      <c s="7" r="O424">
        <v>5.0</v>
      </c>
      <c s="7" r="P424">
        <v>35160.0</v>
      </c>
      <c s="7" r="Q424">
        <v>216.0</v>
      </c>
      <c t="s" s="7" r="R424">
        <v>10912</v>
      </c>
      <c t="s" s="7" r="S424">
        <v>1454</v>
      </c>
      <c s="10" r="T424">
        <v>42048.0</v>
      </c>
      <c t="str" s="7" r="U424">
        <f t="shared" si="1"/>
        <v>Recipe|Composite Ash Stave +2|Sawyer|17|3|Ash Log|11|Maple Log|22|Yew Log|44|Cryptic Essence|1|Uncommon|35160|2-13-15</v>
      </c>
    </row>
    <row r="425">
      <c t="s" s="7" r="A425">
        <v>11173</v>
      </c>
      <c t="s" s="7" r="B425">
        <v>6004</v>
      </c>
      <c s="7" r="C425">
        <v>18.0</v>
      </c>
      <c s="7" r="D425">
        <v>3.0</v>
      </c>
      <c t="s" s="7" r="E425">
        <v>11153</v>
      </c>
      <c s="7" r="F425">
        <v>18.0</v>
      </c>
      <c t="s" s="7" r="G425">
        <v>11065</v>
      </c>
      <c s="7" r="H425">
        <v>38.0</v>
      </c>
      <c t="s" s="7" r="I425">
        <v>10932</v>
      </c>
      <c s="7" r="J425">
        <v>76.0</v>
      </c>
      <c t="s" s="7" r="K425">
        <v>9008</v>
      </c>
      <c s="7" r="L425">
        <v>5.0</v>
      </c>
      <c t="s" s="7" r="M425">
        <v>9322</v>
      </c>
      <c s="7" r="N425">
        <v>3.0</v>
      </c>
      <c s="7" r="O425">
        <v>5.0</v>
      </c>
      <c s="7" r="P425">
        <v>60180.0</v>
      </c>
      <c s="7" r="Q425">
        <v>244.0</v>
      </c>
      <c t="s" s="7" r="R425">
        <v>10912</v>
      </c>
      <c t="s" s="7" r="S425">
        <v>1454</v>
      </c>
      <c s="10" r="T425">
        <v>42048.0</v>
      </c>
      <c t="str" s="7" r="U425">
        <f t="shared" si="1"/>
        <v>Recipe|Composite Ash Stave +3|Sawyer|18|3|Ash Log|18|Maple Log|38|Yew Log|76|Cryptic Essence|5|Uncommon|60180|2-13-15</v>
      </c>
    </row>
    <row r="426">
      <c t="s" s="7" r="A426">
        <v>11174</v>
      </c>
      <c t="s" s="7" r="B426">
        <v>6004</v>
      </c>
      <c s="7" r="C426">
        <v>15.0</v>
      </c>
      <c s="7" r="D426">
        <v>3.0</v>
      </c>
      <c t="s" s="7" r="E426">
        <v>11162</v>
      </c>
      <c s="7" r="F426">
        <v>5.0</v>
      </c>
      <c s="8" r="G426"/>
      <c s="8" r="H426"/>
      <c s="8" r="I426"/>
      <c s="8" r="J426"/>
      <c s="8" r="K426"/>
      <c s="8" r="L426"/>
      <c t="s" s="7" r="M426">
        <v>9321</v>
      </c>
      <c s="7" r="N426">
        <v>0.0</v>
      </c>
      <c s="7" r="O426">
        <v>6.0</v>
      </c>
      <c s="7" r="P426">
        <v>12500.0</v>
      </c>
      <c s="7" r="Q426">
        <v>160.0</v>
      </c>
      <c t="s" s="7" r="R426">
        <v>10912</v>
      </c>
      <c t="s" s="7" r="S426">
        <v>1454</v>
      </c>
      <c s="10" r="T426">
        <v>42048.0</v>
      </c>
      <c t="str" s="7" r="U426">
        <f t="shared" si="1"/>
        <v>Recipe|Ghostwood Pole +0|Sawyer|15|3|Ghostwood Log|5|||||||Uncommon|12500|2-13-15</v>
      </c>
    </row>
    <row r="427">
      <c t="s" s="7" r="A427">
        <v>11176</v>
      </c>
      <c t="s" s="7" r="B427">
        <v>6004</v>
      </c>
      <c s="7" r="C427">
        <v>16.0</v>
      </c>
      <c s="7" r="D427">
        <v>3.0</v>
      </c>
      <c t="s" s="7" r="E427">
        <v>11162</v>
      </c>
      <c s="7" r="F427">
        <v>7.0</v>
      </c>
      <c s="8" r="G427"/>
      <c s="8" r="H427"/>
      <c s="8" r="I427"/>
      <c s="8" r="J427"/>
      <c s="8" r="K427"/>
      <c s="8" r="L427"/>
      <c t="s" s="7" r="M427">
        <v>9321</v>
      </c>
      <c s="7" r="N427">
        <v>1.0</v>
      </c>
      <c s="7" r="O427">
        <v>6.0</v>
      </c>
      <c s="7" r="P427">
        <v>17500.0</v>
      </c>
      <c s="7" r="Q427">
        <v>188.0</v>
      </c>
      <c t="s" s="7" r="R427">
        <v>10912</v>
      </c>
      <c t="s" s="7" r="S427">
        <v>1454</v>
      </c>
      <c s="10" r="T427">
        <v>42048.0</v>
      </c>
      <c t="str" s="7" r="U427">
        <f t="shared" si="1"/>
        <v>Recipe|Ghostwood Pole +1|Sawyer|16|3|Ghostwood Log|7|||||||Uncommon|17500|2-13-15</v>
      </c>
    </row>
    <row r="428">
      <c t="s" s="7" r="A428">
        <v>11177</v>
      </c>
      <c t="s" s="7" r="B428">
        <v>6004</v>
      </c>
      <c s="7" r="C428">
        <v>17.0</v>
      </c>
      <c s="7" r="D428">
        <v>3.0</v>
      </c>
      <c t="s" s="7" r="E428">
        <v>11162</v>
      </c>
      <c s="7" r="F428">
        <v>11.0</v>
      </c>
      <c t="s" s="7" r="G428">
        <v>9008</v>
      </c>
      <c s="7" r="H428">
        <v>1.0</v>
      </c>
      <c s="8" r="I428"/>
      <c s="8" r="J428"/>
      <c s="8" r="K428"/>
      <c s="8" r="L428"/>
      <c t="s" s="7" r="M428">
        <v>9321</v>
      </c>
      <c s="7" r="N428">
        <v>2.0</v>
      </c>
      <c s="7" r="O428">
        <v>6.0</v>
      </c>
      <c s="7" r="P428">
        <v>28250.0</v>
      </c>
      <c s="7" r="Q428">
        <v>216.0</v>
      </c>
      <c t="s" s="7" r="R428">
        <v>10912</v>
      </c>
      <c t="s" s="7" r="S428">
        <v>1454</v>
      </c>
      <c s="10" r="T428">
        <v>42048.0</v>
      </c>
      <c t="str" s="7" r="U428">
        <f t="shared" si="1"/>
        <v>Recipe|Ghostwood Pole +2|Sawyer|17|3|Ghostwood Log|11|Cryptic Essence|1|||||Uncommon|28250|2-13-15</v>
      </c>
    </row>
    <row r="429">
      <c t="s" s="7" r="A429">
        <v>11179</v>
      </c>
      <c t="s" s="7" r="B429">
        <v>6004</v>
      </c>
      <c s="7" r="C429">
        <v>18.0</v>
      </c>
      <c s="7" r="D429">
        <v>3.0</v>
      </c>
      <c t="s" s="7" r="E429">
        <v>11162</v>
      </c>
      <c s="7" r="F429">
        <v>18.0</v>
      </c>
      <c t="s" s="7" r="G429">
        <v>9008</v>
      </c>
      <c s="7" r="H429">
        <v>5.0</v>
      </c>
      <c s="8" r="I429"/>
      <c s="8" r="J429"/>
      <c s="8" r="K429"/>
      <c s="8" r="L429"/>
      <c t="s" s="7" r="M429">
        <v>9321</v>
      </c>
      <c s="7" r="N429">
        <v>3.0</v>
      </c>
      <c s="7" r="O429">
        <v>6.0</v>
      </c>
      <c s="7" r="P429">
        <v>48750.0</v>
      </c>
      <c s="7" r="Q429">
        <v>244.0</v>
      </c>
      <c t="s" s="7" r="R429">
        <v>10912</v>
      </c>
      <c t="s" s="7" r="S429">
        <v>1454</v>
      </c>
      <c s="10" r="T429">
        <v>42048.0</v>
      </c>
      <c t="str" s="7" r="U429">
        <f t="shared" si="1"/>
        <v>Recipe|Ghostwood Pole +3|Sawyer|18|3|Ghostwood Log|18|Cryptic Essence|5|||||Uncommon|48750|2-13-15</v>
      </c>
    </row>
    <row r="430">
      <c t="s" s="7" r="A430">
        <v>11181</v>
      </c>
      <c t="s" s="7" r="B430">
        <v>6004</v>
      </c>
      <c s="7" r="C430">
        <v>16.0</v>
      </c>
      <c s="7" r="D430">
        <v>3.0</v>
      </c>
      <c t="s" s="7" r="E430">
        <v>11162</v>
      </c>
      <c s="7" r="F430">
        <v>5.0</v>
      </c>
      <c s="8" r="G430"/>
      <c s="8" r="H430"/>
      <c s="8" r="I430"/>
      <c s="8" r="J430"/>
      <c s="8" r="K430"/>
      <c s="8" r="L430"/>
      <c t="s" s="7" r="M430">
        <v>10174</v>
      </c>
      <c s="7" r="N430">
        <v>0.0</v>
      </c>
      <c s="7" r="O430">
        <v>12.0</v>
      </c>
      <c s="7" r="P430">
        <v>12500.0</v>
      </c>
      <c s="7" r="Q430">
        <v>170.0</v>
      </c>
      <c t="s" s="7" r="R430">
        <v>10912</v>
      </c>
      <c t="s" s="7" r="S430">
        <v>1454</v>
      </c>
      <c s="10" r="T430">
        <v>42048.0</v>
      </c>
      <c t="str" s="7" r="U430">
        <f t="shared" si="1"/>
        <v>Recipe|Ghostwood Bar +0|Sawyer|16|3|Ghostwood Log|5|||||||Uncommon|12500|2-13-15</v>
      </c>
    </row>
    <row r="431">
      <c t="s" s="7" r="A431">
        <v>11182</v>
      </c>
      <c t="s" s="7" r="B431">
        <v>6004</v>
      </c>
      <c s="7" r="C431">
        <v>17.0</v>
      </c>
      <c s="7" r="D431">
        <v>3.0</v>
      </c>
      <c t="s" s="7" r="E431">
        <v>11162</v>
      </c>
      <c s="7" r="F431">
        <v>7.0</v>
      </c>
      <c s="8" r="G431"/>
      <c s="8" r="H431"/>
      <c s="8" r="I431"/>
      <c s="8" r="J431"/>
      <c s="8" r="K431"/>
      <c s="8" r="L431"/>
      <c t="s" s="7" r="M431">
        <v>10174</v>
      </c>
      <c s="7" r="N431">
        <v>1.0</v>
      </c>
      <c s="7" r="O431">
        <v>12.0</v>
      </c>
      <c s="7" r="P431">
        <v>17500.0</v>
      </c>
      <c s="7" r="Q431">
        <v>196.0</v>
      </c>
      <c t="s" s="7" r="R431">
        <v>10912</v>
      </c>
      <c t="s" s="7" r="S431">
        <v>1454</v>
      </c>
      <c s="10" r="T431">
        <v>42048.0</v>
      </c>
      <c t="str" s="7" r="U431">
        <f t="shared" si="1"/>
        <v>Recipe|Ghostwood Bar +1|Sawyer|17|3|Ghostwood Log|7|||||||Uncommon|17500|2-13-15</v>
      </c>
    </row>
    <row r="432">
      <c t="s" s="7" r="A432">
        <v>11184</v>
      </c>
      <c t="s" s="7" r="B432">
        <v>6004</v>
      </c>
      <c s="7" r="C432">
        <v>18.0</v>
      </c>
      <c s="7" r="D432">
        <v>3.0</v>
      </c>
      <c t="s" s="7" r="E432">
        <v>11162</v>
      </c>
      <c s="7" r="F432">
        <v>11.0</v>
      </c>
      <c t="s" s="7" r="G432">
        <v>9008</v>
      </c>
      <c s="7" r="H432">
        <v>1.0</v>
      </c>
      <c s="8" r="I432"/>
      <c s="8" r="J432"/>
      <c s="8" r="K432"/>
      <c s="8" r="L432"/>
      <c t="s" s="7" r="M432">
        <v>10174</v>
      </c>
      <c s="7" r="N432">
        <v>2.0</v>
      </c>
      <c s="7" r="O432">
        <v>12.0</v>
      </c>
      <c s="7" r="P432">
        <v>28250.0</v>
      </c>
      <c s="7" r="Q432">
        <v>222.0</v>
      </c>
      <c t="s" s="7" r="R432">
        <v>10912</v>
      </c>
      <c t="s" s="7" r="S432">
        <v>1454</v>
      </c>
      <c s="10" r="T432">
        <v>42048.0</v>
      </c>
      <c t="str" s="7" r="U432">
        <f t="shared" si="1"/>
        <v>Recipe|Ghostwood Bar +2|Sawyer|18|3|Ghostwood Log|11|Cryptic Essence|1|||||Uncommon|28250|2-13-15</v>
      </c>
    </row>
    <row r="433">
      <c t="s" s="7" r="A433">
        <v>11185</v>
      </c>
      <c t="s" s="7" r="B433">
        <v>6004</v>
      </c>
      <c s="7" r="C433">
        <v>19.0</v>
      </c>
      <c s="7" r="D433">
        <v>3.0</v>
      </c>
      <c t="s" s="7" r="E433">
        <v>11162</v>
      </c>
      <c s="7" r="F433">
        <v>18.0</v>
      </c>
      <c t="s" s="7" r="G433">
        <v>9008</v>
      </c>
      <c s="7" r="H433">
        <v>5.0</v>
      </c>
      <c s="8" r="I433"/>
      <c s="8" r="J433"/>
      <c s="8" r="K433"/>
      <c s="8" r="L433"/>
      <c t="s" s="7" r="M433">
        <v>10174</v>
      </c>
      <c s="7" r="N433">
        <v>3.0</v>
      </c>
      <c s="7" r="O433">
        <v>12.0</v>
      </c>
      <c s="7" r="P433">
        <v>48750.0</v>
      </c>
      <c s="7" r="Q433">
        <v>248.0</v>
      </c>
      <c t="s" s="7" r="R433">
        <v>10912</v>
      </c>
      <c t="s" s="7" r="S433">
        <v>1454</v>
      </c>
      <c s="10" r="T433">
        <v>42048.0</v>
      </c>
      <c t="str" s="7" r="U433">
        <f t="shared" si="1"/>
        <v>Recipe|Ghostwood Bar +3|Sawyer|19|3|Ghostwood Log|18|Cryptic Essence|5|||||Uncommon|48750|2-13-15</v>
      </c>
    </row>
    <row r="434">
      <c t="s" s="7" r="A434">
        <v>11186</v>
      </c>
      <c t="s" s="7" r="B434">
        <v>6004</v>
      </c>
      <c s="7" r="C434">
        <v>16.0</v>
      </c>
      <c s="7" r="D434">
        <v>3.0</v>
      </c>
      <c t="s" s="7" r="E434">
        <v>11162</v>
      </c>
      <c s="7" r="F434">
        <v>5.0</v>
      </c>
      <c s="8" r="G434"/>
      <c s="8" r="H434"/>
      <c s="8" r="I434"/>
      <c s="8" r="J434"/>
      <c s="8" r="K434"/>
      <c s="8" r="L434"/>
      <c t="s" s="7" r="M434">
        <v>11187</v>
      </c>
      <c s="7" r="N434">
        <v>0.0</v>
      </c>
      <c s="7" r="O434">
        <v>9.0</v>
      </c>
      <c s="7" r="P434">
        <v>12500.0</v>
      </c>
      <c s="7" r="Q434">
        <v>170.0</v>
      </c>
      <c t="s" s="7" r="R434">
        <v>10912</v>
      </c>
      <c t="s" s="7" r="S434">
        <v>1454</v>
      </c>
      <c s="10" r="T434">
        <v>42048.0</v>
      </c>
      <c t="str" s="7" r="U434">
        <f t="shared" si="1"/>
        <v>Recipe|Ghostwood Haft +0|Sawyer|16|3|Ghostwood Log|5|||||||Uncommon|12500|2-13-15</v>
      </c>
    </row>
    <row r="435">
      <c t="s" s="7" r="A435">
        <v>11189</v>
      </c>
      <c t="s" s="7" r="B435">
        <v>6004</v>
      </c>
      <c s="7" r="C435">
        <v>17.0</v>
      </c>
      <c s="7" r="D435">
        <v>3.0</v>
      </c>
      <c t="s" s="7" r="E435">
        <v>11162</v>
      </c>
      <c s="7" r="F435">
        <v>7.0</v>
      </c>
      <c s="8" r="G435"/>
      <c s="8" r="H435"/>
      <c s="8" r="I435"/>
      <c s="8" r="J435"/>
      <c s="8" r="K435"/>
      <c s="8" r="L435"/>
      <c t="s" s="7" r="M435">
        <v>11187</v>
      </c>
      <c s="7" r="N435">
        <v>1.0</v>
      </c>
      <c s="7" r="O435">
        <v>9.0</v>
      </c>
      <c s="7" r="P435">
        <v>17500.0</v>
      </c>
      <c s="7" r="Q435">
        <v>196.0</v>
      </c>
      <c t="s" s="7" r="R435">
        <v>10912</v>
      </c>
      <c t="s" s="7" r="S435">
        <v>1454</v>
      </c>
      <c s="10" r="T435">
        <v>42048.0</v>
      </c>
      <c t="str" s="7" r="U435">
        <f t="shared" si="1"/>
        <v>Recipe|Ghostwood Haft +1|Sawyer|17|3|Ghostwood Log|7|||||||Uncommon|17500|2-13-15</v>
      </c>
    </row>
    <row r="436">
      <c t="s" s="7" r="A436">
        <v>11191</v>
      </c>
      <c t="s" s="7" r="B436">
        <v>6004</v>
      </c>
      <c s="7" r="C436">
        <v>18.0</v>
      </c>
      <c s="7" r="D436">
        <v>3.0</v>
      </c>
      <c t="s" s="7" r="E436">
        <v>11162</v>
      </c>
      <c s="7" r="F436">
        <v>11.0</v>
      </c>
      <c t="s" s="7" r="G436">
        <v>9008</v>
      </c>
      <c s="7" r="H436">
        <v>1.0</v>
      </c>
      <c s="8" r="I436"/>
      <c s="8" r="J436"/>
      <c s="8" r="K436"/>
      <c s="8" r="L436"/>
      <c t="s" s="7" r="M436">
        <v>11187</v>
      </c>
      <c s="7" r="N436">
        <v>2.0</v>
      </c>
      <c s="7" r="O436">
        <v>9.0</v>
      </c>
      <c s="7" r="P436">
        <v>28250.0</v>
      </c>
      <c s="7" r="Q436">
        <v>222.0</v>
      </c>
      <c t="s" s="7" r="R436">
        <v>10912</v>
      </c>
      <c t="s" s="7" r="S436">
        <v>1454</v>
      </c>
      <c s="10" r="T436">
        <v>42048.0</v>
      </c>
      <c t="str" s="7" r="U436">
        <f t="shared" si="1"/>
        <v>Recipe|Ghostwood Haft +2|Sawyer|18|3|Ghostwood Log|11|Cryptic Essence|1|||||Uncommon|28250|2-13-15</v>
      </c>
    </row>
    <row r="437">
      <c t="s" s="7" r="A437">
        <v>11192</v>
      </c>
      <c t="s" s="7" r="B437">
        <v>6004</v>
      </c>
      <c s="7" r="C437">
        <v>19.0</v>
      </c>
      <c s="7" r="D437">
        <v>3.0</v>
      </c>
      <c t="s" s="7" r="E437">
        <v>11162</v>
      </c>
      <c s="7" r="F437">
        <v>18.0</v>
      </c>
      <c t="s" s="7" r="G437">
        <v>9008</v>
      </c>
      <c s="7" r="H437">
        <v>5.0</v>
      </c>
      <c s="8" r="I437"/>
      <c s="8" r="J437"/>
      <c s="8" r="K437"/>
      <c s="8" r="L437"/>
      <c t="s" s="7" r="M437">
        <v>11187</v>
      </c>
      <c s="7" r="N437">
        <v>3.0</v>
      </c>
      <c s="7" r="O437">
        <v>9.0</v>
      </c>
      <c s="7" r="P437">
        <v>48750.0</v>
      </c>
      <c s="7" r="Q437">
        <v>248.0</v>
      </c>
      <c t="s" s="7" r="R437">
        <v>10912</v>
      </c>
      <c t="s" s="7" r="S437">
        <v>1454</v>
      </c>
      <c s="10" r="T437">
        <v>42048.0</v>
      </c>
      <c t="str" s="7" r="U437">
        <f t="shared" si="1"/>
        <v>Recipe|Ghostwood Haft +3|Sawyer|19|3|Ghostwood Log|18|Cryptic Essence|5|||||Uncommon|48750|2-13-15</v>
      </c>
    </row>
    <row r="438">
      <c t="s" s="7" r="A438">
        <v>11194</v>
      </c>
      <c t="s" s="7" r="B438">
        <v>6004</v>
      </c>
      <c s="7" r="C438">
        <v>17.0</v>
      </c>
      <c s="7" r="D438">
        <v>3.0</v>
      </c>
      <c t="s" s="7" r="E438">
        <v>11162</v>
      </c>
      <c s="7" r="F438">
        <v>5.0</v>
      </c>
      <c s="8" r="G438"/>
      <c s="8" r="H438"/>
      <c s="8" r="I438"/>
      <c s="8" r="J438"/>
      <c s="8" r="K438"/>
      <c s="8" r="L438"/>
      <c t="s" s="7" r="M438">
        <v>10273</v>
      </c>
      <c s="7" r="N438">
        <v>0.0</v>
      </c>
      <c s="7" r="O438">
        <v>3.0</v>
      </c>
      <c s="7" r="P438">
        <v>12500.0</v>
      </c>
      <c s="7" r="Q438">
        <v>180.0</v>
      </c>
      <c t="s" s="7" r="R438">
        <v>10912</v>
      </c>
      <c t="s" s="7" r="S438">
        <v>802</v>
      </c>
      <c s="10" r="T438">
        <v>42048.0</v>
      </c>
      <c t="str" s="7" r="U438">
        <f t="shared" si="1"/>
        <v>Recipe|Ghostwood Post +0|Sawyer|17|3|Ghostwood Log|5|||||||Common|12500|2-13-15</v>
      </c>
    </row>
    <row r="439">
      <c t="s" s="7" r="A439">
        <v>11196</v>
      </c>
      <c t="s" s="7" r="B439">
        <v>6004</v>
      </c>
      <c s="7" r="C439">
        <v>18.0</v>
      </c>
      <c s="7" r="D439">
        <v>3.0</v>
      </c>
      <c t="s" s="7" r="E439">
        <v>11162</v>
      </c>
      <c s="7" r="F439">
        <v>7.0</v>
      </c>
      <c s="8" r="G439"/>
      <c s="8" r="H439"/>
      <c s="8" r="I439"/>
      <c s="8" r="J439"/>
      <c s="8" r="K439"/>
      <c s="8" r="L439"/>
      <c t="s" s="7" r="M439">
        <v>10273</v>
      </c>
      <c s="7" r="N439">
        <v>1.0</v>
      </c>
      <c s="7" r="O439">
        <v>3.0</v>
      </c>
      <c s="7" r="P439">
        <v>17500.0</v>
      </c>
      <c s="7" r="Q439">
        <v>204.0</v>
      </c>
      <c t="s" s="7" r="R439">
        <v>10912</v>
      </c>
      <c t="s" s="7" r="S439">
        <v>802</v>
      </c>
      <c s="10" r="T439">
        <v>42048.0</v>
      </c>
      <c t="str" s="7" r="U439">
        <f t="shared" si="1"/>
        <v>Recipe|Ghostwood Post +1|Sawyer|18|3|Ghostwood Log|7|||||||Common|17500|2-13-15</v>
      </c>
    </row>
    <row r="440">
      <c t="s" s="7" r="A440">
        <v>11197</v>
      </c>
      <c t="s" s="7" r="B440">
        <v>6004</v>
      </c>
      <c s="7" r="C440">
        <v>19.0</v>
      </c>
      <c s="7" r="D440">
        <v>3.0</v>
      </c>
      <c t="s" s="7" r="E440">
        <v>11162</v>
      </c>
      <c s="7" r="F440">
        <v>11.0</v>
      </c>
      <c t="s" s="7" r="G440">
        <v>9008</v>
      </c>
      <c s="7" r="H440">
        <v>1.0</v>
      </c>
      <c s="8" r="I440"/>
      <c s="8" r="J440"/>
      <c s="8" r="K440"/>
      <c s="8" r="L440"/>
      <c t="s" s="7" r="M440">
        <v>10273</v>
      </c>
      <c s="7" r="N440">
        <v>2.0</v>
      </c>
      <c s="7" r="O440">
        <v>3.0</v>
      </c>
      <c s="7" r="P440">
        <v>28250.0</v>
      </c>
      <c s="7" r="Q440">
        <v>228.0</v>
      </c>
      <c t="s" s="7" r="R440">
        <v>10912</v>
      </c>
      <c t="s" s="7" r="S440">
        <v>802</v>
      </c>
      <c s="10" r="T440">
        <v>42048.0</v>
      </c>
      <c t="str" s="7" r="U440">
        <f t="shared" si="1"/>
        <v>Recipe|Ghostwood Post +2|Sawyer|19|3|Ghostwood Log|11|Cryptic Essence|1|||||Common|28250|2-13-15</v>
      </c>
    </row>
    <row r="441">
      <c t="s" s="7" r="A441">
        <v>11198</v>
      </c>
      <c t="s" s="7" r="B441">
        <v>6004</v>
      </c>
      <c s="7" r="C441">
        <v>20.0</v>
      </c>
      <c s="7" r="D441">
        <v>3.0</v>
      </c>
      <c t="s" s="7" r="E441">
        <v>11162</v>
      </c>
      <c s="7" r="F441">
        <v>18.0</v>
      </c>
      <c t="s" s="7" r="G441">
        <v>9008</v>
      </c>
      <c s="7" r="H441">
        <v>5.0</v>
      </c>
      <c s="8" r="I441"/>
      <c s="8" r="J441"/>
      <c s="8" r="K441"/>
      <c s="8" r="L441"/>
      <c t="s" s="7" r="M441">
        <v>10273</v>
      </c>
      <c s="7" r="N441">
        <v>3.0</v>
      </c>
      <c s="7" r="O441">
        <v>3.0</v>
      </c>
      <c s="7" r="P441">
        <v>48750.0</v>
      </c>
      <c s="7" r="Q441">
        <v>252.0</v>
      </c>
      <c t="s" s="7" r="R441">
        <v>10912</v>
      </c>
      <c t="s" s="7" r="S441">
        <v>802</v>
      </c>
      <c s="10" r="T441">
        <v>42048.0</v>
      </c>
      <c t="str" s="7" r="U441">
        <f t="shared" si="1"/>
        <v>Recipe|Ghostwood Post +3|Sawyer|20|3|Ghostwood Log|18|Cryptic Essence|5|||||Common|48750|2-13-15</v>
      </c>
    </row>
    <row r="442">
      <c t="s" s="7" r="A442">
        <v>11199</v>
      </c>
      <c t="s" s="7" r="B442">
        <v>6004</v>
      </c>
      <c s="7" r="C442">
        <v>17.0</v>
      </c>
      <c s="7" r="D442">
        <v>3.0</v>
      </c>
      <c t="s" s="7" r="E442">
        <v>11162</v>
      </c>
      <c s="7" r="F442">
        <v>5.0</v>
      </c>
      <c t="s" s="7" r="G442">
        <v>8889</v>
      </c>
      <c s="7" r="H442">
        <v>8.0</v>
      </c>
      <c t="s" s="7" r="I442">
        <v>8625</v>
      </c>
      <c s="7" r="J442">
        <v>6.0</v>
      </c>
      <c s="8" r="K442"/>
      <c s="8" r="L442"/>
      <c t="s" s="7" r="M442">
        <v>11091</v>
      </c>
      <c s="7" r="N442">
        <v>0.0</v>
      </c>
      <c s="7" r="O442">
        <v>5.0</v>
      </c>
      <c s="7" r="P442">
        <v>21320.0</v>
      </c>
      <c s="7" r="Q442">
        <v>180.0</v>
      </c>
      <c t="s" s="7" r="R442">
        <v>10912</v>
      </c>
      <c t="s" s="7" r="S442">
        <v>802</v>
      </c>
      <c s="10" r="T442">
        <v>42048.0</v>
      </c>
      <c t="str" s="7" r="U442">
        <f t="shared" si="1"/>
        <v>Recipe|Infused Firewood +0|Sawyer|17|3|Ghostwood Log|5|Strong Flammable|8|Strong Aromatic|6|||Common|21320|2-13-15</v>
      </c>
    </row>
    <row r="443">
      <c t="s" s="7" r="A443">
        <v>11200</v>
      </c>
      <c t="s" s="7" r="B443">
        <v>6004</v>
      </c>
      <c s="7" r="C443">
        <v>18.0</v>
      </c>
      <c s="7" r="D443">
        <v>3.0</v>
      </c>
      <c t="s" s="7" r="E443">
        <v>11162</v>
      </c>
      <c s="7" r="F443">
        <v>7.0</v>
      </c>
      <c t="s" s="7" r="G443">
        <v>8889</v>
      </c>
      <c s="7" r="H443">
        <v>12.0</v>
      </c>
      <c t="s" s="7" r="I443">
        <v>8625</v>
      </c>
      <c s="7" r="J443">
        <v>8.0</v>
      </c>
      <c s="8" r="K443"/>
      <c s="8" r="L443"/>
      <c t="s" s="7" r="M443">
        <v>11091</v>
      </c>
      <c s="7" r="N443">
        <v>1.0</v>
      </c>
      <c s="7" r="O443">
        <v>5.0</v>
      </c>
      <c s="7" r="P443">
        <v>30100.0</v>
      </c>
      <c s="7" r="Q443">
        <v>204.0</v>
      </c>
      <c t="s" s="7" r="R443">
        <v>10912</v>
      </c>
      <c t="s" s="7" r="S443">
        <v>802</v>
      </c>
      <c s="10" r="T443">
        <v>42048.0</v>
      </c>
      <c t="str" s="7" r="U443">
        <f t="shared" si="1"/>
        <v>Recipe|Infused Firewood +1|Sawyer|18|3|Ghostwood Log|7|Strong Flammable|12|Strong Aromatic|8|||Common|30100|2-13-15</v>
      </c>
    </row>
    <row r="444">
      <c t="s" s="7" r="A444">
        <v>11201</v>
      </c>
      <c t="s" s="7" r="B444">
        <v>6004</v>
      </c>
      <c s="7" r="C444">
        <v>19.0</v>
      </c>
      <c s="7" r="D444">
        <v>3.0</v>
      </c>
      <c t="s" s="7" r="E444">
        <v>11162</v>
      </c>
      <c s="7" r="F444">
        <v>11.0</v>
      </c>
      <c t="s" s="7" r="G444">
        <v>8889</v>
      </c>
      <c s="7" r="H444">
        <v>17.0</v>
      </c>
      <c t="s" s="7" r="I444">
        <v>8625</v>
      </c>
      <c s="7" r="J444">
        <v>13.0</v>
      </c>
      <c t="s" s="7" r="K444">
        <v>8760</v>
      </c>
      <c s="7" r="L444">
        <v>1.0</v>
      </c>
      <c t="s" s="7" r="M444">
        <v>11091</v>
      </c>
      <c s="7" r="N444">
        <v>2.0</v>
      </c>
      <c s="7" r="O444">
        <v>5.0</v>
      </c>
      <c s="7" r="P444">
        <v>47140.0</v>
      </c>
      <c s="7" r="Q444">
        <v>228.0</v>
      </c>
      <c t="s" s="7" r="R444">
        <v>10912</v>
      </c>
      <c t="s" s="7" r="S444">
        <v>802</v>
      </c>
      <c s="10" r="T444">
        <v>42048.0</v>
      </c>
      <c t="str" s="7" r="U444">
        <f t="shared" si="1"/>
        <v>Recipe|Infused Firewood +2|Sawyer|19|3|Ghostwood Log|11|Strong Flammable|17|Strong Aromatic|13|Dweomer Essence|1|Common|47140|2-13-15</v>
      </c>
    </row>
    <row r="445">
      <c t="s" s="7" r="A445">
        <v>11203</v>
      </c>
      <c t="s" s="7" r="B445">
        <v>6004</v>
      </c>
      <c s="7" r="C445">
        <v>20.0</v>
      </c>
      <c s="7" r="D445">
        <v>3.0</v>
      </c>
      <c t="s" s="7" r="E445">
        <v>11162</v>
      </c>
      <c s="7" r="F445">
        <v>18.0</v>
      </c>
      <c t="s" s="7" r="G445">
        <v>8889</v>
      </c>
      <c s="7" r="H445">
        <v>30.0</v>
      </c>
      <c t="s" s="7" r="I445">
        <v>8625</v>
      </c>
      <c s="7" r="J445">
        <v>22.0</v>
      </c>
      <c t="s" s="7" r="K445">
        <v>8760</v>
      </c>
      <c s="7" r="L445">
        <v>5.0</v>
      </c>
      <c t="s" s="7" r="M445">
        <v>11091</v>
      </c>
      <c s="7" r="N445">
        <v>3.0</v>
      </c>
      <c s="7" r="O445">
        <v>5.0</v>
      </c>
      <c s="7" r="P445">
        <v>81500.0</v>
      </c>
      <c s="7" r="Q445">
        <v>252.0</v>
      </c>
      <c t="s" s="7" r="R445">
        <v>10912</v>
      </c>
      <c t="s" s="7" r="S445">
        <v>802</v>
      </c>
      <c s="10" r="T445">
        <v>42048.0</v>
      </c>
      <c t="str" s="7" r="U445">
        <f t="shared" si="1"/>
        <v>Recipe|Infused Firewood +3|Sawyer|20|3|Ghostwood Log|18|Strong Flammable|30|Strong Aromatic|22|Dweomer Essence|5|Common|81500|2-13-15</v>
      </c>
    </row>
    <row r="446">
      <c t="s" s="7" r="A446">
        <v>11204</v>
      </c>
      <c t="s" s="7" r="B446">
        <v>6631</v>
      </c>
      <c s="7" r="C446">
        <v>0.0</v>
      </c>
      <c s="7" r="D446">
        <v>1.0</v>
      </c>
      <c t="s" s="7" r="E446">
        <v>11205</v>
      </c>
      <c s="7" r="F446">
        <v>10.0</v>
      </c>
      <c t="s" s="7" r="G446">
        <v>11206</v>
      </c>
      <c s="7" r="H446">
        <v>10.0</v>
      </c>
      <c s="8" r="I446"/>
      <c s="8" r="J446"/>
      <c s="8" r="K446"/>
      <c s="8" r="L446"/>
      <c t="s" s="7" r="M446">
        <v>8472</v>
      </c>
      <c s="7" r="N446">
        <v>0.0</v>
      </c>
      <c s="7" r="O446">
        <v>25.0</v>
      </c>
      <c s="7" r="P446">
        <v>1000.0</v>
      </c>
      <c s="7" r="Q446">
        <v>10.0</v>
      </c>
      <c t="s" s="7" r="R446">
        <v>11207</v>
      </c>
      <c t="s" s="7" r="S446">
        <v>802</v>
      </c>
      <c s="10" r="T446">
        <v>42048.0</v>
      </c>
      <c t="str" s="7" r="U446">
        <f t="shared" si="1"/>
        <v>Recipe|Steel Blanks +0|Smelter|0|1|Iron Ore|10|Coal|10|||||Common|1000|2-13-15</v>
      </c>
    </row>
    <row r="447">
      <c t="s" s="7" r="A447">
        <v>11208</v>
      </c>
      <c t="s" s="7" r="B447">
        <v>6631</v>
      </c>
      <c s="7" r="C447">
        <v>1.0</v>
      </c>
      <c s="7" r="D447">
        <v>1.0</v>
      </c>
      <c t="s" s="7" r="E447">
        <v>11205</v>
      </c>
      <c s="7" r="F447">
        <v>14.0</v>
      </c>
      <c t="s" s="7" r="G447">
        <v>11206</v>
      </c>
      <c s="7" r="H447">
        <v>14.0</v>
      </c>
      <c s="8" r="I447"/>
      <c s="8" r="J447"/>
      <c s="8" r="K447"/>
      <c s="8" r="L447"/>
      <c t="s" s="7" r="M447">
        <v>8472</v>
      </c>
      <c s="7" r="N447">
        <v>1.0</v>
      </c>
      <c s="7" r="O447">
        <v>25.0</v>
      </c>
      <c s="7" r="P447">
        <v>1400.0</v>
      </c>
      <c s="7" r="Q447">
        <v>28.0</v>
      </c>
      <c t="s" s="7" r="R447">
        <v>11207</v>
      </c>
      <c t="s" s="7" r="S447">
        <v>802</v>
      </c>
      <c s="10" r="T447">
        <v>42048.0</v>
      </c>
      <c t="str" s="7" r="U447">
        <f t="shared" si="1"/>
        <v>Recipe|Steel Blanks +1|Smelter|1|1|Iron Ore|14|Coal|14|||||Common|1400|2-13-15</v>
      </c>
    </row>
    <row r="448">
      <c t="s" s="7" r="A448">
        <v>11210</v>
      </c>
      <c t="s" s="7" r="B448">
        <v>6631</v>
      </c>
      <c s="7" r="C448">
        <v>2.0</v>
      </c>
      <c s="7" r="D448">
        <v>1.0</v>
      </c>
      <c t="s" s="7" r="E448">
        <v>11205</v>
      </c>
      <c s="7" r="F448">
        <v>22.0</v>
      </c>
      <c t="s" s="7" r="G448">
        <v>11206</v>
      </c>
      <c s="7" r="H448">
        <v>22.0</v>
      </c>
      <c t="s" s="7" r="I448">
        <v>909</v>
      </c>
      <c s="7" r="J448">
        <v>1.0</v>
      </c>
      <c s="8" r="K448"/>
      <c s="8" r="L448"/>
      <c t="s" s="7" r="M448">
        <v>8472</v>
      </c>
      <c s="7" r="N448">
        <v>2.0</v>
      </c>
      <c s="7" r="O448">
        <v>25.0</v>
      </c>
      <c s="7" r="P448">
        <v>2220.0</v>
      </c>
      <c s="7" r="Q448">
        <v>46.0</v>
      </c>
      <c t="s" s="7" r="R448">
        <v>11207</v>
      </c>
      <c t="s" s="7" r="S448">
        <v>802</v>
      </c>
      <c s="10" r="T448">
        <v>42048.0</v>
      </c>
      <c t="str" s="7" r="U448">
        <f t="shared" si="1"/>
        <v>Recipe|Steel Blanks +2|Smelter|2|1|Iron Ore|22|Coal|22|Ordered Essence|1|||Common|2220|2-13-15</v>
      </c>
    </row>
    <row r="449">
      <c t="s" s="7" r="A449">
        <v>11212</v>
      </c>
      <c t="s" s="7" r="B449">
        <v>6631</v>
      </c>
      <c s="7" r="C449">
        <v>3.0</v>
      </c>
      <c s="7" r="D449">
        <v>1.0</v>
      </c>
      <c t="s" s="7" r="E449">
        <v>11205</v>
      </c>
      <c s="7" r="F449">
        <v>37.0</v>
      </c>
      <c t="s" s="7" r="G449">
        <v>11206</v>
      </c>
      <c s="7" r="H449">
        <v>38.0</v>
      </c>
      <c t="s" s="7" r="I449">
        <v>909</v>
      </c>
      <c s="7" r="J449">
        <v>5.0</v>
      </c>
      <c s="8" r="K449"/>
      <c s="8" r="L449"/>
      <c t="s" s="7" r="M449">
        <v>8472</v>
      </c>
      <c s="7" r="N449">
        <v>3.0</v>
      </c>
      <c s="7" r="O449">
        <v>25.0</v>
      </c>
      <c s="7" r="P449">
        <v>3820.0</v>
      </c>
      <c s="7" r="Q449">
        <v>64.0</v>
      </c>
      <c t="s" s="7" r="R449">
        <v>11207</v>
      </c>
      <c t="s" s="7" r="S449">
        <v>802</v>
      </c>
      <c s="10" r="T449">
        <v>42048.0</v>
      </c>
      <c t="str" s="7" r="U449">
        <f t="shared" si="1"/>
        <v>Recipe|Steel Blanks +3|Smelter|3|1|Iron Ore|37|Coal|38|Ordered Essence|5|||Common|3820|2-13-15</v>
      </c>
    </row>
    <row r="450">
      <c t="s" s="7" r="A450">
        <v>11214</v>
      </c>
      <c t="s" s="7" r="B450">
        <v>6631</v>
      </c>
      <c s="7" r="C450">
        <v>0.0</v>
      </c>
      <c s="7" r="D450">
        <v>1.0</v>
      </c>
      <c t="s" s="7" r="E450">
        <v>11205</v>
      </c>
      <c s="7" r="F450">
        <v>10.0</v>
      </c>
      <c t="s" s="7" r="G450">
        <v>11206</v>
      </c>
      <c s="7" r="H450">
        <v>10.0</v>
      </c>
      <c s="8" r="I450"/>
      <c s="8" r="J450"/>
      <c s="8" r="K450"/>
      <c s="8" r="L450"/>
      <c t="s" s="7" r="M450">
        <v>11215</v>
      </c>
      <c s="7" r="N450">
        <v>0.0</v>
      </c>
      <c s="7" r="O450">
        <v>5.0</v>
      </c>
      <c s="7" r="P450">
        <v>1000.0</v>
      </c>
      <c s="7" r="Q450">
        <v>10.0</v>
      </c>
      <c t="s" s="7" r="R450">
        <v>11207</v>
      </c>
      <c t="s" s="7" r="S450">
        <v>802</v>
      </c>
      <c s="10" r="T450">
        <v>42048.0</v>
      </c>
      <c t="str" s="7" r="U450">
        <f t="shared" si="1"/>
        <v>Recipe|Steel Ingot +0|Smelter|0|1|Iron Ore|10|Coal|10|||||Common|1000|2-13-15</v>
      </c>
    </row>
    <row r="451">
      <c t="s" s="7" r="A451">
        <v>11217</v>
      </c>
      <c t="s" s="7" r="B451">
        <v>6631</v>
      </c>
      <c s="7" r="C451">
        <v>1.0</v>
      </c>
      <c s="7" r="D451">
        <v>1.0</v>
      </c>
      <c t="s" s="7" r="E451">
        <v>11205</v>
      </c>
      <c s="7" r="F451">
        <v>14.0</v>
      </c>
      <c t="s" s="7" r="G451">
        <v>11206</v>
      </c>
      <c s="7" r="H451">
        <v>14.0</v>
      </c>
      <c s="8" r="I451"/>
      <c s="8" r="J451"/>
      <c s="8" r="K451"/>
      <c s="8" r="L451"/>
      <c t="s" s="7" r="M451">
        <v>11215</v>
      </c>
      <c s="7" r="N451">
        <v>1.0</v>
      </c>
      <c s="7" r="O451">
        <v>5.0</v>
      </c>
      <c s="7" r="P451">
        <v>1400.0</v>
      </c>
      <c s="7" r="Q451">
        <v>28.0</v>
      </c>
      <c t="s" s="7" r="R451">
        <v>11207</v>
      </c>
      <c t="s" s="7" r="S451">
        <v>802</v>
      </c>
      <c s="10" r="T451">
        <v>42048.0</v>
      </c>
      <c t="str" s="7" r="U451">
        <f t="shared" si="1"/>
        <v>Recipe|Steel Ingot +1|Smelter|1|1|Iron Ore|14|Coal|14|||||Common|1400|2-13-15</v>
      </c>
    </row>
    <row r="452">
      <c t="s" s="7" r="A452">
        <v>11219</v>
      </c>
      <c t="s" s="7" r="B452">
        <v>6631</v>
      </c>
      <c s="7" r="C452">
        <v>2.0</v>
      </c>
      <c s="7" r="D452">
        <v>1.0</v>
      </c>
      <c t="s" s="7" r="E452">
        <v>11205</v>
      </c>
      <c s="7" r="F452">
        <v>22.0</v>
      </c>
      <c t="s" s="7" r="G452">
        <v>11206</v>
      </c>
      <c s="7" r="H452">
        <v>22.0</v>
      </c>
      <c t="s" s="7" r="I452">
        <v>909</v>
      </c>
      <c s="7" r="J452">
        <v>1.0</v>
      </c>
      <c s="8" r="K452"/>
      <c s="8" r="L452"/>
      <c t="s" s="7" r="M452">
        <v>11215</v>
      </c>
      <c s="7" r="N452">
        <v>2.0</v>
      </c>
      <c s="7" r="O452">
        <v>5.0</v>
      </c>
      <c s="7" r="P452">
        <v>2220.0</v>
      </c>
      <c s="7" r="Q452">
        <v>46.0</v>
      </c>
      <c t="s" s="7" r="R452">
        <v>11207</v>
      </c>
      <c t="s" s="7" r="S452">
        <v>802</v>
      </c>
      <c s="10" r="T452">
        <v>42048.0</v>
      </c>
      <c t="str" s="7" r="U452">
        <f t="shared" si="1"/>
        <v>Recipe|Steel Ingot +2|Smelter|2|1|Iron Ore|22|Coal|22|Ordered Essence|1|||Common|2220|2-13-15</v>
      </c>
    </row>
    <row r="453">
      <c t="s" s="7" r="A453">
        <v>11220</v>
      </c>
      <c t="s" s="7" r="B453">
        <v>6631</v>
      </c>
      <c s="7" r="C453">
        <v>3.0</v>
      </c>
      <c s="7" r="D453">
        <v>1.0</v>
      </c>
      <c t="s" s="7" r="E453">
        <v>11205</v>
      </c>
      <c s="7" r="F453">
        <v>37.0</v>
      </c>
      <c t="s" s="7" r="G453">
        <v>11206</v>
      </c>
      <c s="7" r="H453">
        <v>38.0</v>
      </c>
      <c t="s" s="7" r="I453">
        <v>909</v>
      </c>
      <c s="7" r="J453">
        <v>5.0</v>
      </c>
      <c s="8" r="K453"/>
      <c s="8" r="L453"/>
      <c t="s" s="7" r="M453">
        <v>11215</v>
      </c>
      <c s="7" r="N453">
        <v>3.0</v>
      </c>
      <c s="7" r="O453">
        <v>5.0</v>
      </c>
      <c s="7" r="P453">
        <v>3820.0</v>
      </c>
      <c s="7" r="Q453">
        <v>64.0</v>
      </c>
      <c t="s" s="7" r="R453">
        <v>11207</v>
      </c>
      <c t="s" s="7" r="S453">
        <v>802</v>
      </c>
      <c s="10" r="T453">
        <v>42048.0</v>
      </c>
      <c t="str" s="7" r="U453">
        <f t="shared" si="1"/>
        <v>Recipe|Steel Ingot +3|Smelter|3|1|Iron Ore|37|Coal|38|Ordered Essence|5|||Common|3820|2-13-15</v>
      </c>
    </row>
    <row r="454">
      <c t="s" s="7" r="A454">
        <v>11222</v>
      </c>
      <c t="s" s="7" r="B454">
        <v>6631</v>
      </c>
      <c s="7" r="C454">
        <v>1.0</v>
      </c>
      <c s="7" r="D454">
        <v>1.0</v>
      </c>
      <c t="s" s="7" r="E454">
        <v>10302</v>
      </c>
      <c s="7" r="F454">
        <v>10.0</v>
      </c>
      <c s="8" r="G454"/>
      <c s="8" r="H454"/>
      <c s="8" r="I454"/>
      <c s="8" r="J454"/>
      <c s="8" r="K454"/>
      <c s="8" r="L454"/>
      <c t="s" s="7" r="M454">
        <v>1441</v>
      </c>
      <c s="7" r="N454">
        <v>0.0</v>
      </c>
      <c s="7" r="O454">
        <v>30.0</v>
      </c>
      <c s="7" r="P454">
        <v>600.0</v>
      </c>
      <c s="7" r="Q454">
        <v>20.0</v>
      </c>
      <c t="s" s="7" r="R454">
        <v>11207</v>
      </c>
      <c t="s" s="7" r="S454">
        <v>802</v>
      </c>
      <c s="10" r="T454">
        <v>42048.0</v>
      </c>
      <c t="str" s="7" r="U454">
        <f t="shared" si="1"/>
        <v>Recipe|Copper Bar +0|Smelter|1|1|Copper Ore|10|||||||Common|600|2-13-15</v>
      </c>
    </row>
    <row r="455">
      <c t="s" s="7" r="A455">
        <v>11223</v>
      </c>
      <c t="s" s="7" r="B455">
        <v>6631</v>
      </c>
      <c s="7" r="C455">
        <v>2.0</v>
      </c>
      <c s="7" r="D455">
        <v>1.0</v>
      </c>
      <c t="s" s="7" r="E455">
        <v>10302</v>
      </c>
      <c s="7" r="F455">
        <v>14.0</v>
      </c>
      <c s="8" r="G455"/>
      <c s="8" r="H455"/>
      <c s="8" r="I455"/>
      <c s="8" r="J455"/>
      <c s="8" r="K455"/>
      <c s="8" r="L455"/>
      <c t="s" s="7" r="M455">
        <v>1441</v>
      </c>
      <c s="7" r="N455">
        <v>1.0</v>
      </c>
      <c s="7" r="O455">
        <v>30.0</v>
      </c>
      <c s="7" r="P455">
        <v>840.0</v>
      </c>
      <c s="7" r="Q455">
        <v>36.0</v>
      </c>
      <c t="s" s="7" r="R455">
        <v>11207</v>
      </c>
      <c t="s" s="7" r="S455">
        <v>802</v>
      </c>
      <c s="10" r="T455">
        <v>42048.0</v>
      </c>
      <c t="str" s="7" r="U455">
        <f t="shared" si="1"/>
        <v>Recipe|Copper Bar +1|Smelter|2|1|Copper Ore|14|||||||Common|840|2-13-15</v>
      </c>
    </row>
    <row r="456">
      <c t="s" s="7" r="A456">
        <v>11226</v>
      </c>
      <c t="s" s="7" r="B456">
        <v>6631</v>
      </c>
      <c s="7" r="C456">
        <v>3.0</v>
      </c>
      <c s="7" r="D456">
        <v>1.0</v>
      </c>
      <c t="s" s="7" r="E456">
        <v>10302</v>
      </c>
      <c s="7" r="F456">
        <v>22.0</v>
      </c>
      <c t="s" s="7" r="G456">
        <v>909</v>
      </c>
      <c s="7" r="H456">
        <v>1.0</v>
      </c>
      <c s="8" r="I456"/>
      <c s="8" r="J456"/>
      <c s="8" r="K456"/>
      <c s="8" r="L456"/>
      <c t="s" s="7" r="M456">
        <v>1441</v>
      </c>
      <c s="7" r="N456">
        <v>2.0</v>
      </c>
      <c s="7" r="O456">
        <v>30.0</v>
      </c>
      <c s="7" r="P456">
        <v>1340.0</v>
      </c>
      <c s="7" r="Q456">
        <v>52.0</v>
      </c>
      <c t="s" s="7" r="R456">
        <v>11207</v>
      </c>
      <c t="s" s="7" r="S456">
        <v>802</v>
      </c>
      <c s="10" r="T456">
        <v>42048.0</v>
      </c>
      <c t="str" s="7" r="U456">
        <f t="shared" si="1"/>
        <v>Recipe|Copper Bar +2|Smelter|3|1|Copper Ore|22|Ordered Essence|1|||||Common|1340|2-13-15</v>
      </c>
    </row>
    <row r="457">
      <c t="s" s="7" r="A457">
        <v>11228</v>
      </c>
      <c t="s" s="7" r="B457">
        <v>6631</v>
      </c>
      <c s="7" r="C457">
        <v>4.0</v>
      </c>
      <c s="7" r="D457">
        <v>1.0</v>
      </c>
      <c t="s" s="7" r="E457">
        <v>10302</v>
      </c>
      <c s="7" r="F457">
        <v>37.0</v>
      </c>
      <c t="s" s="7" r="G457">
        <v>909</v>
      </c>
      <c s="7" r="H457">
        <v>5.0</v>
      </c>
      <c s="8" r="I457"/>
      <c s="8" r="J457"/>
      <c s="8" r="K457"/>
      <c s="8" r="L457"/>
      <c t="s" s="7" r="M457">
        <v>1441</v>
      </c>
      <c s="7" r="N457">
        <v>3.0</v>
      </c>
      <c s="7" r="O457">
        <v>30.0</v>
      </c>
      <c s="7" r="P457">
        <v>2300.0</v>
      </c>
      <c s="7" r="Q457">
        <v>68.0</v>
      </c>
      <c t="s" s="7" r="R457">
        <v>11207</v>
      </c>
      <c t="s" s="7" r="S457">
        <v>802</v>
      </c>
      <c s="10" r="T457">
        <v>42048.0</v>
      </c>
      <c t="str" s="7" r="U457">
        <f t="shared" si="1"/>
        <v>Recipe|Copper Bar +3|Smelter|4|1|Copper Ore|37|Ordered Essence|5|||||Common|2300|2-13-15</v>
      </c>
    </row>
    <row r="458">
      <c t="s" s="7" r="A458">
        <v>11230</v>
      </c>
      <c t="s" s="7" r="B458">
        <v>6631</v>
      </c>
      <c s="7" r="C458">
        <v>1.0</v>
      </c>
      <c s="7" r="D458">
        <v>1.0</v>
      </c>
      <c t="s" s="7" r="E458">
        <v>11231</v>
      </c>
      <c s="7" r="F458">
        <v>10.0</v>
      </c>
      <c s="8" r="G458"/>
      <c s="8" r="H458"/>
      <c s="8" r="I458"/>
      <c s="8" r="J458"/>
      <c s="8" r="K458"/>
      <c s="8" r="L458"/>
      <c t="s" s="7" r="M458">
        <v>6828</v>
      </c>
      <c s="7" r="N458">
        <v>0.0</v>
      </c>
      <c s="7" r="O458">
        <v>30.0</v>
      </c>
      <c s="7" r="P458">
        <v>1500.0</v>
      </c>
      <c s="7" r="Q458">
        <v>20.0</v>
      </c>
      <c t="s" s="7" r="R458">
        <v>11207</v>
      </c>
      <c t="s" s="7" r="S458">
        <v>802</v>
      </c>
      <c s="10" r="T458">
        <v>42048.0</v>
      </c>
      <c t="str" s="7" r="U458">
        <f t="shared" si="1"/>
        <v>Recipe|Silver Bar +0|Smelter|1|1|Silver Ore|10|||||||Common|1500|2-13-15</v>
      </c>
    </row>
    <row r="459">
      <c t="s" s="7" r="A459">
        <v>11232</v>
      </c>
      <c t="s" s="7" r="B459">
        <v>6631</v>
      </c>
      <c s="7" r="C459">
        <v>2.0</v>
      </c>
      <c s="7" r="D459">
        <v>1.0</v>
      </c>
      <c t="s" s="7" r="E459">
        <v>11231</v>
      </c>
      <c s="7" r="F459">
        <v>14.0</v>
      </c>
      <c s="8" r="G459"/>
      <c s="8" r="H459"/>
      <c s="8" r="I459"/>
      <c s="8" r="J459"/>
      <c s="8" r="K459"/>
      <c s="8" r="L459"/>
      <c t="s" s="7" r="M459">
        <v>6828</v>
      </c>
      <c s="7" r="N459">
        <v>1.0</v>
      </c>
      <c s="7" r="O459">
        <v>30.0</v>
      </c>
      <c s="7" r="P459">
        <v>2100.0</v>
      </c>
      <c s="7" r="Q459">
        <v>36.0</v>
      </c>
      <c t="s" s="7" r="R459">
        <v>11207</v>
      </c>
      <c t="s" s="7" r="S459">
        <v>802</v>
      </c>
      <c s="10" r="T459">
        <v>42048.0</v>
      </c>
      <c t="str" s="7" r="U459">
        <f t="shared" si="1"/>
        <v>Recipe|Silver Bar +1|Smelter|2|1|Silver Ore|14|||||||Common|2100|2-13-15</v>
      </c>
    </row>
    <row r="460">
      <c t="s" s="7" r="A460">
        <v>11234</v>
      </c>
      <c t="s" s="7" r="B460">
        <v>6631</v>
      </c>
      <c s="7" r="C460">
        <v>3.0</v>
      </c>
      <c s="7" r="D460">
        <v>1.0</v>
      </c>
      <c t="s" s="7" r="E460">
        <v>11231</v>
      </c>
      <c s="7" r="F460">
        <v>22.0</v>
      </c>
      <c t="s" s="7" r="G460">
        <v>909</v>
      </c>
      <c s="7" r="H460">
        <v>1.0</v>
      </c>
      <c s="8" r="I460"/>
      <c s="8" r="J460"/>
      <c s="8" r="K460"/>
      <c s="8" r="L460"/>
      <c t="s" s="7" r="M460">
        <v>6828</v>
      </c>
      <c s="7" r="N460">
        <v>2.0</v>
      </c>
      <c s="7" r="O460">
        <v>30.0</v>
      </c>
      <c s="7" r="P460">
        <v>3320.0</v>
      </c>
      <c s="7" r="Q460">
        <v>52.0</v>
      </c>
      <c t="s" s="7" r="R460">
        <v>11207</v>
      </c>
      <c t="s" s="7" r="S460">
        <v>802</v>
      </c>
      <c s="10" r="T460">
        <v>42048.0</v>
      </c>
      <c t="str" s="7" r="U460">
        <f t="shared" si="1"/>
        <v>Recipe|Silver Bar +2|Smelter|3|1|Silver Ore|22|Ordered Essence|1|||||Common|3320|2-13-15</v>
      </c>
    </row>
    <row r="461">
      <c t="s" s="7" r="A461">
        <v>11236</v>
      </c>
      <c t="s" s="7" r="B461">
        <v>6631</v>
      </c>
      <c s="7" r="C461">
        <v>4.0</v>
      </c>
      <c s="7" r="D461">
        <v>1.0</v>
      </c>
      <c t="s" s="7" r="E461">
        <v>11231</v>
      </c>
      <c s="7" r="F461">
        <v>38.0</v>
      </c>
      <c t="s" s="7" r="G461">
        <v>909</v>
      </c>
      <c s="7" r="H461">
        <v>5.0</v>
      </c>
      <c s="8" r="I461"/>
      <c s="8" r="J461"/>
      <c s="8" r="K461"/>
      <c s="8" r="L461"/>
      <c t="s" s="7" r="M461">
        <v>6828</v>
      </c>
      <c s="7" r="N461">
        <v>3.0</v>
      </c>
      <c s="7" r="O461">
        <v>30.0</v>
      </c>
      <c s="7" r="P461">
        <v>5780.0</v>
      </c>
      <c s="7" r="Q461">
        <v>68.0</v>
      </c>
      <c t="s" s="7" r="R461">
        <v>11207</v>
      </c>
      <c t="s" s="7" r="S461">
        <v>802</v>
      </c>
      <c s="10" r="T461">
        <v>42048.0</v>
      </c>
      <c t="str" s="7" r="U461">
        <f t="shared" si="1"/>
        <v>Recipe|Silver Bar +3|Smelter|4|1|Silver Ore|38|Ordered Essence|5|||||Common|5780|2-13-15</v>
      </c>
    </row>
    <row r="462">
      <c t="s" s="7" r="A462">
        <v>11237</v>
      </c>
      <c t="s" s="7" r="B462">
        <v>6631</v>
      </c>
      <c s="7" r="C462">
        <v>1.0</v>
      </c>
      <c s="7" r="D462">
        <v>1.0</v>
      </c>
      <c t="s" s="7" r="E462">
        <v>11205</v>
      </c>
      <c s="7" r="F462">
        <v>10.0</v>
      </c>
      <c t="s" s="7" r="G462">
        <v>11206</v>
      </c>
      <c s="7" r="H462">
        <v>10.0</v>
      </c>
      <c s="8" r="I462"/>
      <c s="8" r="J462"/>
      <c s="8" r="K462"/>
      <c s="8" r="L462"/>
      <c t="s" s="7" r="M462">
        <v>8088</v>
      </c>
      <c s="7" r="N462">
        <v>0.0</v>
      </c>
      <c s="7" r="O462">
        <v>5.0</v>
      </c>
      <c s="7" r="P462">
        <v>1000.0</v>
      </c>
      <c s="7" r="Q462">
        <v>20.0</v>
      </c>
      <c t="s" s="7" r="R462">
        <v>11207</v>
      </c>
      <c t="s" s="7" r="S462">
        <v>802</v>
      </c>
      <c s="10" r="T462">
        <v>42048.0</v>
      </c>
      <c t="str" s="7" r="U462">
        <f t="shared" si="1"/>
        <v>Recipe|Steel Plate +0|Smelter|1|1|Iron Ore|10|Coal|10|||||Common|1000|2-13-15</v>
      </c>
    </row>
    <row r="463">
      <c t="s" s="7" r="A463">
        <v>11239</v>
      </c>
      <c t="s" s="7" r="B463">
        <v>6631</v>
      </c>
      <c s="7" r="C463">
        <v>2.0</v>
      </c>
      <c s="7" r="D463">
        <v>1.0</v>
      </c>
      <c t="s" s="7" r="E463">
        <v>11205</v>
      </c>
      <c s="7" r="F463">
        <v>14.0</v>
      </c>
      <c t="s" s="7" r="G463">
        <v>11206</v>
      </c>
      <c s="7" r="H463">
        <v>14.0</v>
      </c>
      <c s="8" r="I463"/>
      <c s="8" r="J463"/>
      <c s="8" r="K463"/>
      <c s="8" r="L463"/>
      <c t="s" s="7" r="M463">
        <v>8088</v>
      </c>
      <c s="7" r="N463">
        <v>1.0</v>
      </c>
      <c s="7" r="O463">
        <v>5.0</v>
      </c>
      <c s="7" r="P463">
        <v>1400.0</v>
      </c>
      <c s="7" r="Q463">
        <v>36.0</v>
      </c>
      <c t="s" s="7" r="R463">
        <v>11207</v>
      </c>
      <c t="s" s="7" r="S463">
        <v>802</v>
      </c>
      <c s="10" r="T463">
        <v>42048.0</v>
      </c>
      <c t="str" s="7" r="U463">
        <f t="shared" si="1"/>
        <v>Recipe|Steel Plate +1|Smelter|2|1|Iron Ore|14|Coal|14|||||Common|1400|2-13-15</v>
      </c>
    </row>
    <row r="464">
      <c t="s" s="7" r="A464">
        <v>11241</v>
      </c>
      <c t="s" s="7" r="B464">
        <v>6631</v>
      </c>
      <c s="7" r="C464">
        <v>3.0</v>
      </c>
      <c s="7" r="D464">
        <v>1.0</v>
      </c>
      <c t="s" s="7" r="E464">
        <v>11205</v>
      </c>
      <c s="7" r="F464">
        <v>22.0</v>
      </c>
      <c t="s" s="7" r="G464">
        <v>11206</v>
      </c>
      <c s="7" r="H464">
        <v>22.0</v>
      </c>
      <c t="s" s="7" r="I464">
        <v>909</v>
      </c>
      <c s="7" r="J464">
        <v>1.0</v>
      </c>
      <c s="8" r="K464"/>
      <c s="8" r="L464"/>
      <c t="s" s="7" r="M464">
        <v>8088</v>
      </c>
      <c s="7" r="N464">
        <v>2.0</v>
      </c>
      <c s="7" r="O464">
        <v>5.0</v>
      </c>
      <c s="7" r="P464">
        <v>2220.0</v>
      </c>
      <c s="7" r="Q464">
        <v>52.0</v>
      </c>
      <c t="s" s="7" r="R464">
        <v>11207</v>
      </c>
      <c t="s" s="7" r="S464">
        <v>802</v>
      </c>
      <c s="10" r="T464">
        <v>42048.0</v>
      </c>
      <c t="str" s="7" r="U464">
        <f t="shared" si="1"/>
        <v>Recipe|Steel Plate +2|Smelter|3|1|Iron Ore|22|Coal|22|Ordered Essence|1|||Common|2220|2-13-15</v>
      </c>
    </row>
    <row r="465">
      <c t="s" s="7" r="A465">
        <v>11243</v>
      </c>
      <c t="s" s="7" r="B465">
        <v>6631</v>
      </c>
      <c s="7" r="C465">
        <v>4.0</v>
      </c>
      <c s="7" r="D465">
        <v>1.0</v>
      </c>
      <c t="s" s="7" r="E465">
        <v>11205</v>
      </c>
      <c s="7" r="F465">
        <v>37.0</v>
      </c>
      <c t="s" s="7" r="G465">
        <v>11206</v>
      </c>
      <c s="7" r="H465">
        <v>38.0</v>
      </c>
      <c t="s" s="7" r="I465">
        <v>909</v>
      </c>
      <c s="7" r="J465">
        <v>5.0</v>
      </c>
      <c s="8" r="K465"/>
      <c s="8" r="L465"/>
      <c t="s" s="7" r="M465">
        <v>8088</v>
      </c>
      <c s="7" r="N465">
        <v>3.0</v>
      </c>
      <c s="7" r="O465">
        <v>5.0</v>
      </c>
      <c s="7" r="P465">
        <v>3820.0</v>
      </c>
      <c s="7" r="Q465">
        <v>68.0</v>
      </c>
      <c t="s" s="7" r="R465">
        <v>11207</v>
      </c>
      <c t="s" s="7" r="S465">
        <v>802</v>
      </c>
      <c s="10" r="T465">
        <v>42048.0</v>
      </c>
      <c t="str" s="7" r="U465">
        <f t="shared" si="1"/>
        <v>Recipe|Steel Plate +3|Smelter|4|1|Iron Ore|37|Coal|38|Ordered Essence|5|||Common|3820|2-13-15</v>
      </c>
    </row>
    <row r="466">
      <c t="s" s="7" r="A466">
        <v>11244</v>
      </c>
      <c t="s" s="7" r="B466">
        <v>6631</v>
      </c>
      <c s="7" r="C466">
        <v>2.0</v>
      </c>
      <c s="7" r="D466">
        <v>1.0</v>
      </c>
      <c t="s" s="7" r="E466">
        <v>11205</v>
      </c>
      <c s="7" r="F466">
        <v>20.0</v>
      </c>
      <c s="8" r="G466"/>
      <c s="8" r="H466"/>
      <c s="8" r="I466"/>
      <c s="8" r="J466"/>
      <c s="8" r="K466"/>
      <c s="8" r="L466"/>
      <c t="s" s="7" r="M466">
        <v>5135</v>
      </c>
      <c s="7" r="N466">
        <v>0.0</v>
      </c>
      <c s="7" r="O466">
        <v>25.0</v>
      </c>
      <c s="7" r="P466">
        <v>1200.0</v>
      </c>
      <c s="7" r="Q466">
        <v>30.0</v>
      </c>
      <c t="s" s="7" r="R466">
        <v>11207</v>
      </c>
      <c t="s" s="7" r="S466">
        <v>802</v>
      </c>
      <c s="10" r="T466">
        <v>42048.0</v>
      </c>
      <c t="str" s="7" r="U466">
        <f t="shared" si="1"/>
        <v>Recipe|Cold Iron Blanks +0|Smelter|2|1|Iron Ore|20|||||||Common|1200|2-13-15</v>
      </c>
    </row>
    <row r="467">
      <c t="s" s="7" r="A467">
        <v>11247</v>
      </c>
      <c t="s" s="7" r="B467">
        <v>6631</v>
      </c>
      <c s="7" r="C467">
        <v>3.0</v>
      </c>
      <c s="7" r="D467">
        <v>1.0</v>
      </c>
      <c t="s" s="7" r="E467">
        <v>11205</v>
      </c>
      <c s="7" r="F467">
        <v>28.0</v>
      </c>
      <c s="8" r="G467"/>
      <c s="8" r="H467"/>
      <c s="8" r="I467"/>
      <c s="8" r="J467"/>
      <c s="8" r="K467"/>
      <c s="8" r="L467"/>
      <c t="s" s="7" r="M467">
        <v>5135</v>
      </c>
      <c s="7" r="N467">
        <v>1.0</v>
      </c>
      <c s="7" r="O467">
        <v>25.0</v>
      </c>
      <c s="7" r="P467">
        <v>1680.0</v>
      </c>
      <c s="7" r="Q467">
        <v>44.0</v>
      </c>
      <c t="s" s="7" r="R467">
        <v>11207</v>
      </c>
      <c t="s" s="7" r="S467">
        <v>1454</v>
      </c>
      <c s="10" r="T467">
        <v>42048.0</v>
      </c>
      <c t="str" s="7" r="U467">
        <f t="shared" si="1"/>
        <v>Recipe|Cold Iron Blanks +1|Smelter|3|1|Iron Ore|28|||||||Uncommon|1680|2-13-15</v>
      </c>
    </row>
    <row r="468">
      <c t="s" s="7" r="A468">
        <v>11248</v>
      </c>
      <c t="s" s="7" r="B468">
        <v>6631</v>
      </c>
      <c s="7" r="C468">
        <v>4.0</v>
      </c>
      <c s="7" r="D468">
        <v>1.0</v>
      </c>
      <c t="s" s="7" r="E468">
        <v>11205</v>
      </c>
      <c s="7" r="F468">
        <v>44.0</v>
      </c>
      <c t="s" s="7" r="G468">
        <v>909</v>
      </c>
      <c s="7" r="H468">
        <v>1.0</v>
      </c>
      <c s="8" r="I468"/>
      <c s="8" r="J468"/>
      <c s="8" r="K468"/>
      <c s="8" r="L468"/>
      <c t="s" s="7" r="M468">
        <v>5135</v>
      </c>
      <c s="7" r="N468">
        <v>2.0</v>
      </c>
      <c s="7" r="O468">
        <v>25.0</v>
      </c>
      <c s="7" r="P468">
        <v>2660.0</v>
      </c>
      <c s="7" r="Q468">
        <v>58.0</v>
      </c>
      <c t="s" s="7" r="R468">
        <v>11207</v>
      </c>
      <c t="s" s="7" r="S468">
        <v>1454</v>
      </c>
      <c s="10" r="T468">
        <v>42048.0</v>
      </c>
      <c t="str" s="7" r="U468">
        <f t="shared" si="1"/>
        <v>Recipe|Cold Iron Blanks +2|Smelter|4|1|Iron Ore|44|Ordered Essence|1|||||Uncommon|2660|2-13-15</v>
      </c>
    </row>
    <row r="469">
      <c t="s" s="7" r="A469">
        <v>11249</v>
      </c>
      <c t="s" s="7" r="B469">
        <v>6631</v>
      </c>
      <c s="7" r="C469">
        <v>5.0</v>
      </c>
      <c s="7" r="D469">
        <v>1.0</v>
      </c>
      <c t="s" s="7" r="E469">
        <v>11205</v>
      </c>
      <c s="7" r="F469">
        <v>75.0</v>
      </c>
      <c t="s" s="7" r="G469">
        <v>909</v>
      </c>
      <c s="7" r="H469">
        <v>5.0</v>
      </c>
      <c s="8" r="I469"/>
      <c s="8" r="J469"/>
      <c s="8" r="K469"/>
      <c s="8" r="L469"/>
      <c t="s" s="7" r="M469">
        <v>5135</v>
      </c>
      <c s="7" r="N469">
        <v>3.0</v>
      </c>
      <c s="7" r="O469">
        <v>25.0</v>
      </c>
      <c s="7" r="P469">
        <v>4580.0</v>
      </c>
      <c s="7" r="Q469">
        <v>72.0</v>
      </c>
      <c t="s" s="7" r="R469">
        <v>11207</v>
      </c>
      <c t="s" s="7" r="S469">
        <v>1454</v>
      </c>
      <c s="10" r="T469">
        <v>42048.0</v>
      </c>
      <c t="str" s="7" r="U469">
        <f t="shared" si="1"/>
        <v>Recipe|Cold Iron Blanks +3|Smelter|5|1|Iron Ore|75|Ordered Essence|5|||||Uncommon|4580|2-13-15</v>
      </c>
    </row>
    <row r="470">
      <c t="s" s="7" r="A470">
        <v>11250</v>
      </c>
      <c t="s" s="7" r="B470">
        <v>6631</v>
      </c>
      <c s="7" r="C470">
        <v>2.0</v>
      </c>
      <c s="7" r="D470">
        <v>1.0</v>
      </c>
      <c t="s" s="7" r="E470">
        <v>11205</v>
      </c>
      <c s="7" r="F470">
        <v>20.0</v>
      </c>
      <c s="8" r="G470"/>
      <c s="8" r="H470"/>
      <c s="8" r="I470"/>
      <c s="8" r="J470"/>
      <c s="8" r="K470"/>
      <c s="8" r="L470"/>
      <c t="s" s="7" r="M470">
        <v>11251</v>
      </c>
      <c s="7" r="N470">
        <v>0.0</v>
      </c>
      <c s="7" r="O470">
        <v>5.0</v>
      </c>
      <c s="7" r="P470">
        <v>1200.0</v>
      </c>
      <c s="7" r="Q470">
        <v>30.0</v>
      </c>
      <c t="s" s="7" r="R470">
        <v>11207</v>
      </c>
      <c t="s" s="7" r="S470">
        <v>1454</v>
      </c>
      <c s="10" r="T470">
        <v>42048.0</v>
      </c>
      <c t="str" s="7" r="U470">
        <f t="shared" si="1"/>
        <v>Recipe|Cold Iron Ingot +0|Smelter|2|1|Iron Ore|20|||||||Uncommon|1200|2-13-15</v>
      </c>
    </row>
    <row r="471">
      <c t="s" s="7" r="A471">
        <v>11252</v>
      </c>
      <c t="s" s="7" r="B471">
        <v>6631</v>
      </c>
      <c s="7" r="C471">
        <v>3.0</v>
      </c>
      <c s="7" r="D471">
        <v>1.0</v>
      </c>
      <c t="s" s="7" r="E471">
        <v>11205</v>
      </c>
      <c s="7" r="F471">
        <v>28.0</v>
      </c>
      <c s="8" r="G471"/>
      <c s="8" r="H471"/>
      <c s="8" r="I471"/>
      <c s="8" r="J471"/>
      <c s="8" r="K471"/>
      <c s="8" r="L471"/>
      <c t="s" s="7" r="M471">
        <v>11251</v>
      </c>
      <c s="7" r="N471">
        <v>1.0</v>
      </c>
      <c s="7" r="O471">
        <v>5.0</v>
      </c>
      <c s="7" r="P471">
        <v>1680.0</v>
      </c>
      <c s="7" r="Q471">
        <v>44.0</v>
      </c>
      <c t="s" s="7" r="R471">
        <v>11207</v>
      </c>
      <c t="s" s="7" r="S471">
        <v>1454</v>
      </c>
      <c s="10" r="T471">
        <v>42048.0</v>
      </c>
      <c t="str" s="7" r="U471">
        <f t="shared" si="1"/>
        <v>Recipe|Cold Iron Ingot +1|Smelter|3|1|Iron Ore|28|||||||Uncommon|1680|2-13-15</v>
      </c>
    </row>
    <row r="472">
      <c t="s" s="7" r="A472">
        <v>11253</v>
      </c>
      <c t="s" s="7" r="B472">
        <v>6631</v>
      </c>
      <c s="7" r="C472">
        <v>4.0</v>
      </c>
      <c s="7" r="D472">
        <v>1.0</v>
      </c>
      <c t="s" s="7" r="E472">
        <v>11205</v>
      </c>
      <c s="7" r="F472">
        <v>44.0</v>
      </c>
      <c t="s" s="7" r="G472">
        <v>909</v>
      </c>
      <c s="7" r="H472">
        <v>1.0</v>
      </c>
      <c s="8" r="I472"/>
      <c s="8" r="J472"/>
      <c s="8" r="K472"/>
      <c s="8" r="L472"/>
      <c t="s" s="7" r="M472">
        <v>11251</v>
      </c>
      <c s="7" r="N472">
        <v>2.0</v>
      </c>
      <c s="7" r="O472">
        <v>5.0</v>
      </c>
      <c s="7" r="P472">
        <v>2660.0</v>
      </c>
      <c s="7" r="Q472">
        <v>58.0</v>
      </c>
      <c t="s" s="7" r="R472">
        <v>11207</v>
      </c>
      <c t="s" s="7" r="S472">
        <v>1454</v>
      </c>
      <c s="10" r="T472">
        <v>42048.0</v>
      </c>
      <c t="str" s="7" r="U472">
        <f t="shared" si="1"/>
        <v>Recipe|Cold Iron Ingot +2|Smelter|4|1|Iron Ore|44|Ordered Essence|1|||||Uncommon|2660|2-13-15</v>
      </c>
    </row>
    <row r="473">
      <c t="s" s="7" r="A473">
        <v>11255</v>
      </c>
      <c t="s" s="7" r="B473">
        <v>6631</v>
      </c>
      <c s="7" r="C473">
        <v>5.0</v>
      </c>
      <c s="7" r="D473">
        <v>1.0</v>
      </c>
      <c t="s" s="7" r="E473">
        <v>11205</v>
      </c>
      <c s="7" r="F473">
        <v>75.0</v>
      </c>
      <c t="s" s="7" r="G473">
        <v>909</v>
      </c>
      <c s="7" r="H473">
        <v>5.0</v>
      </c>
      <c s="8" r="I473"/>
      <c s="8" r="J473"/>
      <c s="8" r="K473"/>
      <c s="8" r="L473"/>
      <c t="s" s="7" r="M473">
        <v>11251</v>
      </c>
      <c s="7" r="N473">
        <v>3.0</v>
      </c>
      <c s="7" r="O473">
        <v>5.0</v>
      </c>
      <c s="7" r="P473">
        <v>4580.0</v>
      </c>
      <c s="7" r="Q473">
        <v>72.0</v>
      </c>
      <c t="s" s="7" r="R473">
        <v>11207</v>
      </c>
      <c t="s" s="7" r="S473">
        <v>1454</v>
      </c>
      <c s="10" r="T473">
        <v>42048.0</v>
      </c>
      <c t="str" s="7" r="U473">
        <f t="shared" si="1"/>
        <v>Recipe|Cold Iron Ingot +3|Smelter|5|1|Iron Ore|75|Ordered Essence|5|||||Uncommon|4580|2-13-15</v>
      </c>
    </row>
    <row r="474">
      <c t="s" s="7" r="A474">
        <v>11258</v>
      </c>
      <c t="s" s="7" r="B474">
        <v>6631</v>
      </c>
      <c s="7" r="C474">
        <v>2.0</v>
      </c>
      <c s="7" r="D474">
        <v>1.0</v>
      </c>
      <c t="s" s="7" r="E474">
        <v>11205</v>
      </c>
      <c s="7" r="F474">
        <v>10.0</v>
      </c>
      <c t="s" s="7" r="G474">
        <v>11206</v>
      </c>
      <c s="7" r="H474">
        <v>10.0</v>
      </c>
      <c s="8" r="I474"/>
      <c s="8" r="J474"/>
      <c s="8" r="K474"/>
      <c s="8" r="L474"/>
      <c t="s" s="7" r="M474">
        <v>8108</v>
      </c>
      <c s="7" r="N474">
        <v>0.0</v>
      </c>
      <c s="7" r="O474">
        <v>25.0</v>
      </c>
      <c s="7" r="P474">
        <v>1000.0</v>
      </c>
      <c s="7" r="Q474">
        <v>30.0</v>
      </c>
      <c t="s" s="7" r="R474">
        <v>11207</v>
      </c>
      <c t="s" s="7" r="S474">
        <v>1454</v>
      </c>
      <c s="10" r="T474">
        <v>42048.0</v>
      </c>
      <c t="str" s="7" r="U474">
        <f t="shared" si="1"/>
        <v>Recipe|Steel Wire +0|Smelter|2|1|Iron Ore|10|Coal|10|||||Uncommon|1000|2-13-15</v>
      </c>
    </row>
    <row r="475">
      <c t="s" s="7" r="A475">
        <v>11260</v>
      </c>
      <c t="s" s="7" r="B475">
        <v>6631</v>
      </c>
      <c s="7" r="C475">
        <v>3.0</v>
      </c>
      <c s="7" r="D475">
        <v>1.0</v>
      </c>
      <c t="s" s="7" r="E475">
        <v>11205</v>
      </c>
      <c s="7" r="F475">
        <v>14.0</v>
      </c>
      <c t="s" s="7" r="G475">
        <v>11206</v>
      </c>
      <c s="7" r="H475">
        <v>14.0</v>
      </c>
      <c s="8" r="I475"/>
      <c s="8" r="J475"/>
      <c s="8" r="K475"/>
      <c s="8" r="L475"/>
      <c t="s" s="7" r="M475">
        <v>8108</v>
      </c>
      <c s="7" r="N475">
        <v>1.0</v>
      </c>
      <c s="7" r="O475">
        <v>25.0</v>
      </c>
      <c s="7" r="P475">
        <v>1400.0</v>
      </c>
      <c s="7" r="Q475">
        <v>44.0</v>
      </c>
      <c t="s" s="7" r="R475">
        <v>11207</v>
      </c>
      <c t="s" s="7" r="S475">
        <v>1454</v>
      </c>
      <c s="10" r="T475">
        <v>42048.0</v>
      </c>
      <c t="str" s="7" r="U475">
        <f t="shared" si="1"/>
        <v>Recipe|Steel Wire +1|Smelter|3|1|Iron Ore|14|Coal|14|||||Uncommon|1400|2-13-15</v>
      </c>
    </row>
    <row r="476">
      <c t="s" s="7" r="A476">
        <v>11262</v>
      </c>
      <c t="s" s="7" r="B476">
        <v>6631</v>
      </c>
      <c s="7" r="C476">
        <v>4.0</v>
      </c>
      <c s="7" r="D476">
        <v>1.0</v>
      </c>
      <c t="s" s="7" r="E476">
        <v>11205</v>
      </c>
      <c s="7" r="F476">
        <v>22.0</v>
      </c>
      <c t="s" s="7" r="G476">
        <v>11206</v>
      </c>
      <c s="7" r="H476">
        <v>22.0</v>
      </c>
      <c t="s" s="7" r="I476">
        <v>909</v>
      </c>
      <c s="7" r="J476">
        <v>1.0</v>
      </c>
      <c s="8" r="K476"/>
      <c s="8" r="L476"/>
      <c t="s" s="7" r="M476">
        <v>8108</v>
      </c>
      <c s="7" r="N476">
        <v>2.0</v>
      </c>
      <c s="7" r="O476">
        <v>25.0</v>
      </c>
      <c s="7" r="P476">
        <v>2220.0</v>
      </c>
      <c s="7" r="Q476">
        <v>58.0</v>
      </c>
      <c t="s" s="7" r="R476">
        <v>11207</v>
      </c>
      <c t="s" s="7" r="S476">
        <v>1454</v>
      </c>
      <c s="10" r="T476">
        <v>42048.0</v>
      </c>
      <c t="str" s="7" r="U476">
        <f t="shared" si="1"/>
        <v>Recipe|Steel Wire +2|Smelter|4|1|Iron Ore|22|Coal|22|Ordered Essence|1|||Uncommon|2220|2-13-15</v>
      </c>
    </row>
    <row r="477">
      <c t="s" s="7" r="A477">
        <v>11264</v>
      </c>
      <c t="s" s="7" r="B477">
        <v>6631</v>
      </c>
      <c s="7" r="C477">
        <v>5.0</v>
      </c>
      <c s="7" r="D477">
        <v>1.0</v>
      </c>
      <c t="s" s="7" r="E477">
        <v>11205</v>
      </c>
      <c s="7" r="F477">
        <v>37.0</v>
      </c>
      <c t="s" s="7" r="G477">
        <v>11206</v>
      </c>
      <c s="7" r="H477">
        <v>38.0</v>
      </c>
      <c t="s" s="7" r="I477">
        <v>909</v>
      </c>
      <c s="7" r="J477">
        <v>5.0</v>
      </c>
      <c s="8" r="K477"/>
      <c s="8" r="L477"/>
      <c t="s" s="7" r="M477">
        <v>8108</v>
      </c>
      <c s="7" r="N477">
        <v>3.0</v>
      </c>
      <c s="7" r="O477">
        <v>25.0</v>
      </c>
      <c s="7" r="P477">
        <v>3820.0</v>
      </c>
      <c s="7" r="Q477">
        <v>72.0</v>
      </c>
      <c t="s" s="7" r="R477">
        <v>11207</v>
      </c>
      <c t="s" s="7" r="S477">
        <v>1454</v>
      </c>
      <c s="10" r="T477">
        <v>42048.0</v>
      </c>
      <c t="str" s="7" r="U477">
        <f t="shared" si="1"/>
        <v>Recipe|Steel Wire +3|Smelter|5|1|Iron Ore|37|Coal|38|Ordered Essence|5|||Uncommon|3820|2-13-15</v>
      </c>
    </row>
    <row r="478">
      <c t="s" s="7" r="A478">
        <v>11266</v>
      </c>
      <c t="s" s="7" r="B478">
        <v>6631</v>
      </c>
      <c s="7" r="C478">
        <v>3.0</v>
      </c>
      <c s="7" r="D478">
        <v>1.0</v>
      </c>
      <c t="s" s="7" r="E478">
        <v>11231</v>
      </c>
      <c s="7" r="F478">
        <v>5.0</v>
      </c>
      <c t="s" s="7" r="G478">
        <v>8094</v>
      </c>
      <c s="7" r="H478">
        <v>25.0</v>
      </c>
      <c s="8" r="I478"/>
      <c s="8" r="J478"/>
      <c s="8" r="K478"/>
      <c s="8" r="L478"/>
      <c t="s" s="7" r="M478">
        <v>11268</v>
      </c>
      <c s="7" r="N478">
        <v>0.0</v>
      </c>
      <c s="7" r="O478">
        <v>30.0</v>
      </c>
      <c s="7" r="P478">
        <v>2150.0</v>
      </c>
      <c s="7" r="Q478">
        <v>40.0</v>
      </c>
      <c t="s" s="7" r="R478">
        <v>11207</v>
      </c>
      <c t="s" s="7" r="S478">
        <v>1454</v>
      </c>
      <c s="10" r="T478">
        <v>42048.0</v>
      </c>
      <c t="str" s="7" r="U478">
        <f t="shared" si="1"/>
        <v>Recipe|Silver Amalgam +0|Smelter|3|1|Silver Ore|5|Moderate Deadly|25|||||Uncommon|2150|2-13-15</v>
      </c>
    </row>
    <row r="479">
      <c t="s" s="7" r="A479">
        <v>11269</v>
      </c>
      <c t="s" s="7" r="B479">
        <v>6631</v>
      </c>
      <c s="7" r="C479">
        <v>4.0</v>
      </c>
      <c s="7" r="D479">
        <v>1.0</v>
      </c>
      <c t="s" s="7" r="E479">
        <v>11231</v>
      </c>
      <c s="7" r="F479">
        <v>7.0</v>
      </c>
      <c t="s" s="7" r="G479">
        <v>8094</v>
      </c>
      <c s="7" r="H479">
        <v>35.0</v>
      </c>
      <c s="8" r="I479"/>
      <c s="8" r="J479"/>
      <c s="8" r="K479"/>
      <c s="8" r="L479"/>
      <c t="s" s="7" r="M479">
        <v>11268</v>
      </c>
      <c s="7" r="N479">
        <v>1.0</v>
      </c>
      <c s="7" r="O479">
        <v>30.0</v>
      </c>
      <c s="7" r="P479">
        <v>3010.0</v>
      </c>
      <c s="7" r="Q479">
        <v>52.0</v>
      </c>
      <c t="s" s="7" r="R479">
        <v>11207</v>
      </c>
      <c t="s" s="7" r="S479">
        <v>1454</v>
      </c>
      <c s="10" r="T479">
        <v>42048.0</v>
      </c>
      <c t="str" s="7" r="U479">
        <f t="shared" si="1"/>
        <v>Recipe|Silver Amalgam +1|Smelter|4|1|Silver Ore|7|Moderate Deadly|35|||||Uncommon|3010|2-13-15</v>
      </c>
    </row>
    <row r="480">
      <c t="s" s="7" r="A480">
        <v>11271</v>
      </c>
      <c t="s" s="7" r="B480">
        <v>6631</v>
      </c>
      <c s="7" r="C480">
        <v>5.0</v>
      </c>
      <c s="7" r="D480">
        <v>1.0</v>
      </c>
      <c t="s" s="7" r="E480">
        <v>11231</v>
      </c>
      <c s="7" r="F480">
        <v>11.0</v>
      </c>
      <c t="s" s="7" r="G480">
        <v>8094</v>
      </c>
      <c s="7" r="H480">
        <v>55.0</v>
      </c>
      <c t="s" s="7" r="I480">
        <v>909</v>
      </c>
      <c s="7" r="J480">
        <v>1.0</v>
      </c>
      <c s="8" r="K480"/>
      <c s="8" r="L480"/>
      <c t="s" s="7" r="M480">
        <v>11268</v>
      </c>
      <c s="7" r="N480">
        <v>2.0</v>
      </c>
      <c s="7" r="O480">
        <v>30.0</v>
      </c>
      <c s="7" r="P480">
        <v>4750.0</v>
      </c>
      <c s="7" r="Q480">
        <v>64.0</v>
      </c>
      <c t="s" s="7" r="R480">
        <v>11207</v>
      </c>
      <c t="s" s="7" r="S480">
        <v>1454</v>
      </c>
      <c s="10" r="T480">
        <v>42048.0</v>
      </c>
      <c t="str" s="7" r="U480">
        <f t="shared" si="1"/>
        <v>Recipe|Silver Amalgam +2|Smelter|5|1|Silver Ore|11|Moderate Deadly|55|Ordered Essence|1|||Uncommon|4750|2-13-15</v>
      </c>
    </row>
    <row r="481">
      <c t="s" s="7" r="A481">
        <v>11273</v>
      </c>
      <c t="s" s="7" r="B481">
        <v>6631</v>
      </c>
      <c s="7" r="C481">
        <v>6.0</v>
      </c>
      <c s="7" r="D481">
        <v>1.0</v>
      </c>
      <c t="s" s="7" r="E481">
        <v>11231</v>
      </c>
      <c s="7" r="F481">
        <v>19.0</v>
      </c>
      <c t="s" s="7" r="G481">
        <v>8094</v>
      </c>
      <c s="7" r="H481">
        <v>94.0</v>
      </c>
      <c t="s" s="7" r="I481">
        <v>909</v>
      </c>
      <c s="7" r="J481">
        <v>5.0</v>
      </c>
      <c s="8" r="K481"/>
      <c s="8" r="L481"/>
      <c t="s" s="7" r="M481">
        <v>11268</v>
      </c>
      <c s="7" r="N481">
        <v>3.0</v>
      </c>
      <c s="7" r="O481">
        <v>30.0</v>
      </c>
      <c s="7" r="P481">
        <v>8190.0</v>
      </c>
      <c s="7" r="Q481">
        <v>76.0</v>
      </c>
      <c t="s" s="7" r="R481">
        <v>11207</v>
      </c>
      <c t="s" s="7" r="S481">
        <v>1454</v>
      </c>
      <c s="10" r="T481">
        <v>42048.0</v>
      </c>
      <c t="str" s="7" r="U481">
        <f t="shared" si="1"/>
        <v>Recipe|Silver Amalgam +3|Smelter|6|1|Silver Ore|19|Moderate Deadly|94|Ordered Essence|5|||Uncommon|8190|2-13-15</v>
      </c>
    </row>
    <row r="482">
      <c t="s" s="7" r="A482">
        <v>11274</v>
      </c>
      <c t="s" s="7" r="B482">
        <v>6631</v>
      </c>
      <c s="7" r="C482">
        <v>3.0</v>
      </c>
      <c s="7" r="D482">
        <v>1.0</v>
      </c>
      <c t="s" s="7" r="E482">
        <v>11231</v>
      </c>
      <c s="7" r="F482">
        <v>6.0</v>
      </c>
      <c t="s" s="7" r="G482">
        <v>11205</v>
      </c>
      <c s="7" r="H482">
        <v>5.0</v>
      </c>
      <c s="8" r="I482"/>
      <c s="8" r="J482"/>
      <c s="8" r="K482"/>
      <c s="8" r="L482"/>
      <c t="s" s="7" r="M482">
        <v>10506</v>
      </c>
      <c s="7" r="N482">
        <v>0.0</v>
      </c>
      <c s="7" r="O482">
        <v>25.0</v>
      </c>
      <c s="7" r="P482">
        <v>1200.0</v>
      </c>
      <c s="7" r="Q482">
        <v>40.0</v>
      </c>
      <c t="s" s="7" r="R482">
        <v>11207</v>
      </c>
      <c t="s" s="7" r="S482">
        <v>1454</v>
      </c>
      <c s="10" r="T482">
        <v>42048.0</v>
      </c>
      <c t="str" s="7" r="U482">
        <f t="shared" si="1"/>
        <v>Recipe|Silvered Iron Blanks +0|Smelter|3|1|Silver Ore|6|Iron Ore|5|||||Uncommon|1200|2-13-15</v>
      </c>
    </row>
    <row r="483">
      <c t="s" s="7" r="A483">
        <v>11275</v>
      </c>
      <c t="s" s="7" r="B483">
        <v>6631</v>
      </c>
      <c s="7" r="C483">
        <v>4.0</v>
      </c>
      <c s="7" r="D483">
        <v>1.0</v>
      </c>
      <c t="s" s="7" r="E483">
        <v>11231</v>
      </c>
      <c s="7" r="F483">
        <v>8.0</v>
      </c>
      <c t="s" s="7" r="G483">
        <v>11205</v>
      </c>
      <c s="7" r="H483">
        <v>8.0</v>
      </c>
      <c s="8" r="I483"/>
      <c s="8" r="J483"/>
      <c s="8" r="K483"/>
      <c s="8" r="L483"/>
      <c t="s" s="7" r="M483">
        <v>10506</v>
      </c>
      <c s="7" r="N483">
        <v>1.0</v>
      </c>
      <c s="7" r="O483">
        <v>25.0</v>
      </c>
      <c s="7" r="P483">
        <v>1680.0</v>
      </c>
      <c s="7" r="Q483">
        <v>52.0</v>
      </c>
      <c t="s" s="7" r="R483">
        <v>11207</v>
      </c>
      <c t="s" s="7" r="S483">
        <v>1454</v>
      </c>
      <c s="10" r="T483">
        <v>42048.0</v>
      </c>
      <c t="str" s="7" r="U483">
        <f t="shared" si="1"/>
        <v>Recipe|Silvered Iron Blanks +1|Smelter|4|1|Silver Ore|8|Iron Ore|8|||||Uncommon|1680|2-13-15</v>
      </c>
    </row>
    <row r="484">
      <c t="s" s="7" r="A484">
        <v>11276</v>
      </c>
      <c t="s" s="7" r="B484">
        <v>6631</v>
      </c>
      <c s="7" r="C484">
        <v>5.0</v>
      </c>
      <c s="7" r="D484">
        <v>1.0</v>
      </c>
      <c t="s" s="7" r="E484">
        <v>11231</v>
      </c>
      <c s="7" r="F484">
        <v>13.0</v>
      </c>
      <c t="s" s="7" r="G484">
        <v>11205</v>
      </c>
      <c s="7" r="H484">
        <v>12.0</v>
      </c>
      <c t="s" s="7" r="I484">
        <v>909</v>
      </c>
      <c s="7" r="J484">
        <v>1.0</v>
      </c>
      <c s="8" r="K484"/>
      <c s="8" r="L484"/>
      <c t="s" s="7" r="M484">
        <v>10506</v>
      </c>
      <c s="7" r="N484">
        <v>2.0</v>
      </c>
      <c s="7" r="O484">
        <v>25.0</v>
      </c>
      <c s="7" r="P484">
        <v>2690.0</v>
      </c>
      <c s="7" r="Q484">
        <v>64.0</v>
      </c>
      <c t="s" s="7" r="R484">
        <v>11207</v>
      </c>
      <c t="s" s="7" r="S484">
        <v>1454</v>
      </c>
      <c s="10" r="T484">
        <v>42048.0</v>
      </c>
      <c t="str" s="7" r="U484">
        <f t="shared" si="1"/>
        <v>Recipe|Silvered Iron Blanks +2|Smelter|5|1|Silver Ore|13|Iron Ore|12|Ordered Essence|1|||Uncommon|2690|2-13-15</v>
      </c>
    </row>
    <row r="485">
      <c t="s" s="7" r="A485">
        <v>11277</v>
      </c>
      <c t="s" s="7" r="B485">
        <v>6631</v>
      </c>
      <c s="7" r="C485">
        <v>6.0</v>
      </c>
      <c s="7" r="D485">
        <v>1.0</v>
      </c>
      <c t="s" s="7" r="E485">
        <v>11231</v>
      </c>
      <c s="7" r="F485">
        <v>22.0</v>
      </c>
      <c t="s" s="7" r="G485">
        <v>11205</v>
      </c>
      <c s="7" r="H485">
        <v>20.0</v>
      </c>
      <c t="s" s="7" r="I485">
        <v>909</v>
      </c>
      <c s="7" r="J485">
        <v>5.0</v>
      </c>
      <c s="8" r="K485"/>
      <c s="8" r="L485"/>
      <c t="s" s="7" r="M485">
        <v>10506</v>
      </c>
      <c s="7" r="N485">
        <v>3.0</v>
      </c>
      <c s="7" r="O485">
        <v>25.0</v>
      </c>
      <c s="7" r="P485">
        <v>4580.0</v>
      </c>
      <c s="7" r="Q485">
        <v>76.0</v>
      </c>
      <c t="s" s="7" r="R485">
        <v>11207</v>
      </c>
      <c t="s" s="7" r="S485">
        <v>1454</v>
      </c>
      <c s="10" r="T485">
        <v>42048.0</v>
      </c>
      <c t="str" s="7" r="U485">
        <f t="shared" si="1"/>
        <v>Recipe|Silvered Iron Blanks +3|Smelter|6|1|Silver Ore|22|Iron Ore|20|Ordered Essence|5|||Uncommon|4580|2-13-15</v>
      </c>
    </row>
    <row r="486">
      <c t="s" s="7" r="A486">
        <v>11279</v>
      </c>
      <c t="s" s="7" r="B486">
        <v>6631</v>
      </c>
      <c s="7" r="C486">
        <v>3.0</v>
      </c>
      <c s="7" r="D486">
        <v>1.0</v>
      </c>
      <c t="s" s="7" r="E486">
        <v>11231</v>
      </c>
      <c s="7" r="F486">
        <v>6.0</v>
      </c>
      <c t="s" s="7" r="G486">
        <v>11205</v>
      </c>
      <c s="7" r="H486">
        <v>5.0</v>
      </c>
      <c s="8" r="I486"/>
      <c s="8" r="J486"/>
      <c s="8" r="K486"/>
      <c s="8" r="L486"/>
      <c t="s" s="7" r="M486">
        <v>11280</v>
      </c>
      <c s="7" r="N486">
        <v>0.0</v>
      </c>
      <c s="7" r="O486">
        <v>5.0</v>
      </c>
      <c s="7" r="P486">
        <v>1200.0</v>
      </c>
      <c s="7" r="Q486">
        <v>40.0</v>
      </c>
      <c t="s" s="7" r="R486">
        <v>11207</v>
      </c>
      <c t="s" s="7" r="S486">
        <v>1454</v>
      </c>
      <c s="10" r="T486">
        <v>42048.0</v>
      </c>
      <c t="str" s="7" r="U486">
        <f t="shared" si="1"/>
        <v>Recipe|Silvered Iron Ingot +0|Smelter|3|1|Silver Ore|6|Iron Ore|5|||||Uncommon|1200|2-13-15</v>
      </c>
    </row>
    <row r="487">
      <c t="s" s="7" r="A487">
        <v>11281</v>
      </c>
      <c t="s" s="7" r="B487">
        <v>6631</v>
      </c>
      <c s="7" r="C487">
        <v>4.0</v>
      </c>
      <c s="7" r="D487">
        <v>1.0</v>
      </c>
      <c t="s" s="7" r="E487">
        <v>11231</v>
      </c>
      <c s="7" r="F487">
        <v>8.0</v>
      </c>
      <c t="s" s="7" r="G487">
        <v>11205</v>
      </c>
      <c s="7" r="H487">
        <v>8.0</v>
      </c>
      <c s="8" r="I487"/>
      <c s="8" r="J487"/>
      <c s="8" r="K487"/>
      <c s="8" r="L487"/>
      <c t="s" s="7" r="M487">
        <v>11280</v>
      </c>
      <c s="7" r="N487">
        <v>1.0</v>
      </c>
      <c s="7" r="O487">
        <v>5.0</v>
      </c>
      <c s="7" r="P487">
        <v>1680.0</v>
      </c>
      <c s="7" r="Q487">
        <v>52.0</v>
      </c>
      <c t="s" s="7" r="R487">
        <v>11207</v>
      </c>
      <c t="s" s="7" r="S487">
        <v>1454</v>
      </c>
      <c s="10" r="T487">
        <v>42048.0</v>
      </c>
      <c t="str" s="7" r="U487">
        <f t="shared" si="1"/>
        <v>Recipe|Silvered Iron Ingot +1|Smelter|4|1|Silver Ore|8|Iron Ore|8|||||Uncommon|1680|2-13-15</v>
      </c>
    </row>
    <row r="488">
      <c t="s" s="7" r="A488">
        <v>11283</v>
      </c>
      <c t="s" s="7" r="B488">
        <v>6631</v>
      </c>
      <c s="7" r="C488">
        <v>5.0</v>
      </c>
      <c s="7" r="D488">
        <v>1.0</v>
      </c>
      <c t="s" s="7" r="E488">
        <v>11231</v>
      </c>
      <c s="7" r="F488">
        <v>13.0</v>
      </c>
      <c t="s" s="7" r="G488">
        <v>11205</v>
      </c>
      <c s="7" r="H488">
        <v>12.0</v>
      </c>
      <c t="s" s="7" r="I488">
        <v>909</v>
      </c>
      <c s="7" r="J488">
        <v>1.0</v>
      </c>
      <c s="8" r="K488"/>
      <c s="8" r="L488"/>
      <c t="s" s="7" r="M488">
        <v>11280</v>
      </c>
      <c s="7" r="N488">
        <v>2.0</v>
      </c>
      <c s="7" r="O488">
        <v>5.0</v>
      </c>
      <c s="7" r="P488">
        <v>2690.0</v>
      </c>
      <c s="7" r="Q488">
        <v>64.0</v>
      </c>
      <c t="s" s="7" r="R488">
        <v>11207</v>
      </c>
      <c t="s" s="7" r="S488">
        <v>1454</v>
      </c>
      <c s="10" r="T488">
        <v>42048.0</v>
      </c>
      <c t="str" s="7" r="U488">
        <f t="shared" si="1"/>
        <v>Recipe|Silvered Iron Ingot +2|Smelter|5|1|Silver Ore|13|Iron Ore|12|Ordered Essence|1|||Uncommon|2690|2-13-15</v>
      </c>
    </row>
    <row r="489">
      <c t="s" s="7" r="A489">
        <v>11284</v>
      </c>
      <c t="s" s="7" r="B489">
        <v>6631</v>
      </c>
      <c s="7" r="C489">
        <v>6.0</v>
      </c>
      <c s="7" r="D489">
        <v>1.0</v>
      </c>
      <c t="s" s="7" r="E489">
        <v>11231</v>
      </c>
      <c s="7" r="F489">
        <v>22.0</v>
      </c>
      <c t="s" s="7" r="G489">
        <v>11205</v>
      </c>
      <c s="7" r="H489">
        <v>20.0</v>
      </c>
      <c t="s" s="7" r="I489">
        <v>909</v>
      </c>
      <c s="7" r="J489">
        <v>5.0</v>
      </c>
      <c s="8" r="K489"/>
      <c s="8" r="L489"/>
      <c t="s" s="7" r="M489">
        <v>11280</v>
      </c>
      <c s="7" r="N489">
        <v>3.0</v>
      </c>
      <c s="7" r="O489">
        <v>5.0</v>
      </c>
      <c s="7" r="P489">
        <v>4580.0</v>
      </c>
      <c s="7" r="Q489">
        <v>76.0</v>
      </c>
      <c t="s" s="7" r="R489">
        <v>11207</v>
      </c>
      <c t="s" s="7" r="S489">
        <v>1454</v>
      </c>
      <c s="10" r="T489">
        <v>42048.0</v>
      </c>
      <c t="str" s="7" r="U489">
        <f t="shared" si="1"/>
        <v>Recipe|Silvered Iron Ingot +3|Smelter|6|1|Silver Ore|22|Iron Ore|20|Ordered Essence|5|||Uncommon|4580|2-13-15</v>
      </c>
    </row>
    <row r="490">
      <c t="s" s="7" r="A490">
        <v>11285</v>
      </c>
      <c t="s" s="7" r="B490">
        <v>6631</v>
      </c>
      <c s="7" r="C490">
        <v>7.0</v>
      </c>
      <c s="7" r="D490">
        <v>2.0</v>
      </c>
      <c t="s" s="7" r="E490">
        <v>11286</v>
      </c>
      <c s="7" r="F490">
        <v>10.0</v>
      </c>
      <c t="s" s="7" r="G490">
        <v>11205</v>
      </c>
      <c s="7" r="H490">
        <v>20.0</v>
      </c>
      <c t="s" s="7" r="I490">
        <v>11206</v>
      </c>
      <c s="7" r="J490">
        <v>20.0</v>
      </c>
      <c s="8" r="K490"/>
      <c s="8" r="L490"/>
      <c t="s" s="7" r="M490">
        <v>9071</v>
      </c>
      <c s="7" r="N490">
        <v>0.0</v>
      </c>
      <c s="7" r="O490">
        <v>25.0</v>
      </c>
      <c s="7" r="P490">
        <v>2500.0</v>
      </c>
      <c s="7" r="Q490">
        <v>80.0</v>
      </c>
      <c t="s" s="7" r="R490">
        <v>11207</v>
      </c>
      <c t="s" s="7" r="S490">
        <v>802</v>
      </c>
      <c s="10" r="T490">
        <v>42048.0</v>
      </c>
      <c t="str" s="7" r="U490">
        <f t="shared" si="1"/>
        <v>Recipe|Dwarven Steel Blanks +0|Smelter|7|2|Lodestone|10|Iron Ore|20|Coal|20|||Common|2500|2-13-15</v>
      </c>
    </row>
    <row r="491">
      <c t="s" s="7" r="A491">
        <v>11287</v>
      </c>
      <c t="s" s="7" r="B491">
        <v>6631</v>
      </c>
      <c s="7" r="C491">
        <v>8.0</v>
      </c>
      <c s="7" r="D491">
        <v>2.0</v>
      </c>
      <c t="s" s="7" r="E491">
        <v>11286</v>
      </c>
      <c s="7" r="F491">
        <v>14.0</v>
      </c>
      <c t="s" s="7" r="G491">
        <v>11205</v>
      </c>
      <c s="7" r="H491">
        <v>28.0</v>
      </c>
      <c t="s" s="7" r="I491">
        <v>11206</v>
      </c>
      <c s="7" r="J491">
        <v>28.0</v>
      </c>
      <c s="8" r="K491"/>
      <c s="8" r="L491"/>
      <c t="s" s="7" r="M491">
        <v>9071</v>
      </c>
      <c s="7" r="N491">
        <v>1.0</v>
      </c>
      <c s="7" r="O491">
        <v>25.0</v>
      </c>
      <c s="7" r="P491">
        <v>3500.0</v>
      </c>
      <c s="7" r="Q491">
        <v>104.0</v>
      </c>
      <c t="s" s="7" r="R491">
        <v>11207</v>
      </c>
      <c t="s" s="7" r="S491">
        <v>802</v>
      </c>
      <c s="10" r="T491">
        <v>42048.0</v>
      </c>
      <c t="str" s="7" r="U491">
        <f t="shared" si="1"/>
        <v>Recipe|Dwarven Steel Blanks +1|Smelter|8|2|Lodestone|14|Iron Ore|28|Coal|28|||Common|3500|2-13-15</v>
      </c>
    </row>
    <row r="492">
      <c t="s" s="7" r="A492">
        <v>11288</v>
      </c>
      <c t="s" s="7" r="B492">
        <v>6631</v>
      </c>
      <c s="7" r="C492">
        <v>9.0</v>
      </c>
      <c s="7" r="D492">
        <v>2.0</v>
      </c>
      <c t="s" s="7" r="E492">
        <v>11286</v>
      </c>
      <c s="7" r="F492">
        <v>22.0</v>
      </c>
      <c t="s" s="7" r="G492">
        <v>11205</v>
      </c>
      <c s="7" r="H492">
        <v>44.0</v>
      </c>
      <c t="s" s="7" r="I492">
        <v>11206</v>
      </c>
      <c s="7" r="J492">
        <v>44.0</v>
      </c>
      <c t="s" s="7" r="K492">
        <v>5681</v>
      </c>
      <c s="7" r="L492">
        <v>1.0</v>
      </c>
      <c t="s" s="7" r="M492">
        <v>9071</v>
      </c>
      <c s="7" r="N492">
        <v>2.0</v>
      </c>
      <c s="7" r="O492">
        <v>25.0</v>
      </c>
      <c s="7" r="P492">
        <v>5540.0</v>
      </c>
      <c s="7" r="Q492">
        <v>128.0</v>
      </c>
      <c t="s" s="7" r="R492">
        <v>11207</v>
      </c>
      <c t="s" s="7" r="S492">
        <v>802</v>
      </c>
      <c s="10" r="T492">
        <v>42048.0</v>
      </c>
      <c t="str" s="7" r="U492">
        <f t="shared" si="1"/>
        <v>Recipe|Dwarven Steel Blanks +2|Smelter|9|2|Lodestone|22|Iron Ore|44|Coal|44|Anagogic Essence|1|Common|5540|2-13-15</v>
      </c>
    </row>
    <row r="493">
      <c t="s" s="7" r="A493">
        <v>11290</v>
      </c>
      <c t="s" s="7" r="B493">
        <v>6631</v>
      </c>
      <c s="7" r="C493">
        <v>10.0</v>
      </c>
      <c s="7" r="D493">
        <v>2.0</v>
      </c>
      <c t="s" s="7" r="E493">
        <v>11286</v>
      </c>
      <c s="7" r="F493">
        <v>37.0</v>
      </c>
      <c t="s" s="7" r="G493">
        <v>11205</v>
      </c>
      <c s="7" r="H493">
        <v>76.0</v>
      </c>
      <c t="s" s="7" r="I493">
        <v>11206</v>
      </c>
      <c s="7" r="J493">
        <v>76.0</v>
      </c>
      <c t="s" s="7" r="K493">
        <v>5681</v>
      </c>
      <c s="7" r="L493">
        <v>5.0</v>
      </c>
      <c t="s" s="7" r="M493">
        <v>9071</v>
      </c>
      <c s="7" r="N493">
        <v>3.0</v>
      </c>
      <c s="7" r="O493">
        <v>25.0</v>
      </c>
      <c s="7" r="P493">
        <v>9540.0</v>
      </c>
      <c s="7" r="Q493">
        <v>152.0</v>
      </c>
      <c t="s" s="7" r="R493">
        <v>11207</v>
      </c>
      <c t="s" s="7" r="S493">
        <v>802</v>
      </c>
      <c s="10" r="T493">
        <v>42048.0</v>
      </c>
      <c t="str" s="7" r="U493">
        <f t="shared" si="1"/>
        <v>Recipe|Dwarven Steel Blanks +3|Smelter|10|2|Lodestone|37|Iron Ore|76|Coal|76|Anagogic Essence|5|Common|9540|2-13-15</v>
      </c>
    </row>
    <row r="494">
      <c t="s" s="7" r="A494">
        <v>11291</v>
      </c>
      <c t="s" s="7" r="B494">
        <v>6631</v>
      </c>
      <c s="7" r="C494">
        <v>7.0</v>
      </c>
      <c s="7" r="D494">
        <v>2.0</v>
      </c>
      <c t="s" s="7" r="E494">
        <v>11286</v>
      </c>
      <c s="7" r="F494">
        <v>10.0</v>
      </c>
      <c t="s" s="7" r="G494">
        <v>11205</v>
      </c>
      <c s="7" r="H494">
        <v>20.0</v>
      </c>
      <c t="s" s="7" r="I494">
        <v>11206</v>
      </c>
      <c s="7" r="J494">
        <v>20.0</v>
      </c>
      <c s="8" r="K494"/>
      <c s="8" r="L494"/>
      <c t="s" s="7" r="M494">
        <v>11292</v>
      </c>
      <c s="7" r="N494">
        <v>0.0</v>
      </c>
      <c s="7" r="O494">
        <v>5.0</v>
      </c>
      <c s="7" r="P494">
        <v>2500.0</v>
      </c>
      <c s="7" r="Q494">
        <v>80.0</v>
      </c>
      <c t="s" s="7" r="R494">
        <v>11207</v>
      </c>
      <c t="s" s="7" r="S494">
        <v>802</v>
      </c>
      <c s="10" r="T494">
        <v>42048.0</v>
      </c>
      <c t="str" s="7" r="U494">
        <f t="shared" si="1"/>
        <v>Recipe|Dwarven Steel Ingot +0|Smelter|7|2|Lodestone|10|Iron Ore|20|Coal|20|||Common|2500|2-13-15</v>
      </c>
    </row>
    <row r="495">
      <c t="s" s="7" r="A495">
        <v>11294</v>
      </c>
      <c t="s" s="7" r="B495">
        <v>6631</v>
      </c>
      <c s="7" r="C495">
        <v>8.0</v>
      </c>
      <c s="7" r="D495">
        <v>2.0</v>
      </c>
      <c t="s" s="7" r="E495">
        <v>11286</v>
      </c>
      <c s="7" r="F495">
        <v>14.0</v>
      </c>
      <c t="s" s="7" r="G495">
        <v>11205</v>
      </c>
      <c s="7" r="H495">
        <v>28.0</v>
      </c>
      <c t="s" s="7" r="I495">
        <v>11206</v>
      </c>
      <c s="7" r="J495">
        <v>28.0</v>
      </c>
      <c s="8" r="K495"/>
      <c s="8" r="L495"/>
      <c t="s" s="7" r="M495">
        <v>11292</v>
      </c>
      <c s="7" r="N495">
        <v>1.0</v>
      </c>
      <c s="7" r="O495">
        <v>5.0</v>
      </c>
      <c s="7" r="P495">
        <v>3500.0</v>
      </c>
      <c s="7" r="Q495">
        <v>104.0</v>
      </c>
      <c t="s" s="7" r="R495">
        <v>11207</v>
      </c>
      <c t="s" s="7" r="S495">
        <v>802</v>
      </c>
      <c s="10" r="T495">
        <v>42048.0</v>
      </c>
      <c t="str" s="7" r="U495">
        <f t="shared" si="1"/>
        <v>Recipe|Dwarven Steel Ingot +1|Smelter|8|2|Lodestone|14|Iron Ore|28|Coal|28|||Common|3500|2-13-15</v>
      </c>
    </row>
    <row r="496">
      <c t="s" s="7" r="A496">
        <v>11296</v>
      </c>
      <c t="s" s="7" r="B496">
        <v>6631</v>
      </c>
      <c s="7" r="C496">
        <v>9.0</v>
      </c>
      <c s="7" r="D496">
        <v>2.0</v>
      </c>
      <c t="s" s="7" r="E496">
        <v>11286</v>
      </c>
      <c s="7" r="F496">
        <v>22.0</v>
      </c>
      <c t="s" s="7" r="G496">
        <v>11205</v>
      </c>
      <c s="7" r="H496">
        <v>44.0</v>
      </c>
      <c t="s" s="7" r="I496">
        <v>11206</v>
      </c>
      <c s="7" r="J496">
        <v>44.0</v>
      </c>
      <c t="s" s="7" r="K496">
        <v>5681</v>
      </c>
      <c s="7" r="L496">
        <v>1.0</v>
      </c>
      <c t="s" s="7" r="M496">
        <v>11292</v>
      </c>
      <c s="7" r="N496">
        <v>2.0</v>
      </c>
      <c s="7" r="O496">
        <v>5.0</v>
      </c>
      <c s="7" r="P496">
        <v>5540.0</v>
      </c>
      <c s="7" r="Q496">
        <v>128.0</v>
      </c>
      <c t="s" s="7" r="R496">
        <v>11207</v>
      </c>
      <c t="s" s="7" r="S496">
        <v>802</v>
      </c>
      <c s="10" r="T496">
        <v>42048.0</v>
      </c>
      <c t="str" s="7" r="U496">
        <f t="shared" si="1"/>
        <v>Recipe|Dwarven Steel Ingot +2|Smelter|9|2|Lodestone|22|Iron Ore|44|Coal|44|Anagogic Essence|1|Common|5540|2-13-15</v>
      </c>
    </row>
    <row r="497">
      <c t="s" s="7" r="A497">
        <v>11297</v>
      </c>
      <c t="s" s="7" r="B497">
        <v>6631</v>
      </c>
      <c s="7" r="C497">
        <v>10.0</v>
      </c>
      <c s="7" r="D497">
        <v>2.0</v>
      </c>
      <c t="s" s="7" r="E497">
        <v>11286</v>
      </c>
      <c s="7" r="F497">
        <v>37.0</v>
      </c>
      <c t="s" s="7" r="G497">
        <v>11205</v>
      </c>
      <c s="7" r="H497">
        <v>76.0</v>
      </c>
      <c t="s" s="7" r="I497">
        <v>11206</v>
      </c>
      <c s="7" r="J497">
        <v>76.0</v>
      </c>
      <c t="s" s="7" r="K497">
        <v>5681</v>
      </c>
      <c s="7" r="L497">
        <v>5.0</v>
      </c>
      <c t="s" s="7" r="M497">
        <v>11292</v>
      </c>
      <c s="7" r="N497">
        <v>3.0</v>
      </c>
      <c s="7" r="O497">
        <v>5.0</v>
      </c>
      <c s="7" r="P497">
        <v>9540.0</v>
      </c>
      <c s="7" r="Q497">
        <v>152.0</v>
      </c>
      <c t="s" s="7" r="R497">
        <v>11207</v>
      </c>
      <c t="s" s="7" r="S497">
        <v>802</v>
      </c>
      <c s="10" r="T497">
        <v>42048.0</v>
      </c>
      <c t="str" s="7" r="U497">
        <f t="shared" si="1"/>
        <v>Recipe|Dwarven Steel Ingot +3|Smelter|10|2|Lodestone|37|Iron Ore|76|Coal|76|Anagogic Essence|5|Common|9540|2-13-15</v>
      </c>
    </row>
    <row r="498">
      <c t="s" s="7" r="A498">
        <v>11298</v>
      </c>
      <c t="s" s="7" r="B498">
        <v>6631</v>
      </c>
      <c s="7" r="C498">
        <v>8.0</v>
      </c>
      <c s="7" r="D498">
        <v>2.0</v>
      </c>
      <c t="s" s="7" r="E498">
        <v>11299</v>
      </c>
      <c s="7" r="F498">
        <v>10.0</v>
      </c>
      <c t="s" s="7" r="G498">
        <v>11205</v>
      </c>
      <c s="7" r="H498">
        <v>10.0</v>
      </c>
      <c s="8" r="I498"/>
      <c s="8" r="J498"/>
      <c s="8" r="K498"/>
      <c s="8" r="L498"/>
      <c t="s" s="7" r="M498">
        <v>10657</v>
      </c>
      <c s="7" r="N498">
        <v>0.0</v>
      </c>
      <c s="7" r="O498">
        <v>25.0</v>
      </c>
      <c s="7" r="P498">
        <v>3300.0</v>
      </c>
      <c s="7" r="Q498">
        <v>90.0</v>
      </c>
      <c t="s" s="7" r="R498">
        <v>11207</v>
      </c>
      <c t="s" s="7" r="S498">
        <v>802</v>
      </c>
      <c s="10" r="T498">
        <v>42048.0</v>
      </c>
      <c t="str" s="7" r="U498">
        <f t="shared" si="1"/>
        <v>Recipe|Blended Iron Blanks +0|Smelter|8|2|Meteoric Iron Ore|10|Iron Ore|10|||||Common|3300|2-13-15</v>
      </c>
    </row>
    <row r="499">
      <c t="s" s="7" r="A499">
        <v>11301</v>
      </c>
      <c t="s" s="7" r="B499">
        <v>6631</v>
      </c>
      <c s="7" r="C499">
        <v>9.0</v>
      </c>
      <c s="7" r="D499">
        <v>2.0</v>
      </c>
      <c t="s" s="7" r="E499">
        <v>11299</v>
      </c>
      <c s="7" r="F499">
        <v>14.0</v>
      </c>
      <c t="s" s="7" r="G499">
        <v>11205</v>
      </c>
      <c s="7" r="H499">
        <v>14.0</v>
      </c>
      <c s="8" r="I499"/>
      <c s="8" r="J499"/>
      <c s="8" r="K499"/>
      <c s="8" r="L499"/>
      <c t="s" s="7" r="M499">
        <v>10657</v>
      </c>
      <c s="7" r="N499">
        <v>1.0</v>
      </c>
      <c s="7" r="O499">
        <v>25.0</v>
      </c>
      <c s="7" r="P499">
        <v>4620.0</v>
      </c>
      <c s="7" r="Q499">
        <v>112.0</v>
      </c>
      <c t="s" s="7" r="R499">
        <v>11207</v>
      </c>
      <c t="s" s="7" r="S499">
        <v>802</v>
      </c>
      <c s="10" r="T499">
        <v>42048.0</v>
      </c>
      <c t="str" s="7" r="U499">
        <f t="shared" si="1"/>
        <v>Recipe|Blended Iron Blanks +1|Smelter|9|2|Meteoric Iron Ore|14|Iron Ore|14|||||Common|4620|2-13-15</v>
      </c>
    </row>
    <row r="500">
      <c t="s" s="7" r="A500">
        <v>11303</v>
      </c>
      <c t="s" s="7" r="B500">
        <v>6631</v>
      </c>
      <c s="7" r="C500">
        <v>10.0</v>
      </c>
      <c s="7" r="D500">
        <v>2.0</v>
      </c>
      <c t="s" s="7" r="E500">
        <v>11299</v>
      </c>
      <c s="7" r="F500">
        <v>22.0</v>
      </c>
      <c t="s" s="7" r="G500">
        <v>11205</v>
      </c>
      <c s="7" r="H500">
        <v>20.0</v>
      </c>
      <c t="s" s="7" r="I500">
        <v>5681</v>
      </c>
      <c s="7" r="J500">
        <v>1.0</v>
      </c>
      <c s="8" r="K500"/>
      <c s="8" r="L500"/>
      <c t="s" s="7" r="M500">
        <v>10657</v>
      </c>
      <c s="7" r="N500">
        <v>2.0</v>
      </c>
      <c s="7" r="O500">
        <v>25.0</v>
      </c>
      <c s="7" r="P500">
        <v>7240.0</v>
      </c>
      <c s="7" r="Q500">
        <v>134.0</v>
      </c>
      <c t="s" s="7" r="R500">
        <v>11207</v>
      </c>
      <c t="s" s="7" r="S500">
        <v>802</v>
      </c>
      <c s="10" r="T500">
        <v>42048.0</v>
      </c>
      <c t="str" s="7" r="U500">
        <f t="shared" si="1"/>
        <v>Recipe|Blended Iron Blanks +2|Smelter|10|2|Meteoric Iron Ore|22|Iron Ore|20|Anagogic Essence|1|||Common|7240|2-13-15</v>
      </c>
    </row>
    <row r="501">
      <c t="s" s="7" r="A501">
        <v>11304</v>
      </c>
      <c t="s" s="7" r="B501">
        <v>6631</v>
      </c>
      <c s="7" r="C501">
        <v>11.0</v>
      </c>
      <c s="7" r="D501">
        <v>2.0</v>
      </c>
      <c t="s" s="7" r="E501">
        <v>11299</v>
      </c>
      <c s="7" r="F501">
        <v>38.0</v>
      </c>
      <c t="s" s="7" r="G501">
        <v>11205</v>
      </c>
      <c s="7" r="H501">
        <v>30.0</v>
      </c>
      <c t="s" s="7" r="I501">
        <v>5681</v>
      </c>
      <c s="7" r="J501">
        <v>5.0</v>
      </c>
      <c s="8" r="K501"/>
      <c s="8" r="L501"/>
      <c t="s" s="7" r="M501">
        <v>10657</v>
      </c>
      <c s="7" r="N501">
        <v>3.0</v>
      </c>
      <c s="7" r="O501">
        <v>25.0</v>
      </c>
      <c s="7" r="P501">
        <v>12490.0</v>
      </c>
      <c s="7" r="Q501">
        <v>156.0</v>
      </c>
      <c t="s" s="7" r="R501">
        <v>11207</v>
      </c>
      <c t="s" s="7" r="S501">
        <v>802</v>
      </c>
      <c s="10" r="T501">
        <v>42048.0</v>
      </c>
      <c t="str" s="7" r="U501">
        <f t="shared" si="1"/>
        <v>Recipe|Blended Iron Blanks +3|Smelter|11|2|Meteoric Iron Ore|38|Iron Ore|30|Anagogic Essence|5|||Common|12490|2-13-15</v>
      </c>
    </row>
    <row r="502">
      <c t="s" s="7" r="A502">
        <v>11305</v>
      </c>
      <c t="s" s="7" r="B502">
        <v>6631</v>
      </c>
      <c s="7" r="C502">
        <v>8.0</v>
      </c>
      <c s="7" r="D502">
        <v>2.0</v>
      </c>
      <c t="s" s="7" r="E502">
        <v>11286</v>
      </c>
      <c s="7" r="F502">
        <v>10.0</v>
      </c>
      <c t="s" s="7" r="G502">
        <v>11205</v>
      </c>
      <c s="7" r="H502">
        <v>20.0</v>
      </c>
      <c t="s" s="7" r="I502">
        <v>11206</v>
      </c>
      <c s="7" r="J502">
        <v>20.0</v>
      </c>
      <c s="8" r="K502"/>
      <c s="8" r="L502"/>
      <c t="s" s="7" r="M502">
        <v>8636</v>
      </c>
      <c s="7" r="N502">
        <v>0.0</v>
      </c>
      <c s="7" r="O502">
        <v>5.0</v>
      </c>
      <c s="7" r="P502">
        <v>2500.0</v>
      </c>
      <c s="7" r="Q502">
        <v>90.0</v>
      </c>
      <c t="s" s="7" r="R502">
        <v>11207</v>
      </c>
      <c t="s" s="7" r="S502">
        <v>802</v>
      </c>
      <c s="10" r="T502">
        <v>42048.0</v>
      </c>
      <c t="str" s="7" r="U502">
        <f t="shared" si="1"/>
        <v>Recipe|Dwarven Steel Plate +0|Smelter|8|2|Lodestone|10|Iron Ore|20|Coal|20|||Common|2500|2-13-15</v>
      </c>
    </row>
    <row r="503">
      <c t="s" s="7" r="A503">
        <v>11307</v>
      </c>
      <c t="s" s="7" r="B503">
        <v>6631</v>
      </c>
      <c s="7" r="C503">
        <v>9.0</v>
      </c>
      <c s="7" r="D503">
        <v>2.0</v>
      </c>
      <c t="s" s="7" r="E503">
        <v>11286</v>
      </c>
      <c s="7" r="F503">
        <v>14.0</v>
      </c>
      <c t="s" s="7" r="G503">
        <v>11205</v>
      </c>
      <c s="7" r="H503">
        <v>28.0</v>
      </c>
      <c t="s" s="7" r="I503">
        <v>11206</v>
      </c>
      <c s="7" r="J503">
        <v>28.0</v>
      </c>
      <c s="8" r="K503"/>
      <c s="8" r="L503"/>
      <c t="s" s="7" r="M503">
        <v>8636</v>
      </c>
      <c s="7" r="N503">
        <v>1.0</v>
      </c>
      <c s="7" r="O503">
        <v>5.0</v>
      </c>
      <c s="7" r="P503">
        <v>3500.0</v>
      </c>
      <c s="7" r="Q503">
        <v>112.0</v>
      </c>
      <c t="s" s="7" r="R503">
        <v>11207</v>
      </c>
      <c t="s" s="7" r="S503">
        <v>802</v>
      </c>
      <c s="10" r="T503">
        <v>42048.0</v>
      </c>
      <c t="str" s="7" r="U503">
        <f t="shared" si="1"/>
        <v>Recipe|Dwarven Steel Plate +1|Smelter|9|2|Lodestone|14|Iron Ore|28|Coal|28|||Common|3500|2-13-15</v>
      </c>
    </row>
    <row r="504">
      <c t="s" s="7" r="A504">
        <v>11308</v>
      </c>
      <c t="s" s="7" r="B504">
        <v>6631</v>
      </c>
      <c s="7" r="C504">
        <v>10.0</v>
      </c>
      <c s="7" r="D504">
        <v>2.0</v>
      </c>
      <c t="s" s="7" r="E504">
        <v>11286</v>
      </c>
      <c s="7" r="F504">
        <v>22.0</v>
      </c>
      <c t="s" s="7" r="G504">
        <v>11205</v>
      </c>
      <c s="7" r="H504">
        <v>44.0</v>
      </c>
      <c t="s" s="7" r="I504">
        <v>11206</v>
      </c>
      <c s="7" r="J504">
        <v>44.0</v>
      </c>
      <c t="s" s="7" r="K504">
        <v>5681</v>
      </c>
      <c s="7" r="L504">
        <v>1.0</v>
      </c>
      <c t="s" s="7" r="M504">
        <v>8636</v>
      </c>
      <c s="7" r="N504">
        <v>2.0</v>
      </c>
      <c s="7" r="O504">
        <v>5.0</v>
      </c>
      <c s="7" r="P504">
        <v>5540.0</v>
      </c>
      <c s="7" r="Q504">
        <v>134.0</v>
      </c>
      <c t="s" s="7" r="R504">
        <v>11207</v>
      </c>
      <c t="s" s="7" r="S504">
        <v>802</v>
      </c>
      <c s="10" r="T504">
        <v>42048.0</v>
      </c>
      <c t="str" s="7" r="U504">
        <f t="shared" si="1"/>
        <v>Recipe|Dwarven Steel Plate +2|Smelter|10|2|Lodestone|22|Iron Ore|44|Coal|44|Anagogic Essence|1|Common|5540|2-13-15</v>
      </c>
    </row>
    <row r="505">
      <c t="s" s="7" r="A505">
        <v>11310</v>
      </c>
      <c t="s" s="7" r="B505">
        <v>6631</v>
      </c>
      <c s="7" r="C505">
        <v>11.0</v>
      </c>
      <c s="7" r="D505">
        <v>2.0</v>
      </c>
      <c t="s" s="7" r="E505">
        <v>11286</v>
      </c>
      <c s="7" r="F505">
        <v>37.0</v>
      </c>
      <c t="s" s="7" r="G505">
        <v>11205</v>
      </c>
      <c s="7" r="H505">
        <v>76.0</v>
      </c>
      <c t="s" s="7" r="I505">
        <v>11206</v>
      </c>
      <c s="7" r="J505">
        <v>76.0</v>
      </c>
      <c t="s" s="7" r="K505">
        <v>5681</v>
      </c>
      <c s="7" r="L505">
        <v>5.0</v>
      </c>
      <c t="s" s="7" r="M505">
        <v>8636</v>
      </c>
      <c s="7" r="N505">
        <v>3.0</v>
      </c>
      <c s="7" r="O505">
        <v>5.0</v>
      </c>
      <c s="7" r="P505">
        <v>9540.0</v>
      </c>
      <c s="7" r="Q505">
        <v>156.0</v>
      </c>
      <c t="s" s="7" r="R505">
        <v>11207</v>
      </c>
      <c t="s" s="7" r="S505">
        <v>802</v>
      </c>
      <c s="10" r="T505">
        <v>42048.0</v>
      </c>
      <c t="str" s="7" r="U505">
        <f t="shared" si="1"/>
        <v>Recipe|Dwarven Steel Plate +3|Smelter|11|2|Lodestone|37|Iron Ore|76|Coal|76|Anagogic Essence|5|Common|9540|2-13-15</v>
      </c>
    </row>
    <row r="506">
      <c t="s" s="7" r="A506">
        <v>11311</v>
      </c>
      <c t="s" s="7" r="B506">
        <v>6631</v>
      </c>
      <c s="7" r="C506">
        <v>8.0</v>
      </c>
      <c s="7" r="D506">
        <v>2.0</v>
      </c>
      <c t="s" s="7" r="E506">
        <v>11286</v>
      </c>
      <c s="7" r="F506">
        <v>10.0</v>
      </c>
      <c t="s" s="7" r="G506">
        <v>11205</v>
      </c>
      <c s="7" r="H506">
        <v>20.0</v>
      </c>
      <c t="s" s="7" r="I506">
        <v>11206</v>
      </c>
      <c s="7" r="J506">
        <v>20.0</v>
      </c>
      <c s="8" r="K506"/>
      <c s="8" r="L506"/>
      <c t="s" s="7" r="M506">
        <v>8759</v>
      </c>
      <c s="7" r="N506">
        <v>0.0</v>
      </c>
      <c s="7" r="O506">
        <v>25.0</v>
      </c>
      <c s="7" r="P506">
        <v>2500.0</v>
      </c>
      <c s="7" r="Q506">
        <v>90.0</v>
      </c>
      <c t="s" s="7" r="R506">
        <v>11207</v>
      </c>
      <c t="s" s="7" r="S506">
        <v>802</v>
      </c>
      <c s="10" r="T506">
        <v>42048.0</v>
      </c>
      <c t="str" s="7" r="U506">
        <f t="shared" si="1"/>
        <v>Recipe|Dwarven Steel Wire +0|Smelter|8|2|Lodestone|10|Iron Ore|20|Coal|20|||Common|2500|2-13-15</v>
      </c>
    </row>
    <row r="507">
      <c t="s" s="7" r="A507">
        <v>11312</v>
      </c>
      <c t="s" s="7" r="B507">
        <v>6631</v>
      </c>
      <c s="7" r="C507">
        <v>9.0</v>
      </c>
      <c s="7" r="D507">
        <v>2.0</v>
      </c>
      <c t="s" s="7" r="E507">
        <v>11286</v>
      </c>
      <c s="7" r="F507">
        <v>14.0</v>
      </c>
      <c t="s" s="7" r="G507">
        <v>11205</v>
      </c>
      <c s="7" r="H507">
        <v>28.0</v>
      </c>
      <c t="s" s="7" r="I507">
        <v>11206</v>
      </c>
      <c s="7" r="J507">
        <v>28.0</v>
      </c>
      <c s="8" r="K507"/>
      <c s="8" r="L507"/>
      <c t="s" s="7" r="M507">
        <v>8759</v>
      </c>
      <c s="7" r="N507">
        <v>1.0</v>
      </c>
      <c s="7" r="O507">
        <v>25.0</v>
      </c>
      <c s="7" r="P507">
        <v>3500.0</v>
      </c>
      <c s="7" r="Q507">
        <v>112.0</v>
      </c>
      <c t="s" s="7" r="R507">
        <v>11207</v>
      </c>
      <c t="s" s="7" r="S507">
        <v>802</v>
      </c>
      <c s="10" r="T507">
        <v>42048.0</v>
      </c>
      <c t="str" s="7" r="U507">
        <f t="shared" si="1"/>
        <v>Recipe|Dwarven Steel Wire +1|Smelter|9|2|Lodestone|14|Iron Ore|28|Coal|28|||Common|3500|2-13-15</v>
      </c>
    </row>
    <row r="508">
      <c t="s" s="7" r="A508">
        <v>11313</v>
      </c>
      <c t="s" s="7" r="B508">
        <v>6631</v>
      </c>
      <c s="7" r="C508">
        <v>10.0</v>
      </c>
      <c s="7" r="D508">
        <v>2.0</v>
      </c>
      <c t="s" s="7" r="E508">
        <v>11286</v>
      </c>
      <c s="7" r="F508">
        <v>22.0</v>
      </c>
      <c t="s" s="7" r="G508">
        <v>11205</v>
      </c>
      <c s="7" r="H508">
        <v>44.0</v>
      </c>
      <c t="s" s="7" r="I508">
        <v>11206</v>
      </c>
      <c s="7" r="J508">
        <v>44.0</v>
      </c>
      <c t="s" s="7" r="K508">
        <v>5681</v>
      </c>
      <c s="7" r="L508">
        <v>1.0</v>
      </c>
      <c t="s" s="7" r="M508">
        <v>8759</v>
      </c>
      <c s="7" r="N508">
        <v>2.0</v>
      </c>
      <c s="7" r="O508">
        <v>25.0</v>
      </c>
      <c s="7" r="P508">
        <v>5540.0</v>
      </c>
      <c s="7" r="Q508">
        <v>134.0</v>
      </c>
      <c t="s" s="7" r="R508">
        <v>11207</v>
      </c>
      <c t="s" s="7" r="S508">
        <v>802</v>
      </c>
      <c s="10" r="T508">
        <v>42048.0</v>
      </c>
      <c t="str" s="7" r="U508">
        <f t="shared" si="1"/>
        <v>Recipe|Dwarven Steel Wire +2|Smelter|10|2|Lodestone|22|Iron Ore|44|Coal|44|Anagogic Essence|1|Common|5540|2-13-15</v>
      </c>
    </row>
    <row r="509">
      <c t="s" s="7" r="A509">
        <v>11314</v>
      </c>
      <c t="s" s="7" r="B509">
        <v>6631</v>
      </c>
      <c s="7" r="C509">
        <v>11.0</v>
      </c>
      <c s="7" r="D509">
        <v>2.0</v>
      </c>
      <c t="s" s="7" r="E509">
        <v>11286</v>
      </c>
      <c s="7" r="F509">
        <v>37.0</v>
      </c>
      <c t="s" s="7" r="G509">
        <v>11205</v>
      </c>
      <c s="7" r="H509">
        <v>76.0</v>
      </c>
      <c t="s" s="7" r="I509">
        <v>11206</v>
      </c>
      <c s="7" r="J509">
        <v>76.0</v>
      </c>
      <c t="s" s="7" r="K509">
        <v>5681</v>
      </c>
      <c s="7" r="L509">
        <v>5.0</v>
      </c>
      <c t="s" s="7" r="M509">
        <v>8759</v>
      </c>
      <c s="7" r="N509">
        <v>3.0</v>
      </c>
      <c s="7" r="O509">
        <v>25.0</v>
      </c>
      <c s="7" r="P509">
        <v>9540.0</v>
      </c>
      <c s="7" r="Q509">
        <v>156.0</v>
      </c>
      <c t="s" s="7" r="R509">
        <v>11207</v>
      </c>
      <c t="s" s="7" r="S509">
        <v>802</v>
      </c>
      <c s="10" r="T509">
        <v>42048.0</v>
      </c>
      <c t="str" s="7" r="U509">
        <f t="shared" si="1"/>
        <v>Recipe|Dwarven Steel Wire +3|Smelter|11|2|Lodestone|37|Iron Ore|76|Coal|76|Anagogic Essence|5|Common|9540|2-13-15</v>
      </c>
    </row>
    <row r="510">
      <c t="s" s="7" r="A510">
        <v>11315</v>
      </c>
      <c t="s" s="7" r="B510">
        <v>6631</v>
      </c>
      <c s="7" r="C510">
        <v>9.0</v>
      </c>
      <c s="7" r="D510">
        <v>2.0</v>
      </c>
      <c t="s" s="7" r="E510">
        <v>11299</v>
      </c>
      <c s="7" r="F510">
        <v>10.0</v>
      </c>
      <c t="s" s="7" r="G510">
        <v>11205</v>
      </c>
      <c s="7" r="H510">
        <v>10.0</v>
      </c>
      <c s="8" r="I510"/>
      <c s="8" r="J510"/>
      <c s="8" r="K510"/>
      <c s="8" r="L510"/>
      <c t="s" s="7" r="M510">
        <v>11317</v>
      </c>
      <c s="7" r="N510">
        <v>0.0</v>
      </c>
      <c s="7" r="O510">
        <v>5.0</v>
      </c>
      <c s="7" r="P510">
        <v>3300.0</v>
      </c>
      <c s="7" r="Q510">
        <v>100.0</v>
      </c>
      <c t="s" s="7" r="R510">
        <v>11207</v>
      </c>
      <c t="s" s="7" r="S510">
        <v>1454</v>
      </c>
      <c s="10" r="T510">
        <v>42048.0</v>
      </c>
      <c t="str" s="7" r="U510">
        <f t="shared" si="1"/>
        <v>Recipe|Blended Iron Ingot +0|Smelter|9|2|Meteoric Iron Ore|10|Iron Ore|10|||||Uncommon|3300|2-13-15</v>
      </c>
    </row>
    <row r="511">
      <c t="s" s="7" r="A511">
        <v>11319</v>
      </c>
      <c t="s" s="7" r="B511">
        <v>6631</v>
      </c>
      <c s="7" r="C511">
        <v>10.0</v>
      </c>
      <c s="7" r="D511">
        <v>2.0</v>
      </c>
      <c t="s" s="7" r="E511">
        <v>11299</v>
      </c>
      <c s="7" r="F511">
        <v>14.0</v>
      </c>
      <c t="s" s="7" r="G511">
        <v>11205</v>
      </c>
      <c s="7" r="H511">
        <v>14.0</v>
      </c>
      <c s="8" r="I511"/>
      <c s="8" r="J511"/>
      <c s="8" r="K511"/>
      <c s="8" r="L511"/>
      <c t="s" s="7" r="M511">
        <v>11317</v>
      </c>
      <c s="7" r="N511">
        <v>1.0</v>
      </c>
      <c s="7" r="O511">
        <v>5.0</v>
      </c>
      <c s="7" r="P511">
        <v>4620.0</v>
      </c>
      <c s="7" r="Q511">
        <v>120.0</v>
      </c>
      <c t="s" s="7" r="R511">
        <v>11207</v>
      </c>
      <c t="s" s="7" r="S511">
        <v>1454</v>
      </c>
      <c s="10" r="T511">
        <v>42048.0</v>
      </c>
      <c t="str" s="7" r="U511">
        <f t="shared" si="1"/>
        <v>Recipe|Blended Iron Ingot +1|Smelter|10|2|Meteoric Iron Ore|14|Iron Ore|14|||||Uncommon|4620|2-13-15</v>
      </c>
    </row>
    <row r="512">
      <c t="s" s="7" r="A512">
        <v>11320</v>
      </c>
      <c t="s" s="7" r="B512">
        <v>6631</v>
      </c>
      <c s="7" r="C512">
        <v>11.0</v>
      </c>
      <c s="7" r="D512">
        <v>2.0</v>
      </c>
      <c t="s" s="7" r="E512">
        <v>11299</v>
      </c>
      <c s="7" r="F512">
        <v>22.0</v>
      </c>
      <c t="s" s="7" r="G512">
        <v>11205</v>
      </c>
      <c s="7" r="H512">
        <v>20.0</v>
      </c>
      <c t="s" s="7" r="I512">
        <v>5681</v>
      </c>
      <c s="7" r="J512">
        <v>1.0</v>
      </c>
      <c s="8" r="K512"/>
      <c s="8" r="L512"/>
      <c t="s" s="7" r="M512">
        <v>11317</v>
      </c>
      <c s="7" r="N512">
        <v>2.0</v>
      </c>
      <c s="7" r="O512">
        <v>5.0</v>
      </c>
      <c s="7" r="P512">
        <v>7240.0</v>
      </c>
      <c s="7" r="Q512">
        <v>140.0</v>
      </c>
      <c t="s" s="7" r="R512">
        <v>11207</v>
      </c>
      <c t="s" s="7" r="S512">
        <v>1454</v>
      </c>
      <c s="10" r="T512">
        <v>42048.0</v>
      </c>
      <c t="str" s="7" r="U512">
        <f t="shared" si="1"/>
        <v>Recipe|Blended Iron Ingot +2|Smelter|11|2|Meteoric Iron Ore|22|Iron Ore|20|Anagogic Essence|1|||Uncommon|7240|2-13-15</v>
      </c>
    </row>
    <row r="513">
      <c t="s" s="7" r="A513">
        <v>11321</v>
      </c>
      <c t="s" s="7" r="B513">
        <v>6631</v>
      </c>
      <c s="7" r="C513">
        <v>12.0</v>
      </c>
      <c s="7" r="D513">
        <v>2.0</v>
      </c>
      <c t="s" s="7" r="E513">
        <v>11299</v>
      </c>
      <c s="7" r="F513">
        <v>38.0</v>
      </c>
      <c t="s" s="7" r="G513">
        <v>11205</v>
      </c>
      <c s="7" r="H513">
        <v>30.0</v>
      </c>
      <c t="s" s="7" r="I513">
        <v>5681</v>
      </c>
      <c s="7" r="J513">
        <v>5.0</v>
      </c>
      <c s="8" r="K513"/>
      <c s="8" r="L513"/>
      <c t="s" s="7" r="M513">
        <v>11317</v>
      </c>
      <c s="7" r="N513">
        <v>3.0</v>
      </c>
      <c s="7" r="O513">
        <v>5.0</v>
      </c>
      <c s="7" r="P513">
        <v>12490.0</v>
      </c>
      <c s="7" r="Q513">
        <v>160.0</v>
      </c>
      <c t="s" s="7" r="R513">
        <v>11207</v>
      </c>
      <c t="s" s="7" r="S513">
        <v>1454</v>
      </c>
      <c s="10" r="T513">
        <v>42048.0</v>
      </c>
      <c t="str" s="7" r="U513">
        <f t="shared" si="1"/>
        <v>Recipe|Blended Iron Ingot +3|Smelter|12|2|Meteoric Iron Ore|38|Iron Ore|30|Anagogic Essence|5|||Uncommon|12490|2-13-15</v>
      </c>
    </row>
    <row r="514">
      <c t="s" s="7" r="A514">
        <v>11322</v>
      </c>
      <c t="s" s="7" r="B514">
        <v>6631</v>
      </c>
      <c s="7" r="C514">
        <v>9.0</v>
      </c>
      <c s="7" r="D514">
        <v>2.0</v>
      </c>
      <c t="s" s="7" r="E514">
        <v>10577</v>
      </c>
      <c s="7" r="F514">
        <v>10.0</v>
      </c>
      <c s="8" r="G514"/>
      <c s="8" r="H514"/>
      <c s="8" r="I514"/>
      <c s="8" r="J514"/>
      <c s="8" r="K514"/>
      <c s="8" r="L514"/>
      <c t="s" s="7" r="M514">
        <v>5354</v>
      </c>
      <c s="7" r="N514">
        <v>0.0</v>
      </c>
      <c s="7" r="O514">
        <v>30.0</v>
      </c>
      <c s="7" r="P514">
        <v>2000.0</v>
      </c>
      <c s="7" r="Q514">
        <v>100.0</v>
      </c>
      <c t="s" s="7" r="R514">
        <v>11207</v>
      </c>
      <c t="s" s="7" r="S514">
        <v>1454</v>
      </c>
      <c s="10" r="T514">
        <v>42048.0</v>
      </c>
      <c t="str" s="7" r="U514">
        <f t="shared" si="1"/>
        <v>Recipe|Gold Bar +0|Smelter|9|2|Gold Ore|10|||||||Uncommon|2000|2-13-15</v>
      </c>
    </row>
    <row r="515">
      <c t="s" s="7" r="A515">
        <v>11324</v>
      </c>
      <c t="s" s="7" r="B515">
        <v>6631</v>
      </c>
      <c s="7" r="C515">
        <v>10.0</v>
      </c>
      <c s="7" r="D515">
        <v>2.0</v>
      </c>
      <c t="s" s="7" r="E515">
        <v>10577</v>
      </c>
      <c s="7" r="F515">
        <v>14.0</v>
      </c>
      <c s="8" r="G515"/>
      <c s="8" r="H515"/>
      <c s="8" r="I515"/>
      <c s="8" r="J515"/>
      <c s="8" r="K515"/>
      <c s="8" r="L515"/>
      <c t="s" s="7" r="M515">
        <v>5354</v>
      </c>
      <c s="7" r="N515">
        <v>1.0</v>
      </c>
      <c s="7" r="O515">
        <v>30.0</v>
      </c>
      <c s="7" r="P515">
        <v>2800.0</v>
      </c>
      <c s="7" r="Q515">
        <v>120.0</v>
      </c>
      <c t="s" s="7" r="R515">
        <v>11207</v>
      </c>
      <c t="s" s="7" r="S515">
        <v>1454</v>
      </c>
      <c s="10" r="T515">
        <v>42048.0</v>
      </c>
      <c t="str" s="7" r="U515">
        <f t="shared" si="1"/>
        <v>Recipe|Gold Bar +1|Smelter|10|2|Gold Ore|14|||||||Uncommon|2800|2-13-15</v>
      </c>
    </row>
    <row r="516">
      <c t="s" s="7" r="A516">
        <v>11325</v>
      </c>
      <c t="s" s="7" r="B516">
        <v>6631</v>
      </c>
      <c s="7" r="C516">
        <v>11.0</v>
      </c>
      <c s="7" r="D516">
        <v>2.0</v>
      </c>
      <c t="s" s="7" r="E516">
        <v>10577</v>
      </c>
      <c s="7" r="F516">
        <v>22.0</v>
      </c>
      <c t="s" s="7" r="G516">
        <v>5681</v>
      </c>
      <c s="7" r="H516">
        <v>1.0</v>
      </c>
      <c s="8" r="I516"/>
      <c s="8" r="J516"/>
      <c s="8" r="K516"/>
      <c s="8" r="L516"/>
      <c t="s" s="7" r="M516">
        <v>5354</v>
      </c>
      <c s="7" r="N516">
        <v>2.0</v>
      </c>
      <c s="7" r="O516">
        <v>30.0</v>
      </c>
      <c s="7" r="P516">
        <v>4440.0</v>
      </c>
      <c s="7" r="Q516">
        <v>140.0</v>
      </c>
      <c t="s" s="7" r="R516">
        <v>11207</v>
      </c>
      <c t="s" s="7" r="S516">
        <v>1454</v>
      </c>
      <c s="10" r="T516">
        <v>42048.0</v>
      </c>
      <c t="str" s="7" r="U516">
        <f t="shared" si="1"/>
        <v>Recipe|Gold Bar +2|Smelter|11|2|Gold Ore|22|Anagogic Essence|1|||||Uncommon|4440|2-13-15</v>
      </c>
    </row>
    <row r="517">
      <c t="s" s="7" r="A517">
        <v>11327</v>
      </c>
      <c t="s" s="7" r="B517">
        <v>6631</v>
      </c>
      <c s="7" r="C517">
        <v>12.0</v>
      </c>
      <c s="7" r="D517">
        <v>2.0</v>
      </c>
      <c t="s" s="7" r="E517">
        <v>10577</v>
      </c>
      <c s="7" r="F517">
        <v>37.0</v>
      </c>
      <c t="s" s="7" r="G517">
        <v>5681</v>
      </c>
      <c s="7" r="H517">
        <v>5.0</v>
      </c>
      <c s="8" r="I517"/>
      <c s="8" r="J517"/>
      <c s="8" r="K517"/>
      <c s="8" r="L517"/>
      <c t="s" s="7" r="M517">
        <v>5354</v>
      </c>
      <c s="7" r="N517">
        <v>3.0</v>
      </c>
      <c s="7" r="O517">
        <v>30.0</v>
      </c>
      <c s="7" r="P517">
        <v>7590.0</v>
      </c>
      <c s="7" r="Q517">
        <v>160.0</v>
      </c>
      <c t="s" s="7" r="R517">
        <v>11207</v>
      </c>
      <c t="s" s="7" r="S517">
        <v>1454</v>
      </c>
      <c s="10" r="T517">
        <v>42048.0</v>
      </c>
      <c t="str" s="7" r="U517">
        <f t="shared" si="1"/>
        <v>Recipe|Gold Bar +3|Smelter|12|2|Gold Ore|37|Anagogic Essence|5|||||Uncommon|7590|2-13-15</v>
      </c>
    </row>
    <row r="518">
      <c t="s" s="7" r="A518">
        <v>11328</v>
      </c>
      <c t="s" s="7" r="B518">
        <v>6631</v>
      </c>
      <c s="7" r="C518">
        <v>9.0</v>
      </c>
      <c s="7" r="D518">
        <v>2.0</v>
      </c>
      <c t="s" s="7" r="E518">
        <v>11231</v>
      </c>
      <c s="7" r="F518">
        <v>30.0</v>
      </c>
      <c t="s" s="7" r="G518">
        <v>11205</v>
      </c>
      <c s="7" r="H518">
        <v>21.0</v>
      </c>
      <c t="s" s="7" r="I518">
        <v>11206</v>
      </c>
      <c s="7" r="J518">
        <v>21.0</v>
      </c>
      <c s="8" r="K518"/>
      <c s="8" r="L518"/>
      <c t="s" s="7" r="M518">
        <v>10699</v>
      </c>
      <c s="7" r="N518">
        <v>0.0</v>
      </c>
      <c s="7" r="O518">
        <v>25.0</v>
      </c>
      <c s="7" r="P518">
        <v>3300.0</v>
      </c>
      <c s="7" r="Q518">
        <v>100.0</v>
      </c>
      <c t="s" s="7" r="R518">
        <v>11207</v>
      </c>
      <c t="s" s="7" r="S518">
        <v>1454</v>
      </c>
      <c s="10" r="T518">
        <v>42048.0</v>
      </c>
      <c t="str" s="7" r="U518">
        <f t="shared" si="1"/>
        <v>Recipe|Silvered Steel Blanks +0|Smelter|9|2|Silver Ore|30|Iron Ore|21|Coal|21|||Uncommon|3300|2-13-15</v>
      </c>
    </row>
    <row r="519">
      <c t="s" s="7" r="A519">
        <v>11329</v>
      </c>
      <c t="s" s="7" r="B519">
        <v>6631</v>
      </c>
      <c s="7" r="C519">
        <v>10.0</v>
      </c>
      <c s="7" r="D519">
        <v>2.0</v>
      </c>
      <c t="s" s="7" r="E519">
        <v>11231</v>
      </c>
      <c s="7" r="F519">
        <v>42.0</v>
      </c>
      <c t="s" s="7" r="G519">
        <v>11205</v>
      </c>
      <c s="7" r="H519">
        <v>29.0</v>
      </c>
      <c t="s" s="7" r="I519">
        <v>11206</v>
      </c>
      <c s="7" r="J519">
        <v>29.0</v>
      </c>
      <c s="8" r="K519"/>
      <c s="8" r="L519"/>
      <c t="s" s="7" r="M519">
        <v>10699</v>
      </c>
      <c s="7" r="N519">
        <v>1.0</v>
      </c>
      <c s="7" r="O519">
        <v>25.0</v>
      </c>
      <c s="7" r="P519">
        <v>4600.0</v>
      </c>
      <c s="7" r="Q519">
        <v>120.0</v>
      </c>
      <c t="s" s="7" r="R519">
        <v>11207</v>
      </c>
      <c t="s" s="7" r="S519">
        <v>1454</v>
      </c>
      <c s="10" r="T519">
        <v>42048.0</v>
      </c>
      <c t="str" s="7" r="U519">
        <f t="shared" si="1"/>
        <v>Recipe|Silvered Steel Blanks +1|Smelter|10|2|Silver Ore|42|Iron Ore|29|Coal|29|||Uncommon|4600|2-13-15</v>
      </c>
    </row>
    <row r="520">
      <c t="s" s="7" r="A520">
        <v>11330</v>
      </c>
      <c t="s" s="7" r="B520">
        <v>6631</v>
      </c>
      <c s="7" r="C520">
        <v>11.0</v>
      </c>
      <c s="7" r="D520">
        <v>2.0</v>
      </c>
      <c t="s" s="7" r="E520">
        <v>11231</v>
      </c>
      <c s="7" r="F520">
        <v>66.0</v>
      </c>
      <c t="s" s="7" r="G520">
        <v>11205</v>
      </c>
      <c s="7" r="H520">
        <v>46.0</v>
      </c>
      <c t="s" s="7" r="I520">
        <v>11206</v>
      </c>
      <c s="7" r="J520">
        <v>46.0</v>
      </c>
      <c t="s" s="7" r="K520">
        <v>5681</v>
      </c>
      <c s="7" r="L520">
        <v>1.0</v>
      </c>
      <c t="s" s="7" r="M520">
        <v>10699</v>
      </c>
      <c s="7" r="N520">
        <v>2.0</v>
      </c>
      <c s="7" r="O520">
        <v>25.0</v>
      </c>
      <c s="7" r="P520">
        <v>7290.0</v>
      </c>
      <c s="7" r="Q520">
        <v>140.0</v>
      </c>
      <c t="s" s="7" r="R520">
        <v>11207</v>
      </c>
      <c t="s" s="7" r="S520">
        <v>1454</v>
      </c>
      <c s="10" r="T520">
        <v>42048.0</v>
      </c>
      <c t="str" s="7" r="U520">
        <f t="shared" si="1"/>
        <v>Recipe|Silvered Steel Blanks +2|Smelter|11|2|Silver Ore|66|Iron Ore|46|Coal|46|Anagogic Essence|1|Uncommon|7290|2-13-15</v>
      </c>
    </row>
    <row r="521">
      <c t="s" s="7" r="A521">
        <v>11332</v>
      </c>
      <c t="s" s="7" r="B521">
        <v>6631</v>
      </c>
      <c s="7" r="C521">
        <v>12.0</v>
      </c>
      <c s="7" r="D521">
        <v>2.0</v>
      </c>
      <c t="s" s="7" r="E521">
        <v>11231</v>
      </c>
      <c s="7" r="F521">
        <v>112.0</v>
      </c>
      <c t="s" s="7" r="G521">
        <v>11205</v>
      </c>
      <c s="7" r="H521">
        <v>79.0</v>
      </c>
      <c t="s" s="7" r="I521">
        <v>11206</v>
      </c>
      <c s="7" r="J521">
        <v>79.0</v>
      </c>
      <c t="s" s="7" r="K521">
        <v>5681</v>
      </c>
      <c s="7" r="L521">
        <v>5.0</v>
      </c>
      <c t="s" s="7" r="M521">
        <v>10699</v>
      </c>
      <c s="7" r="N521">
        <v>3.0</v>
      </c>
      <c s="7" r="O521">
        <v>25.0</v>
      </c>
      <c s="7" r="P521">
        <v>12540.0</v>
      </c>
      <c s="7" r="Q521">
        <v>160.0</v>
      </c>
      <c t="s" s="7" r="R521">
        <v>11207</v>
      </c>
      <c t="s" s="7" r="S521">
        <v>1454</v>
      </c>
      <c s="10" r="T521">
        <v>42048.0</v>
      </c>
      <c t="str" s="7" r="U521">
        <f t="shared" si="1"/>
        <v>Recipe|Silvered Steel Blanks +3|Smelter|12|2|Silver Ore|112|Iron Ore|79|Coal|79|Anagogic Essence|5|Uncommon|12540|2-13-15</v>
      </c>
    </row>
    <row r="522">
      <c t="s" s="7" r="A522">
        <v>11333</v>
      </c>
      <c t="s" s="7" r="B522">
        <v>6631</v>
      </c>
      <c s="7" r="C522">
        <v>10.0</v>
      </c>
      <c s="7" r="D522">
        <v>2.0</v>
      </c>
      <c t="s" s="7" r="E522">
        <v>10577</v>
      </c>
      <c s="7" r="F522">
        <v>5.0</v>
      </c>
      <c t="s" s="7" r="G522">
        <v>8094</v>
      </c>
      <c s="7" r="H522">
        <v>25.0</v>
      </c>
      <c s="8" r="I522"/>
      <c s="8" r="J522"/>
      <c s="8" r="K522"/>
      <c s="8" r="L522"/>
      <c t="s" s="7" r="M522">
        <v>11334</v>
      </c>
      <c s="7" r="N522">
        <v>0.0</v>
      </c>
      <c s="7" r="O522">
        <v>30.0</v>
      </c>
      <c s="7" r="P522">
        <v>1700.0</v>
      </c>
      <c s="7" r="Q522">
        <v>110.0</v>
      </c>
      <c t="s" s="7" r="R522">
        <v>11207</v>
      </c>
      <c t="s" s="7" r="S522">
        <v>1454</v>
      </c>
      <c s="10" r="T522">
        <v>42048.0</v>
      </c>
      <c t="str" s="7" r="U522">
        <f t="shared" si="1"/>
        <v>Recipe|Gold Amalgam +0|Smelter|10|2|Gold Ore|5|Moderate Deadly|25|||||Uncommon|1700|2-13-15</v>
      </c>
    </row>
    <row r="523">
      <c t="s" s="7" r="A523">
        <v>11335</v>
      </c>
      <c t="s" s="7" r="B523">
        <v>6631</v>
      </c>
      <c s="7" r="C523">
        <v>11.0</v>
      </c>
      <c s="7" r="D523">
        <v>2.0</v>
      </c>
      <c t="s" s="7" r="E523">
        <v>10577</v>
      </c>
      <c s="7" r="F523">
        <v>7.0</v>
      </c>
      <c t="s" s="7" r="G523">
        <v>8094</v>
      </c>
      <c s="7" r="H523">
        <v>35.0</v>
      </c>
      <c s="8" r="I523"/>
      <c s="8" r="J523"/>
      <c s="8" r="K523"/>
      <c s="8" r="L523"/>
      <c t="s" s="7" r="M523">
        <v>11334</v>
      </c>
      <c s="7" r="N523">
        <v>1.0</v>
      </c>
      <c s="7" r="O523">
        <v>30.0</v>
      </c>
      <c s="7" r="P523">
        <v>2380.0</v>
      </c>
      <c s="7" r="Q523">
        <v>128.0</v>
      </c>
      <c t="s" s="7" r="R523">
        <v>11207</v>
      </c>
      <c t="s" s="7" r="S523">
        <v>1454</v>
      </c>
      <c s="10" r="T523">
        <v>42048.0</v>
      </c>
      <c t="str" s="7" r="U523">
        <f t="shared" si="1"/>
        <v>Recipe|Gold Amalgam +1|Smelter|11|2|Gold Ore|7|Moderate Deadly|35|||||Uncommon|2380|2-13-15</v>
      </c>
    </row>
    <row r="524">
      <c t="s" s="7" r="A524">
        <v>11337</v>
      </c>
      <c t="s" s="7" r="B524">
        <v>6631</v>
      </c>
      <c s="7" r="C524">
        <v>12.0</v>
      </c>
      <c s="7" r="D524">
        <v>2.0</v>
      </c>
      <c t="s" s="7" r="E524">
        <v>10577</v>
      </c>
      <c s="7" r="F524">
        <v>11.0</v>
      </c>
      <c t="s" s="7" r="G524">
        <v>8094</v>
      </c>
      <c s="7" r="H524">
        <v>54.0</v>
      </c>
      <c t="s" s="7" r="I524">
        <v>5681</v>
      </c>
      <c s="7" r="J524">
        <v>1.0</v>
      </c>
      <c s="8" r="K524"/>
      <c s="8" r="L524"/>
      <c t="s" s="7" r="M524">
        <v>11334</v>
      </c>
      <c s="7" r="N524">
        <v>2.0</v>
      </c>
      <c s="7" r="O524">
        <v>30.0</v>
      </c>
      <c s="7" r="P524">
        <v>3750.0</v>
      </c>
      <c s="7" r="Q524">
        <v>146.0</v>
      </c>
      <c t="s" s="7" r="R524">
        <v>11207</v>
      </c>
      <c t="s" s="7" r="S524">
        <v>1454</v>
      </c>
      <c s="10" r="T524">
        <v>42048.0</v>
      </c>
      <c t="str" s="7" r="U524">
        <f t="shared" si="1"/>
        <v>Recipe|Gold Amalgam +2|Smelter|12|2|Gold Ore|11|Moderate Deadly|54|Anagogic Essence|1|||Uncommon|3750|2-13-15</v>
      </c>
    </row>
    <row r="525">
      <c t="s" s="7" r="A525">
        <v>11338</v>
      </c>
      <c t="s" s="7" r="B525">
        <v>6631</v>
      </c>
      <c s="7" r="C525">
        <v>13.0</v>
      </c>
      <c s="7" r="D525">
        <v>2.0</v>
      </c>
      <c t="s" s="7" r="E525">
        <v>10577</v>
      </c>
      <c s="7" r="F525">
        <v>19.0</v>
      </c>
      <c t="s" s="7" r="G525">
        <v>8094</v>
      </c>
      <c s="7" r="H525">
        <v>88.0</v>
      </c>
      <c t="s" s="7" r="I525">
        <v>5681</v>
      </c>
      <c s="7" r="J525">
        <v>5.0</v>
      </c>
      <c s="8" r="K525"/>
      <c s="8" r="L525"/>
      <c t="s" s="7" r="M525">
        <v>11334</v>
      </c>
      <c s="7" r="N525">
        <v>3.0</v>
      </c>
      <c s="7" r="O525">
        <v>30.0</v>
      </c>
      <c s="7" r="P525">
        <v>6450.0</v>
      </c>
      <c s="7" r="Q525">
        <v>164.0</v>
      </c>
      <c t="s" s="7" r="R525">
        <v>11207</v>
      </c>
      <c t="s" s="7" r="S525">
        <v>1454</v>
      </c>
      <c s="10" r="T525">
        <v>42048.0</v>
      </c>
      <c t="str" s="7" r="U525">
        <f t="shared" si="1"/>
        <v>Recipe|Gold Amalgam +3|Smelter|13|2|Gold Ore|19|Moderate Deadly|88|Anagogic Essence|5|||Uncommon|6450|2-13-15</v>
      </c>
    </row>
    <row r="526">
      <c t="s" s="7" r="A526">
        <v>11340</v>
      </c>
      <c t="s" s="7" r="B526">
        <v>6631</v>
      </c>
      <c s="7" r="C526">
        <v>10.0</v>
      </c>
      <c s="7" r="D526">
        <v>2.0</v>
      </c>
      <c t="s" s="7" r="E526">
        <v>11231</v>
      </c>
      <c s="7" r="F526">
        <v>30.0</v>
      </c>
      <c t="s" s="7" r="G526">
        <v>11205</v>
      </c>
      <c s="7" r="H526">
        <v>21.0</v>
      </c>
      <c t="s" s="7" r="I526">
        <v>11206</v>
      </c>
      <c s="7" r="J526">
        <v>21.0</v>
      </c>
      <c s="8" r="K526"/>
      <c s="8" r="L526"/>
      <c t="s" s="7" r="M526">
        <v>11341</v>
      </c>
      <c s="7" r="N526">
        <v>0.0</v>
      </c>
      <c s="7" r="O526">
        <v>5.0</v>
      </c>
      <c s="7" r="P526">
        <v>3300.0</v>
      </c>
      <c s="7" r="Q526">
        <v>110.0</v>
      </c>
      <c t="s" s="7" r="R526">
        <v>11207</v>
      </c>
      <c t="s" s="7" r="S526">
        <v>1454</v>
      </c>
      <c s="10" r="T526">
        <v>42048.0</v>
      </c>
      <c t="str" s="7" r="U526">
        <f t="shared" si="1"/>
        <v>Recipe|Silvered Steel Ingot +0|Smelter|10|2|Silver Ore|30|Iron Ore|21|Coal|21|||Uncommon|3300|2-13-15</v>
      </c>
    </row>
    <row r="527">
      <c t="s" s="7" r="A527">
        <v>11342</v>
      </c>
      <c t="s" s="7" r="B527">
        <v>6631</v>
      </c>
      <c s="7" r="C527">
        <v>11.0</v>
      </c>
      <c s="7" r="D527">
        <v>2.0</v>
      </c>
      <c t="s" s="7" r="E527">
        <v>11231</v>
      </c>
      <c s="7" r="F527">
        <v>42.0</v>
      </c>
      <c t="s" s="7" r="G527">
        <v>11205</v>
      </c>
      <c s="7" r="H527">
        <v>29.0</v>
      </c>
      <c t="s" s="7" r="I527">
        <v>11206</v>
      </c>
      <c s="7" r="J527">
        <v>29.0</v>
      </c>
      <c s="8" r="K527"/>
      <c s="8" r="L527"/>
      <c t="s" s="7" r="M527">
        <v>11341</v>
      </c>
      <c s="7" r="N527">
        <v>1.0</v>
      </c>
      <c s="7" r="O527">
        <v>5.0</v>
      </c>
      <c s="7" r="P527">
        <v>4600.0</v>
      </c>
      <c s="7" r="Q527">
        <v>128.0</v>
      </c>
      <c t="s" s="7" r="R527">
        <v>11207</v>
      </c>
      <c t="s" s="7" r="S527">
        <v>1454</v>
      </c>
      <c s="10" r="T527">
        <v>42048.0</v>
      </c>
      <c t="str" s="7" r="U527">
        <f t="shared" si="1"/>
        <v>Recipe|Silvered Steel Ingot +1|Smelter|11|2|Silver Ore|42|Iron Ore|29|Coal|29|||Uncommon|4600|2-13-15</v>
      </c>
    </row>
    <row r="528">
      <c t="s" s="7" r="A528">
        <v>11343</v>
      </c>
      <c t="s" s="7" r="B528">
        <v>6631</v>
      </c>
      <c s="7" r="C528">
        <v>12.0</v>
      </c>
      <c s="7" r="D528">
        <v>2.0</v>
      </c>
      <c t="s" s="7" r="E528">
        <v>11231</v>
      </c>
      <c s="7" r="F528">
        <v>66.0</v>
      </c>
      <c t="s" s="7" r="G528">
        <v>11205</v>
      </c>
      <c s="7" r="H528">
        <v>46.0</v>
      </c>
      <c t="s" s="7" r="I528">
        <v>11206</v>
      </c>
      <c s="7" r="J528">
        <v>46.0</v>
      </c>
      <c t="s" s="7" r="K528">
        <v>5681</v>
      </c>
      <c s="7" r="L528">
        <v>1.0</v>
      </c>
      <c t="s" s="7" r="M528">
        <v>11341</v>
      </c>
      <c s="7" r="N528">
        <v>2.0</v>
      </c>
      <c s="7" r="O528">
        <v>5.0</v>
      </c>
      <c s="7" r="P528">
        <v>7290.0</v>
      </c>
      <c s="7" r="Q528">
        <v>146.0</v>
      </c>
      <c t="s" s="7" r="R528">
        <v>11207</v>
      </c>
      <c t="s" s="7" r="S528">
        <v>1454</v>
      </c>
      <c s="10" r="T528">
        <v>42048.0</v>
      </c>
      <c t="str" s="7" r="U528">
        <f t="shared" si="1"/>
        <v>Recipe|Silvered Steel Ingot +2|Smelter|12|2|Silver Ore|66|Iron Ore|46|Coal|46|Anagogic Essence|1|Uncommon|7290|2-13-15</v>
      </c>
    </row>
    <row r="529">
      <c t="s" s="7" r="A529">
        <v>11344</v>
      </c>
      <c t="s" s="7" r="B529">
        <v>6631</v>
      </c>
      <c s="7" r="C529">
        <v>13.0</v>
      </c>
      <c s="7" r="D529">
        <v>2.0</v>
      </c>
      <c t="s" s="7" r="E529">
        <v>11231</v>
      </c>
      <c s="7" r="F529">
        <v>114.0</v>
      </c>
      <c t="s" s="7" r="G529">
        <v>11205</v>
      </c>
      <c s="7" r="H529">
        <v>75.0</v>
      </c>
      <c t="s" s="7" r="I529">
        <v>11206</v>
      </c>
      <c s="7" r="J529">
        <v>75.0</v>
      </c>
      <c t="s" s="7" r="K529">
        <v>5681</v>
      </c>
      <c s="7" r="L529">
        <v>5.0</v>
      </c>
      <c t="s" s="7" r="M529">
        <v>11341</v>
      </c>
      <c s="7" r="N529">
        <v>3.0</v>
      </c>
      <c s="7" r="O529">
        <v>5.0</v>
      </c>
      <c s="7" r="P529">
        <v>12490.0</v>
      </c>
      <c s="7" r="Q529">
        <v>164.0</v>
      </c>
      <c t="s" s="7" r="R529">
        <v>11207</v>
      </c>
      <c t="s" s="7" r="S529">
        <v>1454</v>
      </c>
      <c s="10" r="T529">
        <v>42048.0</v>
      </c>
      <c t="str" s="7" r="U529">
        <f t="shared" si="1"/>
        <v>Recipe|Silvered Steel Ingot +3|Smelter|13|2|Silver Ore|114|Iron Ore|75|Coal|75|Anagogic Essence|5|Uncommon|12490|2-13-15</v>
      </c>
    </row>
    <row r="530">
      <c t="s" s="7" r="A530">
        <v>11345</v>
      </c>
      <c t="s" s="7" r="B530">
        <v>6631</v>
      </c>
      <c s="7" r="C530">
        <v>14.0</v>
      </c>
      <c s="7" r="D530">
        <v>3.0</v>
      </c>
      <c t="s" s="7" r="E530">
        <v>11346</v>
      </c>
      <c s="7" r="F530">
        <v>10.0</v>
      </c>
      <c t="s" s="7" r="G530">
        <v>11286</v>
      </c>
      <c s="7" r="H530">
        <v>20.0</v>
      </c>
      <c t="s" s="7" r="I530">
        <v>11205</v>
      </c>
      <c s="7" r="J530">
        <v>30.0</v>
      </c>
      <c t="s" s="7" r="K530">
        <v>11206</v>
      </c>
      <c s="7" r="L530">
        <v>30.0</v>
      </c>
      <c t="s" s="7" r="M530">
        <v>7878</v>
      </c>
      <c s="7" r="N530">
        <v>0.0</v>
      </c>
      <c s="7" r="O530">
        <v>25.0</v>
      </c>
      <c s="7" r="P530">
        <v>31800.0</v>
      </c>
      <c s="7" r="Q530">
        <v>150.0</v>
      </c>
      <c t="s" s="7" r="R530">
        <v>11207</v>
      </c>
      <c t="s" s="7" r="S530">
        <v>802</v>
      </c>
      <c s="10" r="T530">
        <v>42048.0</v>
      </c>
      <c t="str" s="7" r="U530">
        <f t="shared" si="1"/>
        <v>Recipe|Adamantine Blanks +0|Smelter|14|3|Adamantine Ore|10|Lodestone|20|Iron Ore|30|Coal|30|Common|31800|2-13-15</v>
      </c>
    </row>
    <row r="531">
      <c t="s" s="7" r="A531">
        <v>11347</v>
      </c>
      <c t="s" s="7" r="B531">
        <v>6631</v>
      </c>
      <c s="7" r="C531">
        <v>15.0</v>
      </c>
      <c s="7" r="D531">
        <v>3.0</v>
      </c>
      <c t="s" s="7" r="E531">
        <v>11346</v>
      </c>
      <c s="7" r="F531">
        <v>14.0</v>
      </c>
      <c t="s" s="7" r="G531">
        <v>11286</v>
      </c>
      <c s="7" r="H531">
        <v>28.0</v>
      </c>
      <c t="s" s="7" r="I531">
        <v>11205</v>
      </c>
      <c s="7" r="J531">
        <v>42.0</v>
      </c>
      <c t="s" s="7" r="K531">
        <v>11206</v>
      </c>
      <c s="7" r="L531">
        <v>42.0</v>
      </c>
      <c t="s" s="7" r="M531">
        <v>7878</v>
      </c>
      <c s="7" r="N531">
        <v>1.0</v>
      </c>
      <c s="7" r="O531">
        <v>25.0</v>
      </c>
      <c s="7" r="P531">
        <v>44520.0</v>
      </c>
      <c s="7" r="Q531">
        <v>180.0</v>
      </c>
      <c t="s" s="7" r="R531">
        <v>11207</v>
      </c>
      <c t="s" s="7" r="S531">
        <v>802</v>
      </c>
      <c s="10" r="T531">
        <v>42048.0</v>
      </c>
      <c t="str" s="7" r="U531">
        <f t="shared" si="1"/>
        <v>Recipe|Adamantine Blanks +1|Smelter|15|3|Adamantine Ore|14|Lodestone|28|Iron Ore|42|Coal|42|Common|44520|2-13-15</v>
      </c>
    </row>
    <row r="532">
      <c t="s" s="7" r="A532">
        <v>11348</v>
      </c>
      <c t="s" s="7" r="B532">
        <v>6631</v>
      </c>
      <c s="7" r="C532">
        <v>16.0</v>
      </c>
      <c s="7" r="D532">
        <v>3.0</v>
      </c>
      <c t="s" s="7" r="E532">
        <v>11346</v>
      </c>
      <c s="7" r="F532">
        <v>22.0</v>
      </c>
      <c t="s" s="7" r="G532">
        <v>11286</v>
      </c>
      <c s="7" r="H532">
        <v>44.0</v>
      </c>
      <c t="s" s="7" r="I532">
        <v>11205</v>
      </c>
      <c s="7" r="J532">
        <v>66.0</v>
      </c>
      <c t="s" s="7" r="K532">
        <v>11206</v>
      </c>
      <c s="7" r="L532">
        <v>66.0</v>
      </c>
      <c t="s" s="7" r="M532">
        <v>7878</v>
      </c>
      <c s="7" r="N532">
        <v>2.0</v>
      </c>
      <c s="7" r="O532">
        <v>25.0</v>
      </c>
      <c s="7" r="P532">
        <v>69960.0</v>
      </c>
      <c s="7" r="Q532">
        <v>210.0</v>
      </c>
      <c t="s" s="7" r="R532">
        <v>11207</v>
      </c>
      <c t="s" s="7" r="S532">
        <v>802</v>
      </c>
      <c s="10" r="T532">
        <v>42048.0</v>
      </c>
      <c t="str" s="7" r="U532">
        <f t="shared" si="1"/>
        <v>Recipe|Adamantine Blanks +2|Smelter|16|3|Adamantine Ore|22|Lodestone|44|Iron Ore|66|Coal|66|Common|69960|2-13-15</v>
      </c>
    </row>
    <row r="533">
      <c t="s" s="7" r="A533">
        <v>11350</v>
      </c>
      <c t="s" s="7" r="B533">
        <v>6631</v>
      </c>
      <c s="7" r="C533">
        <v>17.0</v>
      </c>
      <c s="7" r="D533">
        <v>3.0</v>
      </c>
      <c t="s" s="7" r="E533">
        <v>11346</v>
      </c>
      <c s="7" r="F533">
        <v>38.0</v>
      </c>
      <c t="s" s="7" r="G533">
        <v>11286</v>
      </c>
      <c s="7" r="H533">
        <v>76.0</v>
      </c>
      <c t="s" s="7" r="I533">
        <v>11205</v>
      </c>
      <c s="7" r="J533">
        <v>114.0</v>
      </c>
      <c t="s" s="7" r="K533">
        <v>11206</v>
      </c>
      <c s="7" r="L533">
        <v>114.0</v>
      </c>
      <c t="s" s="7" r="M533">
        <v>7878</v>
      </c>
      <c s="7" r="N533">
        <v>3.0</v>
      </c>
      <c s="7" r="O533">
        <v>25.0</v>
      </c>
      <c s="7" r="P533">
        <v>120840.0</v>
      </c>
      <c s="7" r="Q533">
        <v>240.0</v>
      </c>
      <c t="s" s="7" r="R533">
        <v>11207</v>
      </c>
      <c t="s" s="7" r="S533">
        <v>802</v>
      </c>
      <c s="10" r="T533">
        <v>42048.0</v>
      </c>
      <c t="str" s="7" r="U533">
        <f t="shared" si="1"/>
        <v>Recipe|Adamantine Blanks +3|Smelter|17|3|Adamantine Ore|38|Lodestone|76|Iron Ore|114|Coal|114|Common|120840|2-13-15</v>
      </c>
    </row>
    <row r="534">
      <c t="s" s="7" r="A534">
        <v>11351</v>
      </c>
      <c t="s" s="7" r="B534">
        <v>6631</v>
      </c>
      <c s="7" r="C534">
        <v>14.0</v>
      </c>
      <c s="7" r="D534">
        <v>3.0</v>
      </c>
      <c t="s" s="7" r="E534">
        <v>11346</v>
      </c>
      <c s="7" r="F534">
        <v>10.0</v>
      </c>
      <c t="s" s="7" r="G534">
        <v>11286</v>
      </c>
      <c s="7" r="H534">
        <v>20.0</v>
      </c>
      <c t="s" s="7" r="I534">
        <v>11205</v>
      </c>
      <c s="7" r="J534">
        <v>30.0</v>
      </c>
      <c t="s" s="7" r="K534">
        <v>11206</v>
      </c>
      <c s="7" r="L534">
        <v>30.0</v>
      </c>
      <c t="s" s="7" r="M534">
        <v>11352</v>
      </c>
      <c s="7" r="N534">
        <v>0.0</v>
      </c>
      <c s="7" r="O534">
        <v>5.0</v>
      </c>
      <c s="7" r="P534">
        <v>31800.0</v>
      </c>
      <c s="7" r="Q534">
        <v>150.0</v>
      </c>
      <c t="s" s="7" r="R534">
        <v>11207</v>
      </c>
      <c t="s" s="7" r="S534">
        <v>802</v>
      </c>
      <c s="10" r="T534">
        <v>42048.0</v>
      </c>
      <c t="str" s="7" r="U534">
        <f t="shared" si="1"/>
        <v>Recipe|Adamantine Ingot +0|Smelter|14|3|Adamantine Ore|10|Lodestone|20|Iron Ore|30|Coal|30|Common|31800|2-13-15</v>
      </c>
    </row>
    <row r="535">
      <c t="s" s="7" r="A535">
        <v>11354</v>
      </c>
      <c t="s" s="7" r="B535">
        <v>6631</v>
      </c>
      <c s="7" r="C535">
        <v>15.0</v>
      </c>
      <c s="7" r="D535">
        <v>3.0</v>
      </c>
      <c t="s" s="7" r="E535">
        <v>11346</v>
      </c>
      <c s="7" r="F535">
        <v>14.0</v>
      </c>
      <c t="s" s="7" r="G535">
        <v>11286</v>
      </c>
      <c s="7" r="H535">
        <v>28.0</v>
      </c>
      <c t="s" s="7" r="I535">
        <v>11205</v>
      </c>
      <c s="7" r="J535">
        <v>42.0</v>
      </c>
      <c t="s" s="7" r="K535">
        <v>11206</v>
      </c>
      <c s="7" r="L535">
        <v>42.0</v>
      </c>
      <c t="s" s="7" r="M535">
        <v>11352</v>
      </c>
      <c s="7" r="N535">
        <v>1.0</v>
      </c>
      <c s="7" r="O535">
        <v>5.0</v>
      </c>
      <c s="7" r="P535">
        <v>44520.0</v>
      </c>
      <c s="7" r="Q535">
        <v>180.0</v>
      </c>
      <c t="s" s="7" r="R535">
        <v>11207</v>
      </c>
      <c t="s" s="7" r="S535">
        <v>802</v>
      </c>
      <c s="10" r="T535">
        <v>42048.0</v>
      </c>
      <c t="str" s="7" r="U535">
        <f t="shared" si="1"/>
        <v>Recipe|Adamantine Ingot +1|Smelter|15|3|Adamantine Ore|14|Lodestone|28|Iron Ore|42|Coal|42|Common|44520|2-13-15</v>
      </c>
    </row>
    <row r="536">
      <c t="s" s="7" r="A536">
        <v>11355</v>
      </c>
      <c t="s" s="7" r="B536">
        <v>6631</v>
      </c>
      <c s="7" r="C536">
        <v>16.0</v>
      </c>
      <c s="7" r="D536">
        <v>3.0</v>
      </c>
      <c t="s" s="7" r="E536">
        <v>11346</v>
      </c>
      <c s="7" r="F536">
        <v>22.0</v>
      </c>
      <c t="s" s="7" r="G536">
        <v>11286</v>
      </c>
      <c s="7" r="H536">
        <v>44.0</v>
      </c>
      <c t="s" s="7" r="I536">
        <v>11205</v>
      </c>
      <c s="7" r="J536">
        <v>66.0</v>
      </c>
      <c t="s" s="7" r="K536">
        <v>11206</v>
      </c>
      <c s="7" r="L536">
        <v>66.0</v>
      </c>
      <c t="s" s="7" r="M536">
        <v>11352</v>
      </c>
      <c s="7" r="N536">
        <v>2.0</v>
      </c>
      <c s="7" r="O536">
        <v>5.0</v>
      </c>
      <c s="7" r="P536">
        <v>69960.0</v>
      </c>
      <c s="7" r="Q536">
        <v>210.0</v>
      </c>
      <c t="s" s="7" r="R536">
        <v>11207</v>
      </c>
      <c t="s" s="7" r="S536">
        <v>802</v>
      </c>
      <c s="10" r="T536">
        <v>42048.0</v>
      </c>
      <c t="str" s="7" r="U536">
        <f t="shared" si="1"/>
        <v>Recipe|Adamantine Ingot +2|Smelter|16|3|Adamantine Ore|22|Lodestone|44|Iron Ore|66|Coal|66|Common|69960|2-13-15</v>
      </c>
    </row>
    <row r="537">
      <c t="s" s="7" r="A537">
        <v>11356</v>
      </c>
      <c t="s" s="7" r="B537">
        <v>6631</v>
      </c>
      <c s="7" r="C537">
        <v>17.0</v>
      </c>
      <c s="7" r="D537">
        <v>3.0</v>
      </c>
      <c t="s" s="7" r="E537">
        <v>11346</v>
      </c>
      <c s="7" r="F537">
        <v>38.0</v>
      </c>
      <c t="s" s="7" r="G537">
        <v>11286</v>
      </c>
      <c s="7" r="H537">
        <v>76.0</v>
      </c>
      <c t="s" s="7" r="I537">
        <v>11205</v>
      </c>
      <c s="7" r="J537">
        <v>114.0</v>
      </c>
      <c t="s" s="7" r="K537">
        <v>11206</v>
      </c>
      <c s="7" r="L537">
        <v>114.0</v>
      </c>
      <c t="s" s="7" r="M537">
        <v>11352</v>
      </c>
      <c s="7" r="N537">
        <v>3.0</v>
      </c>
      <c s="7" r="O537">
        <v>5.0</v>
      </c>
      <c s="7" r="P537">
        <v>120840.0</v>
      </c>
      <c s="7" r="Q537">
        <v>240.0</v>
      </c>
      <c t="s" s="7" r="R537">
        <v>11207</v>
      </c>
      <c t="s" s="7" r="S537">
        <v>802</v>
      </c>
      <c s="10" r="T537">
        <v>42048.0</v>
      </c>
      <c t="str" s="7" r="U537">
        <f t="shared" si="1"/>
        <v>Recipe|Adamantine Ingot +3|Smelter|17|3|Adamantine Ore|38|Lodestone|76|Iron Ore|114|Coal|114|Common|120840|2-13-15</v>
      </c>
    </row>
    <row r="538">
      <c t="s" s="7" r="A538">
        <v>11357</v>
      </c>
      <c t="s" s="7" r="B538">
        <v>6631</v>
      </c>
      <c s="7" r="C538">
        <v>14.0</v>
      </c>
      <c s="7" r="D538">
        <v>3.0</v>
      </c>
      <c t="s" s="7" r="E538">
        <v>11346</v>
      </c>
      <c s="7" r="F538">
        <v>10.0</v>
      </c>
      <c t="s" s="7" r="G538">
        <v>11286</v>
      </c>
      <c s="7" r="H538">
        <v>20.0</v>
      </c>
      <c t="s" s="7" r="I538">
        <v>11205</v>
      </c>
      <c s="7" r="J538">
        <v>30.0</v>
      </c>
      <c t="s" s="7" r="K538">
        <v>11206</v>
      </c>
      <c s="7" r="L538">
        <v>30.0</v>
      </c>
      <c t="s" s="7" r="M538">
        <v>9232</v>
      </c>
      <c s="7" r="N538">
        <v>0.0</v>
      </c>
      <c s="7" r="O538">
        <v>5.0</v>
      </c>
      <c s="7" r="P538">
        <v>31800.0</v>
      </c>
      <c s="7" r="Q538">
        <v>150.0</v>
      </c>
      <c t="s" s="7" r="R538">
        <v>11207</v>
      </c>
      <c t="s" s="7" r="S538">
        <v>802</v>
      </c>
      <c s="10" r="T538">
        <v>42048.0</v>
      </c>
      <c t="str" s="7" r="U538">
        <f t="shared" si="1"/>
        <v>Recipe|Adamantine Plate +0|Smelter|14|3|Adamantine Ore|10|Lodestone|20|Iron Ore|30|Coal|30|Common|31800|2-13-15</v>
      </c>
    </row>
    <row r="539">
      <c t="s" s="7" r="A539">
        <v>11358</v>
      </c>
      <c t="s" s="7" r="B539">
        <v>6631</v>
      </c>
      <c s="7" r="C539">
        <v>15.0</v>
      </c>
      <c s="7" r="D539">
        <v>3.0</v>
      </c>
      <c t="s" s="7" r="E539">
        <v>11346</v>
      </c>
      <c s="7" r="F539">
        <v>14.0</v>
      </c>
      <c t="s" s="7" r="G539">
        <v>11286</v>
      </c>
      <c s="7" r="H539">
        <v>28.0</v>
      </c>
      <c t="s" s="7" r="I539">
        <v>11205</v>
      </c>
      <c s="7" r="J539">
        <v>42.0</v>
      </c>
      <c t="s" s="7" r="K539">
        <v>11206</v>
      </c>
      <c s="7" r="L539">
        <v>42.0</v>
      </c>
      <c t="s" s="7" r="M539">
        <v>9232</v>
      </c>
      <c s="7" r="N539">
        <v>1.0</v>
      </c>
      <c s="7" r="O539">
        <v>5.0</v>
      </c>
      <c s="7" r="P539">
        <v>44520.0</v>
      </c>
      <c s="7" r="Q539">
        <v>180.0</v>
      </c>
      <c t="s" s="7" r="R539">
        <v>11207</v>
      </c>
      <c t="s" s="7" r="S539">
        <v>802</v>
      </c>
      <c s="10" r="T539">
        <v>42048.0</v>
      </c>
      <c t="str" s="7" r="U539">
        <f t="shared" si="1"/>
        <v>Recipe|Adamantine Plate +1|Smelter|15|3|Adamantine Ore|14|Lodestone|28|Iron Ore|42|Coal|42|Common|44520|2-13-15</v>
      </c>
    </row>
    <row r="540">
      <c t="s" s="7" r="A540">
        <v>11359</v>
      </c>
      <c t="s" s="7" r="B540">
        <v>6631</v>
      </c>
      <c s="7" r="C540">
        <v>16.0</v>
      </c>
      <c s="7" r="D540">
        <v>3.0</v>
      </c>
      <c t="s" s="7" r="E540">
        <v>11346</v>
      </c>
      <c s="7" r="F540">
        <v>22.0</v>
      </c>
      <c t="s" s="7" r="G540">
        <v>11286</v>
      </c>
      <c s="7" r="H540">
        <v>44.0</v>
      </c>
      <c t="s" s="7" r="I540">
        <v>11205</v>
      </c>
      <c s="7" r="J540">
        <v>66.0</v>
      </c>
      <c t="s" s="7" r="K540">
        <v>11206</v>
      </c>
      <c s="7" r="L540">
        <v>66.0</v>
      </c>
      <c t="s" s="7" r="M540">
        <v>9232</v>
      </c>
      <c s="7" r="N540">
        <v>2.0</v>
      </c>
      <c s="7" r="O540">
        <v>5.0</v>
      </c>
      <c s="7" r="P540">
        <v>69960.0</v>
      </c>
      <c s="7" r="Q540">
        <v>210.0</v>
      </c>
      <c t="s" s="7" r="R540">
        <v>11207</v>
      </c>
      <c t="s" s="7" r="S540">
        <v>802</v>
      </c>
      <c s="10" r="T540">
        <v>42048.0</v>
      </c>
      <c t="str" s="7" r="U540">
        <f t="shared" si="1"/>
        <v>Recipe|Adamantine Plate +2|Smelter|16|3|Adamantine Ore|22|Lodestone|44|Iron Ore|66|Coal|66|Common|69960|2-13-15</v>
      </c>
    </row>
    <row r="541">
      <c t="s" s="7" r="A541">
        <v>11360</v>
      </c>
      <c t="s" s="7" r="B541">
        <v>6631</v>
      </c>
      <c s="7" r="C541">
        <v>17.0</v>
      </c>
      <c s="7" r="D541">
        <v>3.0</v>
      </c>
      <c t="s" s="7" r="E541">
        <v>11346</v>
      </c>
      <c s="7" r="F541">
        <v>38.0</v>
      </c>
      <c t="s" s="7" r="G541">
        <v>11286</v>
      </c>
      <c s="7" r="H541">
        <v>76.0</v>
      </c>
      <c t="s" s="7" r="I541">
        <v>11205</v>
      </c>
      <c s="7" r="J541">
        <v>114.0</v>
      </c>
      <c t="s" s="7" r="K541">
        <v>11206</v>
      </c>
      <c s="7" r="L541">
        <v>114.0</v>
      </c>
      <c t="s" s="7" r="M541">
        <v>9232</v>
      </c>
      <c s="7" r="N541">
        <v>3.0</v>
      </c>
      <c s="7" r="O541">
        <v>5.0</v>
      </c>
      <c s="7" r="P541">
        <v>120840.0</v>
      </c>
      <c s="7" r="Q541">
        <v>240.0</v>
      </c>
      <c t="s" s="7" r="R541">
        <v>11207</v>
      </c>
      <c t="s" s="7" r="S541">
        <v>802</v>
      </c>
      <c s="10" r="T541">
        <v>42048.0</v>
      </c>
      <c t="str" s="7" r="U541">
        <f t="shared" si="1"/>
        <v>Recipe|Adamantine Plate +3|Smelter|17|3|Adamantine Ore|38|Lodestone|76|Iron Ore|114|Coal|114|Common|120840|2-13-15</v>
      </c>
    </row>
    <row r="542">
      <c t="s" s="7" r="A542">
        <v>11361</v>
      </c>
      <c t="s" s="7" r="B542">
        <v>6631</v>
      </c>
      <c s="7" r="C542">
        <v>15.0</v>
      </c>
      <c s="7" r="D542">
        <v>3.0</v>
      </c>
      <c t="s" s="7" r="E542">
        <v>11346</v>
      </c>
      <c s="7" r="F542">
        <v>10.0</v>
      </c>
      <c t="s" s="7" r="G542">
        <v>11286</v>
      </c>
      <c s="7" r="H542">
        <v>20.0</v>
      </c>
      <c t="s" s="7" r="I542">
        <v>11205</v>
      </c>
      <c s="7" r="J542">
        <v>30.0</v>
      </c>
      <c t="s" s="7" r="K542">
        <v>11206</v>
      </c>
      <c s="7" r="L542">
        <v>30.0</v>
      </c>
      <c t="s" s="7" r="M542">
        <v>9284</v>
      </c>
      <c s="7" r="N542">
        <v>0.0</v>
      </c>
      <c s="7" r="O542">
        <v>25.0</v>
      </c>
      <c s="7" r="P542">
        <v>31800.0</v>
      </c>
      <c s="7" r="Q542">
        <v>160.0</v>
      </c>
      <c t="s" s="7" r="R542">
        <v>11207</v>
      </c>
      <c t="s" s="7" r="S542">
        <v>1454</v>
      </c>
      <c s="10" r="T542">
        <v>42048.0</v>
      </c>
      <c t="str" s="7" r="U542">
        <f t="shared" si="1"/>
        <v>Recipe|Adamantine Wire +0|Smelter|15|3|Adamantine Ore|10|Lodestone|20|Iron Ore|30|Coal|30|Uncommon|31800|2-13-15</v>
      </c>
    </row>
    <row r="543">
      <c t="s" s="7" r="A543">
        <v>11362</v>
      </c>
      <c t="s" s="7" r="B543">
        <v>6631</v>
      </c>
      <c s="7" r="C543">
        <v>16.0</v>
      </c>
      <c s="7" r="D543">
        <v>3.0</v>
      </c>
      <c t="s" s="7" r="E543">
        <v>11346</v>
      </c>
      <c s="7" r="F543">
        <v>14.0</v>
      </c>
      <c t="s" s="7" r="G543">
        <v>11286</v>
      </c>
      <c s="7" r="H543">
        <v>28.0</v>
      </c>
      <c t="s" s="7" r="I543">
        <v>11205</v>
      </c>
      <c s="7" r="J543">
        <v>42.0</v>
      </c>
      <c t="s" s="7" r="K543">
        <v>11206</v>
      </c>
      <c s="7" r="L543">
        <v>42.0</v>
      </c>
      <c t="s" s="7" r="M543">
        <v>9284</v>
      </c>
      <c s="7" r="N543">
        <v>1.0</v>
      </c>
      <c s="7" r="O543">
        <v>25.0</v>
      </c>
      <c s="7" r="P543">
        <v>44520.0</v>
      </c>
      <c s="7" r="Q543">
        <v>188.0</v>
      </c>
      <c t="s" s="7" r="R543">
        <v>11207</v>
      </c>
      <c t="s" s="7" r="S543">
        <v>1454</v>
      </c>
      <c s="10" r="T543">
        <v>42048.0</v>
      </c>
      <c t="str" s="7" r="U543">
        <f t="shared" si="1"/>
        <v>Recipe|Adamantine Wire +1|Smelter|16|3|Adamantine Ore|14|Lodestone|28|Iron Ore|42|Coal|42|Uncommon|44520|2-13-15</v>
      </c>
    </row>
    <row r="544">
      <c t="s" s="7" r="A544">
        <v>11364</v>
      </c>
      <c t="s" s="7" r="B544">
        <v>6631</v>
      </c>
      <c s="7" r="C544">
        <v>17.0</v>
      </c>
      <c s="7" r="D544">
        <v>3.0</v>
      </c>
      <c t="s" s="7" r="E544">
        <v>11346</v>
      </c>
      <c s="7" r="F544">
        <v>22.0</v>
      </c>
      <c t="s" s="7" r="G544">
        <v>11286</v>
      </c>
      <c s="7" r="H544">
        <v>44.0</v>
      </c>
      <c t="s" s="7" r="I544">
        <v>11205</v>
      </c>
      <c s="7" r="J544">
        <v>66.0</v>
      </c>
      <c t="s" s="7" r="K544">
        <v>11206</v>
      </c>
      <c s="7" r="L544">
        <v>66.0</v>
      </c>
      <c t="s" s="7" r="M544">
        <v>9284</v>
      </c>
      <c s="7" r="N544">
        <v>2.0</v>
      </c>
      <c s="7" r="O544">
        <v>25.0</v>
      </c>
      <c s="7" r="P544">
        <v>69960.0</v>
      </c>
      <c s="7" r="Q544">
        <v>216.0</v>
      </c>
      <c t="s" s="7" r="R544">
        <v>11207</v>
      </c>
      <c t="s" s="7" r="S544">
        <v>1454</v>
      </c>
      <c s="10" r="T544">
        <v>42048.0</v>
      </c>
      <c t="str" s="7" r="U544">
        <f t="shared" si="1"/>
        <v>Recipe|Adamantine Wire +2|Smelter|17|3|Adamantine Ore|22|Lodestone|44|Iron Ore|66|Coal|66|Uncommon|69960|2-13-15</v>
      </c>
    </row>
    <row r="545">
      <c t="s" s="7" r="A545">
        <v>11365</v>
      </c>
      <c t="s" s="7" r="B545">
        <v>6631</v>
      </c>
      <c s="7" r="C545">
        <v>18.0</v>
      </c>
      <c s="7" r="D545">
        <v>3.0</v>
      </c>
      <c t="s" s="7" r="E545">
        <v>11346</v>
      </c>
      <c s="7" r="F545">
        <v>38.0</v>
      </c>
      <c t="s" s="7" r="G545">
        <v>11286</v>
      </c>
      <c s="7" r="H545">
        <v>76.0</v>
      </c>
      <c t="s" s="7" r="I545">
        <v>11205</v>
      </c>
      <c s="7" r="J545">
        <v>114.0</v>
      </c>
      <c t="s" s="7" r="K545">
        <v>11206</v>
      </c>
      <c s="7" r="L545">
        <v>114.0</v>
      </c>
      <c t="s" s="7" r="M545">
        <v>9284</v>
      </c>
      <c s="7" r="N545">
        <v>3.0</v>
      </c>
      <c s="7" r="O545">
        <v>25.0</v>
      </c>
      <c s="7" r="P545">
        <v>120840.0</v>
      </c>
      <c s="7" r="Q545">
        <v>244.0</v>
      </c>
      <c t="s" s="7" r="R545">
        <v>11207</v>
      </c>
      <c t="s" s="7" r="S545">
        <v>1454</v>
      </c>
      <c s="10" r="T545">
        <v>42048.0</v>
      </c>
      <c t="str" s="7" r="U545">
        <f t="shared" si="1"/>
        <v>Recipe|Adamantine Wire +3|Smelter|18|3|Adamantine Ore|38|Lodestone|76|Iron Ore|114|Coal|114|Uncommon|120840|2-13-15</v>
      </c>
    </row>
    <row r="546">
      <c t="s" s="7" r="A546">
        <v>11366</v>
      </c>
      <c t="s" s="7" r="B546">
        <v>6631</v>
      </c>
      <c s="7" r="C546">
        <v>15.0</v>
      </c>
      <c s="7" r="D546">
        <v>3.0</v>
      </c>
      <c t="s" s="7" r="E546">
        <v>10744</v>
      </c>
      <c s="7" r="F546">
        <v>10.0</v>
      </c>
      <c s="8" r="G546"/>
      <c s="8" r="H546"/>
      <c s="8" r="I546"/>
      <c s="8" r="J546"/>
      <c s="8" r="K546"/>
      <c s="8" r="L546"/>
      <c t="s" s="7" r="M546">
        <v>7025</v>
      </c>
      <c s="7" r="N546">
        <v>0.0</v>
      </c>
      <c s="7" r="O546">
        <v>30.0</v>
      </c>
      <c s="7" r="P546">
        <v>32500.0</v>
      </c>
      <c s="7" r="Q546">
        <v>160.0</v>
      </c>
      <c t="s" s="7" r="R546">
        <v>11207</v>
      </c>
      <c t="s" s="7" r="S546">
        <v>1454</v>
      </c>
      <c s="10" r="T546">
        <v>42048.0</v>
      </c>
      <c t="str" s="7" r="U546">
        <f t="shared" si="1"/>
        <v>Recipe|Platinum Bar +0|Smelter|15|3|Platinum Ore|10|||||||Uncommon|32500|2-13-15</v>
      </c>
    </row>
    <row r="547">
      <c t="s" s="7" r="A547">
        <v>11368</v>
      </c>
      <c t="s" s="7" r="B547">
        <v>6631</v>
      </c>
      <c s="7" r="C547">
        <v>16.0</v>
      </c>
      <c s="7" r="D547">
        <v>3.0</v>
      </c>
      <c t="s" s="7" r="E547">
        <v>10744</v>
      </c>
      <c s="7" r="F547">
        <v>14.0</v>
      </c>
      <c s="8" r="G547"/>
      <c s="8" r="H547"/>
      <c s="8" r="I547"/>
      <c s="8" r="J547"/>
      <c s="8" r="K547"/>
      <c s="8" r="L547"/>
      <c t="s" s="7" r="M547">
        <v>7025</v>
      </c>
      <c s="7" r="N547">
        <v>1.0</v>
      </c>
      <c s="7" r="O547">
        <v>30.0</v>
      </c>
      <c s="7" r="P547">
        <v>45500.0</v>
      </c>
      <c s="7" r="Q547">
        <v>188.0</v>
      </c>
      <c t="s" s="7" r="R547">
        <v>11207</v>
      </c>
      <c t="s" s="7" r="S547">
        <v>1454</v>
      </c>
      <c s="10" r="T547">
        <v>42048.0</v>
      </c>
      <c t="str" s="7" r="U547">
        <f t="shared" si="1"/>
        <v>Recipe|Platinum Bar +1|Smelter|16|3|Platinum Ore|14|||||||Uncommon|45500|2-13-15</v>
      </c>
    </row>
    <row r="548">
      <c t="s" s="7" r="A548">
        <v>11369</v>
      </c>
      <c t="s" s="7" r="B548">
        <v>6631</v>
      </c>
      <c s="7" r="C548">
        <v>17.0</v>
      </c>
      <c s="7" r="D548">
        <v>3.0</v>
      </c>
      <c t="s" s="7" r="E548">
        <v>10744</v>
      </c>
      <c s="7" r="F548">
        <v>22.0</v>
      </c>
      <c t="s" s="7" r="G548">
        <v>8760</v>
      </c>
      <c s="7" r="H548">
        <v>1.0</v>
      </c>
      <c s="8" r="I548"/>
      <c s="8" r="J548"/>
      <c s="8" r="K548"/>
      <c s="8" r="L548"/>
      <c t="s" s="7" r="M548">
        <v>7025</v>
      </c>
      <c s="7" r="N548">
        <v>2.0</v>
      </c>
      <c s="7" r="O548">
        <v>30.0</v>
      </c>
      <c s="7" r="P548">
        <v>72250.0</v>
      </c>
      <c s="7" r="Q548">
        <v>216.0</v>
      </c>
      <c t="s" s="7" r="R548">
        <v>11207</v>
      </c>
      <c t="s" s="7" r="S548">
        <v>1454</v>
      </c>
      <c s="10" r="T548">
        <v>42048.0</v>
      </c>
      <c t="str" s="7" r="U548">
        <f t="shared" si="1"/>
        <v>Recipe|Platinum Bar +2|Smelter|17|3|Platinum Ore|22|Dweomer Essence|1|||||Uncommon|72250|2-13-15</v>
      </c>
    </row>
    <row r="549">
      <c t="s" s="7" r="A549">
        <v>11370</v>
      </c>
      <c t="s" s="7" r="B549">
        <v>6631</v>
      </c>
      <c s="7" r="C549">
        <v>18.0</v>
      </c>
      <c s="7" r="D549">
        <v>3.0</v>
      </c>
      <c t="s" s="7" r="E549">
        <v>10744</v>
      </c>
      <c s="7" r="F549">
        <v>37.0</v>
      </c>
      <c t="s" s="7" r="G549">
        <v>8760</v>
      </c>
      <c s="7" r="H549">
        <v>5.0</v>
      </c>
      <c s="8" r="I549"/>
      <c s="8" r="J549"/>
      <c s="8" r="K549"/>
      <c s="8" r="L549"/>
      <c t="s" s="7" r="M549">
        <v>7025</v>
      </c>
      <c s="7" r="N549">
        <v>3.0</v>
      </c>
      <c s="7" r="O549">
        <v>30.0</v>
      </c>
      <c s="7" r="P549">
        <v>124000.0</v>
      </c>
      <c s="7" r="Q549">
        <v>244.0</v>
      </c>
      <c t="s" s="7" r="R549">
        <v>11207</v>
      </c>
      <c t="s" s="7" r="S549">
        <v>1454</v>
      </c>
      <c s="10" r="T549">
        <v>42048.0</v>
      </c>
      <c t="str" s="7" r="U549">
        <f t="shared" si="1"/>
        <v>Recipe|Platinum Bar +3|Smelter|18|3|Platinum Ore|37|Dweomer Essence|5|||||Uncommon|124000|2-13-15</v>
      </c>
    </row>
    <row r="550">
      <c t="s" s="7" r="A550">
        <v>11371</v>
      </c>
      <c t="s" s="7" r="B550">
        <v>6631</v>
      </c>
      <c s="7" r="C550">
        <v>15.0</v>
      </c>
      <c s="7" r="D550">
        <v>3.0</v>
      </c>
      <c t="s" s="7" r="E550">
        <v>11372</v>
      </c>
      <c s="7" r="F550">
        <v>9.0</v>
      </c>
      <c t="s" s="7" r="G550">
        <v>11231</v>
      </c>
      <c s="7" r="H550">
        <v>20.0</v>
      </c>
      <c t="s" s="7" r="I550">
        <v>11205</v>
      </c>
      <c s="7" r="J550">
        <v>40.0</v>
      </c>
      <c t="s" s="7" r="K550">
        <v>11206</v>
      </c>
      <c s="7" r="L550">
        <v>40.0</v>
      </c>
      <c t="s" s="7" r="M550">
        <v>9233</v>
      </c>
      <c s="7" r="N550">
        <v>0.0</v>
      </c>
      <c s="7" r="O550">
        <v>5.0</v>
      </c>
      <c s="7" r="P550">
        <v>32900.0</v>
      </c>
      <c s="7" r="Q550">
        <v>160.0</v>
      </c>
      <c t="s" s="7" r="R550">
        <v>11207</v>
      </c>
      <c t="s" s="7" r="S550">
        <v>1454</v>
      </c>
      <c s="10" r="T550">
        <v>42048.0</v>
      </c>
      <c t="str" s="7" r="U550">
        <f t="shared" si="1"/>
        <v>Recipe|Truesilver Plate +0|Smelter|15|3|Truesilver Ore|9|Silver Ore|20|Iron Ore|40|Coal|40|Uncommon|32900|2-13-15</v>
      </c>
    </row>
    <row r="551">
      <c t="s" s="7" r="A551">
        <v>11373</v>
      </c>
      <c t="s" s="7" r="B551">
        <v>6631</v>
      </c>
      <c s="7" r="C551">
        <v>16.0</v>
      </c>
      <c s="7" r="D551">
        <v>3.0</v>
      </c>
      <c t="s" s="7" r="E551">
        <v>11372</v>
      </c>
      <c s="7" r="F551">
        <v>13.0</v>
      </c>
      <c t="s" s="7" r="G551">
        <v>11231</v>
      </c>
      <c s="7" r="H551">
        <v>28.0</v>
      </c>
      <c t="s" s="7" r="I551">
        <v>11205</v>
      </c>
      <c s="7" r="J551">
        <v>56.0</v>
      </c>
      <c t="s" s="7" r="K551">
        <v>11206</v>
      </c>
      <c s="7" r="L551">
        <v>56.0</v>
      </c>
      <c t="s" s="7" r="M551">
        <v>9233</v>
      </c>
      <c s="7" r="N551">
        <v>1.0</v>
      </c>
      <c s="7" r="O551">
        <v>5.0</v>
      </c>
      <c s="7" r="P551">
        <v>47460.0</v>
      </c>
      <c s="7" r="Q551">
        <v>188.0</v>
      </c>
      <c t="s" s="7" r="R551">
        <v>11207</v>
      </c>
      <c t="s" s="7" r="S551">
        <v>1454</v>
      </c>
      <c s="10" r="T551">
        <v>42048.0</v>
      </c>
      <c t="str" s="7" r="U551">
        <f t="shared" si="1"/>
        <v>Recipe|Truesilver Plate +1|Smelter|16|3|Truesilver Ore|13|Silver Ore|28|Iron Ore|56|Coal|56|Uncommon|47460|2-13-15</v>
      </c>
    </row>
    <row r="552">
      <c t="s" s="7" r="A552">
        <v>11374</v>
      </c>
      <c t="s" s="7" r="B552">
        <v>6631</v>
      </c>
      <c s="7" r="C552">
        <v>17.0</v>
      </c>
      <c s="7" r="D552">
        <v>3.0</v>
      </c>
      <c t="s" s="7" r="E552">
        <v>11372</v>
      </c>
      <c s="7" r="F552">
        <v>20.0</v>
      </c>
      <c t="s" s="7" r="G552">
        <v>11231</v>
      </c>
      <c s="7" r="H552">
        <v>44.0</v>
      </c>
      <c t="s" s="7" r="I552">
        <v>11205</v>
      </c>
      <c s="7" r="J552">
        <v>88.0</v>
      </c>
      <c t="s" s="7" r="K552">
        <v>11206</v>
      </c>
      <c s="7" r="L552">
        <v>88.0</v>
      </c>
      <c t="s" s="7" r="M552">
        <v>9233</v>
      </c>
      <c s="7" r="N552">
        <v>2.0</v>
      </c>
      <c s="7" r="O552">
        <v>5.0</v>
      </c>
      <c s="7" r="P552">
        <v>73080.0</v>
      </c>
      <c s="7" r="Q552">
        <v>216.0</v>
      </c>
      <c t="s" s="7" r="R552">
        <v>11207</v>
      </c>
      <c t="s" s="7" r="S552">
        <v>1454</v>
      </c>
      <c s="10" r="T552">
        <v>42048.0</v>
      </c>
      <c t="str" s="7" r="U552">
        <f t="shared" si="1"/>
        <v>Recipe|Truesilver Plate +2|Smelter|17|3|Truesilver Ore|20|Silver Ore|44|Iron Ore|88|Coal|88|Uncommon|73080|2-13-15</v>
      </c>
    </row>
    <row r="553">
      <c t="s" s="7" r="A553">
        <v>11375</v>
      </c>
      <c t="s" s="7" r="B553">
        <v>6631</v>
      </c>
      <c s="7" r="C553">
        <v>18.0</v>
      </c>
      <c s="7" r="D553">
        <v>3.0</v>
      </c>
      <c t="s" s="7" r="E553">
        <v>11372</v>
      </c>
      <c s="7" r="F553">
        <v>35.0</v>
      </c>
      <c t="s" s="7" r="G553">
        <v>11231</v>
      </c>
      <c s="7" r="H553">
        <v>76.0</v>
      </c>
      <c t="s" s="7" r="I553">
        <v>11205</v>
      </c>
      <c s="7" r="J553">
        <v>152.0</v>
      </c>
      <c t="s" s="7" r="K553">
        <v>11206</v>
      </c>
      <c s="7" r="L553">
        <v>152.0</v>
      </c>
      <c t="s" s="7" r="M553">
        <v>9233</v>
      </c>
      <c s="7" r="N553">
        <v>3.0</v>
      </c>
      <c s="7" r="O553">
        <v>5.0</v>
      </c>
      <c s="7" r="P553">
        <v>127820.0</v>
      </c>
      <c s="7" r="Q553">
        <v>244.0</v>
      </c>
      <c t="s" s="7" r="R553">
        <v>11207</v>
      </c>
      <c t="s" s="7" r="S553">
        <v>1454</v>
      </c>
      <c s="10" r="T553">
        <v>42048.0</v>
      </c>
      <c t="str" s="7" r="U553">
        <f t="shared" si="1"/>
        <v>Recipe|Truesilver Plate +3|Smelter|18|3|Truesilver Ore|35|Silver Ore|76|Iron Ore|152|Coal|152|Uncommon|127820|2-13-15</v>
      </c>
    </row>
    <row r="554">
      <c t="s" s="7" r="A554">
        <v>11377</v>
      </c>
      <c t="s" s="7" r="B554">
        <v>6631</v>
      </c>
      <c s="7" r="C554">
        <v>16.0</v>
      </c>
      <c s="7" r="D554">
        <v>3.0</v>
      </c>
      <c t="s" s="7" r="E554">
        <v>11346</v>
      </c>
      <c s="7" r="F554">
        <v>10.0</v>
      </c>
      <c t="s" s="7" r="G554">
        <v>11299</v>
      </c>
      <c s="7" r="H554">
        <v>20.0</v>
      </c>
      <c t="s" s="7" r="I554">
        <v>11205</v>
      </c>
      <c s="7" r="J554">
        <v>30.0</v>
      </c>
      <c s="8" r="K554"/>
      <c s="8" r="L554"/>
      <c t="s" s="7" r="M554">
        <v>10824</v>
      </c>
      <c s="7" r="N554">
        <v>0.0</v>
      </c>
      <c s="7" r="O554">
        <v>25.0</v>
      </c>
      <c s="7" r="P554">
        <v>32760.0</v>
      </c>
      <c s="7" r="Q554">
        <v>170.0</v>
      </c>
      <c t="s" s="7" r="R554">
        <v>11207</v>
      </c>
      <c t="s" s="7" r="S554">
        <v>1454</v>
      </c>
      <c s="10" r="T554">
        <v>42048.0</v>
      </c>
      <c t="str" s="7" r="U554">
        <f t="shared" si="1"/>
        <v>Recipe|Sky Iron Blanks +0|Smelter|16|3|Adamantine Ore|10|Meteoric Iron Ore|20|Iron Ore|30|||Uncommon|32760|2-13-15</v>
      </c>
    </row>
    <row r="555">
      <c t="s" s="7" r="A555">
        <v>11378</v>
      </c>
      <c t="s" s="7" r="B555">
        <v>6631</v>
      </c>
      <c s="7" r="C555">
        <v>17.0</v>
      </c>
      <c s="7" r="D555">
        <v>3.0</v>
      </c>
      <c t="s" s="7" r="E555">
        <v>11346</v>
      </c>
      <c s="7" r="F555">
        <v>14.0</v>
      </c>
      <c t="s" s="7" r="G555">
        <v>11299</v>
      </c>
      <c s="7" r="H555">
        <v>28.0</v>
      </c>
      <c t="s" s="7" r="I555">
        <v>11205</v>
      </c>
      <c s="7" r="J555">
        <v>42.0</v>
      </c>
      <c s="8" r="K555"/>
      <c s="8" r="L555"/>
      <c t="s" s="7" r="M555">
        <v>10824</v>
      </c>
      <c s="7" r="N555">
        <v>1.0</v>
      </c>
      <c s="7" r="O555">
        <v>25.0</v>
      </c>
      <c s="7" r="P555">
        <v>45860.0</v>
      </c>
      <c s="7" r="Q555">
        <v>196.0</v>
      </c>
      <c t="s" s="7" r="R555">
        <v>11207</v>
      </c>
      <c t="s" s="7" r="S555">
        <v>1454</v>
      </c>
      <c s="10" r="T555">
        <v>42048.0</v>
      </c>
      <c t="str" s="7" r="U555">
        <f t="shared" si="1"/>
        <v>Recipe|Sky Iron Blanks +1|Smelter|17|3|Adamantine Ore|14|Meteoric Iron Ore|28|Iron Ore|42|||Uncommon|45860|2-13-15</v>
      </c>
    </row>
    <row r="556">
      <c t="s" s="7" r="A556">
        <v>11379</v>
      </c>
      <c t="s" s="7" r="B556">
        <v>6631</v>
      </c>
      <c s="7" r="C556">
        <v>18.0</v>
      </c>
      <c s="7" r="D556">
        <v>3.0</v>
      </c>
      <c t="s" s="7" r="E556">
        <v>11346</v>
      </c>
      <c s="7" r="F556">
        <v>22.0</v>
      </c>
      <c t="s" s="7" r="G556">
        <v>11299</v>
      </c>
      <c s="7" r="H556">
        <v>44.0</v>
      </c>
      <c t="s" s="7" r="I556">
        <v>11205</v>
      </c>
      <c s="7" r="J556">
        <v>66.0</v>
      </c>
      <c t="s" s="7" r="K556">
        <v>8760</v>
      </c>
      <c s="7" r="L556">
        <v>1.0</v>
      </c>
      <c t="s" s="7" r="M556">
        <v>10824</v>
      </c>
      <c s="7" r="N556">
        <v>2.0</v>
      </c>
      <c s="7" r="O556">
        <v>25.0</v>
      </c>
      <c s="7" r="P556">
        <v>72820.0</v>
      </c>
      <c s="7" r="Q556">
        <v>222.0</v>
      </c>
      <c t="s" s="7" r="R556">
        <v>11207</v>
      </c>
      <c t="s" s="7" r="S556">
        <v>1454</v>
      </c>
      <c s="10" r="T556">
        <v>42048.0</v>
      </c>
      <c t="str" s="7" r="U556">
        <f t="shared" si="1"/>
        <v>Recipe|Sky Iron Blanks +2|Smelter|18|3|Adamantine Ore|22|Meteoric Iron Ore|44|Iron Ore|66|Dweomer Essence|1|Uncommon|72820|2-13-15</v>
      </c>
    </row>
    <row r="557">
      <c t="s" s="7" r="A557">
        <v>11381</v>
      </c>
      <c t="s" s="7" r="B557">
        <v>6631</v>
      </c>
      <c s="7" r="C557">
        <v>19.0</v>
      </c>
      <c s="7" r="D557">
        <v>3.0</v>
      </c>
      <c t="s" s="7" r="E557">
        <v>11346</v>
      </c>
      <c s="7" r="F557">
        <v>37.0</v>
      </c>
      <c t="s" s="7" r="G557">
        <v>11299</v>
      </c>
      <c s="7" r="H557">
        <v>76.0</v>
      </c>
      <c t="s" s="7" r="I557">
        <v>11205</v>
      </c>
      <c s="7" r="J557">
        <v>114.0</v>
      </c>
      <c t="s" s="7" r="K557">
        <v>8760</v>
      </c>
      <c s="7" r="L557">
        <v>5.0</v>
      </c>
      <c t="s" s="7" r="M557">
        <v>10824</v>
      </c>
      <c s="7" r="N557">
        <v>3.0</v>
      </c>
      <c s="7" r="O557">
        <v>25.0</v>
      </c>
      <c s="7" r="P557">
        <v>125240.0</v>
      </c>
      <c s="7" r="Q557">
        <v>248.0</v>
      </c>
      <c t="s" s="7" r="R557">
        <v>11207</v>
      </c>
      <c t="s" s="7" r="S557">
        <v>1454</v>
      </c>
      <c s="10" r="T557">
        <v>42048.0</v>
      </c>
      <c t="str" s="7" r="U557">
        <f t="shared" si="1"/>
        <v>Recipe|Sky Iron Blanks +3|Smelter|19|3|Adamantine Ore|37|Meteoric Iron Ore|76|Iron Ore|114|Dweomer Essence|5|Uncommon|125240|2-13-15</v>
      </c>
    </row>
    <row r="558">
      <c t="s" s="7" r="A558">
        <v>11382</v>
      </c>
      <c t="s" s="7" r="B558">
        <v>6631</v>
      </c>
      <c s="7" r="C558">
        <v>16.0</v>
      </c>
      <c s="7" r="D558">
        <v>3.0</v>
      </c>
      <c t="s" s="7" r="E558">
        <v>11372</v>
      </c>
      <c s="7" r="F558">
        <v>10.0</v>
      </c>
      <c s="8" r="G558"/>
      <c s="8" r="H558"/>
      <c s="8" r="I558"/>
      <c s="8" r="J558"/>
      <c s="8" r="K558"/>
      <c s="8" r="L558"/>
      <c t="s" s="7" r="M558">
        <v>10238</v>
      </c>
      <c s="7" r="N558">
        <v>0.0</v>
      </c>
      <c s="7" r="O558">
        <v>30.0</v>
      </c>
      <c s="7" r="P558">
        <v>35000.0</v>
      </c>
      <c s="7" r="Q558">
        <v>170.0</v>
      </c>
      <c t="s" s="7" r="R558">
        <v>11207</v>
      </c>
      <c t="s" s="7" r="S558">
        <v>1454</v>
      </c>
      <c s="10" r="T558">
        <v>42048.0</v>
      </c>
      <c t="str" s="7" r="U558">
        <f t="shared" si="1"/>
        <v>Recipe|Truesilver Bar +0|Smelter|16|3|Truesilver Ore|10|||||||Uncommon|35000|2-13-15</v>
      </c>
    </row>
    <row r="559">
      <c t="s" s="7" r="A559">
        <v>11385</v>
      </c>
      <c t="s" s="7" r="B559">
        <v>6631</v>
      </c>
      <c s="7" r="C559">
        <v>17.0</v>
      </c>
      <c s="7" r="D559">
        <v>3.0</v>
      </c>
      <c t="s" s="7" r="E559">
        <v>11372</v>
      </c>
      <c s="7" r="F559">
        <v>14.0</v>
      </c>
      <c s="8" r="G559"/>
      <c s="8" r="H559"/>
      <c s="8" r="I559"/>
      <c s="8" r="J559"/>
      <c s="8" r="K559"/>
      <c s="8" r="L559"/>
      <c t="s" s="7" r="M559">
        <v>10238</v>
      </c>
      <c s="7" r="N559">
        <v>1.0</v>
      </c>
      <c s="7" r="O559">
        <v>30.0</v>
      </c>
      <c s="7" r="P559">
        <v>49000.0</v>
      </c>
      <c s="7" r="Q559">
        <v>196.0</v>
      </c>
      <c t="s" s="7" r="R559">
        <v>11207</v>
      </c>
      <c t="s" s="7" r="S559">
        <v>1454</v>
      </c>
      <c s="10" r="T559">
        <v>42048.0</v>
      </c>
      <c t="str" s="7" r="U559">
        <f t="shared" si="1"/>
        <v>Recipe|Truesilver Bar +1|Smelter|17|3|Truesilver Ore|14|||||||Uncommon|49000|2-13-15</v>
      </c>
    </row>
    <row r="560">
      <c t="s" s="7" r="A560">
        <v>11387</v>
      </c>
      <c t="s" s="7" r="B560">
        <v>6631</v>
      </c>
      <c s="7" r="C560">
        <v>18.0</v>
      </c>
      <c s="7" r="D560">
        <v>3.0</v>
      </c>
      <c t="s" s="7" r="E560">
        <v>11372</v>
      </c>
      <c s="7" r="F560">
        <v>22.0</v>
      </c>
      <c t="s" s="7" r="G560">
        <v>8760</v>
      </c>
      <c s="7" r="H560">
        <v>1.0</v>
      </c>
      <c s="8" r="I560"/>
      <c s="8" r="J560"/>
      <c s="8" r="K560"/>
      <c s="8" r="L560"/>
      <c t="s" s="7" r="M560">
        <v>10238</v>
      </c>
      <c s="7" r="N560">
        <v>2.0</v>
      </c>
      <c s="7" r="O560">
        <v>30.0</v>
      </c>
      <c s="7" r="P560">
        <v>77750.0</v>
      </c>
      <c s="7" r="Q560">
        <v>222.0</v>
      </c>
      <c t="s" s="7" r="R560">
        <v>11207</v>
      </c>
      <c t="s" s="7" r="S560">
        <v>1454</v>
      </c>
      <c s="10" r="T560">
        <v>42048.0</v>
      </c>
      <c t="str" s="7" r="U560">
        <f t="shared" si="1"/>
        <v>Recipe|Truesilver Bar +2|Smelter|18|3|Truesilver Ore|22|Dweomer Essence|1|||||Uncommon|77750|2-13-15</v>
      </c>
    </row>
    <row r="561">
      <c t="s" s="7" r="A561">
        <v>11389</v>
      </c>
      <c t="s" s="7" r="B561">
        <v>6631</v>
      </c>
      <c s="7" r="C561">
        <v>19.0</v>
      </c>
      <c s="7" r="D561">
        <v>3.0</v>
      </c>
      <c t="s" s="7" r="E561">
        <v>11372</v>
      </c>
      <c s="7" r="F561">
        <v>37.0</v>
      </c>
      <c t="s" s="7" r="G561">
        <v>8760</v>
      </c>
      <c s="7" r="H561">
        <v>5.0</v>
      </c>
      <c s="8" r="I561"/>
      <c s="8" r="J561"/>
      <c s="8" r="K561"/>
      <c s="8" r="L561"/>
      <c t="s" s="7" r="M561">
        <v>10238</v>
      </c>
      <c s="7" r="N561">
        <v>3.0</v>
      </c>
      <c s="7" r="O561">
        <v>30.0</v>
      </c>
      <c s="7" r="P561">
        <v>133250.0</v>
      </c>
      <c s="7" r="Q561">
        <v>248.0</v>
      </c>
      <c t="s" s="7" r="R561">
        <v>11207</v>
      </c>
      <c t="s" s="7" r="S561">
        <v>1454</v>
      </c>
      <c s="10" r="T561">
        <v>42048.0</v>
      </c>
      <c t="str" s="7" r="U561">
        <f t="shared" si="1"/>
        <v>Recipe|Truesilver Bar +3|Smelter|19|3|Truesilver Ore|37|Dweomer Essence|5|||||Uncommon|133250|2-13-15</v>
      </c>
    </row>
    <row r="562">
      <c t="s" s="7" r="A562">
        <v>11390</v>
      </c>
      <c t="s" s="7" r="B562">
        <v>6631</v>
      </c>
      <c s="7" r="C562">
        <v>16.0</v>
      </c>
      <c s="7" r="D562">
        <v>3.0</v>
      </c>
      <c t="s" s="7" r="E562">
        <v>11372</v>
      </c>
      <c s="7" r="F562">
        <v>9.0</v>
      </c>
      <c t="s" s="7" r="G562">
        <v>11231</v>
      </c>
      <c s="7" r="H562">
        <v>20.0</v>
      </c>
      <c t="s" s="7" r="I562">
        <v>11205</v>
      </c>
      <c s="7" r="J562">
        <v>40.0</v>
      </c>
      <c t="s" s="7" r="K562">
        <v>11206</v>
      </c>
      <c s="7" r="L562">
        <v>40.0</v>
      </c>
      <c t="s" s="7" r="M562">
        <v>9335</v>
      </c>
      <c s="7" r="N562">
        <v>0.0</v>
      </c>
      <c s="7" r="O562">
        <v>25.0</v>
      </c>
      <c s="7" r="P562">
        <v>32900.0</v>
      </c>
      <c s="7" r="Q562">
        <v>170.0</v>
      </c>
      <c t="s" s="7" r="R562">
        <v>11207</v>
      </c>
      <c t="s" s="7" r="S562">
        <v>1454</v>
      </c>
      <c s="10" r="T562">
        <v>42048.0</v>
      </c>
      <c t="str" s="7" r="U562">
        <f t="shared" si="1"/>
        <v>Recipe|Truesilver Wire +0|Smelter|16|3|Truesilver Ore|9|Silver Ore|20|Iron Ore|40|Coal|40|Uncommon|32900|2-13-15</v>
      </c>
    </row>
    <row r="563">
      <c t="s" s="7" r="A563">
        <v>11391</v>
      </c>
      <c t="s" s="7" r="B563">
        <v>6631</v>
      </c>
      <c s="7" r="C563">
        <v>17.0</v>
      </c>
      <c s="7" r="D563">
        <v>3.0</v>
      </c>
      <c t="s" s="7" r="E563">
        <v>11372</v>
      </c>
      <c s="7" r="F563">
        <v>13.0</v>
      </c>
      <c t="s" s="7" r="G563">
        <v>11231</v>
      </c>
      <c s="7" r="H563">
        <v>28.0</v>
      </c>
      <c t="s" s="7" r="I563">
        <v>11205</v>
      </c>
      <c s="7" r="J563">
        <v>56.0</v>
      </c>
      <c t="s" s="7" r="K563">
        <v>11206</v>
      </c>
      <c s="7" r="L563">
        <v>56.0</v>
      </c>
      <c t="s" s="7" r="M563">
        <v>9335</v>
      </c>
      <c s="7" r="N563">
        <v>1.0</v>
      </c>
      <c s="7" r="O563">
        <v>25.0</v>
      </c>
      <c s="7" r="P563">
        <v>47460.0</v>
      </c>
      <c s="7" r="Q563">
        <v>196.0</v>
      </c>
      <c t="s" s="7" r="R563">
        <v>11207</v>
      </c>
      <c t="s" s="7" r="S563">
        <v>1454</v>
      </c>
      <c s="10" r="T563">
        <v>42048.0</v>
      </c>
      <c t="str" s="7" r="U563">
        <f t="shared" si="1"/>
        <v>Recipe|Truesilver Wire +1|Smelter|17|3|Truesilver Ore|13|Silver Ore|28|Iron Ore|56|Coal|56|Uncommon|47460|2-13-15</v>
      </c>
    </row>
    <row r="564">
      <c t="s" s="7" r="A564">
        <v>11392</v>
      </c>
      <c t="s" s="7" r="B564">
        <v>6631</v>
      </c>
      <c s="7" r="C564">
        <v>18.0</v>
      </c>
      <c s="7" r="D564">
        <v>3.0</v>
      </c>
      <c t="s" s="7" r="E564">
        <v>11372</v>
      </c>
      <c s="7" r="F564">
        <v>20.0</v>
      </c>
      <c t="s" s="7" r="G564">
        <v>11231</v>
      </c>
      <c s="7" r="H564">
        <v>44.0</v>
      </c>
      <c t="s" s="7" r="I564">
        <v>11205</v>
      </c>
      <c s="7" r="J564">
        <v>88.0</v>
      </c>
      <c t="s" s="7" r="K564">
        <v>11206</v>
      </c>
      <c s="7" r="L564">
        <v>88.0</v>
      </c>
      <c t="s" s="7" r="M564">
        <v>9335</v>
      </c>
      <c s="7" r="N564">
        <v>2.0</v>
      </c>
      <c s="7" r="O564">
        <v>25.0</v>
      </c>
      <c s="7" r="P564">
        <v>73080.0</v>
      </c>
      <c s="7" r="Q564">
        <v>222.0</v>
      </c>
      <c t="s" s="7" r="R564">
        <v>11207</v>
      </c>
      <c t="s" s="7" r="S564">
        <v>1454</v>
      </c>
      <c s="10" r="T564">
        <v>42048.0</v>
      </c>
      <c t="str" s="7" r="U564">
        <f t="shared" si="1"/>
        <v>Recipe|Truesilver Wire +2|Smelter|18|3|Truesilver Ore|20|Silver Ore|44|Iron Ore|88|Coal|88|Uncommon|73080|2-13-15</v>
      </c>
    </row>
    <row r="565">
      <c t="s" s="7" r="A565">
        <v>11394</v>
      </c>
      <c t="s" s="7" r="B565">
        <v>6631</v>
      </c>
      <c s="7" r="C565">
        <v>19.0</v>
      </c>
      <c s="7" r="D565">
        <v>3.0</v>
      </c>
      <c t="s" s="7" r="E565">
        <v>11372</v>
      </c>
      <c s="7" r="F565">
        <v>35.0</v>
      </c>
      <c t="s" s="7" r="G565">
        <v>11231</v>
      </c>
      <c s="7" r="H565">
        <v>76.0</v>
      </c>
      <c t="s" s="7" r="I565">
        <v>11205</v>
      </c>
      <c s="7" r="J565">
        <v>152.0</v>
      </c>
      <c t="s" s="7" r="K565">
        <v>11206</v>
      </c>
      <c s="7" r="L565">
        <v>152.0</v>
      </c>
      <c t="s" s="7" r="M565">
        <v>9335</v>
      </c>
      <c s="7" r="N565">
        <v>3.0</v>
      </c>
      <c s="7" r="O565">
        <v>25.0</v>
      </c>
      <c s="7" r="P565">
        <v>127820.0</v>
      </c>
      <c s="7" r="Q565">
        <v>248.0</v>
      </c>
      <c t="s" s="7" r="R565">
        <v>11207</v>
      </c>
      <c t="s" s="7" r="S565">
        <v>1454</v>
      </c>
      <c s="10" r="T565">
        <v>42048.0</v>
      </c>
      <c t="str" s="7" r="U565">
        <f t="shared" si="1"/>
        <v>Recipe|Truesilver Wire +3|Smelter|19|3|Truesilver Ore|35|Silver Ore|76|Iron Ore|152|Coal|152|Uncommon|127820|2-13-15</v>
      </c>
    </row>
    <row r="566">
      <c t="s" s="7" r="A566">
        <v>11395</v>
      </c>
      <c t="s" s="7" r="B566">
        <v>6631</v>
      </c>
      <c s="7" r="C566">
        <v>17.0</v>
      </c>
      <c s="7" r="D566">
        <v>3.0</v>
      </c>
      <c t="s" s="7" r="E566">
        <v>11346</v>
      </c>
      <c s="7" r="F566">
        <v>10.0</v>
      </c>
      <c t="s" s="7" r="G566">
        <v>11299</v>
      </c>
      <c s="7" r="H566">
        <v>20.0</v>
      </c>
      <c t="s" s="7" r="I566">
        <v>11205</v>
      </c>
      <c s="7" r="J566">
        <v>30.0</v>
      </c>
      <c s="8" r="K566"/>
      <c s="8" r="L566"/>
      <c t="s" s="7" r="M566">
        <v>11396</v>
      </c>
      <c s="7" r="N566">
        <v>0.0</v>
      </c>
      <c s="7" r="O566">
        <v>5.0</v>
      </c>
      <c s="7" r="P566">
        <v>32760.0</v>
      </c>
      <c s="7" r="Q566">
        <v>180.0</v>
      </c>
      <c t="s" s="7" r="R566">
        <v>11207</v>
      </c>
      <c t="s" s="7" r="S566">
        <v>802</v>
      </c>
      <c s="10" r="T566">
        <v>42048.0</v>
      </c>
      <c t="str" s="7" r="U566">
        <f t="shared" si="1"/>
        <v>Recipe|Sky Iron Ingot +0|Smelter|17|3|Adamantine Ore|10|Meteoric Iron Ore|20|Iron Ore|30|||Common|32760|2-13-15</v>
      </c>
    </row>
    <row r="567">
      <c t="s" s="7" r="A567">
        <v>11398</v>
      </c>
      <c t="s" s="7" r="B567">
        <v>6631</v>
      </c>
      <c s="7" r="C567">
        <v>18.0</v>
      </c>
      <c s="7" r="D567">
        <v>3.0</v>
      </c>
      <c t="s" s="7" r="E567">
        <v>11346</v>
      </c>
      <c s="7" r="F567">
        <v>14.0</v>
      </c>
      <c t="s" s="7" r="G567">
        <v>11299</v>
      </c>
      <c s="7" r="H567">
        <v>28.0</v>
      </c>
      <c t="s" s="7" r="I567">
        <v>11205</v>
      </c>
      <c s="7" r="J567">
        <v>42.0</v>
      </c>
      <c s="8" r="K567"/>
      <c s="8" r="L567"/>
      <c t="s" s="7" r="M567">
        <v>11396</v>
      </c>
      <c s="7" r="N567">
        <v>1.0</v>
      </c>
      <c s="7" r="O567">
        <v>5.0</v>
      </c>
      <c s="7" r="P567">
        <v>45860.0</v>
      </c>
      <c s="7" r="Q567">
        <v>204.0</v>
      </c>
      <c t="s" s="7" r="R567">
        <v>11207</v>
      </c>
      <c t="s" s="7" r="S567">
        <v>802</v>
      </c>
      <c s="10" r="T567">
        <v>42048.0</v>
      </c>
      <c t="str" s="7" r="U567">
        <f t="shared" si="1"/>
        <v>Recipe|Sky Iron Ingot +1|Smelter|18|3|Adamantine Ore|14|Meteoric Iron Ore|28|Iron Ore|42|||Common|45860|2-13-15</v>
      </c>
    </row>
    <row r="568">
      <c t="s" s="7" r="A568">
        <v>11399</v>
      </c>
      <c t="s" s="7" r="B568">
        <v>6631</v>
      </c>
      <c s="7" r="C568">
        <v>19.0</v>
      </c>
      <c s="7" r="D568">
        <v>3.0</v>
      </c>
      <c t="s" s="7" r="E568">
        <v>11346</v>
      </c>
      <c s="7" r="F568">
        <v>22.0</v>
      </c>
      <c t="s" s="7" r="G568">
        <v>11299</v>
      </c>
      <c s="7" r="H568">
        <v>44.0</v>
      </c>
      <c t="s" s="7" r="I568">
        <v>11205</v>
      </c>
      <c s="7" r="J568">
        <v>66.0</v>
      </c>
      <c t="s" s="7" r="K568">
        <v>8760</v>
      </c>
      <c s="7" r="L568">
        <v>1.0</v>
      </c>
      <c t="s" s="7" r="M568">
        <v>11396</v>
      </c>
      <c s="7" r="N568">
        <v>2.0</v>
      </c>
      <c s="7" r="O568">
        <v>5.0</v>
      </c>
      <c s="7" r="P568">
        <v>72820.0</v>
      </c>
      <c s="7" r="Q568">
        <v>228.0</v>
      </c>
      <c t="s" s="7" r="R568">
        <v>11207</v>
      </c>
      <c t="s" s="7" r="S568">
        <v>802</v>
      </c>
      <c s="10" r="T568">
        <v>42048.0</v>
      </c>
      <c t="str" s="7" r="U568">
        <f t="shared" si="1"/>
        <v>Recipe|Sky Iron Ingot +2|Smelter|19|3|Adamantine Ore|22|Meteoric Iron Ore|44|Iron Ore|66|Dweomer Essence|1|Common|72820|2-13-15</v>
      </c>
    </row>
    <row r="569">
      <c t="s" s="7" r="A569">
        <v>11401</v>
      </c>
      <c t="s" s="7" r="B569">
        <v>6631</v>
      </c>
      <c s="7" r="C569">
        <v>20.0</v>
      </c>
      <c s="7" r="D569">
        <v>3.0</v>
      </c>
      <c t="s" s="7" r="E569">
        <v>11346</v>
      </c>
      <c s="7" r="F569">
        <v>37.0</v>
      </c>
      <c t="s" s="7" r="G569">
        <v>11299</v>
      </c>
      <c s="7" r="H569">
        <v>76.0</v>
      </c>
      <c t="s" s="7" r="I569">
        <v>11205</v>
      </c>
      <c s="7" r="J569">
        <v>114.0</v>
      </c>
      <c t="s" s="7" r="K569">
        <v>8760</v>
      </c>
      <c s="7" r="L569">
        <v>5.0</v>
      </c>
      <c t="s" s="7" r="M569">
        <v>11396</v>
      </c>
      <c s="7" r="N569">
        <v>3.0</v>
      </c>
      <c s="7" r="O569">
        <v>5.0</v>
      </c>
      <c s="7" r="P569">
        <v>125240.0</v>
      </c>
      <c s="7" r="Q569">
        <v>252.0</v>
      </c>
      <c t="s" s="7" r="R569">
        <v>11207</v>
      </c>
      <c t="s" s="7" r="S569">
        <v>802</v>
      </c>
      <c s="10" r="T569">
        <v>42048.0</v>
      </c>
      <c t="str" s="7" r="U569">
        <f t="shared" si="1"/>
        <v>Recipe|Sky Iron Ingot +3|Smelter|20|3|Adamantine Ore|37|Meteoric Iron Ore|76|Iron Ore|114|Dweomer Essence|5|Common|125240|2-13-15</v>
      </c>
    </row>
    <row r="570">
      <c t="s" s="7" r="A570">
        <v>11402</v>
      </c>
      <c t="s" s="7" r="B570">
        <v>6631</v>
      </c>
      <c s="7" r="C570">
        <v>17.0</v>
      </c>
      <c s="7" r="D570">
        <v>3.0</v>
      </c>
      <c t="s" s="7" r="E570">
        <v>11372</v>
      </c>
      <c s="7" r="F570">
        <v>9.0</v>
      </c>
      <c t="s" s="7" r="G570">
        <v>11231</v>
      </c>
      <c s="7" r="H570">
        <v>20.0</v>
      </c>
      <c t="s" s="7" r="I570">
        <v>11205</v>
      </c>
      <c s="7" r="J570">
        <v>40.0</v>
      </c>
      <c t="s" s="7" r="K570">
        <v>11206</v>
      </c>
      <c s="7" r="L570">
        <v>40.0</v>
      </c>
      <c t="s" s="7" r="M570">
        <v>10859</v>
      </c>
      <c s="7" r="N570">
        <v>0.0</v>
      </c>
      <c s="7" r="O570">
        <v>25.0</v>
      </c>
      <c s="7" r="P570">
        <v>32900.0</v>
      </c>
      <c s="7" r="Q570">
        <v>180.0</v>
      </c>
      <c t="s" s="7" r="R570">
        <v>11207</v>
      </c>
      <c t="s" s="7" r="S570">
        <v>802</v>
      </c>
      <c s="10" r="T570">
        <v>42048.0</v>
      </c>
      <c t="str" s="7" r="U570">
        <f t="shared" si="1"/>
        <v>Recipe|Truesilver Blanks +0|Smelter|17|3|Truesilver Ore|9|Silver Ore|20|Iron Ore|40|Coal|40|Common|32900|2-13-15</v>
      </c>
    </row>
    <row r="571">
      <c t="s" s="7" r="A571">
        <v>11403</v>
      </c>
      <c t="s" s="7" r="B571">
        <v>6631</v>
      </c>
      <c s="7" r="C571">
        <v>18.0</v>
      </c>
      <c s="7" r="D571">
        <v>3.0</v>
      </c>
      <c t="s" s="7" r="E571">
        <v>11372</v>
      </c>
      <c s="7" r="F571">
        <v>13.0</v>
      </c>
      <c t="s" s="7" r="G571">
        <v>11231</v>
      </c>
      <c s="7" r="H571">
        <v>28.0</v>
      </c>
      <c t="s" s="7" r="I571">
        <v>11205</v>
      </c>
      <c s="7" r="J571">
        <v>56.0</v>
      </c>
      <c t="s" s="7" r="K571">
        <v>11206</v>
      </c>
      <c s="7" r="L571">
        <v>56.0</v>
      </c>
      <c t="s" s="7" r="M571">
        <v>10859</v>
      </c>
      <c s="7" r="N571">
        <v>1.0</v>
      </c>
      <c s="7" r="O571">
        <v>25.0</v>
      </c>
      <c s="7" r="P571">
        <v>47460.0</v>
      </c>
      <c s="7" r="Q571">
        <v>204.0</v>
      </c>
      <c t="s" s="7" r="R571">
        <v>11207</v>
      </c>
      <c t="s" s="7" r="S571">
        <v>802</v>
      </c>
      <c s="10" r="T571">
        <v>42048.0</v>
      </c>
      <c t="str" s="7" r="U571">
        <f t="shared" si="1"/>
        <v>Recipe|Truesilver Blanks +1|Smelter|18|3|Truesilver Ore|13|Silver Ore|28|Iron Ore|56|Coal|56|Common|47460|2-13-15</v>
      </c>
    </row>
    <row r="572">
      <c t="s" s="7" r="A572">
        <v>11404</v>
      </c>
      <c t="s" s="7" r="B572">
        <v>6631</v>
      </c>
      <c s="7" r="C572">
        <v>19.0</v>
      </c>
      <c s="7" r="D572">
        <v>3.0</v>
      </c>
      <c t="s" s="7" r="E572">
        <v>11372</v>
      </c>
      <c s="7" r="F572">
        <v>20.0</v>
      </c>
      <c t="s" s="7" r="G572">
        <v>11231</v>
      </c>
      <c s="7" r="H572">
        <v>44.0</v>
      </c>
      <c t="s" s="7" r="I572">
        <v>11205</v>
      </c>
      <c s="7" r="J572">
        <v>88.0</v>
      </c>
      <c t="s" s="7" r="K572">
        <v>11206</v>
      </c>
      <c s="7" r="L572">
        <v>88.0</v>
      </c>
      <c t="s" s="7" r="M572">
        <v>10859</v>
      </c>
      <c s="7" r="N572">
        <v>2.0</v>
      </c>
      <c s="7" r="O572">
        <v>25.0</v>
      </c>
      <c s="7" r="P572">
        <v>73080.0</v>
      </c>
      <c s="7" r="Q572">
        <v>228.0</v>
      </c>
      <c t="s" s="7" r="R572">
        <v>11207</v>
      </c>
      <c t="s" s="7" r="S572">
        <v>802</v>
      </c>
      <c s="10" r="T572">
        <v>42048.0</v>
      </c>
      <c t="str" s="7" r="U572">
        <f t="shared" si="1"/>
        <v>Recipe|Truesilver Blanks +2|Smelter|19|3|Truesilver Ore|20|Silver Ore|44|Iron Ore|88|Coal|88|Common|73080|2-13-15</v>
      </c>
    </row>
    <row r="573">
      <c t="s" s="7" r="A573">
        <v>11405</v>
      </c>
      <c t="s" s="7" r="B573">
        <v>6631</v>
      </c>
      <c s="7" r="C573">
        <v>20.0</v>
      </c>
      <c s="7" r="D573">
        <v>3.0</v>
      </c>
      <c t="s" s="7" r="E573">
        <v>11372</v>
      </c>
      <c s="7" r="F573">
        <v>35.0</v>
      </c>
      <c t="s" s="7" r="G573">
        <v>11231</v>
      </c>
      <c s="7" r="H573">
        <v>76.0</v>
      </c>
      <c t="s" s="7" r="I573">
        <v>11205</v>
      </c>
      <c s="7" r="J573">
        <v>152.0</v>
      </c>
      <c t="s" s="7" r="K573">
        <v>11206</v>
      </c>
      <c s="7" r="L573">
        <v>152.0</v>
      </c>
      <c t="s" s="7" r="M573">
        <v>10859</v>
      </c>
      <c s="7" r="N573">
        <v>3.0</v>
      </c>
      <c s="7" r="O573">
        <v>25.0</v>
      </c>
      <c s="7" r="P573">
        <v>127820.0</v>
      </c>
      <c s="7" r="Q573">
        <v>252.0</v>
      </c>
      <c t="s" s="7" r="R573">
        <v>11207</v>
      </c>
      <c t="s" s="7" r="S573">
        <v>802</v>
      </c>
      <c s="10" r="T573">
        <v>42048.0</v>
      </c>
      <c t="str" s="7" r="U573">
        <f t="shared" si="1"/>
        <v>Recipe|Truesilver Blanks +3|Smelter|20|3|Truesilver Ore|35|Silver Ore|76|Iron Ore|152|Coal|152|Common|127820|2-13-15</v>
      </c>
    </row>
    <row r="574">
      <c t="s" s="7" r="A574">
        <v>11406</v>
      </c>
      <c t="s" s="7" r="B574">
        <v>6631</v>
      </c>
      <c s="7" r="C574">
        <v>17.0</v>
      </c>
      <c s="7" r="D574">
        <v>3.0</v>
      </c>
      <c t="s" s="7" r="E574">
        <v>11372</v>
      </c>
      <c s="7" r="F574">
        <v>9.0</v>
      </c>
      <c t="s" s="7" r="G574">
        <v>11231</v>
      </c>
      <c s="7" r="H574">
        <v>20.0</v>
      </c>
      <c t="s" s="7" r="I574">
        <v>11205</v>
      </c>
      <c s="7" r="J574">
        <v>40.0</v>
      </c>
      <c t="s" s="7" r="K574">
        <v>11206</v>
      </c>
      <c s="7" r="L574">
        <v>40.0</v>
      </c>
      <c t="s" s="7" r="M574">
        <v>11407</v>
      </c>
      <c s="7" r="N574">
        <v>0.0</v>
      </c>
      <c s="7" r="O574">
        <v>5.0</v>
      </c>
      <c s="7" r="P574">
        <v>32900.0</v>
      </c>
      <c s="7" r="Q574">
        <v>180.0</v>
      </c>
      <c t="s" s="7" r="R574">
        <v>11207</v>
      </c>
      <c t="s" s="7" r="S574">
        <v>802</v>
      </c>
      <c s="10" r="T574">
        <v>42048.0</v>
      </c>
      <c t="str" s="7" r="U574">
        <f t="shared" si="1"/>
        <v>Recipe|Truesilver Ingot +0|Smelter|17|3|Truesilver Ore|9|Silver Ore|20|Iron Ore|40|Coal|40|Common|32900|2-13-15</v>
      </c>
    </row>
    <row r="575">
      <c t="s" s="7" r="A575">
        <v>11409</v>
      </c>
      <c t="s" s="7" r="B575">
        <v>6631</v>
      </c>
      <c s="7" r="C575">
        <v>18.0</v>
      </c>
      <c s="7" r="D575">
        <v>3.0</v>
      </c>
      <c t="s" s="7" r="E575">
        <v>11372</v>
      </c>
      <c s="7" r="F575">
        <v>13.0</v>
      </c>
      <c t="s" s="7" r="G575">
        <v>11231</v>
      </c>
      <c s="7" r="H575">
        <v>28.0</v>
      </c>
      <c t="s" s="7" r="I575">
        <v>11205</v>
      </c>
      <c s="7" r="J575">
        <v>56.0</v>
      </c>
      <c t="s" s="7" r="K575">
        <v>11206</v>
      </c>
      <c s="7" r="L575">
        <v>56.0</v>
      </c>
      <c t="s" s="7" r="M575">
        <v>11407</v>
      </c>
      <c s="7" r="N575">
        <v>1.0</v>
      </c>
      <c s="7" r="O575">
        <v>5.0</v>
      </c>
      <c s="7" r="P575">
        <v>47460.0</v>
      </c>
      <c s="7" r="Q575">
        <v>204.0</v>
      </c>
      <c t="s" s="7" r="R575">
        <v>11207</v>
      </c>
      <c t="s" s="7" r="S575">
        <v>802</v>
      </c>
      <c s="10" r="T575">
        <v>42048.0</v>
      </c>
      <c t="str" s="7" r="U575">
        <f t="shared" si="1"/>
        <v>Recipe|Truesilver Ingot +1|Smelter|18|3|Truesilver Ore|13|Silver Ore|28|Iron Ore|56|Coal|56|Common|47460|2-13-15</v>
      </c>
    </row>
    <row r="576">
      <c t="s" s="7" r="A576">
        <v>11411</v>
      </c>
      <c t="s" s="7" r="B576">
        <v>6631</v>
      </c>
      <c s="7" r="C576">
        <v>19.0</v>
      </c>
      <c s="7" r="D576">
        <v>3.0</v>
      </c>
      <c t="s" s="7" r="E576">
        <v>11372</v>
      </c>
      <c s="7" r="F576">
        <v>20.0</v>
      </c>
      <c t="s" s="7" r="G576">
        <v>11231</v>
      </c>
      <c s="7" r="H576">
        <v>44.0</v>
      </c>
      <c t="s" s="7" r="I576">
        <v>11205</v>
      </c>
      <c s="7" r="J576">
        <v>88.0</v>
      </c>
      <c t="s" s="7" r="K576">
        <v>11206</v>
      </c>
      <c s="7" r="L576">
        <v>88.0</v>
      </c>
      <c t="s" s="7" r="M576">
        <v>11407</v>
      </c>
      <c s="7" r="N576">
        <v>2.0</v>
      </c>
      <c s="7" r="O576">
        <v>5.0</v>
      </c>
      <c s="7" r="P576">
        <v>73080.0</v>
      </c>
      <c s="7" r="Q576">
        <v>228.0</v>
      </c>
      <c t="s" s="7" r="R576">
        <v>11207</v>
      </c>
      <c t="s" s="7" r="S576">
        <v>802</v>
      </c>
      <c s="10" r="T576">
        <v>42048.0</v>
      </c>
      <c t="str" s="7" r="U576">
        <f t="shared" si="1"/>
        <v>Recipe|Truesilver Ingot +2|Smelter|19|3|Truesilver Ore|20|Silver Ore|44|Iron Ore|88|Coal|88|Common|73080|2-13-15</v>
      </c>
    </row>
    <row r="577">
      <c t="s" s="7" r="A577">
        <v>11412</v>
      </c>
      <c t="s" s="7" r="B577">
        <v>6631</v>
      </c>
      <c s="7" r="C577">
        <v>20.0</v>
      </c>
      <c s="7" r="D577">
        <v>3.0</v>
      </c>
      <c t="s" s="7" r="E577">
        <v>11372</v>
      </c>
      <c s="7" r="F577">
        <v>35.0</v>
      </c>
      <c t="s" s="7" r="G577">
        <v>11231</v>
      </c>
      <c s="7" r="H577">
        <v>76.0</v>
      </c>
      <c t="s" s="7" r="I577">
        <v>11205</v>
      </c>
      <c s="7" r="J577">
        <v>152.0</v>
      </c>
      <c t="s" s="7" r="K577">
        <v>11206</v>
      </c>
      <c s="7" r="L577">
        <v>152.0</v>
      </c>
      <c t="s" s="7" r="M577">
        <v>11407</v>
      </c>
      <c s="7" r="N577">
        <v>3.0</v>
      </c>
      <c s="7" r="O577">
        <v>5.0</v>
      </c>
      <c s="7" r="P577">
        <v>127820.0</v>
      </c>
      <c s="7" r="Q577">
        <v>252.0</v>
      </c>
      <c t="s" s="7" r="R577">
        <v>11207</v>
      </c>
      <c t="s" s="7" r="S577">
        <v>802</v>
      </c>
      <c s="10" r="T577">
        <v>42048.0</v>
      </c>
      <c t="str" s="7" r="U577">
        <f t="shared" si="1"/>
        <v>Recipe|Truesilver Ingot +3|Smelter|20|3|Truesilver Ore|35|Silver Ore|76|Iron Ore|152|Coal|152|Common|127820|2-13-15</v>
      </c>
    </row>
    <row r="578">
      <c t="s" s="7" r="A578">
        <v>11413</v>
      </c>
      <c t="s" s="7" r="B578">
        <v>7653</v>
      </c>
      <c s="7" r="C578">
        <v>0.0</v>
      </c>
      <c s="7" r="D578">
        <v>1.0</v>
      </c>
      <c t="s" s="7" r="E578">
        <v>11414</v>
      </c>
      <c s="7" r="F578">
        <v>5.0</v>
      </c>
      <c s="8" r="G578"/>
      <c s="8" r="H578"/>
      <c s="8" r="I578"/>
      <c s="8" r="J578"/>
      <c s="8" r="K578"/>
      <c s="8" r="L578"/>
      <c t="s" s="7" r="M578">
        <v>8103</v>
      </c>
      <c s="7" r="N578">
        <v>0.0</v>
      </c>
      <c s="7" r="O578">
        <v>25.0</v>
      </c>
      <c s="7" r="P578">
        <v>300.0</v>
      </c>
      <c s="7" r="Q578">
        <v>10.0</v>
      </c>
      <c t="s" s="7" r="R578">
        <v>11415</v>
      </c>
      <c t="s" s="7" r="S578">
        <v>802</v>
      </c>
      <c s="10" r="T578">
        <v>42048.0</v>
      </c>
      <c t="str" s="7" r="U578">
        <f t="shared" si="1"/>
        <v>Recipe|Basic Strips +0|Tanner|0|1|Beast Pelt|5|||||||Common|300|2-13-15</v>
      </c>
    </row>
    <row r="579">
      <c t="s" s="7" r="A579">
        <v>11416</v>
      </c>
      <c t="s" s="7" r="B579">
        <v>7653</v>
      </c>
      <c s="7" r="C579">
        <v>1.0</v>
      </c>
      <c s="7" r="D579">
        <v>1.0</v>
      </c>
      <c t="s" s="7" r="E579">
        <v>11414</v>
      </c>
      <c s="7" r="F579">
        <v>7.0</v>
      </c>
      <c t="s" s="7" r="G579">
        <v>1002</v>
      </c>
      <c s="7" r="H579">
        <v>1.0</v>
      </c>
      <c s="8" r="I579"/>
      <c s="8" r="J579"/>
      <c s="8" r="K579"/>
      <c s="8" r="L579"/>
      <c t="s" s="7" r="M579">
        <v>8103</v>
      </c>
      <c s="7" r="N579">
        <v>1.0</v>
      </c>
      <c s="7" r="O579">
        <v>25.0</v>
      </c>
      <c s="7" r="P579">
        <v>430.0</v>
      </c>
      <c s="7" r="Q579">
        <v>28.0</v>
      </c>
      <c t="s" s="7" r="R579">
        <v>11415</v>
      </c>
      <c t="s" s="7" r="S579">
        <v>802</v>
      </c>
      <c s="10" r="T579">
        <v>42048.0</v>
      </c>
      <c t="str" s="7" r="U579">
        <f t="shared" si="1"/>
        <v>Recipe|Basic Strips +1|Tanner|1|1|Beast Pelt|7|Weak Acidic|1|||||Common|430|2-13-15</v>
      </c>
    </row>
    <row r="580">
      <c t="s" s="7" r="A580">
        <v>11417</v>
      </c>
      <c t="s" s="7" r="B580">
        <v>7653</v>
      </c>
      <c s="7" r="C580">
        <v>2.0</v>
      </c>
      <c s="7" r="D580">
        <v>1.0</v>
      </c>
      <c t="s" s="7" r="E580">
        <v>11414</v>
      </c>
      <c s="7" r="F580">
        <v>10.0</v>
      </c>
      <c t="s" s="7" r="G580">
        <v>1002</v>
      </c>
      <c s="7" r="H580">
        <v>4.0</v>
      </c>
      <c t="s" s="7" r="I580">
        <v>4917</v>
      </c>
      <c s="7" r="J580">
        <v>1.0</v>
      </c>
      <c s="8" r="K580"/>
      <c s="8" r="L580"/>
      <c t="s" s="7" r="M580">
        <v>8103</v>
      </c>
      <c s="7" r="N580">
        <v>2.0</v>
      </c>
      <c s="7" r="O580">
        <v>25.0</v>
      </c>
      <c s="7" r="P580">
        <v>670.0</v>
      </c>
      <c s="7" r="Q580">
        <v>46.0</v>
      </c>
      <c t="s" s="7" r="R580">
        <v>11415</v>
      </c>
      <c t="s" s="7" r="S580">
        <v>802</v>
      </c>
      <c s="10" r="T580">
        <v>42048.0</v>
      </c>
      <c t="str" s="7" r="U580">
        <f t="shared" si="1"/>
        <v>Recipe|Basic Strips +2|Tanner|2|1|Beast Pelt|10|Weak Acidic|4|Weak Deadly|1|||Common|670|2-13-15</v>
      </c>
    </row>
    <row r="581">
      <c t="s" s="7" r="A581">
        <v>11418</v>
      </c>
      <c t="s" s="7" r="B581">
        <v>7653</v>
      </c>
      <c s="7" r="C581">
        <v>3.0</v>
      </c>
      <c s="7" r="D581">
        <v>1.0</v>
      </c>
      <c t="s" s="7" r="E581">
        <v>11414</v>
      </c>
      <c s="7" r="F581">
        <v>17.0</v>
      </c>
      <c t="s" s="7" r="G581">
        <v>1002</v>
      </c>
      <c s="7" r="H581">
        <v>7.0</v>
      </c>
      <c t="s" s="7" r="I581">
        <v>4917</v>
      </c>
      <c s="7" r="J581">
        <v>5.0</v>
      </c>
      <c s="8" r="K581"/>
      <c s="8" r="L581"/>
      <c t="s" s="7" r="M581">
        <v>8103</v>
      </c>
      <c s="7" r="N581">
        <v>3.0</v>
      </c>
      <c s="7" r="O581">
        <v>25.0</v>
      </c>
      <c s="7" r="P581">
        <v>1180.0</v>
      </c>
      <c s="7" r="Q581">
        <v>64.0</v>
      </c>
      <c t="s" s="7" r="R581">
        <v>11415</v>
      </c>
      <c t="s" s="7" r="S581">
        <v>802</v>
      </c>
      <c s="10" r="T581">
        <v>42048.0</v>
      </c>
      <c t="str" s="7" r="U581">
        <f t="shared" si="1"/>
        <v>Recipe|Basic Strips +3|Tanner|3|1|Beast Pelt|17|Weak Acidic|7|Weak Deadly|5|||Common|1180|2-13-15</v>
      </c>
    </row>
    <row r="582">
      <c t="s" s="7" r="A582">
        <v>11419</v>
      </c>
      <c t="s" s="7" r="B582">
        <v>7653</v>
      </c>
      <c s="7" r="C582">
        <v>1.0</v>
      </c>
      <c s="7" r="D582">
        <v>1.0</v>
      </c>
      <c t="s" s="7" r="E582">
        <v>11414</v>
      </c>
      <c s="7" r="F582">
        <v>10.0</v>
      </c>
      <c s="8" r="G582"/>
      <c s="8" r="H582"/>
      <c s="8" r="I582"/>
      <c s="8" r="J582"/>
      <c s="8" r="K582"/>
      <c s="8" r="L582"/>
      <c t="s" s="7" r="M582">
        <v>8089</v>
      </c>
      <c s="7" r="N582">
        <v>0.0</v>
      </c>
      <c s="7" r="O582">
        <v>5.0</v>
      </c>
      <c s="7" r="P582">
        <v>600.0</v>
      </c>
      <c s="7" r="Q582">
        <v>20.0</v>
      </c>
      <c t="s" s="7" r="R582">
        <v>11415</v>
      </c>
      <c t="s" s="7" r="S582">
        <v>802</v>
      </c>
      <c s="10" r="T582">
        <v>42048.0</v>
      </c>
      <c t="str" s="7" r="U582">
        <f t="shared" si="1"/>
        <v>Recipe|Basic Hide Sheet +0|Tanner|1|1|Beast Pelt|10|||||||Common|600|2-13-15</v>
      </c>
    </row>
    <row r="583">
      <c t="s" s="7" r="A583">
        <v>11420</v>
      </c>
      <c t="s" s="7" r="B583">
        <v>7653</v>
      </c>
      <c s="7" r="C583">
        <v>2.0</v>
      </c>
      <c s="7" r="D583">
        <v>1.0</v>
      </c>
      <c t="s" s="7" r="E583">
        <v>11414</v>
      </c>
      <c s="7" r="F583">
        <v>14.0</v>
      </c>
      <c t="s" s="7" r="G583">
        <v>1002</v>
      </c>
      <c s="7" r="H583">
        <v>1.0</v>
      </c>
      <c s="8" r="I583"/>
      <c s="8" r="J583"/>
      <c s="8" r="K583"/>
      <c s="8" r="L583"/>
      <c t="s" s="7" r="M583">
        <v>8089</v>
      </c>
      <c s="7" r="N583">
        <v>1.0</v>
      </c>
      <c s="7" r="O583">
        <v>5.0</v>
      </c>
      <c s="7" r="P583">
        <v>850.0</v>
      </c>
      <c s="7" r="Q583">
        <v>36.0</v>
      </c>
      <c t="s" s="7" r="R583">
        <v>11415</v>
      </c>
      <c t="s" s="7" r="S583">
        <v>802</v>
      </c>
      <c s="10" r="T583">
        <v>42048.0</v>
      </c>
      <c t="str" s="7" r="U583">
        <f t="shared" si="1"/>
        <v>Recipe|Basic Hide Sheet +1|Tanner|2|1|Beast Pelt|14|Weak Acidic|1|||||Common|850|2-13-15</v>
      </c>
    </row>
    <row r="584">
      <c t="s" s="7" r="A584">
        <v>11421</v>
      </c>
      <c t="s" s="7" r="B584">
        <v>7653</v>
      </c>
      <c s="7" r="C584">
        <v>3.0</v>
      </c>
      <c s="7" r="D584">
        <v>1.0</v>
      </c>
      <c t="s" s="7" r="E584">
        <v>11414</v>
      </c>
      <c s="7" r="F584">
        <v>21.0</v>
      </c>
      <c t="s" s="7" r="G584">
        <v>1002</v>
      </c>
      <c s="7" r="H584">
        <v>4.0</v>
      </c>
      <c t="s" s="7" r="I584">
        <v>4917</v>
      </c>
      <c s="7" r="J584">
        <v>1.0</v>
      </c>
      <c s="8" r="K584"/>
      <c s="8" r="L584"/>
      <c t="s" s="7" r="M584">
        <v>8089</v>
      </c>
      <c s="7" r="N584">
        <v>2.0</v>
      </c>
      <c s="7" r="O584">
        <v>5.0</v>
      </c>
      <c s="7" r="P584">
        <v>1330.0</v>
      </c>
      <c s="7" r="Q584">
        <v>52.0</v>
      </c>
      <c t="s" s="7" r="R584">
        <v>11415</v>
      </c>
      <c t="s" s="7" r="S584">
        <v>802</v>
      </c>
      <c s="10" r="T584">
        <v>42048.0</v>
      </c>
      <c t="str" s="7" r="U584">
        <f t="shared" si="1"/>
        <v>Recipe|Basic Hide Sheet +2|Tanner|3|1|Beast Pelt|21|Weak Acidic|4|Weak Deadly|1|||Common|1330|2-13-15</v>
      </c>
    </row>
    <row r="585">
      <c t="s" s="7" r="A585">
        <v>11422</v>
      </c>
      <c t="s" s="7" r="B585">
        <v>7653</v>
      </c>
      <c s="7" r="C585">
        <v>4.0</v>
      </c>
      <c s="7" r="D585">
        <v>1.0</v>
      </c>
      <c t="s" s="7" r="E585">
        <v>11414</v>
      </c>
      <c s="7" r="F585">
        <v>36.0</v>
      </c>
      <c t="s" s="7" r="G585">
        <v>1002</v>
      </c>
      <c s="7" r="H585">
        <v>7.0</v>
      </c>
      <c t="s" s="7" r="I585">
        <v>4917</v>
      </c>
      <c s="7" r="J585">
        <v>5.0</v>
      </c>
      <c s="8" r="K585"/>
      <c s="8" r="L585"/>
      <c t="s" s="7" r="M585">
        <v>8089</v>
      </c>
      <c s="7" r="N585">
        <v>3.0</v>
      </c>
      <c s="7" r="O585">
        <v>5.0</v>
      </c>
      <c s="7" r="P585">
        <v>2320.0</v>
      </c>
      <c s="7" r="Q585">
        <v>68.0</v>
      </c>
      <c t="s" s="7" r="R585">
        <v>11415</v>
      </c>
      <c t="s" s="7" r="S585">
        <v>802</v>
      </c>
      <c s="10" r="T585">
        <v>42048.0</v>
      </c>
      <c t="str" s="7" r="U585">
        <f t="shared" si="1"/>
        <v>Recipe|Basic Hide Sheet +3|Tanner|4|1|Beast Pelt|36|Weak Acidic|7|Weak Deadly|5|||Common|2320|2-13-15</v>
      </c>
    </row>
    <row r="586">
      <c t="s" s="7" r="A586">
        <v>11423</v>
      </c>
      <c t="s" s="7" r="B586">
        <v>7653</v>
      </c>
      <c s="7" r="C586">
        <v>2.0</v>
      </c>
      <c s="7" r="D586">
        <v>1.0</v>
      </c>
      <c t="s" s="7" r="E586">
        <v>11424</v>
      </c>
      <c s="7" r="F586">
        <v>10.0</v>
      </c>
      <c s="8" r="G586"/>
      <c s="8" r="H586"/>
      <c s="8" r="I586"/>
      <c s="8" r="J586"/>
      <c s="8" r="K586"/>
      <c s="8" r="L586"/>
      <c t="s" s="7" r="M586">
        <v>10525</v>
      </c>
      <c s="7" r="N586">
        <v>0.0</v>
      </c>
      <c s="7" r="O586">
        <v>5.0</v>
      </c>
      <c s="7" r="P586">
        <v>800.0</v>
      </c>
      <c s="7" r="Q586">
        <v>30.0</v>
      </c>
      <c t="s" s="7" r="R586">
        <v>11415</v>
      </c>
      <c t="s" s="7" r="S586">
        <v>1454</v>
      </c>
      <c s="10" r="T586">
        <v>42048.0</v>
      </c>
      <c t="str" s="7" r="U586">
        <f t="shared" si="1"/>
        <v>Recipe|Basic Leather Sheet +0|Tanner|2|1|Animal Pelt|10|||||||Uncommon|800|2-13-15</v>
      </c>
    </row>
    <row r="587">
      <c t="s" s="7" r="A587">
        <v>11425</v>
      </c>
      <c t="s" s="7" r="B587">
        <v>7653</v>
      </c>
      <c s="7" r="C587">
        <v>3.0</v>
      </c>
      <c s="7" r="D587">
        <v>1.0</v>
      </c>
      <c t="s" s="7" r="E587">
        <v>11424</v>
      </c>
      <c s="7" r="F587">
        <v>14.0</v>
      </c>
      <c t="s" s="7" r="G587">
        <v>1002</v>
      </c>
      <c s="7" r="H587">
        <v>1.0</v>
      </c>
      <c s="8" r="I587"/>
      <c s="8" r="J587"/>
      <c s="8" r="K587"/>
      <c s="8" r="L587"/>
      <c t="s" s="7" r="M587">
        <v>10525</v>
      </c>
      <c s="7" r="N587">
        <v>1.0</v>
      </c>
      <c s="7" r="O587">
        <v>5.0</v>
      </c>
      <c s="7" r="P587">
        <v>1130.0</v>
      </c>
      <c s="7" r="Q587">
        <v>44.0</v>
      </c>
      <c t="s" s="7" r="R587">
        <v>11415</v>
      </c>
      <c t="s" s="7" r="S587">
        <v>1454</v>
      </c>
      <c s="10" r="T587">
        <v>42048.0</v>
      </c>
      <c t="str" s="7" r="U587">
        <f t="shared" si="1"/>
        <v>Recipe|Basic Leather Sheet +1|Tanner|3|1|Animal Pelt|14|Weak Acidic|1|||||Uncommon|1130|2-13-15</v>
      </c>
    </row>
    <row r="588">
      <c t="s" s="7" r="A588">
        <v>11428</v>
      </c>
      <c t="s" s="7" r="B588">
        <v>7653</v>
      </c>
      <c s="7" r="C588">
        <v>4.0</v>
      </c>
      <c s="7" r="D588">
        <v>1.0</v>
      </c>
      <c t="s" s="7" r="E588">
        <v>11424</v>
      </c>
      <c s="7" r="F588">
        <v>21.0</v>
      </c>
      <c t="s" s="7" r="G588">
        <v>1002</v>
      </c>
      <c s="7" r="H588">
        <v>5.0</v>
      </c>
      <c t="s" s="7" r="I588">
        <v>4917</v>
      </c>
      <c s="7" r="J588">
        <v>1.0</v>
      </c>
      <c s="8" r="K588"/>
      <c s="8" r="L588"/>
      <c t="s" s="7" r="M588">
        <v>10525</v>
      </c>
      <c s="7" r="N588">
        <v>2.0</v>
      </c>
      <c s="7" r="O588">
        <v>5.0</v>
      </c>
      <c s="7" r="P588">
        <v>1760.0</v>
      </c>
      <c s="7" r="Q588">
        <v>58.0</v>
      </c>
      <c t="s" s="7" r="R588">
        <v>11415</v>
      </c>
      <c t="s" s="7" r="S588">
        <v>1454</v>
      </c>
      <c s="10" r="T588">
        <v>42048.0</v>
      </c>
      <c t="str" s="7" r="U588">
        <f t="shared" si="1"/>
        <v>Recipe|Basic Leather Sheet +2|Tanner|4|1|Animal Pelt|21|Weak Acidic|5|Weak Deadly|1|||Uncommon|1760|2-13-15</v>
      </c>
    </row>
    <row r="589">
      <c t="s" s="7" r="A589">
        <v>11429</v>
      </c>
      <c t="s" s="7" r="B589">
        <v>7653</v>
      </c>
      <c s="7" r="C589">
        <v>5.0</v>
      </c>
      <c s="7" r="D589">
        <v>1.0</v>
      </c>
      <c t="s" s="7" r="E589">
        <v>11424</v>
      </c>
      <c s="7" r="F589">
        <v>36.0</v>
      </c>
      <c t="s" s="7" r="G589">
        <v>1002</v>
      </c>
      <c s="7" r="H589">
        <v>7.0</v>
      </c>
      <c t="s" s="7" r="I589">
        <v>4917</v>
      </c>
      <c s="7" r="J589">
        <v>5.0</v>
      </c>
      <c s="8" r="K589"/>
      <c s="8" r="L589"/>
      <c t="s" s="7" r="M589">
        <v>10525</v>
      </c>
      <c s="7" r="N589">
        <v>3.0</v>
      </c>
      <c s="7" r="O589">
        <v>5.0</v>
      </c>
      <c s="7" r="P589">
        <v>3040.0</v>
      </c>
      <c s="7" r="Q589">
        <v>72.0</v>
      </c>
      <c t="s" s="7" r="R589">
        <v>11415</v>
      </c>
      <c t="s" s="7" r="S589">
        <v>1454</v>
      </c>
      <c s="10" r="T589">
        <v>42048.0</v>
      </c>
      <c t="str" s="7" r="U589">
        <f t="shared" si="1"/>
        <v>Recipe|Basic Leather Sheet +3|Tanner|5|1|Animal Pelt|36|Weak Acidic|7|Weak Deadly|5|||Uncommon|3040|2-13-15</v>
      </c>
    </row>
    <row r="590">
      <c t="s" s="7" r="A590">
        <v>11430</v>
      </c>
      <c t="s" s="7" r="B590">
        <v>7653</v>
      </c>
      <c s="7" r="C590">
        <v>2.0</v>
      </c>
      <c s="7" r="D590">
        <v>1.0</v>
      </c>
      <c t="s" s="7" r="E590">
        <v>11414</v>
      </c>
      <c s="7" r="F590">
        <v>9.0</v>
      </c>
      <c s="8" r="G590"/>
      <c s="8" r="H590"/>
      <c s="8" r="I590"/>
      <c s="8" r="J590"/>
      <c s="8" r="K590"/>
      <c s="8" r="L590"/>
      <c t="s" s="7" r="M590">
        <v>9604</v>
      </c>
      <c s="7" r="N590">
        <v>0.0</v>
      </c>
      <c s="7" r="O590">
        <v>50.0</v>
      </c>
      <c s="7" r="P590">
        <v>540.0</v>
      </c>
      <c s="7" r="Q590">
        <v>30.0</v>
      </c>
      <c t="s" s="7" r="R590">
        <v>11415</v>
      </c>
      <c t="s" s="7" r="S590">
        <v>1454</v>
      </c>
      <c s="10" r="T590">
        <v>42048.0</v>
      </c>
      <c t="str" s="7" r="U590">
        <f t="shared" si="1"/>
        <v>Recipe|Parchment Sheets +0|Tanner|2|1|Beast Pelt|9|||||||Uncommon|540|2-13-15</v>
      </c>
    </row>
    <row r="591">
      <c t="s" s="7" r="A591">
        <v>11431</v>
      </c>
      <c t="s" s="7" r="B591">
        <v>7653</v>
      </c>
      <c s="7" r="C591">
        <v>3.0</v>
      </c>
      <c s="7" r="D591">
        <v>1.0</v>
      </c>
      <c t="s" s="7" r="E591">
        <v>11414</v>
      </c>
      <c s="7" r="F591">
        <v>12.0</v>
      </c>
      <c t="s" s="7" r="G591">
        <v>1002</v>
      </c>
      <c s="7" r="H591">
        <v>3.0</v>
      </c>
      <c s="8" r="I591"/>
      <c s="8" r="J591"/>
      <c s="8" r="K591"/>
      <c s="8" r="L591"/>
      <c t="s" s="7" r="M591">
        <v>9604</v>
      </c>
      <c s="7" r="N591">
        <v>1.0</v>
      </c>
      <c s="7" r="O591">
        <v>50.0</v>
      </c>
      <c s="7" r="P591">
        <v>760.0</v>
      </c>
      <c s="7" r="Q591">
        <v>44.0</v>
      </c>
      <c t="s" s="7" r="R591">
        <v>11415</v>
      </c>
      <c t="s" s="7" r="S591">
        <v>1454</v>
      </c>
      <c s="10" r="T591">
        <v>42048.0</v>
      </c>
      <c t="str" s="7" r="U591">
        <f t="shared" si="1"/>
        <v>Recipe|Parchment Sheets +1|Tanner|3|1|Beast Pelt|12|Weak Acidic|3|||||Uncommon|760|2-13-15</v>
      </c>
    </row>
    <row r="592">
      <c t="s" s="7" r="A592">
        <v>11432</v>
      </c>
      <c t="s" s="7" r="B592">
        <v>7653</v>
      </c>
      <c s="7" r="C592">
        <v>4.0</v>
      </c>
      <c s="7" r="D592">
        <v>1.0</v>
      </c>
      <c t="s" s="7" r="E592">
        <v>11414</v>
      </c>
      <c s="7" r="F592">
        <v>19.0</v>
      </c>
      <c t="s" s="7" r="G592">
        <v>1002</v>
      </c>
      <c s="7" r="H592">
        <v>4.0</v>
      </c>
      <c t="s" s="7" r="I592">
        <v>4917</v>
      </c>
      <c s="7" r="J592">
        <v>1.0</v>
      </c>
      <c s="8" r="K592"/>
      <c s="8" r="L592"/>
      <c t="s" s="7" r="M592">
        <v>9604</v>
      </c>
      <c s="7" r="N592">
        <v>2.0</v>
      </c>
      <c s="7" r="O592">
        <v>50.0</v>
      </c>
      <c s="7" r="P592">
        <v>1210.0</v>
      </c>
      <c s="7" r="Q592">
        <v>58.0</v>
      </c>
      <c t="s" s="7" r="R592">
        <v>11415</v>
      </c>
      <c t="s" s="7" r="S592">
        <v>1454</v>
      </c>
      <c s="10" r="T592">
        <v>42048.0</v>
      </c>
      <c t="str" s="7" r="U592">
        <f t="shared" si="1"/>
        <v>Recipe|Parchment Sheets +2|Tanner|4|1|Beast Pelt|19|Weak Acidic|4|Weak Deadly|1|||Uncommon|1210|2-13-15</v>
      </c>
    </row>
    <row r="593">
      <c t="s" s="7" r="A593">
        <v>11433</v>
      </c>
      <c t="s" s="7" r="B593">
        <v>7653</v>
      </c>
      <c s="7" r="C593">
        <v>5.0</v>
      </c>
      <c s="7" r="D593">
        <v>1.0</v>
      </c>
      <c t="s" s="7" r="E593">
        <v>11414</v>
      </c>
      <c s="7" r="F593">
        <v>32.0</v>
      </c>
      <c t="s" s="7" r="G593">
        <v>1002</v>
      </c>
      <c s="7" r="H593">
        <v>7.0</v>
      </c>
      <c t="s" s="7" r="I593">
        <v>4917</v>
      </c>
      <c s="7" r="J593">
        <v>5.0</v>
      </c>
      <c s="8" r="K593"/>
      <c s="8" r="L593"/>
      <c t="s" s="7" r="M593">
        <v>9604</v>
      </c>
      <c s="7" r="N593">
        <v>3.0</v>
      </c>
      <c s="7" r="O593">
        <v>50.0</v>
      </c>
      <c s="7" r="P593">
        <v>2080.0</v>
      </c>
      <c s="7" r="Q593">
        <v>72.0</v>
      </c>
      <c t="s" s="7" r="R593">
        <v>11415</v>
      </c>
      <c t="s" s="7" r="S593">
        <v>1454</v>
      </c>
      <c s="10" r="T593">
        <v>42048.0</v>
      </c>
      <c t="str" s="7" r="U593">
        <f t="shared" si="1"/>
        <v>Recipe|Parchment Sheets +3|Tanner|5|1|Beast Pelt|32|Weak Acidic|7|Weak Deadly|5|||Uncommon|2080|2-13-15</v>
      </c>
    </row>
    <row r="594">
      <c t="s" s="7" r="A594">
        <v>11434</v>
      </c>
      <c t="s" s="7" r="B594">
        <v>7653</v>
      </c>
      <c s="7" r="C594">
        <v>7.0</v>
      </c>
      <c s="7" r="D594">
        <v>2.0</v>
      </c>
      <c t="s" s="7" r="E594">
        <v>11435</v>
      </c>
      <c s="7" r="F594">
        <v>5.0</v>
      </c>
      <c t="s" s="7" r="G594">
        <v>11424</v>
      </c>
      <c s="7" r="H594">
        <v>10.0</v>
      </c>
      <c s="8" r="I594"/>
      <c s="8" r="J594"/>
      <c s="8" r="K594"/>
      <c s="8" r="L594"/>
      <c t="s" s="7" r="M594">
        <v>8695</v>
      </c>
      <c s="7" r="N594">
        <v>0.0</v>
      </c>
      <c s="7" r="O594">
        <v>25.0</v>
      </c>
      <c s="7" r="P594">
        <v>1150.0</v>
      </c>
      <c s="7" r="Q594">
        <v>80.0</v>
      </c>
      <c t="s" s="7" r="R594">
        <v>11415</v>
      </c>
      <c t="s" s="7" r="S594">
        <v>802</v>
      </c>
      <c s="10" r="T594">
        <v>42048.0</v>
      </c>
      <c t="str" s="7" r="U594">
        <f t="shared" si="1"/>
        <v>Recipe|Advanced Strips +0|Tanner|7|2|Monster Pelt|5|Animal Pelt|10|||||Common|1150|2-13-15</v>
      </c>
    </row>
    <row r="595">
      <c t="s" s="7" r="A595">
        <v>11436</v>
      </c>
      <c t="s" s="7" r="B595">
        <v>7653</v>
      </c>
      <c s="7" r="C595">
        <v>8.0</v>
      </c>
      <c s="7" r="D595">
        <v>2.0</v>
      </c>
      <c t="s" s="7" r="E595">
        <v>11435</v>
      </c>
      <c s="7" r="F595">
        <v>7.0</v>
      </c>
      <c t="s" s="7" r="G595">
        <v>11424</v>
      </c>
      <c s="7" r="H595">
        <v>14.0</v>
      </c>
      <c t="s" s="7" r="I595">
        <v>5432</v>
      </c>
      <c s="7" r="J595">
        <v>1.0</v>
      </c>
      <c s="8" r="K595"/>
      <c s="8" r="L595"/>
      <c t="s" s="7" r="M595">
        <v>8695</v>
      </c>
      <c s="7" r="N595">
        <v>1.0</v>
      </c>
      <c s="7" r="O595">
        <v>25.0</v>
      </c>
      <c s="7" r="P595">
        <v>1640.0</v>
      </c>
      <c s="7" r="Q595">
        <v>104.0</v>
      </c>
      <c t="s" s="7" r="R595">
        <v>11415</v>
      </c>
      <c t="s" s="7" r="S595">
        <v>802</v>
      </c>
      <c s="10" r="T595">
        <v>42048.0</v>
      </c>
      <c t="str" s="7" r="U595">
        <f t="shared" si="1"/>
        <v>Recipe|Advanced Strips +1|Tanner|8|2|Monster Pelt|7|Animal Pelt|14|Moderate Acidic|1|||Common|1640|2-13-15</v>
      </c>
    </row>
    <row r="596">
      <c t="s" s="7" r="A596">
        <v>11437</v>
      </c>
      <c t="s" s="7" r="B596">
        <v>7653</v>
      </c>
      <c s="7" r="C596">
        <v>9.0</v>
      </c>
      <c s="7" r="D596">
        <v>2.0</v>
      </c>
      <c t="s" s="7" r="E596">
        <v>11435</v>
      </c>
      <c s="7" r="F596">
        <v>11.0</v>
      </c>
      <c t="s" s="7" r="G596">
        <v>11424</v>
      </c>
      <c s="7" r="H596">
        <v>20.0</v>
      </c>
      <c t="s" s="7" r="I596">
        <v>5432</v>
      </c>
      <c s="7" r="J596">
        <v>4.0</v>
      </c>
      <c t="s" s="7" r="K596">
        <v>8094</v>
      </c>
      <c s="7" r="L596">
        <v>1.0</v>
      </c>
      <c t="s" s="7" r="M596">
        <v>8695</v>
      </c>
      <c s="7" r="N596">
        <v>2.0</v>
      </c>
      <c s="7" r="O596">
        <v>25.0</v>
      </c>
      <c s="7" r="P596">
        <v>2590.0</v>
      </c>
      <c s="7" r="Q596">
        <v>128.0</v>
      </c>
      <c t="s" s="7" r="R596">
        <v>11415</v>
      </c>
      <c t="s" s="7" r="S596">
        <v>802</v>
      </c>
      <c s="10" r="T596">
        <v>42048.0</v>
      </c>
      <c t="str" s="7" r="U596">
        <f t="shared" si="1"/>
        <v>Recipe|Advanced Strips +2|Tanner|9|2|Monster Pelt|11|Animal Pelt|20|Moderate Acidic|4|Moderate Deadly|1|Common|2590|2-13-15</v>
      </c>
    </row>
    <row r="597">
      <c t="s" s="7" r="A597">
        <v>11439</v>
      </c>
      <c t="s" s="7" r="B597">
        <v>7653</v>
      </c>
      <c s="7" r="C597">
        <v>10.0</v>
      </c>
      <c s="7" r="D597">
        <v>2.0</v>
      </c>
      <c t="s" s="7" r="E597">
        <v>11435</v>
      </c>
      <c s="7" r="F597">
        <v>19.0</v>
      </c>
      <c t="s" s="7" r="G597">
        <v>11424</v>
      </c>
      <c s="7" r="H597">
        <v>33.0</v>
      </c>
      <c t="s" s="7" r="I597">
        <v>5432</v>
      </c>
      <c s="7" r="J597">
        <v>7.0</v>
      </c>
      <c t="s" s="7" r="K597">
        <v>8094</v>
      </c>
      <c s="7" r="L597">
        <v>5.0</v>
      </c>
      <c t="s" s="7" r="M597">
        <v>8695</v>
      </c>
      <c s="7" r="N597">
        <v>3.0</v>
      </c>
      <c s="7" r="O597">
        <v>25.0</v>
      </c>
      <c s="7" r="P597">
        <v>4510.0</v>
      </c>
      <c s="7" r="Q597">
        <v>152.0</v>
      </c>
      <c t="s" s="7" r="R597">
        <v>11415</v>
      </c>
      <c t="s" s="7" r="S597">
        <v>802</v>
      </c>
      <c s="10" r="T597">
        <v>42048.0</v>
      </c>
      <c t="str" s="7" r="U597">
        <f t="shared" si="1"/>
        <v>Recipe|Advanced Strips +3|Tanner|10|2|Monster Pelt|19|Animal Pelt|33|Moderate Acidic|7|Moderate Deadly|5|Common|4510|2-13-15</v>
      </c>
    </row>
    <row r="598">
      <c t="s" s="7" r="A598">
        <v>11440</v>
      </c>
      <c t="s" s="7" r="B598">
        <v>7653</v>
      </c>
      <c s="7" r="C598">
        <v>8.0</v>
      </c>
      <c s="7" r="D598">
        <v>2.0</v>
      </c>
      <c t="s" s="7" r="E598">
        <v>11441</v>
      </c>
      <c s="7" r="F598">
        <v>10.0</v>
      </c>
      <c t="s" s="7" r="G598">
        <v>11414</v>
      </c>
      <c s="7" r="H598">
        <v>20.0</v>
      </c>
      <c s="8" r="I598"/>
      <c s="8" r="J598"/>
      <c s="8" r="K598"/>
      <c s="8" r="L598"/>
      <c t="s" s="7" r="M598">
        <v>10687</v>
      </c>
      <c s="7" r="N598">
        <v>0.0</v>
      </c>
      <c s="7" r="O598">
        <v>5.0</v>
      </c>
      <c s="7" r="P598">
        <v>2600.0</v>
      </c>
      <c s="7" r="Q598">
        <v>90.0</v>
      </c>
      <c t="s" s="7" r="R598">
        <v>11415</v>
      </c>
      <c t="s" s="7" r="S598">
        <v>802</v>
      </c>
      <c s="10" r="T598">
        <v>42048.0</v>
      </c>
      <c t="str" s="7" r="U598">
        <f t="shared" si="1"/>
        <v>Recipe|Advanced Leather Sheet +0|Tanner|8|2|Creature Pelt|10|Beast Pelt|20|||||Common|2600|2-13-15</v>
      </c>
    </row>
    <row r="599">
      <c t="s" s="7" r="A599">
        <v>11442</v>
      </c>
      <c t="s" s="7" r="B599">
        <v>7653</v>
      </c>
      <c s="7" r="C599">
        <v>9.0</v>
      </c>
      <c s="7" r="D599">
        <v>2.0</v>
      </c>
      <c t="s" s="7" r="E599">
        <v>11441</v>
      </c>
      <c s="7" r="F599">
        <v>14.0</v>
      </c>
      <c t="s" s="7" r="G599">
        <v>11414</v>
      </c>
      <c s="7" r="H599">
        <v>28.0</v>
      </c>
      <c t="s" s="7" r="I599">
        <v>5432</v>
      </c>
      <c s="7" r="J599">
        <v>1.0</v>
      </c>
      <c s="8" r="K599"/>
      <c s="8" r="L599"/>
      <c t="s" s="7" r="M599">
        <v>10687</v>
      </c>
      <c s="7" r="N599">
        <v>1.0</v>
      </c>
      <c s="7" r="O599">
        <v>5.0</v>
      </c>
      <c s="7" r="P599">
        <v>3670.0</v>
      </c>
      <c s="7" r="Q599">
        <v>112.0</v>
      </c>
      <c t="s" s="7" r="R599">
        <v>11415</v>
      </c>
      <c t="s" s="7" r="S599">
        <v>802</v>
      </c>
      <c s="10" r="T599">
        <v>42048.0</v>
      </c>
      <c t="str" s="7" r="U599">
        <f t="shared" si="1"/>
        <v>Recipe|Advanced Leather Sheet +1|Tanner|9|2|Creature Pelt|14|Beast Pelt|28|Moderate Acidic|1|||Common|3670|2-13-15</v>
      </c>
    </row>
    <row r="600">
      <c t="s" s="7" r="A600">
        <v>11443</v>
      </c>
      <c t="s" s="7" r="B600">
        <v>7653</v>
      </c>
      <c s="7" r="C600">
        <v>10.0</v>
      </c>
      <c s="7" r="D600">
        <v>2.0</v>
      </c>
      <c t="s" s="7" r="E600">
        <v>11441</v>
      </c>
      <c s="7" r="F600">
        <v>22.0</v>
      </c>
      <c t="s" s="7" r="G600">
        <v>11414</v>
      </c>
      <c s="7" r="H600">
        <v>42.0</v>
      </c>
      <c t="s" s="7" r="I600">
        <v>5432</v>
      </c>
      <c s="7" r="J600">
        <v>4.0</v>
      </c>
      <c t="s" s="7" r="K600">
        <v>8094</v>
      </c>
      <c s="7" r="L600">
        <v>1.0</v>
      </c>
      <c t="s" s="7" r="M600">
        <v>10687</v>
      </c>
      <c s="7" r="N600">
        <v>2.0</v>
      </c>
      <c s="7" r="O600">
        <v>5.0</v>
      </c>
      <c s="7" r="P600">
        <v>5800.0</v>
      </c>
      <c s="7" r="Q600">
        <v>134.0</v>
      </c>
      <c t="s" s="7" r="R600">
        <v>11415</v>
      </c>
      <c t="s" s="7" r="S600">
        <v>802</v>
      </c>
      <c s="10" r="T600">
        <v>42048.0</v>
      </c>
      <c t="str" s="7" r="U600">
        <f t="shared" si="1"/>
        <v>Recipe|Advanced Leather Sheet +2|Tanner|10|2|Creature Pelt|22|Beast Pelt|42|Moderate Acidic|4|Moderate Deadly|1|Common|5800|2-13-15</v>
      </c>
    </row>
    <row r="601">
      <c t="s" s="7" r="A601">
        <v>11444</v>
      </c>
      <c t="s" s="7" r="B601">
        <v>7653</v>
      </c>
      <c s="7" r="C601">
        <v>11.0</v>
      </c>
      <c s="7" r="D601">
        <v>2.0</v>
      </c>
      <c t="s" s="7" r="E601">
        <v>11441</v>
      </c>
      <c s="7" r="F601">
        <v>38.0</v>
      </c>
      <c t="s" s="7" r="G601">
        <v>11414</v>
      </c>
      <c s="7" r="H601">
        <v>65.0</v>
      </c>
      <c t="s" s="7" r="I601">
        <v>5432</v>
      </c>
      <c s="7" r="J601">
        <v>7.0</v>
      </c>
      <c t="s" s="7" r="K601">
        <v>8094</v>
      </c>
      <c s="7" r="L601">
        <v>5.0</v>
      </c>
      <c t="s" s="7" r="M601">
        <v>10687</v>
      </c>
      <c s="7" r="N601">
        <v>3.0</v>
      </c>
      <c s="7" r="O601">
        <v>5.0</v>
      </c>
      <c s="7" r="P601">
        <v>9890.0</v>
      </c>
      <c s="7" r="Q601">
        <v>156.0</v>
      </c>
      <c t="s" s="7" r="R601">
        <v>11415</v>
      </c>
      <c t="s" s="7" r="S601">
        <v>802</v>
      </c>
      <c s="10" r="T601">
        <v>42048.0</v>
      </c>
      <c t="str" s="7" r="U601">
        <f t="shared" si="1"/>
        <v>Recipe|Advanced Leather Sheet +3|Tanner|11|2|Creature Pelt|38|Beast Pelt|65|Moderate Acidic|7|Moderate Deadly|5|Common|9890|2-13-15</v>
      </c>
    </row>
    <row r="602">
      <c t="s" s="7" r="A602">
        <v>11445</v>
      </c>
      <c t="s" s="7" r="B602">
        <v>7653</v>
      </c>
      <c s="7" r="C602">
        <v>9.0</v>
      </c>
      <c s="7" r="D602">
        <v>2.0</v>
      </c>
      <c t="s" s="7" r="E602">
        <v>11435</v>
      </c>
      <c s="7" r="F602">
        <v>10.0</v>
      </c>
      <c t="s" s="7" r="G602">
        <v>11424</v>
      </c>
      <c s="7" r="H602">
        <v>20.0</v>
      </c>
      <c s="8" r="I602"/>
      <c s="8" r="J602"/>
      <c s="8" r="K602"/>
      <c s="8" r="L602"/>
      <c t="s" s="7" r="M602">
        <v>8978</v>
      </c>
      <c s="7" r="N602">
        <v>0.0</v>
      </c>
      <c s="7" r="O602">
        <v>5.0</v>
      </c>
      <c s="7" r="P602">
        <v>2300.0</v>
      </c>
      <c s="7" r="Q602">
        <v>100.0</v>
      </c>
      <c t="s" s="7" r="R602">
        <v>11415</v>
      </c>
      <c t="s" s="7" r="S602">
        <v>1454</v>
      </c>
      <c s="10" r="T602">
        <v>42048.0</v>
      </c>
      <c t="str" s="7" r="U602">
        <f t="shared" si="1"/>
        <v>Recipe|Advanced Hide Sheet +0|Tanner|9|2|Monster Pelt|10|Animal Pelt|20|||||Uncommon|2300|2-13-15</v>
      </c>
    </row>
    <row r="603">
      <c t="s" s="7" r="A603">
        <v>11446</v>
      </c>
      <c t="s" s="7" r="B603">
        <v>7653</v>
      </c>
      <c s="7" r="C603">
        <v>10.0</v>
      </c>
      <c s="7" r="D603">
        <v>2.0</v>
      </c>
      <c t="s" s="7" r="E603">
        <v>11435</v>
      </c>
      <c s="7" r="F603">
        <v>14.0</v>
      </c>
      <c t="s" s="7" r="G603">
        <v>11424</v>
      </c>
      <c s="7" r="H603">
        <v>28.0</v>
      </c>
      <c t="s" s="7" r="I603">
        <v>5432</v>
      </c>
      <c s="7" r="J603">
        <v>1.0</v>
      </c>
      <c s="8" r="K603"/>
      <c s="8" r="L603"/>
      <c t="s" s="7" r="M603">
        <v>8978</v>
      </c>
      <c s="7" r="N603">
        <v>1.0</v>
      </c>
      <c s="7" r="O603">
        <v>5.0</v>
      </c>
      <c s="7" r="P603">
        <v>3250.0</v>
      </c>
      <c s="7" r="Q603">
        <v>120.0</v>
      </c>
      <c t="s" s="7" r="R603">
        <v>11415</v>
      </c>
      <c t="s" s="7" r="S603">
        <v>1454</v>
      </c>
      <c s="10" r="T603">
        <v>42048.0</v>
      </c>
      <c t="str" s="7" r="U603">
        <f t="shared" si="1"/>
        <v>Recipe|Advanced Hide Sheet +1|Tanner|10|2|Monster Pelt|14|Animal Pelt|28|Moderate Acidic|1|||Uncommon|3250|2-13-15</v>
      </c>
    </row>
    <row r="604">
      <c t="s" s="7" r="A604">
        <v>11447</v>
      </c>
      <c t="s" s="7" r="B604">
        <v>7653</v>
      </c>
      <c s="7" r="C604">
        <v>11.0</v>
      </c>
      <c s="7" r="D604">
        <v>2.0</v>
      </c>
      <c t="s" s="7" r="E604">
        <v>11435</v>
      </c>
      <c s="7" r="F604">
        <v>22.0</v>
      </c>
      <c t="s" s="7" r="G604">
        <v>11424</v>
      </c>
      <c s="7" r="H604">
        <v>40.0</v>
      </c>
      <c t="s" s="7" r="I604">
        <v>5432</v>
      </c>
      <c s="7" r="J604">
        <v>4.0</v>
      </c>
      <c t="s" s="7" r="K604">
        <v>8094</v>
      </c>
      <c s="7" r="L604">
        <v>1.0</v>
      </c>
      <c t="s" s="7" r="M604">
        <v>8978</v>
      </c>
      <c s="7" r="N604">
        <v>2.0</v>
      </c>
      <c s="7" r="O604">
        <v>5.0</v>
      </c>
      <c s="7" r="P604">
        <v>5040.0</v>
      </c>
      <c s="7" r="Q604">
        <v>140.0</v>
      </c>
      <c t="s" s="7" r="R604">
        <v>11415</v>
      </c>
      <c t="s" s="7" r="S604">
        <v>1454</v>
      </c>
      <c s="10" r="T604">
        <v>42048.0</v>
      </c>
      <c t="str" s="7" r="U604">
        <f t="shared" si="1"/>
        <v>Recipe|Advanced Hide Sheet +2|Tanner|11|2|Monster Pelt|22|Animal Pelt|40|Moderate Acidic|4|Moderate Deadly|1|Uncommon|5040|2-13-15</v>
      </c>
    </row>
    <row r="605">
      <c t="s" s="7" r="A605">
        <v>11448</v>
      </c>
      <c t="s" s="7" r="B605">
        <v>7653</v>
      </c>
      <c s="7" r="C605">
        <v>12.0</v>
      </c>
      <c s="7" r="D605">
        <v>2.0</v>
      </c>
      <c t="s" s="7" r="E605">
        <v>11435</v>
      </c>
      <c s="7" r="F605">
        <v>38.0</v>
      </c>
      <c t="s" s="7" r="G605">
        <v>11424</v>
      </c>
      <c s="7" r="H605">
        <v>70.0</v>
      </c>
      <c t="s" s="7" r="I605">
        <v>5432</v>
      </c>
      <c s="7" r="J605">
        <v>7.0</v>
      </c>
      <c t="s" s="7" r="K605">
        <v>8094</v>
      </c>
      <c s="7" r="L605">
        <v>5.0</v>
      </c>
      <c t="s" s="7" r="M605">
        <v>8978</v>
      </c>
      <c s="7" r="N605">
        <v>3.0</v>
      </c>
      <c s="7" r="O605">
        <v>5.0</v>
      </c>
      <c s="7" r="P605">
        <v>8840.0</v>
      </c>
      <c s="7" r="Q605">
        <v>160.0</v>
      </c>
      <c t="s" s="7" r="R605">
        <v>11415</v>
      </c>
      <c t="s" s="7" r="S605">
        <v>1454</v>
      </c>
      <c s="10" r="T605">
        <v>42048.0</v>
      </c>
      <c t="str" s="7" r="U605">
        <f t="shared" si="1"/>
        <v>Recipe|Advanced Hide Sheet +3|Tanner|12|2|Monster Pelt|38|Animal Pelt|70|Moderate Acidic|7|Moderate Deadly|5|Uncommon|8840|2-13-15</v>
      </c>
    </row>
    <row r="606">
      <c t="s" s="7" r="A606">
        <v>11449</v>
      </c>
      <c t="s" s="7" r="B606">
        <v>7653</v>
      </c>
      <c s="7" r="C606">
        <v>14.0</v>
      </c>
      <c s="7" r="D606">
        <v>3.0</v>
      </c>
      <c t="s" s="7" r="E606">
        <v>11450</v>
      </c>
      <c s="7" r="F606">
        <v>5.0</v>
      </c>
      <c t="s" s="7" r="G606">
        <v>11441</v>
      </c>
      <c s="7" r="H606">
        <v>10.0</v>
      </c>
      <c t="s" s="7" r="I606">
        <v>11414</v>
      </c>
      <c s="7" r="J606">
        <v>20.0</v>
      </c>
      <c s="8" r="K606"/>
      <c s="8" r="L606"/>
      <c t="s" s="7" r="M606">
        <v>10777</v>
      </c>
      <c s="7" r="N606">
        <v>0.0</v>
      </c>
      <c s="7" r="O606">
        <v>25.0</v>
      </c>
      <c s="7" r="P606">
        <v>21040.0</v>
      </c>
      <c s="7" r="Q606">
        <v>150.0</v>
      </c>
      <c t="s" s="7" r="R606">
        <v>11415</v>
      </c>
      <c t="s" s="7" r="S606">
        <v>802</v>
      </c>
      <c s="10" r="T606">
        <v>42048.0</v>
      </c>
      <c t="str" s="7" r="U606">
        <f t="shared" si="1"/>
        <v>Recipe|Paramount Strips +0|Tanner|14|3|Dragon Skin|5|Creature Pelt|10|Beast Pelt|20|||Common|21040|2-13-15</v>
      </c>
    </row>
    <row r="607">
      <c t="s" s="7" r="A607">
        <v>11452</v>
      </c>
      <c t="s" s="7" r="B607">
        <v>7653</v>
      </c>
      <c s="7" r="C607">
        <v>15.0</v>
      </c>
      <c s="7" r="D607">
        <v>3.0</v>
      </c>
      <c t="s" s="7" r="E607">
        <v>11450</v>
      </c>
      <c s="7" r="F607">
        <v>7.0</v>
      </c>
      <c t="s" s="7" r="G607">
        <v>11441</v>
      </c>
      <c s="7" r="H607">
        <v>14.0</v>
      </c>
      <c t="s" s="7" r="I607">
        <v>11414</v>
      </c>
      <c s="7" r="J607">
        <v>28.0</v>
      </c>
      <c t="s" s="7" r="K607">
        <v>8888</v>
      </c>
      <c s="7" r="L607">
        <v>1.0</v>
      </c>
      <c t="s" s="7" r="M607">
        <v>10777</v>
      </c>
      <c s="7" r="N607">
        <v>1.0</v>
      </c>
      <c s="7" r="O607">
        <v>25.0</v>
      </c>
      <c s="7" r="P607">
        <v>30120.0</v>
      </c>
      <c s="7" r="Q607">
        <v>180.0</v>
      </c>
      <c t="s" s="7" r="R607">
        <v>11415</v>
      </c>
      <c t="s" s="7" r="S607">
        <v>802</v>
      </c>
      <c s="10" r="T607">
        <v>42048.0</v>
      </c>
      <c t="str" s="7" r="U607">
        <f t="shared" si="1"/>
        <v>Recipe|Paramount Strips +1|Tanner|15|3|Dragon Skin|7|Creature Pelt|14|Beast Pelt|28|Strong Acidic|1|Common|30120|2-13-15</v>
      </c>
    </row>
    <row r="608">
      <c t="s" s="7" r="A608">
        <v>11453</v>
      </c>
      <c t="s" s="7" r="B608">
        <v>7653</v>
      </c>
      <c s="7" r="C608">
        <v>16.0</v>
      </c>
      <c s="7" r="D608">
        <v>3.0</v>
      </c>
      <c t="s" s="7" r="E608">
        <v>11450</v>
      </c>
      <c s="7" r="F608">
        <v>11.0</v>
      </c>
      <c t="s" s="7" r="G608">
        <v>11441</v>
      </c>
      <c s="7" r="H608">
        <v>18.0</v>
      </c>
      <c t="s" s="7" r="I608">
        <v>11414</v>
      </c>
      <c s="7" r="J608">
        <v>30.0</v>
      </c>
      <c t="s" s="7" r="K608">
        <v>8888</v>
      </c>
      <c s="7" r="L608">
        <v>3.0</v>
      </c>
      <c t="s" s="7" r="M608">
        <v>10777</v>
      </c>
      <c s="7" r="N608">
        <v>2.0</v>
      </c>
      <c s="7" r="O608">
        <v>25.0</v>
      </c>
      <c s="7" r="P608">
        <v>47800.0</v>
      </c>
      <c s="7" r="Q608">
        <v>210.0</v>
      </c>
      <c t="s" s="7" r="R608">
        <v>11415</v>
      </c>
      <c t="s" s="7" r="S608">
        <v>802</v>
      </c>
      <c s="10" r="T608">
        <v>42048.0</v>
      </c>
      <c t="str" s="7" r="U608">
        <f t="shared" si="1"/>
        <v>Recipe|Paramount Strips +2|Tanner|16|3|Dragon Skin|11|Creature Pelt|18|Beast Pelt|30|Strong Acidic|3|Common|47800|2-13-15</v>
      </c>
    </row>
    <row r="609">
      <c t="s" s="7" r="A609">
        <v>11454</v>
      </c>
      <c t="s" s="7" r="B609">
        <v>7653</v>
      </c>
      <c s="7" r="C609">
        <v>17.0</v>
      </c>
      <c s="7" r="D609">
        <v>3.0</v>
      </c>
      <c t="s" s="7" r="E609">
        <v>11450</v>
      </c>
      <c s="7" r="F609">
        <v>19.0</v>
      </c>
      <c t="s" s="7" r="G609">
        <v>11441</v>
      </c>
      <c s="7" r="H609">
        <v>25.0</v>
      </c>
      <c t="s" s="7" r="I609">
        <v>11414</v>
      </c>
      <c s="7" r="J609">
        <v>50.0</v>
      </c>
      <c t="s" s="7" r="K609">
        <v>8888</v>
      </c>
      <c s="7" r="L609">
        <v>6.0</v>
      </c>
      <c t="s" s="7" r="M609">
        <v>10777</v>
      </c>
      <c s="7" r="N609">
        <v>3.0</v>
      </c>
      <c s="7" r="O609">
        <v>25.0</v>
      </c>
      <c s="7" r="P609">
        <v>82600.0</v>
      </c>
      <c s="7" r="Q609">
        <v>240.0</v>
      </c>
      <c t="s" s="7" r="R609">
        <v>11415</v>
      </c>
      <c t="s" s="7" r="S609">
        <v>802</v>
      </c>
      <c s="10" r="T609">
        <v>42048.0</v>
      </c>
      <c t="str" s="7" r="U609">
        <f t="shared" si="1"/>
        <v>Recipe|Paramount Strips +3|Tanner|17|3|Dragon Skin|19|Creature Pelt|25|Beast Pelt|50|Strong Acidic|6|Common|82600|2-13-15</v>
      </c>
    </row>
    <row r="610">
      <c t="s" s="7" r="A610">
        <v>11455</v>
      </c>
      <c t="s" s="7" r="B610">
        <v>7653</v>
      </c>
      <c s="7" r="C610">
        <v>15.0</v>
      </c>
      <c s="7" r="D610">
        <v>3.0</v>
      </c>
      <c t="s" s="7" r="E610">
        <v>11450</v>
      </c>
      <c s="7" r="F610">
        <v>10.0</v>
      </c>
      <c t="s" s="7" r="G610">
        <v>11441</v>
      </c>
      <c s="7" r="H610">
        <v>20.0</v>
      </c>
      <c t="s" s="7" r="I610">
        <v>11414</v>
      </c>
      <c s="7" r="J610">
        <v>40.0</v>
      </c>
      <c s="8" r="K610"/>
      <c s="8" r="L610"/>
      <c t="s" s="7" r="M610">
        <v>9393</v>
      </c>
      <c s="7" r="N610">
        <v>0.0</v>
      </c>
      <c s="7" r="O610">
        <v>5.0</v>
      </c>
      <c s="7" r="P610">
        <v>42080.0</v>
      </c>
      <c s="7" r="Q610">
        <v>160.0</v>
      </c>
      <c t="s" s="7" r="R610">
        <v>11415</v>
      </c>
      <c t="s" s="7" r="S610">
        <v>1454</v>
      </c>
      <c s="10" r="T610">
        <v>42048.0</v>
      </c>
      <c t="str" s="7" r="U610">
        <f t="shared" si="1"/>
        <v>Recipe|Dragonskin Sheet +0|Tanner|15|3|Dragon Skin|10|Creature Pelt|20|Beast Pelt|40|||Uncommon|42080|2-13-15</v>
      </c>
    </row>
    <row r="611">
      <c t="s" s="7" r="A611">
        <v>11456</v>
      </c>
      <c t="s" s="7" r="B611">
        <v>7653</v>
      </c>
      <c s="7" r="C611">
        <v>16.0</v>
      </c>
      <c s="7" r="D611">
        <v>3.0</v>
      </c>
      <c t="s" s="7" r="E611">
        <v>11450</v>
      </c>
      <c s="7" r="F611">
        <v>14.0</v>
      </c>
      <c t="s" s="7" r="G611">
        <v>11441</v>
      </c>
      <c s="7" r="H611">
        <v>28.0</v>
      </c>
      <c t="s" s="7" r="I611">
        <v>11414</v>
      </c>
      <c s="7" r="J611">
        <v>56.0</v>
      </c>
      <c t="s" s="7" r="K611">
        <v>8888</v>
      </c>
      <c s="7" r="L611">
        <v>1.0</v>
      </c>
      <c t="s" s="7" r="M611">
        <v>9393</v>
      </c>
      <c s="7" r="N611">
        <v>1.0</v>
      </c>
      <c s="7" r="O611">
        <v>5.0</v>
      </c>
      <c s="7" r="P611">
        <v>59580.0</v>
      </c>
      <c s="7" r="Q611">
        <v>188.0</v>
      </c>
      <c t="s" s="7" r="R611">
        <v>11415</v>
      </c>
      <c t="s" s="7" r="S611">
        <v>1454</v>
      </c>
      <c s="10" r="T611">
        <v>42048.0</v>
      </c>
      <c t="str" s="7" r="U611">
        <f t="shared" si="1"/>
        <v>Recipe|Dragonskin Sheet +1|Tanner|16|3|Dragon Skin|14|Creature Pelt|28|Beast Pelt|56|Strong Acidic|1|Uncommon|59580|2-13-15</v>
      </c>
    </row>
    <row r="612">
      <c t="s" s="7" r="A612">
        <v>11457</v>
      </c>
      <c t="s" s="7" r="B612">
        <v>7653</v>
      </c>
      <c s="7" r="C612">
        <v>17.0</v>
      </c>
      <c s="7" r="D612">
        <v>3.0</v>
      </c>
      <c t="s" s="7" r="E612">
        <v>11450</v>
      </c>
      <c s="7" r="F612">
        <v>22.0</v>
      </c>
      <c t="s" s="7" r="G612">
        <v>11441</v>
      </c>
      <c s="7" r="H612">
        <v>35.0</v>
      </c>
      <c t="s" s="7" r="I612">
        <v>11414</v>
      </c>
      <c s="7" r="J612">
        <v>88.0</v>
      </c>
      <c t="s" s="7" r="K612">
        <v>8888</v>
      </c>
      <c s="7" r="L612">
        <v>3.0</v>
      </c>
      <c t="s" s="7" r="M612">
        <v>9393</v>
      </c>
      <c s="7" r="N612">
        <v>2.0</v>
      </c>
      <c s="7" r="O612">
        <v>5.0</v>
      </c>
      <c s="7" r="P612">
        <v>93860.0</v>
      </c>
      <c s="7" r="Q612">
        <v>216.0</v>
      </c>
      <c t="s" s="7" r="R612">
        <v>11415</v>
      </c>
      <c t="s" s="7" r="S612">
        <v>1454</v>
      </c>
      <c s="10" r="T612">
        <v>42048.0</v>
      </c>
      <c t="str" s="7" r="U612">
        <f t="shared" si="1"/>
        <v>Recipe|Dragonskin Sheet +2|Tanner|17|3|Dragon Skin|22|Creature Pelt|35|Beast Pelt|88|Strong Acidic|3|Uncommon|93860|2-13-15</v>
      </c>
    </row>
    <row r="613">
      <c t="s" s="7" r="A613">
        <v>11458</v>
      </c>
      <c t="s" s="7" r="B613">
        <v>7653</v>
      </c>
      <c s="7" r="C613">
        <v>18.0</v>
      </c>
      <c s="7" r="D613">
        <v>3.0</v>
      </c>
      <c t="s" s="7" r="E613">
        <v>11450</v>
      </c>
      <c s="7" r="F613">
        <v>38.0</v>
      </c>
      <c t="s" s="7" r="G613">
        <v>11441</v>
      </c>
      <c s="7" r="H613">
        <v>60.0</v>
      </c>
      <c t="s" s="7" r="I613">
        <v>11414</v>
      </c>
      <c s="7" r="J613">
        <v>100.0</v>
      </c>
      <c t="s" s="7" r="K613">
        <v>8888</v>
      </c>
      <c s="7" r="L613">
        <v>6.0</v>
      </c>
      <c t="s" s="7" r="M613">
        <v>9393</v>
      </c>
      <c s="7" r="N613">
        <v>3.0</v>
      </c>
      <c s="7" r="O613">
        <v>5.0</v>
      </c>
      <c s="7" r="P613">
        <v>162000.0</v>
      </c>
      <c s="7" r="Q613">
        <v>244.0</v>
      </c>
      <c t="s" s="7" r="R613">
        <v>11415</v>
      </c>
      <c t="s" s="7" r="S613">
        <v>1454</v>
      </c>
      <c s="10" r="T613">
        <v>42048.0</v>
      </c>
      <c t="str" s="7" r="U613">
        <f t="shared" si="1"/>
        <v>Recipe|Dragonskin Sheet +3|Tanner|18|3|Dragon Skin|38|Creature Pelt|60|Beast Pelt|100|Strong Acidic|6|Uncommon|162000|2-13-15</v>
      </c>
    </row>
    <row r="614">
      <c t="s" s="7" r="A614">
        <v>11459</v>
      </c>
      <c t="s" s="7" r="B614">
        <v>7653</v>
      </c>
      <c s="7" r="C614">
        <v>15.0</v>
      </c>
      <c s="7" r="D614">
        <v>3.0</v>
      </c>
      <c t="s" s="7" r="E614">
        <v>11460</v>
      </c>
      <c s="7" r="F614">
        <v>10.0</v>
      </c>
      <c t="s" s="7" r="G614">
        <v>11435</v>
      </c>
      <c s="7" r="H614">
        <v>20.0</v>
      </c>
      <c t="s" s="7" r="I614">
        <v>11424</v>
      </c>
      <c s="7" r="J614">
        <v>40.0</v>
      </c>
      <c s="8" r="K614"/>
      <c s="8" r="L614"/>
      <c t="s" s="7" r="M614">
        <v>10840</v>
      </c>
      <c s="7" r="N614">
        <v>0.0</v>
      </c>
      <c s="7" r="O614">
        <v>5.0</v>
      </c>
      <c s="7" r="P614">
        <v>31840.0</v>
      </c>
      <c s="7" r="Q614">
        <v>160.0</v>
      </c>
      <c t="s" s="7" r="R614">
        <v>11415</v>
      </c>
      <c t="s" s="7" r="S614">
        <v>1454</v>
      </c>
      <c s="10" r="T614">
        <v>42048.0</v>
      </c>
      <c t="str" s="7" r="U614">
        <f t="shared" si="1"/>
        <v>Recipe|Shadowskin Sheet +0|Tanner|15|3|Shadow Skin|10|Monster Pelt|20|Animal Pelt|40|||Uncommon|31840|2-13-15</v>
      </c>
    </row>
    <row r="615">
      <c t="s" s="7" r="A615">
        <v>11461</v>
      </c>
      <c t="s" s="7" r="B615">
        <v>7653</v>
      </c>
      <c s="7" r="C615">
        <v>16.0</v>
      </c>
      <c s="7" r="D615">
        <v>3.0</v>
      </c>
      <c t="s" s="7" r="E615">
        <v>11460</v>
      </c>
      <c s="7" r="F615">
        <v>14.0</v>
      </c>
      <c t="s" s="7" r="G615">
        <v>11435</v>
      </c>
      <c s="7" r="H615">
        <v>28.0</v>
      </c>
      <c t="s" s="7" r="I615">
        <v>11424</v>
      </c>
      <c s="7" r="J615">
        <v>56.0</v>
      </c>
      <c t="s" s="7" r="K615">
        <v>8888</v>
      </c>
      <c s="7" r="L615">
        <v>1.0</v>
      </c>
      <c t="s" s="7" r="M615">
        <v>10840</v>
      </c>
      <c s="7" r="N615">
        <v>1.0</v>
      </c>
      <c s="7" r="O615">
        <v>5.0</v>
      </c>
      <c s="7" r="P615">
        <v>45240.0</v>
      </c>
      <c s="7" r="Q615">
        <v>188.0</v>
      </c>
      <c t="s" s="7" r="R615">
        <v>11415</v>
      </c>
      <c t="s" s="7" r="S615">
        <v>1454</v>
      </c>
      <c s="10" r="T615">
        <v>42048.0</v>
      </c>
      <c t="str" s="7" r="U615">
        <f t="shared" si="1"/>
        <v>Recipe|Shadowskin Sheet +1|Tanner|16|3|Shadow Skin|14|Monster Pelt|28|Animal Pelt|56|Strong Acidic|1|Uncommon|45240|2-13-15</v>
      </c>
    </row>
    <row r="616">
      <c t="s" s="7" r="A616">
        <v>11462</v>
      </c>
      <c t="s" s="7" r="B616">
        <v>7653</v>
      </c>
      <c s="7" r="C616">
        <v>17.0</v>
      </c>
      <c s="7" r="D616">
        <v>3.0</v>
      </c>
      <c t="s" s="7" r="E616">
        <v>11460</v>
      </c>
      <c s="7" r="F616">
        <v>22.0</v>
      </c>
      <c t="s" s="7" r="G616">
        <v>11435</v>
      </c>
      <c s="7" r="H616">
        <v>36.0</v>
      </c>
      <c t="s" s="7" r="I616">
        <v>11424</v>
      </c>
      <c s="7" r="J616">
        <v>80.0</v>
      </c>
      <c t="s" s="7" r="K616">
        <v>8888</v>
      </c>
      <c s="7" r="L616">
        <v>3.0</v>
      </c>
      <c t="s" s="7" r="M616">
        <v>10840</v>
      </c>
      <c s="7" r="N616">
        <v>2.0</v>
      </c>
      <c s="7" r="O616">
        <v>5.0</v>
      </c>
      <c s="7" r="P616">
        <v>71440.0</v>
      </c>
      <c s="7" r="Q616">
        <v>216.0</v>
      </c>
      <c t="s" s="7" r="R616">
        <v>11415</v>
      </c>
      <c t="s" s="7" r="S616">
        <v>1454</v>
      </c>
      <c s="10" r="T616">
        <v>42048.0</v>
      </c>
      <c t="str" s="7" r="U616">
        <f t="shared" si="1"/>
        <v>Recipe|Shadowskin Sheet +2|Tanner|17|3|Shadow Skin|22|Monster Pelt|36|Animal Pelt|80|Strong Acidic|3|Uncommon|71440|2-13-15</v>
      </c>
    </row>
    <row r="617">
      <c t="s" s="7" r="A617">
        <v>11463</v>
      </c>
      <c t="s" s="7" r="B617">
        <v>7653</v>
      </c>
      <c s="7" r="C617">
        <v>18.0</v>
      </c>
      <c s="7" r="D617">
        <v>3.0</v>
      </c>
      <c t="s" s="7" r="E617">
        <v>11460</v>
      </c>
      <c s="7" r="F617">
        <v>38.0</v>
      </c>
      <c t="s" s="7" r="G617">
        <v>11435</v>
      </c>
      <c s="7" r="H617">
        <v>50.0</v>
      </c>
      <c t="s" s="7" r="I617">
        <v>11424</v>
      </c>
      <c s="7" r="J617">
        <v>100.0</v>
      </c>
      <c t="s" s="7" r="K617">
        <v>8888</v>
      </c>
      <c s="7" r="L617">
        <v>6.0</v>
      </c>
      <c t="s" s="7" r="M617">
        <v>10840</v>
      </c>
      <c s="7" r="N617">
        <v>3.0</v>
      </c>
      <c s="7" r="O617">
        <v>5.0</v>
      </c>
      <c s="7" r="P617">
        <v>122600.0</v>
      </c>
      <c s="7" r="Q617">
        <v>244.0</v>
      </c>
      <c t="s" s="7" r="R617">
        <v>11415</v>
      </c>
      <c t="s" s="7" r="S617">
        <v>1454</v>
      </c>
      <c s="10" r="T617">
        <v>42048.0</v>
      </c>
      <c t="str" s="7" r="U617">
        <f t="shared" si="1"/>
        <v>Recipe|Shadowskin Sheet +3|Tanner|18|3|Shadow Skin|38|Monster Pelt|50|Animal Pelt|100|Strong Acidic|6|Uncommon|122600|2-13-15</v>
      </c>
    </row>
    <row r="618">
      <c t="s" s="7" r="A618">
        <v>11464</v>
      </c>
      <c t="s" s="7" r="B618">
        <v>7653</v>
      </c>
      <c s="7" r="C618">
        <v>16.0</v>
      </c>
      <c s="7" r="D618">
        <v>3.0</v>
      </c>
      <c t="s" s="7" r="E618">
        <v>11450</v>
      </c>
      <c s="7" r="F618">
        <v>5.0</v>
      </c>
      <c s="8" r="G618"/>
      <c s="8" r="H618"/>
      <c s="8" r="I618"/>
      <c s="8" r="J618"/>
      <c s="8" r="K618"/>
      <c s="8" r="L618"/>
      <c t="s" s="7" r="M618">
        <v>11376</v>
      </c>
      <c s="7" r="N618">
        <v>0.0</v>
      </c>
      <c s="7" r="O618">
        <v>2.0</v>
      </c>
      <c s="7" r="P618">
        <v>20000.0</v>
      </c>
      <c s="7" r="Q618">
        <v>170.0</v>
      </c>
      <c t="s" s="7" r="R618">
        <v>11415</v>
      </c>
      <c t="s" s="7" r="S618">
        <v>1454</v>
      </c>
      <c s="10" r="T618">
        <v>42048.0</v>
      </c>
      <c t="str" s="7" r="U618">
        <f t="shared" si="1"/>
        <v>Recipe|Large Dragon Scale +0|Tanner|16|3|Dragon Skin|5|||||||Uncommon|20000|2-13-15</v>
      </c>
    </row>
    <row r="619">
      <c t="s" s="7" r="A619">
        <v>11465</v>
      </c>
      <c t="s" s="7" r="B619">
        <v>7653</v>
      </c>
      <c s="7" r="C619">
        <v>17.0</v>
      </c>
      <c s="7" r="D619">
        <v>3.0</v>
      </c>
      <c t="s" s="7" r="E619">
        <v>11450</v>
      </c>
      <c s="7" r="F619">
        <v>7.0</v>
      </c>
      <c t="s" s="7" r="G619">
        <v>8889</v>
      </c>
      <c s="7" r="H619">
        <v>1.0</v>
      </c>
      <c s="8" r="I619"/>
      <c s="8" r="J619"/>
      <c s="8" r="K619"/>
      <c s="8" r="L619"/>
      <c t="s" s="7" r="M619">
        <v>11376</v>
      </c>
      <c s="7" r="N619">
        <v>1.0</v>
      </c>
      <c s="7" r="O619">
        <v>2.0</v>
      </c>
      <c s="7" r="P619">
        <v>28630.0</v>
      </c>
      <c s="7" r="Q619">
        <v>196.0</v>
      </c>
      <c t="s" s="7" r="R619">
        <v>11415</v>
      </c>
      <c t="s" s="7" r="S619">
        <v>1454</v>
      </c>
      <c s="10" r="T619">
        <v>42048.0</v>
      </c>
      <c t="str" s="7" r="U619">
        <f t="shared" si="1"/>
        <v>Recipe|Large Dragon Scale +1|Tanner|17|3|Dragon Skin|7|Strong Flammable|1|||||Uncommon|28630|2-13-15</v>
      </c>
    </row>
    <row r="620">
      <c t="s" s="7" r="A620">
        <v>11466</v>
      </c>
      <c t="s" s="7" r="B620">
        <v>7653</v>
      </c>
      <c s="7" r="C620">
        <v>18.0</v>
      </c>
      <c s="7" r="D620">
        <v>3.0</v>
      </c>
      <c t="s" s="7" r="E620">
        <v>11450</v>
      </c>
      <c s="7" r="F620">
        <v>11.0</v>
      </c>
      <c t="s" s="7" r="G620">
        <v>8889</v>
      </c>
      <c s="7" r="H620">
        <v>3.0</v>
      </c>
      <c s="8" r="I620"/>
      <c s="8" r="J620"/>
      <c s="8" r="K620"/>
      <c s="8" r="L620"/>
      <c t="s" s="7" r="M620">
        <v>11376</v>
      </c>
      <c s="7" r="N620">
        <v>2.0</v>
      </c>
      <c s="7" r="O620">
        <v>2.0</v>
      </c>
      <c s="7" r="P620">
        <v>45900.0</v>
      </c>
      <c s="7" r="Q620">
        <v>222.0</v>
      </c>
      <c t="s" s="7" r="R620">
        <v>11415</v>
      </c>
      <c t="s" s="7" r="S620">
        <v>1454</v>
      </c>
      <c s="10" r="T620">
        <v>42048.0</v>
      </c>
      <c t="str" s="7" r="U620">
        <f t="shared" si="1"/>
        <v>Recipe|Large Dragon Scale +2|Tanner|18|3|Dragon Skin|11|Strong Flammable|3|||||Uncommon|45900|2-13-15</v>
      </c>
    </row>
    <row r="621">
      <c t="s" s="7" r="A621">
        <v>11468</v>
      </c>
      <c t="s" s="7" r="B621">
        <v>7653</v>
      </c>
      <c s="7" r="C621">
        <v>19.0</v>
      </c>
      <c s="7" r="D621">
        <v>3.0</v>
      </c>
      <c t="s" s="7" r="E621">
        <v>11450</v>
      </c>
      <c s="7" r="F621">
        <v>18.0</v>
      </c>
      <c t="s" s="7" r="G621">
        <v>8889</v>
      </c>
      <c s="7" r="H621">
        <v>6.0</v>
      </c>
      <c s="8" r="I621"/>
      <c s="8" r="J621"/>
      <c s="8" r="K621"/>
      <c s="8" r="L621"/>
      <c t="s" s="7" r="M621">
        <v>11376</v>
      </c>
      <c s="7" r="N621">
        <v>3.0</v>
      </c>
      <c s="7" r="O621">
        <v>2.0</v>
      </c>
      <c s="7" r="P621">
        <v>75800.0</v>
      </c>
      <c s="7" r="Q621">
        <v>248.0</v>
      </c>
      <c t="s" s="7" r="R621">
        <v>11415</v>
      </c>
      <c t="s" s="7" r="S621">
        <v>1454</v>
      </c>
      <c s="10" r="T621">
        <v>42048.0</v>
      </c>
      <c t="str" s="7" r="U621">
        <f t="shared" si="1"/>
        <v>Recipe|Large Dragon Scale +3|Tanner|19|3|Dragon Skin|18|Strong Flammable|6|||||Uncommon|75800|2-13-15</v>
      </c>
    </row>
    <row r="622">
      <c t="s" s="7" r="A622">
        <v>11469</v>
      </c>
      <c t="s" s="7" r="B622">
        <v>7653</v>
      </c>
      <c s="7" r="C622">
        <v>16.0</v>
      </c>
      <c s="7" r="D622">
        <v>3.0</v>
      </c>
      <c t="s" s="7" r="E622">
        <v>11460</v>
      </c>
      <c s="7" r="F622">
        <v>10.0</v>
      </c>
      <c s="8" r="G622"/>
      <c s="8" r="H622"/>
      <c s="8" r="I622"/>
      <c s="8" r="J622"/>
      <c s="8" r="K622"/>
      <c s="8" r="L622"/>
      <c t="s" s="7" r="M622">
        <v>10193</v>
      </c>
      <c s="7" r="N622">
        <v>0.0</v>
      </c>
      <c s="7" r="O622">
        <v>50.0</v>
      </c>
      <c s="7" r="P622">
        <v>30000.0</v>
      </c>
      <c s="7" r="Q622">
        <v>170.0</v>
      </c>
      <c t="s" s="7" r="R622">
        <v>11415</v>
      </c>
      <c t="s" s="7" r="S622">
        <v>1454</v>
      </c>
      <c s="10" r="T622">
        <v>42048.0</v>
      </c>
      <c t="str" s="7" r="U622">
        <f t="shared" si="1"/>
        <v>Recipe|Vellum Sheets +0|Tanner|16|3|Shadow Skin|10|||||||Uncommon|30000|2-13-15</v>
      </c>
    </row>
    <row r="623">
      <c t="s" s="7" r="A623">
        <v>11470</v>
      </c>
      <c t="s" s="7" r="B623">
        <v>7653</v>
      </c>
      <c s="7" r="C623">
        <v>17.0</v>
      </c>
      <c s="7" r="D623">
        <v>3.0</v>
      </c>
      <c t="s" s="7" r="E623">
        <v>11460</v>
      </c>
      <c s="7" r="F623">
        <v>14.0</v>
      </c>
      <c t="s" s="7" r="G623">
        <v>8888</v>
      </c>
      <c s="7" r="H623">
        <v>1.0</v>
      </c>
      <c s="8" r="I623"/>
      <c s="8" r="J623"/>
      <c s="8" r="K623"/>
      <c s="8" r="L623"/>
      <c t="s" s="7" r="M623">
        <v>10193</v>
      </c>
      <c s="7" r="N623">
        <v>1.0</v>
      </c>
      <c s="7" r="O623">
        <v>50.0</v>
      </c>
      <c s="7" r="P623">
        <v>42670.0</v>
      </c>
      <c s="7" r="Q623">
        <v>196.0</v>
      </c>
      <c t="s" s="7" r="R623">
        <v>11415</v>
      </c>
      <c t="s" s="7" r="S623">
        <v>1454</v>
      </c>
      <c s="10" r="T623">
        <v>42048.0</v>
      </c>
      <c t="str" s="7" r="U623">
        <f t="shared" si="1"/>
        <v>Recipe|Vellum Sheets +1|Tanner|17|3|Shadow Skin|14|Strong Acidic|1|||||Uncommon|42670|2-13-15</v>
      </c>
    </row>
    <row r="624">
      <c t="s" s="7" r="A624">
        <v>11471</v>
      </c>
      <c t="s" s="7" r="B624">
        <v>7653</v>
      </c>
      <c s="7" r="C624">
        <v>18.0</v>
      </c>
      <c s="7" r="D624">
        <v>3.0</v>
      </c>
      <c t="s" s="7" r="E624">
        <v>11460</v>
      </c>
      <c s="7" r="F624">
        <v>22.0</v>
      </c>
      <c t="s" s="7" r="G624">
        <v>8888</v>
      </c>
      <c s="7" r="H624">
        <v>3.0</v>
      </c>
      <c s="8" r="I624"/>
      <c s="8" r="J624"/>
      <c s="8" r="K624"/>
      <c s="8" r="L624"/>
      <c t="s" s="7" r="M624">
        <v>10193</v>
      </c>
      <c s="7" r="N624">
        <v>2.0</v>
      </c>
      <c s="7" r="O624">
        <v>50.0</v>
      </c>
      <c s="7" r="P624">
        <v>68000.0</v>
      </c>
      <c s="7" r="Q624">
        <v>222.0</v>
      </c>
      <c t="s" s="7" r="R624">
        <v>11415</v>
      </c>
      <c t="s" s="7" r="S624">
        <v>1454</v>
      </c>
      <c s="10" r="T624">
        <v>42048.0</v>
      </c>
      <c t="str" s="7" r="U624">
        <f t="shared" si="1"/>
        <v>Recipe|Vellum Sheets +2|Tanner|18|3|Shadow Skin|22|Strong Acidic|3|||||Uncommon|68000|2-13-15</v>
      </c>
    </row>
    <row r="625">
      <c t="s" s="7" r="A625">
        <v>11472</v>
      </c>
      <c t="s" s="7" r="B625">
        <v>7653</v>
      </c>
      <c s="7" r="C625">
        <v>19.0</v>
      </c>
      <c s="7" r="D625">
        <v>3.0</v>
      </c>
      <c t="s" s="7" r="E625">
        <v>11460</v>
      </c>
      <c s="7" r="F625">
        <v>37.0</v>
      </c>
      <c t="s" s="7" r="G625">
        <v>8888</v>
      </c>
      <c s="7" r="H625">
        <v>6.0</v>
      </c>
      <c s="8" r="I625"/>
      <c s="8" r="J625"/>
      <c s="8" r="K625"/>
      <c s="8" r="L625"/>
      <c t="s" s="7" r="M625">
        <v>10193</v>
      </c>
      <c s="7" r="N625">
        <v>3.0</v>
      </c>
      <c s="7" r="O625">
        <v>50.0</v>
      </c>
      <c s="7" r="P625">
        <v>115000.0</v>
      </c>
      <c s="7" r="Q625">
        <v>248.0</v>
      </c>
      <c t="s" s="7" r="R625">
        <v>11415</v>
      </c>
      <c t="s" s="7" r="S625">
        <v>1454</v>
      </c>
      <c s="10" r="T625">
        <v>42048.0</v>
      </c>
      <c t="str" s="7" r="U625">
        <f t="shared" si="1"/>
        <v>Recipe|Vellum Sheets +3|Tanner|19|3|Shadow Skin|37|Strong Acidic|6|||||Uncommon|115000|2-13-15</v>
      </c>
    </row>
    <row r="626">
      <c t="s" s="7" r="A626">
        <v>11473</v>
      </c>
      <c t="s" s="7" r="B626">
        <v>8182</v>
      </c>
      <c s="7" r="C626">
        <v>0.0</v>
      </c>
      <c s="7" r="D626">
        <v>1.0</v>
      </c>
      <c t="s" s="7" r="E626">
        <v>11474</v>
      </c>
      <c s="7" r="F626">
        <v>5.0</v>
      </c>
      <c s="8" r="G626"/>
      <c s="8" r="H626"/>
      <c s="8" r="I626"/>
      <c s="8" r="J626"/>
      <c s="8" r="K626"/>
      <c s="8" r="L626"/>
      <c t="s" s="7" r="M626">
        <v>8355</v>
      </c>
      <c s="7" r="N626">
        <v>0.0</v>
      </c>
      <c s="7" r="O626">
        <v>10.0</v>
      </c>
      <c s="7" r="P626">
        <v>500.0</v>
      </c>
      <c s="7" r="Q626">
        <v>10.0</v>
      </c>
      <c t="s" s="7" r="R626">
        <v>11475</v>
      </c>
      <c t="s" s="7" r="S626">
        <v>802</v>
      </c>
      <c s="10" r="T626">
        <v>42048.0</v>
      </c>
      <c t="str" s="7" r="U626">
        <f t="shared" si="1"/>
        <v>Recipe|Coarse Yarn +0|Weaver|0|1|Wool|5|||||||Common|500|2-13-15</v>
      </c>
    </row>
    <row r="627">
      <c t="s" s="7" r="A627">
        <v>11477</v>
      </c>
      <c t="s" s="7" r="B627">
        <v>8182</v>
      </c>
      <c s="7" r="C627">
        <v>1.0</v>
      </c>
      <c s="7" r="D627">
        <v>1.0</v>
      </c>
      <c t="s" s="7" r="E627">
        <v>11474</v>
      </c>
      <c s="7" r="F627">
        <v>7.0</v>
      </c>
      <c s="8" r="G627"/>
      <c s="8" r="H627"/>
      <c s="8" r="I627"/>
      <c s="8" r="J627"/>
      <c s="8" r="K627"/>
      <c s="8" r="L627"/>
      <c t="s" s="7" r="M627">
        <v>8355</v>
      </c>
      <c s="7" r="N627">
        <v>1.0</v>
      </c>
      <c s="7" r="O627">
        <v>10.0</v>
      </c>
      <c s="7" r="P627">
        <v>700.0</v>
      </c>
      <c s="7" r="Q627">
        <v>28.0</v>
      </c>
      <c t="s" s="7" r="R627">
        <v>11475</v>
      </c>
      <c t="s" s="7" r="S627">
        <v>802</v>
      </c>
      <c s="10" r="T627">
        <v>42048.0</v>
      </c>
      <c t="str" s="7" r="U627">
        <f t="shared" si="1"/>
        <v>Recipe|Coarse Yarn +1|Weaver|1|1|Wool|7|||||||Common|700|2-13-15</v>
      </c>
    </row>
    <row r="628">
      <c t="s" s="7" r="A628">
        <v>11478</v>
      </c>
      <c t="s" s="7" r="B628">
        <v>8182</v>
      </c>
      <c s="7" r="C628">
        <v>2.0</v>
      </c>
      <c s="7" r="D628">
        <v>1.0</v>
      </c>
      <c t="s" s="7" r="E628">
        <v>11474</v>
      </c>
      <c s="7" r="F628">
        <v>11.0</v>
      </c>
      <c t="s" s="7" r="G628">
        <v>909</v>
      </c>
      <c s="7" r="H628">
        <v>1.0</v>
      </c>
      <c s="8" r="I628"/>
      <c s="8" r="J628"/>
      <c s="8" r="K628"/>
      <c s="8" r="L628"/>
      <c t="s" s="7" r="M628">
        <v>8355</v>
      </c>
      <c s="7" r="N628">
        <v>2.0</v>
      </c>
      <c s="7" r="O628">
        <v>10.0</v>
      </c>
      <c s="7" r="P628">
        <v>1120.0</v>
      </c>
      <c s="7" r="Q628">
        <v>46.0</v>
      </c>
      <c t="s" s="7" r="R628">
        <v>11475</v>
      </c>
      <c t="s" s="7" r="S628">
        <v>802</v>
      </c>
      <c s="10" r="T628">
        <v>42048.0</v>
      </c>
      <c t="str" s="7" r="U628">
        <f t="shared" si="1"/>
        <v>Recipe|Coarse Yarn +2|Weaver|2|1|Wool|11|Ordered Essence|1|||||Common|1120|2-13-15</v>
      </c>
    </row>
    <row r="629">
      <c t="s" s="7" r="A629">
        <v>11479</v>
      </c>
      <c t="s" s="7" r="B629">
        <v>8182</v>
      </c>
      <c s="7" r="C629">
        <v>3.0</v>
      </c>
      <c s="7" r="D629">
        <v>1.0</v>
      </c>
      <c t="s" s="7" r="E629">
        <v>11474</v>
      </c>
      <c s="7" r="F629">
        <v>19.0</v>
      </c>
      <c t="s" s="7" r="G629">
        <v>909</v>
      </c>
      <c s="7" r="H629">
        <v>5.0</v>
      </c>
      <c s="8" r="I629"/>
      <c s="8" r="J629"/>
      <c s="8" r="K629"/>
      <c s="8" r="L629"/>
      <c t="s" s="7" r="M629">
        <v>8355</v>
      </c>
      <c s="7" r="N629">
        <v>3.0</v>
      </c>
      <c s="7" r="O629">
        <v>10.0</v>
      </c>
      <c s="7" r="P629">
        <v>1980.0</v>
      </c>
      <c s="7" r="Q629">
        <v>64.0</v>
      </c>
      <c t="s" s="7" r="R629">
        <v>11475</v>
      </c>
      <c t="s" s="7" r="S629">
        <v>802</v>
      </c>
      <c s="10" r="T629">
        <v>42048.0</v>
      </c>
      <c t="str" s="7" r="U629">
        <f t="shared" si="1"/>
        <v>Recipe|Coarse Yarn +3|Weaver|3|1|Wool|19|Ordered Essence|5|||||Common|1980|2-13-15</v>
      </c>
    </row>
    <row r="630">
      <c t="s" s="7" r="A630">
        <v>11480</v>
      </c>
      <c t="s" s="7" r="B630">
        <v>8182</v>
      </c>
      <c s="7" r="C630">
        <v>1.0</v>
      </c>
      <c s="7" r="D630">
        <v>1.0</v>
      </c>
      <c t="s" s="7" r="E630">
        <v>11481</v>
      </c>
      <c s="7" r="F630">
        <v>5.0</v>
      </c>
      <c s="8" r="G630"/>
      <c s="8" r="H630"/>
      <c s="8" r="I630"/>
      <c s="8" r="J630"/>
      <c s="8" r="K630"/>
      <c s="8" r="L630"/>
      <c t="s" s="7" r="M630">
        <v>10429</v>
      </c>
      <c s="7" r="N630">
        <v>0.0</v>
      </c>
      <c s="7" r="O630">
        <v>10.0</v>
      </c>
      <c s="7" r="P630">
        <v>250.0</v>
      </c>
      <c s="7" r="Q630">
        <v>20.0</v>
      </c>
      <c t="s" s="7" r="R630">
        <v>11475</v>
      </c>
      <c t="s" s="7" r="S630">
        <v>802</v>
      </c>
      <c s="10" r="T630">
        <v>42048.0</v>
      </c>
      <c t="str" s="7" r="U630">
        <f t="shared" si="1"/>
        <v>Recipe|Hemp Twine +0|Weaver|1|1|Hemp|5|||||||Common|250|2-13-15</v>
      </c>
    </row>
    <row r="631">
      <c t="s" s="7" r="A631">
        <v>11482</v>
      </c>
      <c t="s" s="7" r="B631">
        <v>8182</v>
      </c>
      <c s="7" r="C631">
        <v>2.0</v>
      </c>
      <c s="7" r="D631">
        <v>1.0</v>
      </c>
      <c t="s" s="7" r="E631">
        <v>11481</v>
      </c>
      <c s="7" r="F631">
        <v>7.0</v>
      </c>
      <c s="8" r="G631"/>
      <c s="8" r="H631"/>
      <c s="8" r="I631"/>
      <c s="8" r="J631"/>
      <c s="8" r="K631"/>
      <c s="8" r="L631"/>
      <c t="s" s="7" r="M631">
        <v>10429</v>
      </c>
      <c s="7" r="N631">
        <v>1.0</v>
      </c>
      <c s="7" r="O631">
        <v>10.0</v>
      </c>
      <c s="7" r="P631">
        <v>350.0</v>
      </c>
      <c s="7" r="Q631">
        <v>36.0</v>
      </c>
      <c t="s" s="7" r="R631">
        <v>11475</v>
      </c>
      <c t="s" s="7" r="S631">
        <v>802</v>
      </c>
      <c s="10" r="T631">
        <v>42048.0</v>
      </c>
      <c t="str" s="7" r="U631">
        <f t="shared" si="1"/>
        <v>Recipe|Hemp Twine +1|Weaver|2|1|Hemp|7|||||||Common|350|2-13-15</v>
      </c>
    </row>
    <row r="632">
      <c t="s" s="7" r="A632">
        <v>11483</v>
      </c>
      <c t="s" s="7" r="B632">
        <v>8182</v>
      </c>
      <c s="7" r="C632">
        <v>3.0</v>
      </c>
      <c s="7" r="D632">
        <v>1.0</v>
      </c>
      <c t="s" s="7" r="E632">
        <v>11481</v>
      </c>
      <c s="7" r="F632">
        <v>11.0</v>
      </c>
      <c t="s" s="7" r="G632">
        <v>909</v>
      </c>
      <c s="7" r="H632">
        <v>1.0</v>
      </c>
      <c s="8" r="I632"/>
      <c s="8" r="J632"/>
      <c s="8" r="K632"/>
      <c s="8" r="L632"/>
      <c t="s" s="7" r="M632">
        <v>10429</v>
      </c>
      <c s="7" r="N632">
        <v>2.0</v>
      </c>
      <c s="7" r="O632">
        <v>10.0</v>
      </c>
      <c s="7" r="P632">
        <v>570.0</v>
      </c>
      <c s="7" r="Q632">
        <v>52.0</v>
      </c>
      <c t="s" s="7" r="R632">
        <v>11475</v>
      </c>
      <c t="s" s="7" r="S632">
        <v>802</v>
      </c>
      <c s="10" r="T632">
        <v>42048.0</v>
      </c>
      <c t="str" s="7" r="U632">
        <f t="shared" si="1"/>
        <v>Recipe|Hemp Twine +2|Weaver|3|1|Hemp|11|Ordered Essence|1|||||Common|570|2-13-15</v>
      </c>
    </row>
    <row r="633">
      <c t="s" s="7" r="A633">
        <v>11484</v>
      </c>
      <c t="s" s="7" r="B633">
        <v>8182</v>
      </c>
      <c s="7" r="C633">
        <v>4.0</v>
      </c>
      <c s="7" r="D633">
        <v>1.0</v>
      </c>
      <c t="s" s="7" r="E633">
        <v>11481</v>
      </c>
      <c s="7" r="F633">
        <v>18.0</v>
      </c>
      <c t="s" s="7" r="G633">
        <v>909</v>
      </c>
      <c s="7" r="H633">
        <v>5.0</v>
      </c>
      <c s="8" r="I633"/>
      <c s="8" r="J633"/>
      <c s="8" r="K633"/>
      <c s="8" r="L633"/>
      <c t="s" s="7" r="M633">
        <v>10429</v>
      </c>
      <c s="7" r="N633">
        <v>3.0</v>
      </c>
      <c s="7" r="O633">
        <v>10.0</v>
      </c>
      <c s="7" r="P633">
        <v>980.0</v>
      </c>
      <c s="7" r="Q633">
        <v>68.0</v>
      </c>
      <c t="s" s="7" r="R633">
        <v>11475</v>
      </c>
      <c t="s" s="7" r="S633">
        <v>802</v>
      </c>
      <c s="10" r="T633">
        <v>42048.0</v>
      </c>
      <c t="str" s="7" r="U633">
        <f t="shared" si="1"/>
        <v>Recipe|Hemp Twine +3|Weaver|4|1|Hemp|18|Ordered Essence|5|||||Common|980|2-13-15</v>
      </c>
    </row>
    <row r="634">
      <c t="s" s="7" r="A634">
        <v>11485</v>
      </c>
      <c t="s" s="7" r="B634">
        <v>8182</v>
      </c>
      <c s="7" r="C634">
        <v>1.0</v>
      </c>
      <c s="7" r="D634">
        <v>1.0</v>
      </c>
      <c t="s" s="7" r="E634">
        <v>11474</v>
      </c>
      <c s="7" r="F634">
        <v>5.0</v>
      </c>
      <c s="8" r="G634"/>
      <c s="8" r="H634"/>
      <c s="8" r="I634"/>
      <c s="8" r="J634"/>
      <c s="8" r="K634"/>
      <c s="8" r="L634"/>
      <c t="s" s="7" r="M634">
        <v>10890</v>
      </c>
      <c s="7" r="N634">
        <v>0.0</v>
      </c>
      <c s="7" r="O634">
        <v>3.0</v>
      </c>
      <c s="7" r="P634">
        <v>500.0</v>
      </c>
      <c s="7" r="Q634">
        <v>20.0</v>
      </c>
      <c t="s" s="7" r="R634">
        <v>11475</v>
      </c>
      <c t="s" s="7" r="S634">
        <v>802</v>
      </c>
      <c s="10" r="T634">
        <v>42048.0</v>
      </c>
      <c t="str" s="7" r="U634">
        <f t="shared" si="1"/>
        <v>Recipe|Wool Sheet +0|Weaver|1|1|Wool|5|||||||Common|500|2-13-15</v>
      </c>
    </row>
    <row r="635">
      <c t="s" s="7" r="A635">
        <v>11486</v>
      </c>
      <c t="s" s="7" r="B635">
        <v>8182</v>
      </c>
      <c s="7" r="C635">
        <v>2.0</v>
      </c>
      <c s="7" r="D635">
        <v>1.0</v>
      </c>
      <c t="s" s="7" r="E635">
        <v>11474</v>
      </c>
      <c s="7" r="F635">
        <v>7.0</v>
      </c>
      <c s="8" r="G635"/>
      <c s="8" r="H635"/>
      <c s="8" r="I635"/>
      <c s="8" r="J635"/>
      <c s="8" r="K635"/>
      <c s="8" r="L635"/>
      <c t="s" s="7" r="M635">
        <v>10890</v>
      </c>
      <c s="7" r="N635">
        <v>1.0</v>
      </c>
      <c s="7" r="O635">
        <v>3.0</v>
      </c>
      <c s="7" r="P635">
        <v>700.0</v>
      </c>
      <c s="7" r="Q635">
        <v>36.0</v>
      </c>
      <c t="s" s="7" r="R635">
        <v>11475</v>
      </c>
      <c t="s" s="7" r="S635">
        <v>802</v>
      </c>
      <c s="10" r="T635">
        <v>42048.0</v>
      </c>
      <c t="str" s="7" r="U635">
        <f t="shared" si="1"/>
        <v>Recipe|Wool Sheet +1|Weaver|2|1|Wool|7|||||||Common|700|2-13-15</v>
      </c>
    </row>
    <row r="636">
      <c t="s" s="7" r="A636">
        <v>11487</v>
      </c>
      <c t="s" s="7" r="B636">
        <v>8182</v>
      </c>
      <c s="7" r="C636">
        <v>3.0</v>
      </c>
      <c s="7" r="D636">
        <v>1.0</v>
      </c>
      <c t="s" s="7" r="E636">
        <v>11474</v>
      </c>
      <c s="7" r="F636">
        <v>11.0</v>
      </c>
      <c t="s" s="7" r="G636">
        <v>909</v>
      </c>
      <c s="7" r="H636">
        <v>1.0</v>
      </c>
      <c s="8" r="I636"/>
      <c s="8" r="J636"/>
      <c s="8" r="K636"/>
      <c s="8" r="L636"/>
      <c t="s" s="7" r="M636">
        <v>10890</v>
      </c>
      <c s="7" r="N636">
        <v>2.0</v>
      </c>
      <c s="7" r="O636">
        <v>3.0</v>
      </c>
      <c s="7" r="P636">
        <v>1120.0</v>
      </c>
      <c s="7" r="Q636">
        <v>52.0</v>
      </c>
      <c t="s" s="7" r="R636">
        <v>11475</v>
      </c>
      <c t="s" s="7" r="S636">
        <v>802</v>
      </c>
      <c s="10" r="T636">
        <v>42048.0</v>
      </c>
      <c t="str" s="7" r="U636">
        <f t="shared" si="1"/>
        <v>Recipe|Wool Sheet +2|Weaver|3|1|Wool|11|Ordered Essence|1|||||Common|1120|2-13-15</v>
      </c>
    </row>
    <row r="637">
      <c t="s" s="7" r="A637">
        <v>11488</v>
      </c>
      <c t="s" s="7" r="B637">
        <v>8182</v>
      </c>
      <c s="7" r="C637">
        <v>4.0</v>
      </c>
      <c s="7" r="D637">
        <v>1.0</v>
      </c>
      <c t="s" s="7" r="E637">
        <v>11474</v>
      </c>
      <c s="7" r="F637">
        <v>19.0</v>
      </c>
      <c t="s" s="7" r="G637">
        <v>909</v>
      </c>
      <c s="7" r="H637">
        <v>5.0</v>
      </c>
      <c s="8" r="I637"/>
      <c s="8" r="J637"/>
      <c s="8" r="K637"/>
      <c s="8" r="L637"/>
      <c t="s" s="7" r="M637">
        <v>10890</v>
      </c>
      <c s="7" r="N637">
        <v>3.0</v>
      </c>
      <c s="7" r="O637">
        <v>3.0</v>
      </c>
      <c s="7" r="P637">
        <v>1970.0</v>
      </c>
      <c s="7" r="Q637">
        <v>68.0</v>
      </c>
      <c t="s" s="7" r="R637">
        <v>11475</v>
      </c>
      <c t="s" s="7" r="S637">
        <v>802</v>
      </c>
      <c s="10" r="T637">
        <v>42048.0</v>
      </c>
      <c t="str" s="7" r="U637">
        <f t="shared" si="1"/>
        <v>Recipe|Wool Sheet +3|Weaver|4|1|Wool|19|Ordered Essence|5|||||Common|1970|2-13-15</v>
      </c>
    </row>
    <row r="638">
      <c t="s" s="7" r="A638">
        <v>11489</v>
      </c>
      <c t="s" s="7" r="B638">
        <v>8182</v>
      </c>
      <c s="7" r="C638">
        <v>2.0</v>
      </c>
      <c s="7" r="D638">
        <v>1.0</v>
      </c>
      <c t="s" s="7" r="E638">
        <v>11474</v>
      </c>
      <c s="7" r="F638">
        <v>10.0</v>
      </c>
      <c s="8" r="G638"/>
      <c s="8" r="H638"/>
      <c s="8" r="I638"/>
      <c s="8" r="J638"/>
      <c s="8" r="K638"/>
      <c s="8" r="L638"/>
      <c t="s" s="7" r="M638">
        <v>8645</v>
      </c>
      <c s="7" r="N638">
        <v>0.0</v>
      </c>
      <c s="7" r="O638">
        <v>1.0</v>
      </c>
      <c s="7" r="P638">
        <v>1000.0</v>
      </c>
      <c s="7" r="Q638">
        <v>30.0</v>
      </c>
      <c t="s" s="7" r="R638">
        <v>11475</v>
      </c>
      <c t="s" s="7" r="S638">
        <v>802</v>
      </c>
      <c s="10" r="T638">
        <v>42048.0</v>
      </c>
      <c t="str" s="7" r="U638">
        <f t="shared" si="1"/>
        <v>Recipe|Coarse Padding +0|Weaver|2|1|Wool|10|||||||Common|1000|2-13-15</v>
      </c>
    </row>
    <row r="639">
      <c t="s" s="7" r="A639">
        <v>11490</v>
      </c>
      <c t="s" s="7" r="B639">
        <v>8182</v>
      </c>
      <c s="7" r="C639">
        <v>3.0</v>
      </c>
      <c s="7" r="D639">
        <v>1.0</v>
      </c>
      <c t="s" s="7" r="E639">
        <v>11474</v>
      </c>
      <c s="7" r="F639">
        <v>14.0</v>
      </c>
      <c s="8" r="G639"/>
      <c s="8" r="H639"/>
      <c s="8" r="I639"/>
      <c s="8" r="J639"/>
      <c s="8" r="K639"/>
      <c s="8" r="L639"/>
      <c t="s" s="7" r="M639">
        <v>8645</v>
      </c>
      <c s="7" r="N639">
        <v>1.0</v>
      </c>
      <c s="7" r="O639">
        <v>1.0</v>
      </c>
      <c s="7" r="P639">
        <v>1400.0</v>
      </c>
      <c s="7" r="Q639">
        <v>44.0</v>
      </c>
      <c t="s" s="7" r="R639">
        <v>11475</v>
      </c>
      <c t="s" s="7" r="S639">
        <v>1454</v>
      </c>
      <c s="10" r="T639">
        <v>42048.0</v>
      </c>
      <c t="str" s="7" r="U639">
        <f t="shared" si="1"/>
        <v>Recipe|Coarse Padding +1|Weaver|3|1|Wool|14|||||||Uncommon|1400|2-13-15</v>
      </c>
    </row>
    <row r="640">
      <c t="s" s="7" r="A640">
        <v>11492</v>
      </c>
      <c t="s" s="7" r="B640">
        <v>8182</v>
      </c>
      <c s="7" r="C640">
        <v>4.0</v>
      </c>
      <c s="7" r="D640">
        <v>1.0</v>
      </c>
      <c t="s" s="7" r="E640">
        <v>11474</v>
      </c>
      <c s="7" r="F640">
        <v>22.0</v>
      </c>
      <c t="s" s="7" r="G640">
        <v>909</v>
      </c>
      <c s="7" r="H640">
        <v>1.0</v>
      </c>
      <c s="8" r="I640"/>
      <c s="8" r="J640"/>
      <c s="8" r="K640"/>
      <c s="8" r="L640"/>
      <c t="s" s="7" r="M640">
        <v>8645</v>
      </c>
      <c s="7" r="N640">
        <v>2.0</v>
      </c>
      <c s="7" r="O640">
        <v>1.0</v>
      </c>
      <c s="7" r="P640">
        <v>2220.0</v>
      </c>
      <c s="7" r="Q640">
        <v>58.0</v>
      </c>
      <c t="s" s="7" r="R640">
        <v>11475</v>
      </c>
      <c t="s" s="7" r="S640">
        <v>1454</v>
      </c>
      <c s="10" r="T640">
        <v>42048.0</v>
      </c>
      <c t="str" s="7" r="U640">
        <f t="shared" si="1"/>
        <v>Recipe|Coarse Padding +2|Weaver|4|1|Wool|22|Ordered Essence|1|||||Uncommon|2220|2-13-15</v>
      </c>
    </row>
    <row r="641">
      <c t="s" s="7" r="A641">
        <v>11493</v>
      </c>
      <c t="s" s="7" r="B641">
        <v>8182</v>
      </c>
      <c s="7" r="C641">
        <v>5.0</v>
      </c>
      <c s="7" r="D641">
        <v>1.0</v>
      </c>
      <c t="s" s="7" r="E641">
        <v>11474</v>
      </c>
      <c s="7" r="F641">
        <v>38.0</v>
      </c>
      <c t="s" s="7" r="G641">
        <v>909</v>
      </c>
      <c s="7" r="H641">
        <v>5.0</v>
      </c>
      <c s="8" r="I641"/>
      <c s="8" r="J641"/>
      <c s="8" r="K641"/>
      <c s="8" r="L641"/>
      <c t="s" s="7" r="M641">
        <v>8645</v>
      </c>
      <c s="7" r="N641">
        <v>3.0</v>
      </c>
      <c s="7" r="O641">
        <v>1.0</v>
      </c>
      <c s="7" r="P641">
        <v>3880.0</v>
      </c>
      <c s="7" r="Q641">
        <v>72.0</v>
      </c>
      <c t="s" s="7" r="R641">
        <v>11475</v>
      </c>
      <c t="s" s="7" r="S641">
        <v>1454</v>
      </c>
      <c s="10" r="T641">
        <v>42048.0</v>
      </c>
      <c t="str" s="7" r="U641">
        <f t="shared" si="1"/>
        <v>Recipe|Coarse Padding +3|Weaver|5|1|Wool|38|Ordered Essence|5|||||Uncommon|3880|2-13-15</v>
      </c>
    </row>
    <row r="642">
      <c t="s" s="7" r="A642">
        <v>11494</v>
      </c>
      <c t="s" s="7" r="B642">
        <v>8182</v>
      </c>
      <c s="7" r="C642">
        <v>2.0</v>
      </c>
      <c s="7" r="D642">
        <v>1.0</v>
      </c>
      <c t="s" s="7" r="E642">
        <v>11481</v>
      </c>
      <c s="7" r="F642">
        <v>10.0</v>
      </c>
      <c s="8" r="G642"/>
      <c s="8" r="H642"/>
      <c s="8" r="I642"/>
      <c s="8" r="J642"/>
      <c s="8" r="K642"/>
      <c s="8" r="L642"/>
      <c t="s" s="7" r="M642">
        <v>10921</v>
      </c>
      <c s="7" r="N642">
        <v>0.0</v>
      </c>
      <c s="7" r="O642">
        <v>3.0</v>
      </c>
      <c s="7" r="P642">
        <v>500.0</v>
      </c>
      <c s="7" r="Q642">
        <v>30.0</v>
      </c>
      <c t="s" s="7" r="R642">
        <v>11475</v>
      </c>
      <c t="s" s="7" r="S642">
        <v>1454</v>
      </c>
      <c s="10" r="T642">
        <v>42048.0</v>
      </c>
      <c t="str" s="7" r="U642">
        <f t="shared" si="1"/>
        <v>Recipe|Hemp Rope +0|Weaver|2|1|Hemp|10|||||||Uncommon|500|2-13-15</v>
      </c>
    </row>
    <row r="643">
      <c t="s" s="7" r="A643">
        <v>11495</v>
      </c>
      <c t="s" s="7" r="B643">
        <v>8182</v>
      </c>
      <c s="7" r="C643">
        <v>3.0</v>
      </c>
      <c s="7" r="D643">
        <v>1.0</v>
      </c>
      <c t="s" s="7" r="E643">
        <v>11481</v>
      </c>
      <c s="7" r="F643">
        <v>14.0</v>
      </c>
      <c s="8" r="G643"/>
      <c s="8" r="H643"/>
      <c s="8" r="I643"/>
      <c s="8" r="J643"/>
      <c s="8" r="K643"/>
      <c s="8" r="L643"/>
      <c t="s" s="7" r="M643">
        <v>10921</v>
      </c>
      <c s="7" r="N643">
        <v>1.0</v>
      </c>
      <c s="7" r="O643">
        <v>3.0</v>
      </c>
      <c s="7" r="P643">
        <v>700.0</v>
      </c>
      <c s="7" r="Q643">
        <v>44.0</v>
      </c>
      <c t="s" s="7" r="R643">
        <v>11475</v>
      </c>
      <c t="s" s="7" r="S643">
        <v>1454</v>
      </c>
      <c s="10" r="T643">
        <v>42048.0</v>
      </c>
      <c t="str" s="7" r="U643">
        <f t="shared" si="1"/>
        <v>Recipe|Hemp Rope +1|Weaver|3|1|Hemp|14|||||||Uncommon|700|2-13-15</v>
      </c>
    </row>
    <row r="644">
      <c t="s" s="7" r="A644">
        <v>11496</v>
      </c>
      <c t="s" s="7" r="B644">
        <v>8182</v>
      </c>
      <c s="7" r="C644">
        <v>4.0</v>
      </c>
      <c s="7" r="D644">
        <v>1.0</v>
      </c>
      <c t="s" s="7" r="E644">
        <v>11481</v>
      </c>
      <c s="7" r="F644">
        <v>22.0</v>
      </c>
      <c t="s" s="7" r="G644">
        <v>909</v>
      </c>
      <c s="7" r="H644">
        <v>1.0</v>
      </c>
      <c s="8" r="I644"/>
      <c s="8" r="J644"/>
      <c s="8" r="K644"/>
      <c s="8" r="L644"/>
      <c t="s" s="7" r="M644">
        <v>10921</v>
      </c>
      <c s="7" r="N644">
        <v>2.0</v>
      </c>
      <c s="7" r="O644">
        <v>3.0</v>
      </c>
      <c s="7" r="P644">
        <v>1120.0</v>
      </c>
      <c s="7" r="Q644">
        <v>58.0</v>
      </c>
      <c t="s" s="7" r="R644">
        <v>11475</v>
      </c>
      <c t="s" s="7" r="S644">
        <v>1454</v>
      </c>
      <c s="10" r="T644">
        <v>42048.0</v>
      </c>
      <c t="str" s="7" r="U644">
        <f t="shared" si="1"/>
        <v>Recipe|Hemp Rope +2|Weaver|4|1|Hemp|22|Ordered Essence|1|||||Uncommon|1120|2-13-15</v>
      </c>
    </row>
    <row r="645">
      <c t="s" s="7" r="A645">
        <v>11497</v>
      </c>
      <c t="s" s="7" r="B645">
        <v>8182</v>
      </c>
      <c s="7" r="C645">
        <v>5.0</v>
      </c>
      <c s="7" r="D645">
        <v>1.0</v>
      </c>
      <c t="s" s="7" r="E645">
        <v>11481</v>
      </c>
      <c s="7" r="F645">
        <v>37.0</v>
      </c>
      <c t="s" s="7" r="G645">
        <v>909</v>
      </c>
      <c s="7" r="H645">
        <v>5.0</v>
      </c>
      <c s="8" r="I645"/>
      <c s="8" r="J645"/>
      <c s="8" r="K645"/>
      <c s="8" r="L645"/>
      <c t="s" s="7" r="M645">
        <v>10921</v>
      </c>
      <c s="7" r="N645">
        <v>3.0</v>
      </c>
      <c s="7" r="O645">
        <v>3.0</v>
      </c>
      <c s="7" r="P645">
        <v>1930.0</v>
      </c>
      <c s="7" r="Q645">
        <v>72.0</v>
      </c>
      <c t="s" s="7" r="R645">
        <v>11475</v>
      </c>
      <c t="s" s="7" r="S645">
        <v>1454</v>
      </c>
      <c s="10" r="T645">
        <v>42048.0</v>
      </c>
      <c t="str" s="7" r="U645">
        <f t="shared" si="1"/>
        <v>Recipe|Hemp Rope +3|Weaver|5|1|Hemp|37|Ordered Essence|5|||||Uncommon|1930|2-13-15</v>
      </c>
    </row>
    <row r="646">
      <c t="s" s="7" r="A646">
        <v>11498</v>
      </c>
      <c t="s" s="7" r="B646">
        <v>8182</v>
      </c>
      <c s="7" r="C646">
        <v>3.0</v>
      </c>
      <c s="7" r="D646">
        <v>1.0</v>
      </c>
      <c t="s" s="7" r="E646">
        <v>11474</v>
      </c>
      <c s="7" r="F646">
        <v>5.0</v>
      </c>
      <c s="8" r="G646"/>
      <c s="8" r="H646"/>
      <c s="8" r="I646"/>
      <c s="8" r="J646"/>
      <c s="8" r="K646"/>
      <c s="8" r="L646"/>
      <c t="s" s="7" r="M646">
        <v>10422</v>
      </c>
      <c s="7" r="N646">
        <v>0.0</v>
      </c>
      <c s="7" r="O646">
        <v>30.0</v>
      </c>
      <c s="7" r="P646">
        <v>500.0</v>
      </c>
      <c s="7" r="Q646">
        <v>40.0</v>
      </c>
      <c t="s" s="7" r="R646">
        <v>11475</v>
      </c>
      <c t="s" s="7" r="S646">
        <v>1454</v>
      </c>
      <c s="10" r="T646">
        <v>42048.0</v>
      </c>
      <c t="str" s="7" r="U646">
        <f t="shared" si="1"/>
        <v>Recipe|Coarse Thread +0|Weaver|3|1|Wool|5|||||||Uncommon|500|2-13-15</v>
      </c>
    </row>
    <row r="647">
      <c t="s" s="7" r="A647">
        <v>11499</v>
      </c>
      <c t="s" s="7" r="B647">
        <v>8182</v>
      </c>
      <c s="7" r="C647">
        <v>4.0</v>
      </c>
      <c s="7" r="D647">
        <v>1.0</v>
      </c>
      <c t="s" s="7" r="E647">
        <v>11474</v>
      </c>
      <c s="7" r="F647">
        <v>7.0</v>
      </c>
      <c s="8" r="G647"/>
      <c s="8" r="H647"/>
      <c s="8" r="I647"/>
      <c s="8" r="J647"/>
      <c s="8" r="K647"/>
      <c s="8" r="L647"/>
      <c t="s" s="7" r="M647">
        <v>10422</v>
      </c>
      <c s="7" r="N647">
        <v>1.0</v>
      </c>
      <c s="7" r="O647">
        <v>30.0</v>
      </c>
      <c s="7" r="P647">
        <v>700.0</v>
      </c>
      <c s="7" r="Q647">
        <v>52.0</v>
      </c>
      <c t="s" s="7" r="R647">
        <v>11475</v>
      </c>
      <c t="s" s="7" r="S647">
        <v>1454</v>
      </c>
      <c s="10" r="T647">
        <v>42048.0</v>
      </c>
      <c t="str" s="7" r="U647">
        <f t="shared" si="1"/>
        <v>Recipe|Coarse Thread +1|Weaver|4|1|Wool|7|||||||Uncommon|700|2-13-15</v>
      </c>
    </row>
    <row r="648">
      <c t="s" s="7" r="A648">
        <v>11500</v>
      </c>
      <c t="s" s="7" r="B648">
        <v>8182</v>
      </c>
      <c s="7" r="C648">
        <v>5.0</v>
      </c>
      <c s="7" r="D648">
        <v>1.0</v>
      </c>
      <c t="s" s="7" r="E648">
        <v>11474</v>
      </c>
      <c s="7" r="F648">
        <v>11.0</v>
      </c>
      <c t="s" s="7" r="G648">
        <v>909</v>
      </c>
      <c s="7" r="H648">
        <v>1.0</v>
      </c>
      <c s="8" r="I648"/>
      <c s="8" r="J648"/>
      <c s="8" r="K648"/>
      <c s="8" r="L648"/>
      <c t="s" s="7" r="M648">
        <v>10422</v>
      </c>
      <c s="7" r="N648">
        <v>2.0</v>
      </c>
      <c s="7" r="O648">
        <v>30.0</v>
      </c>
      <c s="7" r="P648">
        <v>1120.0</v>
      </c>
      <c s="7" r="Q648">
        <v>64.0</v>
      </c>
      <c t="s" s="7" r="R648">
        <v>11475</v>
      </c>
      <c t="s" s="7" r="S648">
        <v>1454</v>
      </c>
      <c s="10" r="T648">
        <v>42048.0</v>
      </c>
      <c t="str" s="7" r="U648">
        <f t="shared" si="1"/>
        <v>Recipe|Coarse Thread +2|Weaver|5|1|Wool|11|Ordered Essence|1|||||Uncommon|1120|2-13-15</v>
      </c>
    </row>
    <row r="649">
      <c t="s" s="7" r="A649">
        <v>11501</v>
      </c>
      <c t="s" s="7" r="B649">
        <v>8182</v>
      </c>
      <c s="7" r="C649">
        <v>6.0</v>
      </c>
      <c s="7" r="D649">
        <v>1.0</v>
      </c>
      <c t="s" s="7" r="E649">
        <v>11474</v>
      </c>
      <c s="7" r="F649">
        <v>19.0</v>
      </c>
      <c t="s" s="7" r="G649">
        <v>909</v>
      </c>
      <c s="7" r="H649">
        <v>5.0</v>
      </c>
      <c s="8" r="I649"/>
      <c s="8" r="J649"/>
      <c s="8" r="K649"/>
      <c s="8" r="L649"/>
      <c t="s" s="7" r="M649">
        <v>10422</v>
      </c>
      <c s="7" r="N649">
        <v>3.0</v>
      </c>
      <c s="7" r="O649">
        <v>30.0</v>
      </c>
      <c s="7" r="P649">
        <v>1970.0</v>
      </c>
      <c s="7" r="Q649">
        <v>76.0</v>
      </c>
      <c t="s" s="7" r="R649">
        <v>11475</v>
      </c>
      <c t="s" s="7" r="S649">
        <v>1454</v>
      </c>
      <c s="10" r="T649">
        <v>42048.0</v>
      </c>
      <c t="str" s="7" r="U649">
        <f t="shared" si="1"/>
        <v>Recipe|Coarse Thread +3|Weaver|6|1|Wool|19|Ordered Essence|5|||||Uncommon|1970|2-13-15</v>
      </c>
    </row>
    <row r="650">
      <c t="s" s="7" r="A650">
        <v>11502</v>
      </c>
      <c t="s" s="7" r="B650">
        <v>8182</v>
      </c>
      <c s="7" r="C650">
        <v>7.0</v>
      </c>
      <c s="7" r="D650">
        <v>2.0</v>
      </c>
      <c t="s" s="7" r="E650">
        <v>11503</v>
      </c>
      <c s="7" r="F650">
        <v>5.0</v>
      </c>
      <c t="s" s="7" r="G650">
        <v>11481</v>
      </c>
      <c s="7" r="H650">
        <v>5.0</v>
      </c>
      <c s="8" r="I650"/>
      <c s="8" r="J650"/>
      <c s="8" r="K650"/>
      <c s="8" r="L650"/>
      <c t="s" s="7" r="M650">
        <v>10605</v>
      </c>
      <c s="7" r="N650">
        <v>0.0</v>
      </c>
      <c s="7" r="O650">
        <v>20.0</v>
      </c>
      <c s="7" r="P650">
        <v>1380.0</v>
      </c>
      <c s="7" r="Q650">
        <v>80.0</v>
      </c>
      <c t="s" s="7" r="R650">
        <v>11475</v>
      </c>
      <c t="s" s="7" r="S650">
        <v>802</v>
      </c>
      <c s="10" r="T650">
        <v>42048.0</v>
      </c>
      <c t="str" s="7" r="U650">
        <f t="shared" si="1"/>
        <v>Recipe|Cotton Twine +0|Weaver|7|2|Cotton|5|Hemp|5|||||Common|1380|2-13-15</v>
      </c>
    </row>
    <row r="651">
      <c t="s" s="7" r="A651">
        <v>11504</v>
      </c>
      <c t="s" s="7" r="B651">
        <v>8182</v>
      </c>
      <c s="7" r="C651">
        <v>8.0</v>
      </c>
      <c s="7" r="D651">
        <v>2.0</v>
      </c>
      <c t="s" s="7" r="E651">
        <v>11503</v>
      </c>
      <c s="7" r="F651">
        <v>7.0</v>
      </c>
      <c t="s" s="7" r="G651">
        <v>11481</v>
      </c>
      <c s="7" r="H651">
        <v>7.0</v>
      </c>
      <c s="8" r="I651"/>
      <c s="8" r="J651"/>
      <c s="8" r="K651"/>
      <c s="8" r="L651"/>
      <c t="s" s="7" r="M651">
        <v>10605</v>
      </c>
      <c s="7" r="N651">
        <v>1.0</v>
      </c>
      <c s="7" r="O651">
        <v>20.0</v>
      </c>
      <c s="7" r="P651">
        <v>1930.0</v>
      </c>
      <c s="7" r="Q651">
        <v>104.0</v>
      </c>
      <c t="s" s="7" r="R651">
        <v>11475</v>
      </c>
      <c t="s" s="7" r="S651">
        <v>802</v>
      </c>
      <c s="10" r="T651">
        <v>42048.0</v>
      </c>
      <c t="str" s="7" r="U651">
        <f t="shared" si="1"/>
        <v>Recipe|Cotton Twine +1|Weaver|8|2|Cotton|7|Hemp|7|||||Common|1930|2-13-15</v>
      </c>
    </row>
    <row r="652">
      <c t="s" s="7" r="A652">
        <v>11505</v>
      </c>
      <c t="s" s="7" r="B652">
        <v>8182</v>
      </c>
      <c s="7" r="C652">
        <v>9.0</v>
      </c>
      <c s="7" r="D652">
        <v>2.0</v>
      </c>
      <c t="s" s="7" r="E652">
        <v>11503</v>
      </c>
      <c s="7" r="F652">
        <v>11.0</v>
      </c>
      <c t="s" s="7" r="G652">
        <v>11481</v>
      </c>
      <c s="7" r="H652">
        <v>10.0</v>
      </c>
      <c t="s" s="7" r="I652">
        <v>5681</v>
      </c>
      <c s="7" r="J652">
        <v>1.0</v>
      </c>
      <c s="8" r="K652"/>
      <c s="8" r="L652"/>
      <c t="s" s="7" r="M652">
        <v>10605</v>
      </c>
      <c s="7" r="N652">
        <v>2.0</v>
      </c>
      <c s="7" r="O652">
        <v>20.0</v>
      </c>
      <c s="7" r="P652">
        <v>3040.0</v>
      </c>
      <c s="7" r="Q652">
        <v>128.0</v>
      </c>
      <c t="s" s="7" r="R652">
        <v>11475</v>
      </c>
      <c t="s" s="7" r="S652">
        <v>802</v>
      </c>
      <c s="10" r="T652">
        <v>42048.0</v>
      </c>
      <c t="str" s="7" r="U652">
        <f t="shared" si="1"/>
        <v>Recipe|Cotton Twine +2|Weaver|9|2|Cotton|11|Hemp|10|Anagogic Essence|1|||Common|3040|2-13-15</v>
      </c>
    </row>
    <row r="653">
      <c t="s" s="7" r="A653">
        <v>11506</v>
      </c>
      <c t="s" s="7" r="B653">
        <v>8182</v>
      </c>
      <c s="7" r="C653">
        <v>10.0</v>
      </c>
      <c s="7" r="D653">
        <v>2.0</v>
      </c>
      <c t="s" s="7" r="E653">
        <v>11503</v>
      </c>
      <c s="7" r="F653">
        <v>19.0</v>
      </c>
      <c t="s" s="7" r="G653">
        <v>11481</v>
      </c>
      <c s="7" r="H653">
        <v>15.0</v>
      </c>
      <c t="s" s="7" r="I653">
        <v>5681</v>
      </c>
      <c s="7" r="J653">
        <v>5.0</v>
      </c>
      <c s="8" r="K653"/>
      <c s="8" r="L653"/>
      <c t="s" s="7" r="M653">
        <v>10605</v>
      </c>
      <c s="7" r="N653">
        <v>3.0</v>
      </c>
      <c s="7" r="O653">
        <v>20.0</v>
      </c>
      <c s="7" r="P653">
        <v>5310.0</v>
      </c>
      <c s="7" r="Q653">
        <v>152.0</v>
      </c>
      <c t="s" s="7" r="R653">
        <v>11475</v>
      </c>
      <c t="s" s="7" r="S653">
        <v>802</v>
      </c>
      <c s="10" r="T653">
        <v>42048.0</v>
      </c>
      <c t="str" s="7" r="U653">
        <f t="shared" si="1"/>
        <v>Recipe|Cotton Twine +3|Weaver|10|2|Cotton|19|Hemp|15|Anagogic Essence|5|||Common|5310|2-13-15</v>
      </c>
    </row>
    <row r="654">
      <c t="s" s="7" r="A654">
        <v>11507</v>
      </c>
      <c t="s" s="7" r="B654">
        <v>8182</v>
      </c>
      <c s="7" r="C654">
        <v>8.0</v>
      </c>
      <c s="7" r="D654">
        <v>2.0</v>
      </c>
      <c t="s" s="7" r="E654">
        <v>11503</v>
      </c>
      <c s="7" r="F654">
        <v>5.0</v>
      </c>
      <c s="8" r="G654"/>
      <c s="8" r="H654"/>
      <c s="8" r="I654"/>
      <c s="8" r="J654"/>
      <c s="8" r="K654"/>
      <c s="8" r="L654"/>
      <c t="s" s="7" r="M654">
        <v>9175</v>
      </c>
      <c s="7" r="N654">
        <v>0.0</v>
      </c>
      <c s="7" r="O654">
        <v>3.0</v>
      </c>
      <c s="7" r="P654">
        <v>1250.0</v>
      </c>
      <c s="7" r="Q654">
        <v>90.0</v>
      </c>
      <c t="s" s="7" r="R654">
        <v>11475</v>
      </c>
      <c t="s" s="7" r="S654">
        <v>802</v>
      </c>
      <c s="10" r="T654">
        <v>42048.0</v>
      </c>
      <c t="str" s="7" r="U654">
        <f t="shared" si="1"/>
        <v>Recipe|Cotton Sheet +0|Weaver|8|2|Cotton|5|||||||Common|1250|2-13-15</v>
      </c>
    </row>
    <row r="655">
      <c t="s" s="7" r="A655">
        <v>11508</v>
      </c>
      <c t="s" s="7" r="B655">
        <v>8182</v>
      </c>
      <c s="7" r="C655">
        <v>9.0</v>
      </c>
      <c s="7" r="D655">
        <v>2.0</v>
      </c>
      <c t="s" s="7" r="E655">
        <v>11503</v>
      </c>
      <c s="7" r="F655">
        <v>7.0</v>
      </c>
      <c s="8" r="G655"/>
      <c s="8" r="H655"/>
      <c s="8" r="I655"/>
      <c s="8" r="J655"/>
      <c s="8" r="K655"/>
      <c s="8" r="L655"/>
      <c t="s" s="7" r="M655">
        <v>9175</v>
      </c>
      <c s="7" r="N655">
        <v>1.0</v>
      </c>
      <c s="7" r="O655">
        <v>3.0</v>
      </c>
      <c s="7" r="P655">
        <v>1750.0</v>
      </c>
      <c s="7" r="Q655">
        <v>112.0</v>
      </c>
      <c t="s" s="7" r="R655">
        <v>11475</v>
      </c>
      <c t="s" s="7" r="S655">
        <v>802</v>
      </c>
      <c s="10" r="T655">
        <v>42048.0</v>
      </c>
      <c t="str" s="7" r="U655">
        <f t="shared" si="1"/>
        <v>Recipe|Cotton Sheet +1|Weaver|9|2|Cotton|7|||||||Common|1750|2-13-15</v>
      </c>
    </row>
    <row r="656">
      <c t="s" s="7" r="A656">
        <v>11510</v>
      </c>
      <c t="s" s="7" r="B656">
        <v>8182</v>
      </c>
      <c s="7" r="C656">
        <v>10.0</v>
      </c>
      <c s="7" r="D656">
        <v>2.0</v>
      </c>
      <c t="s" s="7" r="E656">
        <v>11503</v>
      </c>
      <c s="7" r="F656">
        <v>11.0</v>
      </c>
      <c t="s" s="7" r="G656">
        <v>5681</v>
      </c>
      <c s="7" r="H656">
        <v>1.0</v>
      </c>
      <c s="8" r="I656"/>
      <c s="8" r="J656"/>
      <c s="8" r="K656"/>
      <c s="8" r="L656"/>
      <c t="s" s="7" r="M656">
        <v>9175</v>
      </c>
      <c s="7" r="N656">
        <v>2.0</v>
      </c>
      <c s="7" r="O656">
        <v>3.0</v>
      </c>
      <c s="7" r="P656">
        <v>2790.0</v>
      </c>
      <c s="7" r="Q656">
        <v>134.0</v>
      </c>
      <c t="s" s="7" r="R656">
        <v>11475</v>
      </c>
      <c t="s" s="7" r="S656">
        <v>802</v>
      </c>
      <c s="10" r="T656">
        <v>42048.0</v>
      </c>
      <c t="str" s="7" r="U656">
        <f t="shared" si="1"/>
        <v>Recipe|Cotton Sheet +2|Weaver|10|2|Cotton|11|Anagogic Essence|1|||||Common|2790|2-13-15</v>
      </c>
    </row>
    <row r="657">
      <c t="s" s="7" r="A657">
        <v>11511</v>
      </c>
      <c t="s" s="7" r="B657">
        <v>8182</v>
      </c>
      <c s="7" r="C657">
        <v>11.0</v>
      </c>
      <c s="7" r="D657">
        <v>2.0</v>
      </c>
      <c t="s" s="7" r="E657">
        <v>11503</v>
      </c>
      <c s="7" r="F657">
        <v>19.0</v>
      </c>
      <c t="s" s="7" r="G657">
        <v>5681</v>
      </c>
      <c s="7" r="H657">
        <v>5.0</v>
      </c>
      <c s="8" r="I657"/>
      <c s="8" r="J657"/>
      <c s="8" r="K657"/>
      <c s="8" r="L657"/>
      <c t="s" s="7" r="M657">
        <v>9175</v>
      </c>
      <c s="7" r="N657">
        <v>3.0</v>
      </c>
      <c s="7" r="O657">
        <v>3.0</v>
      </c>
      <c s="7" r="P657">
        <v>4940.0</v>
      </c>
      <c s="7" r="Q657">
        <v>156.0</v>
      </c>
      <c t="s" s="7" r="R657">
        <v>11475</v>
      </c>
      <c t="s" s="7" r="S657">
        <v>802</v>
      </c>
      <c s="10" r="T657">
        <v>42048.0</v>
      </c>
      <c t="str" s="7" r="U657">
        <f t="shared" si="1"/>
        <v>Recipe|Cotton Sheet +3|Weaver|11|2|Cotton|19|Anagogic Essence|5|||||Common|4940|2-13-15</v>
      </c>
    </row>
    <row r="658">
      <c t="s" s="7" r="A658">
        <v>11512</v>
      </c>
      <c t="s" s="7" r="B658">
        <v>8182</v>
      </c>
      <c s="7" r="C658">
        <v>8.0</v>
      </c>
      <c s="7" r="D658">
        <v>2.0</v>
      </c>
      <c t="s" s="7" r="E658">
        <v>11503</v>
      </c>
      <c s="7" r="F658">
        <v>10.0</v>
      </c>
      <c t="s" s="7" r="G658">
        <v>11474</v>
      </c>
      <c s="7" r="H658">
        <v>10.0</v>
      </c>
      <c s="8" r="I658"/>
      <c s="8" r="J658"/>
      <c s="8" r="K658"/>
      <c s="8" r="L658"/>
      <c t="s" s="7" r="M658">
        <v>9235</v>
      </c>
      <c s="7" r="N658">
        <v>0.0</v>
      </c>
      <c s="7" r="O658">
        <v>1.0</v>
      </c>
      <c s="7" r="P658">
        <v>3000.0</v>
      </c>
      <c s="7" r="Q658">
        <v>90.0</v>
      </c>
      <c t="s" s="7" r="R658">
        <v>11475</v>
      </c>
      <c t="s" s="7" r="S658">
        <v>802</v>
      </c>
      <c s="10" r="T658">
        <v>42048.0</v>
      </c>
      <c t="str" s="7" r="U658">
        <f t="shared" si="1"/>
        <v>Recipe|Fine Padding +0|Weaver|8|2|Cotton|10|Wool|10|||||Common|3000|2-13-15</v>
      </c>
    </row>
    <row r="659">
      <c t="s" s="7" r="A659">
        <v>11513</v>
      </c>
      <c t="s" s="7" r="B659">
        <v>8182</v>
      </c>
      <c s="7" r="C659">
        <v>9.0</v>
      </c>
      <c s="7" r="D659">
        <v>2.0</v>
      </c>
      <c t="s" s="7" r="E659">
        <v>11503</v>
      </c>
      <c s="7" r="F659">
        <v>14.0</v>
      </c>
      <c t="s" s="7" r="G659">
        <v>11474</v>
      </c>
      <c s="7" r="H659">
        <v>14.0</v>
      </c>
      <c s="8" r="I659"/>
      <c s="8" r="J659"/>
      <c s="8" r="K659"/>
      <c s="8" r="L659"/>
      <c t="s" s="7" r="M659">
        <v>9235</v>
      </c>
      <c s="7" r="N659">
        <v>1.0</v>
      </c>
      <c s="7" r="O659">
        <v>1.0</v>
      </c>
      <c s="7" r="P659">
        <v>4200.0</v>
      </c>
      <c s="7" r="Q659">
        <v>112.0</v>
      </c>
      <c t="s" s="7" r="R659">
        <v>11475</v>
      </c>
      <c t="s" s="7" r="S659">
        <v>802</v>
      </c>
      <c s="10" r="T659">
        <v>42048.0</v>
      </c>
      <c t="str" s="7" r="U659">
        <f t="shared" si="1"/>
        <v>Recipe|Fine Padding +1|Weaver|9|2|Cotton|14|Wool|14|||||Common|4200|2-13-15</v>
      </c>
    </row>
    <row r="660">
      <c t="s" s="7" r="A660">
        <v>11514</v>
      </c>
      <c t="s" s="7" r="B660">
        <v>8182</v>
      </c>
      <c s="7" r="C660">
        <v>10.0</v>
      </c>
      <c s="7" r="D660">
        <v>2.0</v>
      </c>
      <c t="s" s="7" r="E660">
        <v>11503</v>
      </c>
      <c s="7" r="F660">
        <v>22.0</v>
      </c>
      <c t="s" s="7" r="G660">
        <v>11474</v>
      </c>
      <c s="7" r="H660">
        <v>21.0</v>
      </c>
      <c t="s" s="7" r="I660">
        <v>5681</v>
      </c>
      <c s="7" r="J660">
        <v>1.0</v>
      </c>
      <c s="8" r="K660"/>
      <c s="8" r="L660"/>
      <c t="s" s="7" r="M660">
        <v>9235</v>
      </c>
      <c s="7" r="N660">
        <v>2.0</v>
      </c>
      <c s="7" r="O660">
        <v>1.0</v>
      </c>
      <c s="7" r="P660">
        <v>6590.0</v>
      </c>
      <c s="7" r="Q660">
        <v>134.0</v>
      </c>
      <c t="s" s="7" r="R660">
        <v>11475</v>
      </c>
      <c t="s" s="7" r="S660">
        <v>802</v>
      </c>
      <c s="10" r="T660">
        <v>42048.0</v>
      </c>
      <c t="str" s="7" r="U660">
        <f t="shared" si="1"/>
        <v>Recipe|Fine Padding +2|Weaver|10|2|Cotton|22|Wool|21|Anagogic Essence|1|||Common|6590|2-13-15</v>
      </c>
    </row>
    <row r="661">
      <c t="s" s="7" r="A661">
        <v>11515</v>
      </c>
      <c t="s" s="7" r="B661">
        <v>8182</v>
      </c>
      <c s="7" r="C661">
        <v>11.0</v>
      </c>
      <c s="7" r="D661">
        <v>2.0</v>
      </c>
      <c t="s" s="7" r="E661">
        <v>11503</v>
      </c>
      <c s="7" r="F661">
        <v>38.0</v>
      </c>
      <c t="s" s="7" r="G661">
        <v>11474</v>
      </c>
      <c s="7" r="H661">
        <v>35.0</v>
      </c>
      <c t="s" s="7" r="I661">
        <v>5681</v>
      </c>
      <c s="7" r="J661">
        <v>5.0</v>
      </c>
      <c s="8" r="K661"/>
      <c s="8" r="L661"/>
      <c t="s" s="7" r="M661">
        <v>9235</v>
      </c>
      <c s="7" r="N661">
        <v>3.0</v>
      </c>
      <c s="7" r="O661">
        <v>1.0</v>
      </c>
      <c s="7" r="P661">
        <v>11440.0</v>
      </c>
      <c s="7" r="Q661">
        <v>156.0</v>
      </c>
      <c t="s" s="7" r="R661">
        <v>11475</v>
      </c>
      <c t="s" s="7" r="S661">
        <v>802</v>
      </c>
      <c s="10" r="T661">
        <v>42048.0</v>
      </c>
      <c t="str" s="7" r="U661">
        <f t="shared" si="1"/>
        <v>Recipe|Fine Padding +3|Weaver|11|2|Cotton|38|Wool|35|Anagogic Essence|5|||Common|11440|2-13-15</v>
      </c>
    </row>
    <row r="662">
      <c t="s" s="7" r="A662">
        <v>11517</v>
      </c>
      <c t="s" s="7" r="B662">
        <v>8182</v>
      </c>
      <c s="7" r="C662">
        <v>9.0</v>
      </c>
      <c s="7" r="D662">
        <v>2.0</v>
      </c>
      <c t="s" s="7" r="E662">
        <v>11474</v>
      </c>
      <c s="7" r="F662">
        <v>5.0</v>
      </c>
      <c s="8" r="G662"/>
      <c s="8" r="H662"/>
      <c s="8" r="I662"/>
      <c s="8" r="J662"/>
      <c s="8" r="K662"/>
      <c s="8" r="L662"/>
      <c t="s" s="7" r="M662">
        <v>10695</v>
      </c>
      <c s="7" r="N662">
        <v>0.0</v>
      </c>
      <c s="7" r="O662">
        <v>15.0</v>
      </c>
      <c s="7" r="P662">
        <v>250.0</v>
      </c>
      <c s="7" r="Q662">
        <v>100.0</v>
      </c>
      <c t="s" s="7" r="R662">
        <v>11475</v>
      </c>
      <c t="s" s="7" r="S662">
        <v>1454</v>
      </c>
      <c s="10" r="T662">
        <v>42048.0</v>
      </c>
      <c t="str" s="7" r="U662">
        <f t="shared" si="1"/>
        <v>Recipe|Fine Thread +0|Weaver|9|2|Wool|5|||||||Uncommon|250|2-13-15</v>
      </c>
    </row>
    <row r="663">
      <c t="s" s="7" r="A663">
        <v>11518</v>
      </c>
      <c t="s" s="7" r="B663">
        <v>8182</v>
      </c>
      <c s="7" r="C663">
        <v>10.0</v>
      </c>
      <c s="7" r="D663">
        <v>2.0</v>
      </c>
      <c t="s" s="7" r="E663">
        <v>11474</v>
      </c>
      <c s="7" r="F663">
        <v>7.0</v>
      </c>
      <c s="8" r="G663"/>
      <c s="8" r="H663"/>
      <c s="8" r="I663"/>
      <c s="8" r="J663"/>
      <c s="8" r="K663"/>
      <c s="8" r="L663"/>
      <c t="s" s="7" r="M663">
        <v>10695</v>
      </c>
      <c s="7" r="N663">
        <v>1.0</v>
      </c>
      <c s="7" r="O663">
        <v>15.0</v>
      </c>
      <c s="7" r="P663">
        <v>350.0</v>
      </c>
      <c s="7" r="Q663">
        <v>120.0</v>
      </c>
      <c t="s" s="7" r="R663">
        <v>11475</v>
      </c>
      <c t="s" s="7" r="S663">
        <v>1454</v>
      </c>
      <c s="10" r="T663">
        <v>42048.0</v>
      </c>
      <c t="str" s="7" r="U663">
        <f t="shared" si="1"/>
        <v>Recipe|Fine Thread +1|Weaver|10|2|Wool|7|||||||Uncommon|350|2-13-15</v>
      </c>
    </row>
    <row r="664">
      <c t="s" s="7" r="A664">
        <v>11519</v>
      </c>
      <c t="s" s="7" r="B664">
        <v>8182</v>
      </c>
      <c s="7" r="C664">
        <v>11.0</v>
      </c>
      <c s="7" r="D664">
        <v>2.0</v>
      </c>
      <c t="s" s="7" r="E664">
        <v>11474</v>
      </c>
      <c s="7" r="F664">
        <v>11.0</v>
      </c>
      <c t="s" s="7" r="G664">
        <v>5681</v>
      </c>
      <c s="7" r="H664">
        <v>1.0</v>
      </c>
      <c s="8" r="I664"/>
      <c s="8" r="J664"/>
      <c s="8" r="K664"/>
      <c s="8" r="L664"/>
      <c t="s" s="7" r="M664">
        <v>10695</v>
      </c>
      <c s="7" r="N664">
        <v>2.0</v>
      </c>
      <c s="7" r="O664">
        <v>15.0</v>
      </c>
      <c s="7" r="P664">
        <v>590.0</v>
      </c>
      <c s="7" r="Q664">
        <v>140.0</v>
      </c>
      <c t="s" s="7" r="R664">
        <v>11475</v>
      </c>
      <c t="s" s="7" r="S664">
        <v>1454</v>
      </c>
      <c s="10" r="T664">
        <v>42048.0</v>
      </c>
      <c t="str" s="7" r="U664">
        <f t="shared" si="1"/>
        <v>Recipe|Fine Thread +2|Weaver|11|2|Wool|11|Anagogic Essence|1|||||Uncommon|590|2-13-15</v>
      </c>
    </row>
    <row r="665">
      <c t="s" s="7" r="A665">
        <v>11520</v>
      </c>
      <c t="s" s="7" r="B665">
        <v>8182</v>
      </c>
      <c s="7" r="C665">
        <v>12.0</v>
      </c>
      <c s="7" r="D665">
        <v>2.0</v>
      </c>
      <c t="s" s="7" r="E665">
        <v>11474</v>
      </c>
      <c s="7" r="F665">
        <v>16.0</v>
      </c>
      <c t="s" s="7" r="G665">
        <v>5681</v>
      </c>
      <c s="7" r="H665">
        <v>5.0</v>
      </c>
      <c s="8" r="I665"/>
      <c s="8" r="J665"/>
      <c s="8" r="K665"/>
      <c s="8" r="L665"/>
      <c t="s" s="7" r="M665">
        <v>10695</v>
      </c>
      <c s="7" r="N665">
        <v>3.0</v>
      </c>
      <c s="7" r="O665">
        <v>15.0</v>
      </c>
      <c s="7" r="P665">
        <v>990.0</v>
      </c>
      <c s="7" r="Q665">
        <v>160.0</v>
      </c>
      <c t="s" s="7" r="R665">
        <v>11475</v>
      </c>
      <c t="s" s="7" r="S665">
        <v>1454</v>
      </c>
      <c s="10" r="T665">
        <v>42048.0</v>
      </c>
      <c t="str" s="7" r="U665">
        <f t="shared" si="1"/>
        <v>Recipe|Fine Thread +3|Weaver|12|2|Wool|16|Anagogic Essence|5|||||Uncommon|990|2-13-15</v>
      </c>
    </row>
    <row r="666">
      <c t="s" s="7" r="A666">
        <v>11521</v>
      </c>
      <c t="s" s="7" r="B666">
        <v>8182</v>
      </c>
      <c s="7" r="C666">
        <v>9.0</v>
      </c>
      <c s="7" r="D666">
        <v>2.0</v>
      </c>
      <c t="s" s="7" r="E666">
        <v>11474</v>
      </c>
      <c s="7" r="F666">
        <v>5.0</v>
      </c>
      <c s="8" r="G666"/>
      <c s="8" r="H666"/>
      <c s="8" r="I666"/>
      <c s="8" r="J666"/>
      <c s="8" r="K666"/>
      <c s="8" r="L666"/>
      <c t="s" s="7" r="M666">
        <v>8865</v>
      </c>
      <c s="7" r="N666">
        <v>0.0</v>
      </c>
      <c s="7" r="O666">
        <v>5.0</v>
      </c>
      <c s="7" r="P666">
        <v>250.0</v>
      </c>
      <c s="7" r="Q666">
        <v>100.0</v>
      </c>
      <c t="s" s="7" r="R666">
        <v>11475</v>
      </c>
      <c t="s" s="7" r="S666">
        <v>1454</v>
      </c>
      <c s="10" r="T666">
        <v>42048.0</v>
      </c>
      <c t="str" s="7" r="U666">
        <f t="shared" si="1"/>
        <v>Recipe|Fine Yarn +0|Weaver|9|2|Wool|5|||||||Uncommon|250|2-13-15</v>
      </c>
    </row>
    <row r="667">
      <c t="s" s="7" r="A667">
        <v>11522</v>
      </c>
      <c t="s" s="7" r="B667">
        <v>8182</v>
      </c>
      <c s="7" r="C667">
        <v>10.0</v>
      </c>
      <c s="7" r="D667">
        <v>2.0</v>
      </c>
      <c t="s" s="7" r="E667">
        <v>11474</v>
      </c>
      <c s="7" r="F667">
        <v>7.0</v>
      </c>
      <c s="8" r="G667"/>
      <c s="8" r="H667"/>
      <c s="8" r="I667"/>
      <c s="8" r="J667"/>
      <c s="8" r="K667"/>
      <c s="8" r="L667"/>
      <c t="s" s="7" r="M667">
        <v>8865</v>
      </c>
      <c s="7" r="N667">
        <v>1.0</v>
      </c>
      <c s="7" r="O667">
        <v>5.0</v>
      </c>
      <c s="7" r="P667">
        <v>350.0</v>
      </c>
      <c s="7" r="Q667">
        <v>120.0</v>
      </c>
      <c t="s" s="7" r="R667">
        <v>11475</v>
      </c>
      <c t="s" s="7" r="S667">
        <v>1454</v>
      </c>
      <c s="10" r="T667">
        <v>42048.0</v>
      </c>
      <c t="str" s="7" r="U667">
        <f t="shared" si="1"/>
        <v>Recipe|Fine Yarn +1|Weaver|10|2|Wool|7|||||||Uncommon|350|2-13-15</v>
      </c>
    </row>
    <row r="668">
      <c t="s" s="7" r="A668">
        <v>11523</v>
      </c>
      <c t="s" s="7" r="B668">
        <v>8182</v>
      </c>
      <c s="7" r="C668">
        <v>11.0</v>
      </c>
      <c s="7" r="D668">
        <v>2.0</v>
      </c>
      <c t="s" s="7" r="E668">
        <v>11474</v>
      </c>
      <c s="7" r="F668">
        <v>11.0</v>
      </c>
      <c t="s" s="7" r="G668">
        <v>5681</v>
      </c>
      <c s="7" r="H668">
        <v>1.0</v>
      </c>
      <c s="8" r="I668"/>
      <c s="8" r="J668"/>
      <c s="8" r="K668"/>
      <c s="8" r="L668"/>
      <c t="s" s="7" r="M668">
        <v>8865</v>
      </c>
      <c s="7" r="N668">
        <v>2.0</v>
      </c>
      <c s="7" r="O668">
        <v>5.0</v>
      </c>
      <c s="7" r="P668">
        <v>590.0</v>
      </c>
      <c s="7" r="Q668">
        <v>140.0</v>
      </c>
      <c t="s" s="7" r="R668">
        <v>11475</v>
      </c>
      <c t="s" s="7" r="S668">
        <v>1454</v>
      </c>
      <c s="10" r="T668">
        <v>42048.0</v>
      </c>
      <c t="str" s="7" r="U668">
        <f t="shared" si="1"/>
        <v>Recipe|Fine Yarn +2|Weaver|11|2|Wool|11|Anagogic Essence|1|||||Uncommon|590|2-13-15</v>
      </c>
    </row>
    <row r="669">
      <c t="s" s="7" r="A669">
        <v>11524</v>
      </c>
      <c t="s" s="7" r="B669">
        <v>8182</v>
      </c>
      <c s="7" r="C669">
        <v>12.0</v>
      </c>
      <c s="7" r="D669">
        <v>2.0</v>
      </c>
      <c t="s" s="7" r="E669">
        <v>11474</v>
      </c>
      <c s="7" r="F669">
        <v>16.0</v>
      </c>
      <c t="s" s="7" r="G669">
        <v>5681</v>
      </c>
      <c s="7" r="H669">
        <v>5.0</v>
      </c>
      <c s="8" r="I669"/>
      <c s="8" r="J669"/>
      <c s="8" r="K669"/>
      <c s="8" r="L669"/>
      <c t="s" s="7" r="M669">
        <v>8865</v>
      </c>
      <c s="7" r="N669">
        <v>3.0</v>
      </c>
      <c s="7" r="O669">
        <v>5.0</v>
      </c>
      <c s="7" r="P669">
        <v>990.0</v>
      </c>
      <c s="7" r="Q669">
        <v>160.0</v>
      </c>
      <c t="s" s="7" r="R669">
        <v>11475</v>
      </c>
      <c t="s" s="7" r="S669">
        <v>1454</v>
      </c>
      <c s="10" r="T669">
        <v>42048.0</v>
      </c>
      <c t="str" s="7" r="U669">
        <f t="shared" si="1"/>
        <v>Recipe|Fine Yarn +3|Weaver|12|2|Wool|16|Anagogic Essence|5|||||Uncommon|990|2-13-15</v>
      </c>
    </row>
    <row r="670">
      <c t="s" s="7" r="A670">
        <v>11525</v>
      </c>
      <c t="s" s="7" r="B670">
        <v>8182</v>
      </c>
      <c s="7" r="C670">
        <v>10.0</v>
      </c>
      <c s="7" r="D670">
        <v>2.0</v>
      </c>
      <c t="s" s="7" r="E670">
        <v>11503</v>
      </c>
      <c s="7" r="F670">
        <v>10.0</v>
      </c>
      <c t="s" s="7" r="G670">
        <v>11481</v>
      </c>
      <c s="7" r="H670">
        <v>5.0</v>
      </c>
      <c s="8" r="I670"/>
      <c s="8" r="J670"/>
      <c s="8" r="K670"/>
      <c s="8" r="L670"/>
      <c t="s" s="7" r="M670">
        <v>10999</v>
      </c>
      <c s="7" r="N670">
        <v>0.0</v>
      </c>
      <c s="7" r="O670">
        <v>6.0</v>
      </c>
      <c s="7" r="P670">
        <v>2630.0</v>
      </c>
      <c s="7" r="Q670">
        <v>110.0</v>
      </c>
      <c t="s" s="7" r="R670">
        <v>11475</v>
      </c>
      <c t="s" s="7" r="S670">
        <v>1454</v>
      </c>
      <c s="10" r="T670">
        <v>42048.0</v>
      </c>
      <c t="str" s="7" r="U670">
        <f t="shared" si="1"/>
        <v>Recipe|Cotton Rope +0|Weaver|10|2|Cotton|10|Hemp|5|||||Uncommon|2630|2-13-15</v>
      </c>
    </row>
    <row r="671">
      <c t="s" s="7" r="A671">
        <v>11526</v>
      </c>
      <c t="s" s="7" r="B671">
        <v>8182</v>
      </c>
      <c s="7" r="C671">
        <v>11.0</v>
      </c>
      <c s="7" r="D671">
        <v>2.0</v>
      </c>
      <c t="s" s="7" r="E671">
        <v>11503</v>
      </c>
      <c s="7" r="F671">
        <v>14.0</v>
      </c>
      <c t="s" s="7" r="G671">
        <v>11481</v>
      </c>
      <c s="7" r="H671">
        <v>7.0</v>
      </c>
      <c s="8" r="I671"/>
      <c s="8" r="J671"/>
      <c s="8" r="K671"/>
      <c s="8" r="L671"/>
      <c t="s" s="7" r="M671">
        <v>10999</v>
      </c>
      <c s="7" r="N671">
        <v>1.0</v>
      </c>
      <c s="7" r="O671">
        <v>6.0</v>
      </c>
      <c s="7" r="P671">
        <v>3680.0</v>
      </c>
      <c s="7" r="Q671">
        <v>128.0</v>
      </c>
      <c t="s" s="7" r="R671">
        <v>11475</v>
      </c>
      <c t="s" s="7" r="S671">
        <v>1454</v>
      </c>
      <c s="10" r="T671">
        <v>42048.0</v>
      </c>
      <c t="str" s="7" r="U671">
        <f t="shared" si="1"/>
        <v>Recipe|Cotton Rope +1|Weaver|11|2|Cotton|14|Hemp|7|||||Uncommon|3680|2-13-15</v>
      </c>
    </row>
    <row r="672">
      <c t="s" s="7" r="A672">
        <v>11527</v>
      </c>
      <c t="s" s="7" r="B672">
        <v>8182</v>
      </c>
      <c s="7" r="C672">
        <v>12.0</v>
      </c>
      <c s="7" r="D672">
        <v>2.0</v>
      </c>
      <c t="s" s="7" r="E672">
        <v>11503</v>
      </c>
      <c s="7" r="F672">
        <v>22.0</v>
      </c>
      <c t="s" s="7" r="G672">
        <v>11481</v>
      </c>
      <c s="7" r="H672">
        <v>10.0</v>
      </c>
      <c t="s" s="7" r="I672">
        <v>5681</v>
      </c>
      <c s="7" r="J672">
        <v>1.0</v>
      </c>
      <c s="8" r="K672"/>
      <c s="8" r="L672"/>
      <c t="s" s="7" r="M672">
        <v>10999</v>
      </c>
      <c s="7" r="N672">
        <v>2.0</v>
      </c>
      <c s="7" r="O672">
        <v>6.0</v>
      </c>
      <c s="7" r="P672">
        <v>5790.0</v>
      </c>
      <c s="7" r="Q672">
        <v>146.0</v>
      </c>
      <c t="s" s="7" r="R672">
        <v>11475</v>
      </c>
      <c t="s" s="7" r="S672">
        <v>1454</v>
      </c>
      <c s="10" r="T672">
        <v>42048.0</v>
      </c>
      <c t="str" s="7" r="U672">
        <f t="shared" si="1"/>
        <v>Recipe|Cotton Rope +2|Weaver|12|2|Cotton|22|Hemp|10|Anagogic Essence|1|||Uncommon|5790|2-13-15</v>
      </c>
    </row>
    <row r="673">
      <c t="s" s="7" r="A673">
        <v>11528</v>
      </c>
      <c t="s" s="7" r="B673">
        <v>8182</v>
      </c>
      <c s="7" r="C673">
        <v>13.0</v>
      </c>
      <c s="7" r="D673">
        <v>2.0</v>
      </c>
      <c t="s" s="7" r="E673">
        <v>11503</v>
      </c>
      <c s="7" r="F673">
        <v>38.0</v>
      </c>
      <c t="s" s="7" r="G673">
        <v>11481</v>
      </c>
      <c s="7" r="H673">
        <v>13.0</v>
      </c>
      <c t="s" s="7" r="I673">
        <v>5681</v>
      </c>
      <c s="7" r="J673">
        <v>5.0</v>
      </c>
      <c s="8" r="K673"/>
      <c s="8" r="L673"/>
      <c t="s" s="7" r="M673">
        <v>10999</v>
      </c>
      <c s="7" r="N673">
        <v>3.0</v>
      </c>
      <c s="7" r="O673">
        <v>6.0</v>
      </c>
      <c s="7" r="P673">
        <v>10010.0</v>
      </c>
      <c s="7" r="Q673">
        <v>164.0</v>
      </c>
      <c t="s" s="7" r="R673">
        <v>11475</v>
      </c>
      <c t="s" s="7" r="S673">
        <v>1454</v>
      </c>
      <c s="10" r="T673">
        <v>42048.0</v>
      </c>
      <c t="str" s="7" r="U673">
        <f t="shared" si="1"/>
        <v>Recipe|Cotton Rope +3|Weaver|13|2|Cotton|38|Hemp|13|Anagogic Essence|5|||Uncommon|10010|2-13-15</v>
      </c>
    </row>
    <row r="674">
      <c t="s" s="7" r="A674">
        <v>11529</v>
      </c>
      <c t="s" s="7" r="B674">
        <v>8182</v>
      </c>
      <c s="7" r="C674">
        <v>14.0</v>
      </c>
      <c s="7" r="D674">
        <v>3.0</v>
      </c>
      <c t="s" s="7" r="E674">
        <v>11530</v>
      </c>
      <c s="7" r="F674">
        <v>5.0</v>
      </c>
      <c s="8" r="G674"/>
      <c s="8" r="H674"/>
      <c s="8" r="I674"/>
      <c s="8" r="J674"/>
      <c s="8" r="K674"/>
      <c s="8" r="L674"/>
      <c t="s" s="7" r="M674">
        <v>9413</v>
      </c>
      <c s="7" r="N674">
        <v>0.0</v>
      </c>
      <c s="7" r="O674">
        <v>3.0</v>
      </c>
      <c s="7" r="P674">
        <v>25000.0</v>
      </c>
      <c s="7" r="Q674">
        <v>150.0</v>
      </c>
      <c t="s" s="7" r="R674">
        <v>11475</v>
      </c>
      <c t="s" s="7" r="S674">
        <v>802</v>
      </c>
      <c s="10" r="T674">
        <v>42048.0</v>
      </c>
      <c t="str" s="7" r="U674">
        <f t="shared" si="1"/>
        <v>Recipe|Silk Sheet +0|Weaver|14|3|Silk|5|||||||Common|25000|2-13-15</v>
      </c>
    </row>
    <row r="675">
      <c t="s" s="7" r="A675">
        <v>11531</v>
      </c>
      <c t="s" s="7" r="B675">
        <v>8182</v>
      </c>
      <c s="7" r="C675">
        <v>15.0</v>
      </c>
      <c s="7" r="D675">
        <v>3.0</v>
      </c>
      <c t="s" s="7" r="E675">
        <v>11530</v>
      </c>
      <c s="7" r="F675">
        <v>7.0</v>
      </c>
      <c s="8" r="G675"/>
      <c s="8" r="H675"/>
      <c s="8" r="I675"/>
      <c s="8" r="J675"/>
      <c s="8" r="K675"/>
      <c s="8" r="L675"/>
      <c t="s" s="7" r="M675">
        <v>9413</v>
      </c>
      <c s="7" r="N675">
        <v>1.0</v>
      </c>
      <c s="7" r="O675">
        <v>3.0</v>
      </c>
      <c s="7" r="P675">
        <v>35000.0</v>
      </c>
      <c s="7" r="Q675">
        <v>180.0</v>
      </c>
      <c t="s" s="7" r="R675">
        <v>11475</v>
      </c>
      <c t="s" s="7" r="S675">
        <v>802</v>
      </c>
      <c s="10" r="T675">
        <v>42048.0</v>
      </c>
      <c t="str" s="7" r="U675">
        <f t="shared" si="1"/>
        <v>Recipe|Silk Sheet +1|Weaver|15|3|Silk|7|||||||Common|35000|2-13-15</v>
      </c>
    </row>
    <row r="676">
      <c t="s" s="7" r="A676">
        <v>11532</v>
      </c>
      <c t="s" s="7" r="B676">
        <v>8182</v>
      </c>
      <c s="7" r="C676">
        <v>16.0</v>
      </c>
      <c s="7" r="D676">
        <v>3.0</v>
      </c>
      <c t="s" s="7" r="E676">
        <v>11530</v>
      </c>
      <c s="7" r="F676">
        <v>11.0</v>
      </c>
      <c t="s" s="7" r="G676">
        <v>8760</v>
      </c>
      <c s="7" r="H676">
        <v>1.0</v>
      </c>
      <c s="8" r="I676"/>
      <c s="8" r="J676"/>
      <c s="8" r="K676"/>
      <c s="8" r="L676"/>
      <c t="s" s="7" r="M676">
        <v>9413</v>
      </c>
      <c s="7" r="N676">
        <v>2.0</v>
      </c>
      <c s="7" r="O676">
        <v>3.0</v>
      </c>
      <c s="7" r="P676">
        <v>55750.0</v>
      </c>
      <c s="7" r="Q676">
        <v>210.0</v>
      </c>
      <c t="s" s="7" r="R676">
        <v>11475</v>
      </c>
      <c t="s" s="7" r="S676">
        <v>802</v>
      </c>
      <c s="10" r="T676">
        <v>42048.0</v>
      </c>
      <c t="str" s="7" r="U676">
        <f t="shared" si="1"/>
        <v>Recipe|Silk Sheet +2|Weaver|16|3|Silk|11|Dweomer Essence|1|||||Common|55750|2-13-15</v>
      </c>
    </row>
    <row r="677">
      <c t="s" s="7" r="A677">
        <v>11533</v>
      </c>
      <c t="s" s="7" r="B677">
        <v>8182</v>
      </c>
      <c s="7" r="C677">
        <v>17.0</v>
      </c>
      <c s="7" r="D677">
        <v>3.0</v>
      </c>
      <c t="s" s="7" r="E677">
        <v>11530</v>
      </c>
      <c s="7" r="F677">
        <v>19.0</v>
      </c>
      <c t="s" s="7" r="G677">
        <v>8760</v>
      </c>
      <c s="7" r="H677">
        <v>5.0</v>
      </c>
      <c s="8" r="I677"/>
      <c s="8" r="J677"/>
      <c s="8" r="K677"/>
      <c s="8" r="L677"/>
      <c t="s" s="7" r="M677">
        <v>9413</v>
      </c>
      <c s="7" r="N677">
        <v>3.0</v>
      </c>
      <c s="7" r="O677">
        <v>3.0</v>
      </c>
      <c s="7" r="P677">
        <v>98750.0</v>
      </c>
      <c s="7" r="Q677">
        <v>240.0</v>
      </c>
      <c t="s" s="7" r="R677">
        <v>11475</v>
      </c>
      <c t="s" s="7" r="S677">
        <v>802</v>
      </c>
      <c s="10" r="T677">
        <v>42048.0</v>
      </c>
      <c t="str" s="7" r="U677">
        <f t="shared" si="1"/>
        <v>Recipe|Silk Sheet +3|Weaver|17|3|Silk|19|Dweomer Essence|5|||||Common|98750|2-13-15</v>
      </c>
    </row>
    <row r="678">
      <c t="s" s="7" r="A678">
        <v>11534</v>
      </c>
      <c t="s" s="7" r="B678">
        <v>8182</v>
      </c>
      <c s="7" r="C678">
        <v>15.0</v>
      </c>
      <c s="7" r="D678">
        <v>3.0</v>
      </c>
      <c t="s" s="7" r="E678">
        <v>11530</v>
      </c>
      <c s="7" r="F678">
        <v>5.0</v>
      </c>
      <c t="s" s="7" r="G678">
        <v>11503</v>
      </c>
      <c s="7" r="H678">
        <v>10.0</v>
      </c>
      <c s="8" r="I678"/>
      <c s="8" r="J678"/>
      <c s="8" r="K678"/>
      <c s="8" r="L678"/>
      <c t="s" s="7" r="M678">
        <v>10778</v>
      </c>
      <c s="7" r="N678">
        <v>0.0</v>
      </c>
      <c s="7" r="O678">
        <v>15.0</v>
      </c>
      <c s="7" r="P678">
        <v>26000.0</v>
      </c>
      <c s="7" r="Q678">
        <v>160.0</v>
      </c>
      <c t="s" s="7" r="R678">
        <v>11475</v>
      </c>
      <c t="s" s="7" r="S678">
        <v>1454</v>
      </c>
      <c s="10" r="T678">
        <v>42048.0</v>
      </c>
      <c t="str" s="7" r="U678">
        <f t="shared" si="1"/>
        <v>Recipe|Silk Twine +0|Weaver|15|3|Silk|5|Cotton|10|||||Uncommon|26000|2-13-15</v>
      </c>
    </row>
    <row r="679">
      <c t="s" s="7" r="A679">
        <v>11535</v>
      </c>
      <c t="s" s="7" r="B679">
        <v>8182</v>
      </c>
      <c s="7" r="C679">
        <v>16.0</v>
      </c>
      <c s="7" r="D679">
        <v>3.0</v>
      </c>
      <c t="s" s="7" r="E679">
        <v>11530</v>
      </c>
      <c s="7" r="F679">
        <v>7.0</v>
      </c>
      <c t="s" s="7" r="G679">
        <v>11503</v>
      </c>
      <c s="7" r="H679">
        <v>14.0</v>
      </c>
      <c s="8" r="I679"/>
      <c s="8" r="J679"/>
      <c s="8" r="K679"/>
      <c s="8" r="L679"/>
      <c t="s" s="7" r="M679">
        <v>10778</v>
      </c>
      <c s="7" r="N679">
        <v>1.0</v>
      </c>
      <c s="7" r="O679">
        <v>15.0</v>
      </c>
      <c s="7" r="P679">
        <v>36400.0</v>
      </c>
      <c s="7" r="Q679">
        <v>188.0</v>
      </c>
      <c t="s" s="7" r="R679">
        <v>11475</v>
      </c>
      <c t="s" s="7" r="S679">
        <v>1454</v>
      </c>
      <c s="10" r="T679">
        <v>42048.0</v>
      </c>
      <c t="str" s="7" r="U679">
        <f t="shared" si="1"/>
        <v>Recipe|Silk Twine +1|Weaver|16|3|Silk|7|Cotton|14|||||Uncommon|36400|2-13-15</v>
      </c>
    </row>
    <row r="680">
      <c t="s" s="7" r="A680">
        <v>11536</v>
      </c>
      <c t="s" s="7" r="B680">
        <v>8182</v>
      </c>
      <c s="7" r="C680">
        <v>17.0</v>
      </c>
      <c s="7" r="D680">
        <v>3.0</v>
      </c>
      <c t="s" s="7" r="E680">
        <v>11530</v>
      </c>
      <c s="7" r="F680">
        <v>11.0</v>
      </c>
      <c t="s" s="7" r="G680">
        <v>11503</v>
      </c>
      <c s="7" r="H680">
        <v>16.0</v>
      </c>
      <c t="s" s="7" r="I680">
        <v>8760</v>
      </c>
      <c s="7" r="J680">
        <v>1.0</v>
      </c>
      <c s="8" r="K680"/>
      <c s="8" r="L680"/>
      <c t="s" s="7" r="M680">
        <v>10778</v>
      </c>
      <c s="7" r="N680">
        <v>2.0</v>
      </c>
      <c s="7" r="O680">
        <v>15.0</v>
      </c>
      <c s="7" r="P680">
        <v>57350.0</v>
      </c>
      <c s="7" r="Q680">
        <v>216.0</v>
      </c>
      <c t="s" s="7" r="R680">
        <v>11475</v>
      </c>
      <c t="s" s="7" r="S680">
        <v>1454</v>
      </c>
      <c s="10" r="T680">
        <v>42048.0</v>
      </c>
      <c t="str" s="7" r="U680">
        <f t="shared" si="1"/>
        <v>Recipe|Silk Twine +2|Weaver|17|3|Silk|11|Cotton|16|Dweomer Essence|1|||Uncommon|57350|2-13-15</v>
      </c>
    </row>
    <row r="681">
      <c t="s" s="7" r="A681">
        <v>11537</v>
      </c>
      <c t="s" s="7" r="B681">
        <v>8182</v>
      </c>
      <c s="7" r="C681">
        <v>18.0</v>
      </c>
      <c s="7" r="D681">
        <v>3.0</v>
      </c>
      <c t="s" s="7" r="E681">
        <v>11530</v>
      </c>
      <c s="7" r="F681">
        <v>19.0</v>
      </c>
      <c t="s" s="7" r="G681">
        <v>11503</v>
      </c>
      <c s="7" r="H681">
        <v>20.0</v>
      </c>
      <c t="s" s="7" r="I681">
        <v>8760</v>
      </c>
      <c s="7" r="J681">
        <v>5.0</v>
      </c>
      <c s="8" r="K681"/>
      <c s="8" r="L681"/>
      <c t="s" s="7" r="M681">
        <v>10778</v>
      </c>
      <c s="7" r="N681">
        <v>3.0</v>
      </c>
      <c s="7" r="O681">
        <v>15.0</v>
      </c>
      <c s="7" r="P681">
        <v>100750.0</v>
      </c>
      <c s="7" r="Q681">
        <v>244.0</v>
      </c>
      <c t="s" s="7" r="R681">
        <v>11475</v>
      </c>
      <c t="s" s="7" r="S681">
        <v>1454</v>
      </c>
      <c s="10" r="T681">
        <v>42048.0</v>
      </c>
      <c t="str" s="7" r="U681">
        <f t="shared" si="1"/>
        <v>Recipe|Silk Twine +3|Weaver|18|3|Silk|19|Cotton|20|Dweomer Essence|5|||Uncommon|100750|2-13-15</v>
      </c>
    </row>
    <row r="682">
      <c t="s" s="7" r="A682">
        <v>11539</v>
      </c>
      <c t="s" s="7" r="B682">
        <v>8182</v>
      </c>
      <c s="7" r="C682">
        <v>15.0</v>
      </c>
      <c s="7" r="D682">
        <v>3.0</v>
      </c>
      <c t="s" s="7" r="E682">
        <v>11530</v>
      </c>
      <c s="7" r="F682">
        <v>3.0</v>
      </c>
      <c t="s" s="7" r="G682">
        <v>11503</v>
      </c>
      <c s="7" r="H682">
        <v>30.0</v>
      </c>
      <c t="s" s="7" r="I682">
        <v>11474</v>
      </c>
      <c s="7" r="J682">
        <v>40.0</v>
      </c>
      <c s="8" r="K682"/>
      <c s="8" r="L682"/>
      <c t="s" s="7" r="M682">
        <v>9323</v>
      </c>
      <c s="7" r="N682">
        <v>0.0</v>
      </c>
      <c s="7" r="O682">
        <v>1.0</v>
      </c>
      <c s="7" r="P682">
        <v>18800.0</v>
      </c>
      <c s="7" r="Q682">
        <v>160.0</v>
      </c>
      <c t="s" s="7" r="R682">
        <v>11475</v>
      </c>
      <c t="s" s="7" r="S682">
        <v>1454</v>
      </c>
      <c s="10" r="T682">
        <v>42048.0</v>
      </c>
      <c t="str" s="7" r="U682">
        <f t="shared" si="1"/>
        <v>Recipe|Superior Padding +0|Weaver|15|3|Silk|3|Cotton|30|Wool|40|||Uncommon|18800|2-13-15</v>
      </c>
    </row>
    <row r="683">
      <c t="s" s="7" r="A683">
        <v>11540</v>
      </c>
      <c t="s" s="7" r="B683">
        <v>8182</v>
      </c>
      <c s="7" r="C683">
        <v>16.0</v>
      </c>
      <c s="7" r="D683">
        <v>3.0</v>
      </c>
      <c t="s" s="7" r="E683">
        <v>11530</v>
      </c>
      <c s="7" r="F683">
        <v>4.0</v>
      </c>
      <c t="s" s="7" r="G683">
        <v>11503</v>
      </c>
      <c s="7" r="H683">
        <v>50.0</v>
      </c>
      <c t="s" s="7" r="I683">
        <v>11474</v>
      </c>
      <c s="7" r="J683">
        <v>60.0</v>
      </c>
      <c s="8" r="K683"/>
      <c s="8" r="L683"/>
      <c t="s" s="7" r="M683">
        <v>9323</v>
      </c>
      <c s="7" r="N683">
        <v>1.0</v>
      </c>
      <c s="7" r="O683">
        <v>1.0</v>
      </c>
      <c s="7" r="P683">
        <v>26200.0</v>
      </c>
      <c s="7" r="Q683">
        <v>188.0</v>
      </c>
      <c t="s" s="7" r="R683">
        <v>11475</v>
      </c>
      <c t="s" s="7" r="S683">
        <v>1454</v>
      </c>
      <c s="10" r="T683">
        <v>42048.0</v>
      </c>
      <c t="str" s="7" r="U683">
        <f t="shared" si="1"/>
        <v>Recipe|Superior Padding +1|Weaver|16|3|Silk|4|Cotton|50|Wool|60|||Uncommon|26200|2-13-15</v>
      </c>
    </row>
    <row r="684">
      <c t="s" s="7" r="A684">
        <v>11541</v>
      </c>
      <c t="s" s="7" r="B684">
        <v>8182</v>
      </c>
      <c s="7" r="C684">
        <v>17.0</v>
      </c>
      <c s="7" r="D684">
        <v>3.0</v>
      </c>
      <c t="s" s="7" r="E684">
        <v>11530</v>
      </c>
      <c s="7" r="F684">
        <v>6.0</v>
      </c>
      <c t="s" s="7" r="G684">
        <v>11503</v>
      </c>
      <c s="7" r="H684">
        <v>85.0</v>
      </c>
      <c t="s" s="7" r="I684">
        <v>11474</v>
      </c>
      <c s="7" r="J684">
        <v>100.0</v>
      </c>
      <c t="s" s="7" r="K684">
        <v>8760</v>
      </c>
      <c s="7" r="L684">
        <v>1.0</v>
      </c>
      <c t="s" s="7" r="M684">
        <v>9323</v>
      </c>
      <c s="7" r="N684">
        <v>2.0</v>
      </c>
      <c s="7" r="O684">
        <v>1.0</v>
      </c>
      <c s="7" r="P684">
        <v>41250.0</v>
      </c>
      <c s="7" r="Q684">
        <v>216.0</v>
      </c>
      <c t="s" s="7" r="R684">
        <v>11475</v>
      </c>
      <c t="s" s="7" r="S684">
        <v>1454</v>
      </c>
      <c s="10" r="T684">
        <v>42048.0</v>
      </c>
      <c t="str" s="7" r="U684">
        <f t="shared" si="1"/>
        <v>Recipe|Superior Padding +2|Weaver|17|3|Silk|6|Cotton|85|Wool|100|Dweomer Essence|1|Uncommon|41250|2-13-15</v>
      </c>
    </row>
    <row r="685">
      <c t="s" s="7" r="A685">
        <v>11542</v>
      </c>
      <c t="s" s="7" r="B685">
        <v>8182</v>
      </c>
      <c s="7" r="C685">
        <v>18.0</v>
      </c>
      <c s="7" r="D685">
        <v>3.0</v>
      </c>
      <c t="s" s="7" r="E685">
        <v>11530</v>
      </c>
      <c s="7" r="F685">
        <v>11.0</v>
      </c>
      <c t="s" s="7" r="G685">
        <v>11503</v>
      </c>
      <c s="7" r="H685">
        <v>100.0</v>
      </c>
      <c t="s" s="7" r="I685">
        <v>11474</v>
      </c>
      <c s="7" r="J685">
        <v>150.0</v>
      </c>
      <c t="s" s="7" r="K685">
        <v>8760</v>
      </c>
      <c s="7" r="L685">
        <v>5.0</v>
      </c>
      <c t="s" s="7" r="M685">
        <v>9323</v>
      </c>
      <c s="7" r="N685">
        <v>3.0</v>
      </c>
      <c s="7" r="O685">
        <v>1.0</v>
      </c>
      <c s="7" r="P685">
        <v>71750.0</v>
      </c>
      <c s="7" r="Q685">
        <v>244.0</v>
      </c>
      <c t="s" s="7" r="R685">
        <v>11475</v>
      </c>
      <c t="s" s="7" r="S685">
        <v>1454</v>
      </c>
      <c s="10" r="T685">
        <v>42048.0</v>
      </c>
      <c t="str" s="7" r="U685">
        <f t="shared" si="1"/>
        <v>Recipe|Superior Padding +3|Weaver|18|3|Silk|11|Cotton|100|Wool|150|Dweomer Essence|5|Uncommon|71750|2-13-15</v>
      </c>
    </row>
    <row r="686">
      <c t="s" s="7" r="A686">
        <v>11543</v>
      </c>
      <c t="s" s="7" r="B686">
        <v>8182</v>
      </c>
      <c s="7" r="C686">
        <v>16.0</v>
      </c>
      <c s="7" r="D686">
        <v>3.0</v>
      </c>
      <c t="s" s="7" r="E686">
        <v>11530</v>
      </c>
      <c s="7" r="F686">
        <v>10.0</v>
      </c>
      <c t="s" s="7" r="G686">
        <v>11503</v>
      </c>
      <c s="7" r="H686">
        <v>10.0</v>
      </c>
      <c s="8" r="I686"/>
      <c s="8" r="J686"/>
      <c s="8" r="K686"/>
      <c s="8" r="L686"/>
      <c t="s" s="7" r="M686">
        <v>11075</v>
      </c>
      <c s="7" r="N686">
        <v>0.0</v>
      </c>
      <c s="7" r="O686">
        <v>9.0</v>
      </c>
      <c s="7" r="P686">
        <v>51000.0</v>
      </c>
      <c s="7" r="Q686">
        <v>170.0</v>
      </c>
      <c t="s" s="7" r="R686">
        <v>11475</v>
      </c>
      <c t="s" s="7" r="S686">
        <v>1454</v>
      </c>
      <c s="10" r="T686">
        <v>42048.0</v>
      </c>
      <c t="str" s="7" r="U686">
        <f t="shared" si="1"/>
        <v>Recipe|Silk Rope +0|Weaver|16|3|Silk|10|Cotton|10|||||Uncommon|51000|2-13-15</v>
      </c>
    </row>
    <row r="687">
      <c t="s" s="7" r="A687">
        <v>11544</v>
      </c>
      <c t="s" s="7" r="B687">
        <v>8182</v>
      </c>
      <c s="7" r="C687">
        <v>17.0</v>
      </c>
      <c s="7" r="D687">
        <v>3.0</v>
      </c>
      <c t="s" s="7" r="E687">
        <v>11530</v>
      </c>
      <c s="7" r="F687">
        <v>14.0</v>
      </c>
      <c t="s" s="7" r="G687">
        <v>11503</v>
      </c>
      <c s="7" r="H687">
        <v>14.0</v>
      </c>
      <c s="8" r="I687"/>
      <c s="8" r="J687"/>
      <c s="8" r="K687"/>
      <c s="8" r="L687"/>
      <c t="s" s="7" r="M687">
        <v>11075</v>
      </c>
      <c s="7" r="N687">
        <v>1.0</v>
      </c>
      <c s="7" r="O687">
        <v>9.0</v>
      </c>
      <c s="7" r="P687">
        <v>71400.0</v>
      </c>
      <c s="7" r="Q687">
        <v>196.0</v>
      </c>
      <c t="s" s="7" r="R687">
        <v>11475</v>
      </c>
      <c t="s" s="7" r="S687">
        <v>1454</v>
      </c>
      <c s="10" r="T687">
        <v>42048.0</v>
      </c>
      <c t="str" s="7" r="U687">
        <f t="shared" si="1"/>
        <v>Recipe|Silk Rope +1|Weaver|17|3|Silk|14|Cotton|14|||||Uncommon|71400|2-13-15</v>
      </c>
    </row>
    <row r="688">
      <c t="s" s="7" r="A688">
        <v>11545</v>
      </c>
      <c t="s" s="7" r="B688">
        <v>8182</v>
      </c>
      <c s="7" r="C688">
        <v>18.0</v>
      </c>
      <c s="7" r="D688">
        <v>3.0</v>
      </c>
      <c t="s" s="7" r="E688">
        <v>11530</v>
      </c>
      <c s="7" r="F688">
        <v>22.0</v>
      </c>
      <c t="s" s="7" r="G688">
        <v>11503</v>
      </c>
      <c s="7" r="H688">
        <v>20.0</v>
      </c>
      <c t="s" s="7" r="I688">
        <v>8760</v>
      </c>
      <c s="7" r="J688">
        <v>1.0</v>
      </c>
      <c s="8" r="K688"/>
      <c s="8" r="L688"/>
      <c t="s" s="7" r="M688">
        <v>11075</v>
      </c>
      <c s="7" r="N688">
        <v>2.0</v>
      </c>
      <c s="7" r="O688">
        <v>9.0</v>
      </c>
      <c s="7" r="P688">
        <v>112750.0</v>
      </c>
      <c s="7" r="Q688">
        <v>222.0</v>
      </c>
      <c t="s" s="7" r="R688">
        <v>11475</v>
      </c>
      <c t="s" s="7" r="S688">
        <v>1454</v>
      </c>
      <c s="10" r="T688">
        <v>42048.0</v>
      </c>
      <c t="str" s="7" r="U688">
        <f t="shared" si="1"/>
        <v>Recipe|Silk Rope +2|Weaver|18|3|Silk|22|Cotton|20|Dweomer Essence|1|||Uncommon|112750|2-13-15</v>
      </c>
    </row>
    <row r="689">
      <c t="s" s="7" r="A689">
        <v>11546</v>
      </c>
      <c t="s" s="7" r="B689">
        <v>8182</v>
      </c>
      <c s="7" r="C689">
        <v>19.0</v>
      </c>
      <c s="7" r="D689">
        <v>3.0</v>
      </c>
      <c t="s" s="7" r="E689">
        <v>11530</v>
      </c>
      <c s="7" r="F689">
        <v>38.0</v>
      </c>
      <c t="s" s="7" r="G689">
        <v>11503</v>
      </c>
      <c s="7" r="H689">
        <v>24.0</v>
      </c>
      <c t="s" s="7" r="I689">
        <v>8760</v>
      </c>
      <c s="7" r="J689">
        <v>5.0</v>
      </c>
      <c s="8" r="K689"/>
      <c s="8" r="L689"/>
      <c t="s" s="7" r="M689">
        <v>11075</v>
      </c>
      <c s="7" r="N689">
        <v>3.0</v>
      </c>
      <c s="7" r="O689">
        <v>9.0</v>
      </c>
      <c s="7" r="P689">
        <v>196150.0</v>
      </c>
      <c s="7" r="Q689">
        <v>248.0</v>
      </c>
      <c t="s" s="7" r="R689">
        <v>11475</v>
      </c>
      <c t="s" s="7" r="S689">
        <v>1454</v>
      </c>
      <c s="10" r="T689">
        <v>42048.0</v>
      </c>
      <c t="str" s="7" r="U689">
        <f t="shared" si="1"/>
        <v>Recipe|Silk Rope +3|Weaver|19|3|Silk|38|Cotton|24|Dweomer Essence|5|||Uncommon|196150|2-13-15</v>
      </c>
    </row>
    <row r="690">
      <c t="s" s="7" r="A690">
        <v>11547</v>
      </c>
      <c t="s" s="7" r="B690">
        <v>8182</v>
      </c>
      <c s="7" r="C690">
        <v>16.0</v>
      </c>
      <c s="7" r="D690">
        <v>3.0</v>
      </c>
      <c t="s" s="7" r="E690">
        <v>11530</v>
      </c>
      <c s="7" r="F690">
        <v>5.0</v>
      </c>
      <c s="8" r="G690"/>
      <c s="8" r="H690"/>
      <c s="9" r="I690"/>
      <c s="9" r="J690"/>
      <c s="9" r="K690"/>
      <c s="9" r="L690"/>
      <c t="s" s="7" r="M690">
        <v>10783</v>
      </c>
      <c s="7" r="N690">
        <v>0.0</v>
      </c>
      <c s="7" r="O690">
        <v>20.0</v>
      </c>
      <c s="7" r="P690">
        <v>25000.0</v>
      </c>
      <c s="7" r="Q690">
        <v>170.0</v>
      </c>
      <c t="s" s="7" r="R690">
        <v>11475</v>
      </c>
      <c t="s" s="7" r="S690">
        <v>1454</v>
      </c>
      <c s="10" r="T690">
        <v>42048.0</v>
      </c>
      <c t="str" s="7" r="U690">
        <f t="shared" si="1"/>
        <v>Recipe|Silk Thread +0|Weaver|16|3|Silk|5|||||||Uncommon|25000|2-13-15</v>
      </c>
    </row>
    <row r="691">
      <c t="s" s="7" r="A691">
        <v>11548</v>
      </c>
      <c t="s" s="7" r="B691">
        <v>8182</v>
      </c>
      <c s="7" r="C691">
        <v>17.0</v>
      </c>
      <c s="7" r="D691">
        <v>3.0</v>
      </c>
      <c t="s" s="7" r="E691">
        <v>11530</v>
      </c>
      <c s="7" r="F691">
        <v>7.0</v>
      </c>
      <c s="8" r="G691"/>
      <c s="8" r="H691"/>
      <c s="9" r="I691"/>
      <c s="9" r="J691"/>
      <c s="9" r="K691"/>
      <c s="9" r="L691"/>
      <c t="s" s="7" r="M691">
        <v>10783</v>
      </c>
      <c s="7" r="N691">
        <v>1.0</v>
      </c>
      <c s="7" r="O691">
        <v>20.0</v>
      </c>
      <c s="7" r="P691">
        <v>35000.0</v>
      </c>
      <c s="7" r="Q691">
        <v>196.0</v>
      </c>
      <c t="s" s="7" r="R691">
        <v>11475</v>
      </c>
      <c t="s" s="7" r="S691">
        <v>1454</v>
      </c>
      <c s="10" r="T691">
        <v>42048.0</v>
      </c>
      <c t="str" s="7" r="U691">
        <f t="shared" si="1"/>
        <v>Recipe|Silk Thread +1|Weaver|17|3|Silk|7|||||||Uncommon|35000|2-13-15</v>
      </c>
    </row>
    <row r="692">
      <c t="s" s="7" r="A692">
        <v>11549</v>
      </c>
      <c t="s" s="7" r="B692">
        <v>8182</v>
      </c>
      <c s="7" r="C692">
        <v>18.0</v>
      </c>
      <c s="7" r="D692">
        <v>3.0</v>
      </c>
      <c t="s" s="7" r="E692">
        <v>11530</v>
      </c>
      <c s="7" r="F692">
        <v>11.0</v>
      </c>
      <c t="s" s="7" r="G692">
        <v>8760</v>
      </c>
      <c s="7" r="H692">
        <v>1.0</v>
      </c>
      <c s="8" r="I692"/>
      <c s="8" r="J692"/>
      <c s="9" r="K692"/>
      <c s="9" r="L692"/>
      <c t="s" s="7" r="M692">
        <v>10783</v>
      </c>
      <c s="7" r="N692">
        <v>2.0</v>
      </c>
      <c s="7" r="O692">
        <v>20.0</v>
      </c>
      <c s="7" r="P692">
        <v>55750.0</v>
      </c>
      <c s="7" r="Q692">
        <v>222.0</v>
      </c>
      <c t="s" s="7" r="R692">
        <v>11475</v>
      </c>
      <c t="s" s="7" r="S692">
        <v>1454</v>
      </c>
      <c s="10" r="T692">
        <v>42048.0</v>
      </c>
      <c t="str" s="7" r="U692">
        <f t="shared" si="1"/>
        <v>Recipe|Silk Thread +2|Weaver|18|3|Silk|11|Dweomer Essence|1|||||Uncommon|55750|2-13-15</v>
      </c>
    </row>
    <row r="693">
      <c t="s" s="7" r="A693">
        <v>11550</v>
      </c>
      <c t="s" s="7" r="B693">
        <v>8182</v>
      </c>
      <c s="7" r="C693">
        <v>19.0</v>
      </c>
      <c s="7" r="D693">
        <v>3.0</v>
      </c>
      <c t="s" s="7" r="E693">
        <v>11530</v>
      </c>
      <c s="7" r="F693">
        <v>19.0</v>
      </c>
      <c t="s" s="7" r="G693">
        <v>8760</v>
      </c>
      <c s="7" r="H693">
        <v>5.0</v>
      </c>
      <c s="8" r="I693"/>
      <c s="8" r="J693"/>
      <c s="9" r="K693"/>
      <c s="9" r="L693"/>
      <c t="s" s="7" r="M693">
        <v>10783</v>
      </c>
      <c s="7" r="N693">
        <v>3.0</v>
      </c>
      <c s="7" r="O693">
        <v>20.0</v>
      </c>
      <c s="7" r="P693">
        <v>98750.0</v>
      </c>
      <c s="7" r="Q693">
        <v>248.0</v>
      </c>
      <c t="s" s="7" r="R693">
        <v>11475</v>
      </c>
      <c t="s" s="7" r="S693">
        <v>1454</v>
      </c>
      <c s="10" r="T693">
        <v>42048.0</v>
      </c>
      <c t="str" s="7" r="U693">
        <f t="shared" si="1"/>
        <v>Recipe|Silk Thread +3|Weaver|19|3|Silk|19|Dweomer Essence|5|||||Uncommon|98750|</v>
      </c>
    </row>
    <row r="694">
      <c s="9" r="A694"/>
      <c s="9" r="B694"/>
      <c s="9" r="C694"/>
      <c s="9" r="D694"/>
      <c s="9" r="E694"/>
      <c s="9" r="F694"/>
      <c s="9" r="G694"/>
      <c s="9" r="H694"/>
      <c s="9" r="I694"/>
      <c s="9" r="J694"/>
      <c s="9" r="K694"/>
      <c s="9" r="L694"/>
      <c s="7" r="M694">
        <v>0.0</v>
      </c>
      <c s="9" r="N694"/>
      <c s="9" r="O694"/>
      <c s="9" r="P694"/>
      <c s="9" r="Q694"/>
      <c s="9" r="R694"/>
      <c s="9" r="S694"/>
      <c s="9" r="T694"/>
      <c t="str" s="7" r="U694">
        <f t="shared" si="1"/>
        <v/>
      </c>
    </row>
    <row r="695">
      <c s="9" r="A695"/>
      <c s="9" r="B695"/>
      <c s="9" r="C695"/>
      <c s="9" r="D695"/>
      <c s="9" r="E695"/>
      <c s="9" r="F695"/>
      <c s="9" r="G695"/>
      <c s="9" r="H695"/>
      <c s="9" r="I695"/>
      <c s="9" r="J695"/>
      <c s="9" r="K695"/>
      <c s="9" r="L695"/>
      <c s="9" r="M695"/>
      <c s="9" r="N695"/>
      <c s="9" r="O695"/>
      <c s="9" r="P695"/>
      <c s="9" r="Q695"/>
      <c s="9" r="R695"/>
      <c s="9" r="S695"/>
      <c s="9" r="T695"/>
      <c t="str" s="7" r="U695">
        <f t="shared" si="1"/>
        <v/>
      </c>
    </row>
    <row r="696">
      <c s="9" r="A696"/>
      <c s="9" r="B696"/>
      <c s="9" r="C696"/>
      <c s="9" r="D696"/>
      <c s="9" r="E696"/>
      <c s="9" r="F696"/>
      <c s="9" r="G696"/>
      <c s="9" r="H696"/>
      <c s="9" r="I696"/>
      <c s="9" r="J696"/>
      <c s="9" r="K696"/>
      <c s="9" r="L696"/>
      <c s="9" r="M696"/>
      <c s="9" r="N696"/>
      <c s="9" r="O696"/>
      <c s="9" r="P696"/>
      <c s="9" r="Q696"/>
      <c s="9" r="R696"/>
      <c s="9" r="S696"/>
      <c s="9" r="T696"/>
      <c t="str" s="7" r="U696">
        <f t="shared" si="1"/>
        <v/>
      </c>
    </row>
    <row r="697">
      <c s="9" r="A697"/>
      <c s="9" r="B697"/>
      <c s="9" r="C697"/>
      <c s="9" r="D697"/>
      <c s="9" r="E697"/>
      <c s="9" r="F697"/>
      <c s="9" r="G697"/>
      <c s="9" r="H697"/>
      <c s="9" r="I697"/>
      <c s="9" r="J697"/>
      <c s="9" r="K697"/>
      <c s="9" r="L697"/>
      <c s="9" r="M697"/>
      <c s="9" r="N697"/>
      <c s="9" r="O697"/>
      <c s="9" r="P697"/>
      <c s="9" r="Q697"/>
      <c s="9" r="R697"/>
      <c s="9" r="S697"/>
      <c s="9" r="T697"/>
      <c t="str" s="7" r="U697">
        <f t="shared" si="1"/>
        <v/>
      </c>
    </row>
    <row r="698">
      <c s="9" r="A698"/>
      <c s="9" r="B698"/>
      <c s="9" r="C698"/>
      <c s="9" r="D698"/>
      <c s="9" r="E698"/>
      <c s="9" r="F698"/>
      <c s="9" r="G698"/>
      <c s="9" r="H698"/>
      <c s="9" r="I698"/>
      <c s="9" r="J698"/>
      <c s="9" r="K698"/>
      <c s="9" r="L698"/>
      <c s="9" r="M698"/>
      <c s="9" r="N698"/>
      <c s="9" r="O698"/>
      <c s="9" r="P698"/>
      <c s="9" r="Q698"/>
      <c s="9" r="R698"/>
      <c s="9" r="S698"/>
      <c s="9" r="T698"/>
      <c t="str" s="7" r="U698">
        <f t="shared" si="1"/>
        <v/>
      </c>
    </row>
    <row r="699">
      <c s="9" r="A699"/>
      <c s="9" r="B699"/>
      <c s="9" r="C699"/>
      <c s="9" r="D699"/>
      <c s="9" r="E699"/>
      <c s="9" r="F699"/>
      <c s="9" r="G699"/>
      <c s="9" r="H699"/>
      <c s="9" r="I699"/>
      <c s="9" r="J699"/>
      <c s="9" r="K699"/>
      <c s="9" r="L699"/>
      <c s="9" r="M699"/>
      <c s="9" r="N699"/>
      <c s="9" r="O699"/>
      <c s="9" r="P699"/>
      <c s="9" r="Q699"/>
      <c s="9" r="R699"/>
      <c s="9" r="S699"/>
      <c s="9" r="T699"/>
      <c t="str" s="7" r="U699">
        <f t="shared" si="1"/>
        <v/>
      </c>
    </row>
    <row r="700">
      <c s="9" r="A700"/>
      <c s="9" r="B700"/>
      <c s="9" r="C700"/>
      <c s="9" r="D700"/>
      <c s="9" r="E700"/>
      <c s="9" r="F700"/>
      <c s="9" r="G700"/>
      <c s="9" r="H700"/>
      <c s="9" r="I700"/>
      <c s="9" r="J700"/>
      <c s="9" r="K700"/>
      <c s="9" r="L700"/>
      <c s="9" r="M700"/>
      <c s="9" r="N700"/>
      <c s="9" r="O700"/>
      <c s="9" r="P700"/>
      <c s="9" r="Q700"/>
      <c s="9" r="R700"/>
      <c s="9" r="S700"/>
      <c s="9" r="T700"/>
      <c t="str" s="7" r="U700">
        <f t="shared" si="1"/>
        <v/>
      </c>
    </row>
    <row r="701">
      <c s="9" r="A701"/>
      <c s="9" r="B701"/>
      <c s="9" r="C701"/>
      <c s="9" r="D701"/>
      <c s="9" r="E701"/>
      <c s="9" r="F701"/>
      <c s="9" r="G701"/>
      <c s="9" r="H701"/>
      <c s="9" r="I701"/>
      <c s="9" r="J701"/>
      <c s="9" r="K701"/>
      <c s="9" r="L701"/>
      <c s="9" r="M701"/>
      <c s="9" r="N701"/>
      <c s="9" r="O701"/>
      <c s="9" r="P701"/>
      <c s="9" r="Q701"/>
      <c s="9" r="R701"/>
      <c s="9" r="S701"/>
      <c s="9" r="T701"/>
      <c t="str" s="7" r="U701">
        <f t="shared" si="1"/>
        <v/>
      </c>
    </row>
    <row r="702">
      <c s="9" r="A702"/>
      <c s="9" r="B702"/>
      <c s="9" r="C702"/>
      <c s="9" r="D702"/>
      <c s="9" r="E702"/>
      <c s="9" r="F702"/>
      <c s="9" r="G702"/>
      <c s="9" r="H702"/>
      <c s="9" r="I702"/>
      <c s="9" r="J702"/>
      <c s="9" r="K702"/>
      <c s="9" r="L702"/>
      <c s="9" r="M702"/>
      <c s="9" r="N702"/>
      <c s="9" r="O702"/>
      <c s="9" r="P702"/>
      <c s="9" r="Q702"/>
      <c s="9" r="R702"/>
      <c s="9" r="S702"/>
      <c s="9" r="T702"/>
      <c t="str" s="7" r="U702">
        <f t="shared" si="1"/>
        <v/>
      </c>
    </row>
    <row r="703">
      <c s="9" r="A703"/>
      <c s="9" r="B703"/>
      <c s="9" r="C703"/>
      <c s="9" r="D703"/>
      <c s="9" r="E703"/>
      <c s="9" r="F703"/>
      <c s="9" r="G703"/>
      <c s="9" r="H703"/>
      <c s="9" r="I703"/>
      <c s="9" r="J703"/>
      <c s="9" r="K703"/>
      <c s="9" r="L703"/>
      <c s="9" r="M703"/>
      <c s="9" r="N703"/>
      <c s="9" r="O703"/>
      <c s="9" r="P703"/>
      <c s="9" r="Q703"/>
      <c s="9" r="R703"/>
      <c s="9" r="S703"/>
      <c s="9" r="T703"/>
      <c t="str" s="7" r="U703">
        <f t="shared" si="1"/>
        <v/>
      </c>
    </row>
    <row r="704">
      <c s="9" r="A704"/>
      <c s="9" r="B704"/>
      <c s="9" r="C704"/>
      <c s="9" r="D704"/>
      <c s="9" r="E704"/>
      <c s="9" r="F704"/>
      <c s="9" r="G704"/>
      <c s="9" r="H704"/>
      <c s="9" r="I704"/>
      <c s="9" r="J704"/>
      <c s="9" r="K704"/>
      <c s="9" r="L704"/>
      <c s="9" r="M704"/>
      <c s="9" r="N704"/>
      <c s="9" r="O704"/>
      <c s="9" r="P704"/>
      <c s="9" r="Q704"/>
      <c s="9" r="R704"/>
      <c s="9" r="S704"/>
      <c s="9" r="T704"/>
      <c t="str" s="7" r="U704">
        <f t="shared" si="1"/>
        <v/>
      </c>
    </row>
    <row r="705">
      <c s="9" r="A705"/>
      <c s="9" r="B705"/>
      <c s="9" r="C705"/>
      <c s="9" r="D705"/>
      <c s="9" r="E705"/>
      <c s="9" r="F705"/>
      <c s="9" r="G705"/>
      <c s="9" r="H705"/>
      <c s="9" r="I705"/>
      <c s="9" r="J705"/>
      <c s="9" r="K705"/>
      <c s="9" r="L705"/>
      <c s="9" r="M705"/>
      <c s="9" r="N705"/>
      <c s="9" r="O705"/>
      <c s="9" r="P705"/>
      <c s="9" r="Q705"/>
      <c s="9" r="R705"/>
      <c s="9" r="S705"/>
      <c s="9" r="T705"/>
      <c t="str" s="7" r="U705">
        <f t="shared" si="1"/>
        <v/>
      </c>
    </row>
    <row r="706">
      <c s="9" r="A706"/>
      <c s="9" r="B706"/>
      <c s="9" r="C706"/>
      <c s="9" r="D706"/>
      <c s="9" r="E706"/>
      <c s="9" r="F706"/>
      <c s="9" r="G706"/>
      <c s="9" r="H706"/>
      <c s="9" r="I706"/>
      <c s="9" r="J706"/>
      <c s="9" r="K706"/>
      <c s="9" r="L706"/>
      <c s="9" r="M706"/>
      <c s="9" r="N706"/>
      <c s="9" r="O706"/>
      <c s="9" r="P706"/>
      <c s="9" r="Q706"/>
      <c s="9" r="R706"/>
      <c s="9" r="S706"/>
      <c s="9" r="T706"/>
      <c t="str" s="7" r="U706">
        <f t="shared" si="1"/>
        <v/>
      </c>
    </row>
    <row r="707">
      <c s="9" r="A707"/>
      <c s="9" r="B707"/>
      <c s="9" r="C707"/>
      <c s="9" r="D707"/>
      <c s="9" r="E707"/>
      <c s="9" r="F707"/>
      <c s="9" r="G707"/>
      <c s="9" r="H707"/>
      <c s="9" r="I707"/>
      <c s="9" r="J707"/>
      <c s="9" r="K707"/>
      <c s="9" r="L707"/>
      <c s="9" r="M707"/>
      <c s="9" r="N707"/>
      <c s="9" r="O707"/>
      <c s="9" r="P707"/>
      <c s="9" r="Q707"/>
      <c s="9" r="R707"/>
      <c s="9" r="S707"/>
      <c s="9" r="T707"/>
      <c t="str" s="7" r="U707">
        <f t="shared" si="1"/>
        <v/>
      </c>
    </row>
    <row r="708">
      <c s="9" r="A708"/>
      <c s="9" r="B708"/>
      <c s="9" r="C708"/>
      <c s="9" r="D708"/>
      <c s="9" r="E708"/>
      <c s="9" r="F708"/>
      <c s="9" r="G708"/>
      <c s="9" r="H708"/>
      <c s="9" r="I708"/>
      <c s="9" r="J708"/>
      <c s="9" r="K708"/>
      <c s="9" r="L708"/>
      <c s="9" r="M708"/>
      <c s="9" r="N708"/>
      <c s="9" r="O708"/>
      <c s="9" r="P708"/>
      <c s="9" r="Q708"/>
      <c s="9" r="R708"/>
      <c s="9" r="S708"/>
      <c s="9" r="T708"/>
      <c t="str" s="7" r="U708">
        <f t="shared" si="1"/>
        <v/>
      </c>
    </row>
    <row r="709">
      <c s="9" r="A709"/>
      <c s="9" r="B709"/>
      <c s="9" r="C709"/>
      <c s="9" r="D709"/>
      <c s="9" r="E709"/>
      <c s="9" r="F709"/>
      <c s="9" r="G709"/>
      <c s="9" r="H709"/>
      <c s="9" r="I709"/>
      <c s="9" r="J709"/>
      <c s="9" r="K709"/>
      <c s="9" r="L709"/>
      <c s="9" r="M709"/>
      <c s="9" r="N709"/>
      <c s="9" r="O709"/>
      <c s="9" r="P709"/>
      <c s="9" r="Q709"/>
      <c s="9" r="R709"/>
      <c s="9" r="S709"/>
      <c s="9" r="T709"/>
      <c t="str" s="7" r="U709">
        <f t="shared" si="1"/>
        <v/>
      </c>
    </row>
    <row r="710">
      <c s="9" r="A710"/>
      <c s="9" r="B710"/>
      <c s="9" r="C710"/>
      <c s="9" r="D710"/>
      <c s="9" r="E710"/>
      <c s="9" r="F710"/>
      <c s="9" r="G710"/>
      <c s="9" r="H710"/>
      <c s="9" r="I710"/>
      <c s="9" r="J710"/>
      <c s="9" r="K710"/>
      <c s="9" r="L710"/>
      <c s="9" r="M710"/>
      <c s="9" r="N710"/>
      <c s="9" r="O710"/>
      <c s="9" r="P710"/>
      <c s="9" r="Q710"/>
      <c s="9" r="R710"/>
      <c s="9" r="S710"/>
      <c s="9" r="T710"/>
      <c t="str" s="7" r="U710">
        <f t="shared" si="1"/>
        <v/>
      </c>
    </row>
    <row r="711">
      <c s="9" r="A711"/>
      <c s="9" r="B711"/>
      <c s="9" r="C711"/>
      <c s="9" r="D711"/>
      <c s="9" r="E711"/>
      <c s="9" r="F711"/>
      <c s="9" r="G711"/>
      <c s="9" r="H711"/>
      <c s="9" r="I711"/>
      <c s="9" r="J711"/>
      <c s="9" r="K711"/>
      <c s="9" r="L711"/>
      <c s="9" r="M711"/>
      <c s="9" r="N711"/>
      <c s="9" r="O711"/>
      <c s="9" r="P711"/>
      <c s="9" r="Q711"/>
      <c s="9" r="R711"/>
      <c s="9" r="S711"/>
      <c s="9" r="T711"/>
      <c t="str" s="7" r="U711">
        <f t="shared" si="1"/>
        <v/>
      </c>
    </row>
    <row r="712">
      <c s="9" r="A712"/>
      <c s="9" r="B712"/>
      <c s="9" r="C712"/>
      <c s="9" r="D712"/>
      <c s="9" r="E712"/>
      <c s="9" r="F712"/>
      <c s="9" r="G712"/>
      <c s="9" r="H712"/>
      <c s="9" r="I712"/>
      <c s="9" r="J712"/>
      <c s="9" r="K712"/>
      <c s="9" r="L712"/>
      <c s="9" r="M712"/>
      <c s="9" r="N712"/>
      <c s="9" r="O712"/>
      <c s="9" r="P712"/>
      <c s="9" r="Q712"/>
      <c s="9" r="R712"/>
      <c s="9" r="S712"/>
      <c s="9" r="T712"/>
      <c t="str" s="7" r="U712">
        <f t="shared" si="1"/>
        <v/>
      </c>
    </row>
    <row r="713">
      <c s="9" r="A713"/>
      <c s="9" r="B713"/>
      <c s="9" r="C713"/>
      <c s="9" r="D713"/>
      <c s="9" r="E713"/>
      <c s="9" r="F713"/>
      <c s="9" r="G713"/>
      <c s="9" r="H713"/>
      <c s="9" r="I713"/>
      <c s="9" r="J713"/>
      <c s="9" r="K713"/>
      <c s="9" r="L713"/>
      <c s="9" r="M713"/>
      <c s="9" r="N713"/>
      <c s="9" r="O713"/>
      <c s="9" r="P713"/>
      <c s="9" r="Q713"/>
      <c s="9" r="R713"/>
      <c s="9" r="S713"/>
      <c s="9" r="T713"/>
      <c t="str" s="7" r="U713">
        <f t="shared" si="1"/>
        <v/>
      </c>
    </row>
    <row r="714">
      <c s="9" r="A714"/>
      <c s="9" r="B714"/>
      <c s="9" r="C714"/>
      <c s="9" r="D714"/>
      <c s="9" r="E714"/>
      <c s="9" r="F714"/>
      <c s="9" r="G714"/>
      <c s="9" r="H714"/>
      <c s="9" r="I714"/>
      <c s="9" r="J714"/>
      <c s="9" r="K714"/>
      <c s="9" r="L714"/>
      <c s="9" r="M714"/>
      <c s="9" r="N714"/>
      <c s="9" r="O714"/>
      <c s="9" r="P714"/>
      <c s="9" r="Q714"/>
      <c s="9" r="R714"/>
      <c s="9" r="S714"/>
      <c s="9" r="T714"/>
      <c t="str" s="7" r="U714">
        <f t="shared" si="1"/>
        <v/>
      </c>
    </row>
    <row r="715">
      <c s="9" r="A715"/>
      <c s="9" r="B715"/>
      <c s="9" r="C715"/>
      <c s="9" r="D715"/>
      <c s="9" r="E715"/>
      <c s="9" r="F715"/>
      <c s="9" r="G715"/>
      <c s="9" r="H715"/>
      <c s="9" r="I715"/>
      <c s="9" r="J715"/>
      <c s="9" r="K715"/>
      <c s="9" r="L715"/>
      <c s="9" r="M715"/>
      <c s="9" r="N715"/>
      <c s="9" r="O715"/>
      <c s="9" r="P715"/>
      <c s="9" r="Q715"/>
      <c s="9" r="R715"/>
      <c s="9" r="S715"/>
      <c s="9" r="T715"/>
      <c t="str" s="7" r="U715">
        <f t="shared" si="1"/>
        <v/>
      </c>
    </row>
    <row r="716">
      <c s="9" r="A716"/>
      <c s="9" r="B716"/>
      <c s="9" r="C716"/>
      <c s="9" r="D716"/>
      <c s="9" r="E716"/>
      <c s="9" r="F716"/>
      <c s="9" r="G716"/>
      <c s="9" r="H716"/>
      <c s="9" r="I716"/>
      <c s="9" r="J716"/>
      <c s="9" r="K716"/>
      <c s="9" r="L716"/>
      <c s="9" r="M716"/>
      <c s="9" r="N716"/>
      <c s="9" r="O716"/>
      <c s="9" r="P716"/>
      <c s="9" r="Q716"/>
      <c s="9" r="R716"/>
      <c s="9" r="S716"/>
      <c s="9" r="T716"/>
      <c t="str" s="7" r="U716">
        <f t="shared" si="1"/>
        <v/>
      </c>
    </row>
    <row r="717">
      <c s="9" r="A717"/>
      <c s="9" r="B717"/>
      <c s="9" r="C717"/>
      <c s="9" r="D717"/>
      <c s="9" r="E717"/>
      <c s="9" r="F717"/>
      <c s="9" r="G717"/>
      <c s="9" r="H717"/>
      <c s="9" r="I717"/>
      <c s="9" r="J717"/>
      <c s="9" r="K717"/>
      <c s="9" r="L717"/>
      <c s="9" r="M717"/>
      <c s="9" r="N717"/>
      <c s="9" r="O717"/>
      <c s="9" r="P717"/>
      <c s="9" r="Q717"/>
      <c s="9" r="R717"/>
      <c s="9" r="S717"/>
      <c s="9" r="T717"/>
      <c t="str" s="7" r="U717">
        <f t="shared" si="1"/>
        <v/>
      </c>
    </row>
    <row r="718">
      <c s="9" r="A718"/>
      <c s="9" r="B718"/>
      <c s="9" r="C718"/>
      <c s="9" r="D718"/>
      <c s="9" r="E718"/>
      <c s="9" r="F718"/>
      <c s="9" r="G718"/>
      <c s="9" r="H718"/>
      <c s="9" r="I718"/>
      <c s="9" r="J718"/>
      <c s="9" r="K718"/>
      <c s="9" r="L718"/>
      <c s="9" r="M718"/>
      <c s="9" r="N718"/>
      <c s="9" r="O718"/>
      <c s="9" r="P718"/>
      <c s="9" r="Q718"/>
      <c s="9" r="R718"/>
      <c s="9" r="S718"/>
      <c s="9" r="T718"/>
      <c t="str" s="7" r="U718">
        <f t="shared" si="1"/>
        <v/>
      </c>
    </row>
    <row r="719">
      <c s="9" r="A719"/>
      <c s="9" r="B719"/>
      <c s="9" r="C719"/>
      <c s="9" r="D719"/>
      <c s="9" r="E719"/>
      <c s="9" r="F719"/>
      <c s="9" r="G719"/>
      <c s="9" r="H719"/>
      <c s="9" r="I719"/>
      <c s="9" r="J719"/>
      <c s="9" r="K719"/>
      <c s="9" r="L719"/>
      <c s="9" r="M719"/>
      <c s="9" r="N719"/>
      <c s="9" r="O719"/>
      <c s="9" r="P719"/>
      <c s="9" r="Q719"/>
      <c s="9" r="R719"/>
      <c s="9" r="S719"/>
      <c s="9" r="T719"/>
      <c t="str" s="7" r="U719">
        <f t="shared" si="1"/>
        <v/>
      </c>
    </row>
    <row r="720">
      <c s="9" r="A720"/>
      <c s="9" r="B720"/>
      <c s="9" r="C720"/>
      <c s="9" r="D720"/>
      <c s="9" r="E720"/>
      <c s="9" r="F720"/>
      <c s="9" r="G720"/>
      <c s="9" r="H720"/>
      <c s="9" r="I720"/>
      <c s="9" r="J720"/>
      <c s="9" r="K720"/>
      <c s="9" r="L720"/>
      <c s="9" r="M720"/>
      <c s="9" r="N720"/>
      <c s="9" r="O720"/>
      <c s="9" r="P720"/>
      <c s="9" r="Q720"/>
      <c s="9" r="R720"/>
      <c s="9" r="S720"/>
      <c s="9" r="T720"/>
      <c t="str" s="7" r="U720">
        <f t="shared" si="1"/>
        <v/>
      </c>
    </row>
    <row r="721">
      <c s="9" r="A721"/>
      <c s="9" r="B721"/>
      <c s="9" r="C721"/>
      <c s="9" r="D721"/>
      <c s="9" r="E721"/>
      <c s="9" r="F721"/>
      <c s="9" r="G721"/>
      <c s="9" r="H721"/>
      <c s="9" r="I721"/>
      <c s="9" r="J721"/>
      <c s="9" r="K721"/>
      <c s="9" r="L721"/>
      <c s="9" r="M721"/>
      <c s="9" r="N721"/>
      <c s="9" r="O721"/>
      <c s="9" r="P721"/>
      <c s="9" r="Q721"/>
      <c s="9" r="R721"/>
      <c s="9" r="S721"/>
      <c s="9" r="T721"/>
      <c t="str" s="7" r="U721">
        <f t="shared" si="1"/>
        <v/>
      </c>
    </row>
    <row r="722">
      <c s="9" r="A722"/>
      <c s="9" r="B722"/>
      <c s="9" r="C722"/>
      <c s="9" r="D722"/>
      <c s="9" r="E722"/>
      <c s="9" r="F722"/>
      <c s="9" r="G722"/>
      <c s="9" r="H722"/>
      <c s="9" r="I722"/>
      <c s="9" r="J722"/>
      <c s="9" r="K722"/>
      <c s="9" r="L722"/>
      <c s="9" r="M722"/>
      <c s="9" r="N722"/>
      <c s="9" r="O722"/>
      <c s="9" r="P722"/>
      <c s="9" r="Q722"/>
      <c s="9" r="R722"/>
      <c s="9" r="S722"/>
      <c s="9" r="T722"/>
      <c t="str" s="7" r="U722">
        <f t="shared" si="1"/>
        <v/>
      </c>
    </row>
    <row r="723">
      <c s="9" r="A723"/>
      <c s="9" r="B723"/>
      <c s="9" r="C723"/>
      <c s="9" r="D723"/>
      <c s="9" r="E723"/>
      <c s="9" r="F723"/>
      <c s="9" r="G723"/>
      <c s="9" r="H723"/>
      <c s="9" r="I723"/>
      <c s="9" r="J723"/>
      <c s="9" r="K723"/>
      <c s="9" r="L723"/>
      <c s="9" r="M723"/>
      <c s="9" r="N723"/>
      <c s="9" r="O723"/>
      <c s="9" r="P723"/>
      <c s="9" r="Q723"/>
      <c s="9" r="R723"/>
      <c s="9" r="S723"/>
      <c s="9" r="T723"/>
      <c t="str" s="7" r="U723">
        <f t="shared" si="1"/>
        <v/>
      </c>
    </row>
    <row r="724">
      <c s="9" r="A724"/>
      <c s="9" r="B724"/>
      <c s="9" r="C724"/>
      <c s="9" r="D724"/>
      <c s="9" r="E724"/>
      <c s="9" r="F724"/>
      <c s="9" r="G724"/>
      <c s="9" r="H724"/>
      <c s="9" r="I724"/>
      <c s="9" r="J724"/>
      <c s="9" r="K724"/>
      <c s="9" r="L724"/>
      <c s="9" r="M724"/>
      <c s="9" r="N724"/>
      <c s="9" r="O724"/>
      <c s="9" r="P724"/>
      <c s="9" r="Q724"/>
      <c s="9" r="R724"/>
      <c s="9" r="S724"/>
      <c s="9" r="T724"/>
      <c t="str" s="7" r="U724">
        <f t="shared" si="1"/>
        <v/>
      </c>
    </row>
    <row r="725">
      <c s="9" r="A725"/>
      <c s="9" r="B725"/>
      <c s="9" r="C725"/>
      <c s="9" r="D725"/>
      <c s="9" r="E725"/>
      <c s="9" r="F725"/>
      <c s="9" r="G725"/>
      <c s="9" r="H725"/>
      <c s="9" r="I725"/>
      <c s="9" r="J725"/>
      <c s="9" r="K725"/>
      <c s="9" r="L725"/>
      <c s="9" r="M725"/>
      <c s="9" r="N725"/>
      <c s="9" r="O725"/>
      <c s="9" r="P725"/>
      <c s="9" r="Q725"/>
      <c s="9" r="R725"/>
      <c s="9" r="S725"/>
      <c s="9" r="T725"/>
      <c t="str" s="7" r="U725">
        <f t="shared" si="1"/>
        <v/>
      </c>
    </row>
    <row r="726">
      <c s="9" r="A726"/>
      <c s="9" r="B726"/>
      <c s="9" r="C726"/>
      <c s="9" r="D726"/>
      <c s="9" r="E726"/>
      <c s="9" r="F726"/>
      <c s="9" r="G726"/>
      <c s="9" r="H726"/>
      <c s="9" r="I726"/>
      <c s="9" r="J726"/>
      <c s="9" r="K726"/>
      <c s="9" r="L726"/>
      <c s="9" r="M726"/>
      <c s="9" r="N726"/>
      <c s="9" r="O726"/>
      <c s="9" r="P726"/>
      <c s="9" r="Q726"/>
      <c s="9" r="R726"/>
      <c s="9" r="S726"/>
      <c s="9" r="T726"/>
      <c t="str" s="7" r="U726">
        <f t="shared" si="1"/>
        <v/>
      </c>
    </row>
    <row r="727">
      <c s="9" r="A727"/>
      <c s="9" r="B727"/>
      <c s="9" r="C727"/>
      <c s="9" r="D727"/>
      <c s="9" r="E727"/>
      <c s="9" r="F727"/>
      <c s="9" r="G727"/>
      <c s="9" r="H727"/>
      <c s="9" r="I727"/>
      <c s="9" r="J727"/>
      <c s="9" r="K727"/>
      <c s="9" r="L727"/>
      <c s="9" r="M727"/>
      <c s="9" r="N727"/>
      <c s="9" r="O727"/>
      <c s="9" r="P727"/>
      <c s="9" r="Q727"/>
      <c s="9" r="R727"/>
      <c s="9" r="S727"/>
      <c s="9" r="T727"/>
      <c t="str" s="7" r="U727">
        <f t="shared" si="1"/>
        <v/>
      </c>
    </row>
    <row r="728">
      <c s="9" r="A728"/>
      <c s="9" r="B728"/>
      <c s="9" r="C728"/>
      <c s="9" r="D728"/>
      <c s="9" r="E728"/>
      <c s="9" r="F728"/>
      <c s="9" r="G728"/>
      <c s="9" r="H728"/>
      <c s="9" r="I728"/>
      <c s="9" r="J728"/>
      <c s="9" r="K728"/>
      <c s="9" r="L728"/>
      <c s="9" r="M728"/>
      <c s="9" r="N728"/>
      <c s="9" r="O728"/>
      <c s="9" r="P728"/>
      <c s="9" r="Q728"/>
      <c s="9" r="R728"/>
      <c s="9" r="S728"/>
      <c s="9" r="T728"/>
      <c t="str" s="7" r="U728">
        <f t="shared" si="1"/>
        <v/>
      </c>
    </row>
    <row r="729">
      <c s="9" r="A729"/>
      <c s="9" r="B729"/>
      <c s="9" r="C729"/>
      <c s="9" r="D729"/>
      <c s="9" r="E729"/>
      <c s="9" r="F729"/>
      <c s="9" r="G729"/>
      <c s="9" r="H729"/>
      <c s="9" r="I729"/>
      <c s="9" r="J729"/>
      <c s="9" r="K729"/>
      <c s="9" r="L729"/>
      <c s="9" r="M729"/>
      <c s="9" r="N729"/>
      <c s="9" r="O729"/>
      <c s="9" r="P729"/>
      <c s="9" r="Q729"/>
      <c s="9" r="R729"/>
      <c s="9" r="S729"/>
      <c s="9" r="T729"/>
      <c t="str" s="7" r="U729">
        <f t="shared" si="1"/>
        <v/>
      </c>
    </row>
    <row r="730">
      <c s="9" r="A730"/>
      <c s="9" r="B730"/>
      <c s="9" r="C730"/>
      <c s="9" r="D730"/>
      <c s="9" r="E730"/>
      <c s="9" r="F730"/>
      <c s="9" r="G730"/>
      <c s="9" r="H730"/>
      <c s="9" r="I730"/>
      <c s="9" r="J730"/>
      <c s="9" r="K730"/>
      <c s="9" r="L730"/>
      <c s="9" r="M730"/>
      <c s="9" r="N730"/>
      <c s="9" r="O730"/>
      <c s="9" r="P730"/>
      <c s="9" r="Q730"/>
      <c s="9" r="R730"/>
      <c s="9" r="S730"/>
      <c s="9" r="T730"/>
      <c t="str" s="7" r="U730">
        <f t="shared" si="1"/>
        <v/>
      </c>
    </row>
    <row r="731">
      <c s="9" r="A731"/>
      <c s="9" r="B731"/>
      <c s="9" r="C731"/>
      <c s="9" r="D731"/>
      <c s="9" r="E731"/>
      <c s="9" r="F731"/>
      <c s="9" r="G731"/>
      <c s="9" r="H731"/>
      <c s="9" r="I731"/>
      <c s="9" r="J731"/>
      <c s="9" r="K731"/>
      <c s="9" r="L731"/>
      <c s="9" r="M731"/>
      <c s="9" r="N731"/>
      <c s="9" r="O731"/>
      <c s="9" r="P731"/>
      <c s="9" r="Q731"/>
      <c s="9" r="R731"/>
      <c s="9" r="S731"/>
      <c s="9" r="T731"/>
      <c t="str" s="7" r="U731">
        <f t="shared" si="1"/>
        <v/>
      </c>
    </row>
    <row r="732">
      <c s="9" r="A732"/>
      <c s="9" r="B732"/>
      <c s="9" r="C732"/>
      <c s="9" r="D732"/>
      <c s="9" r="E732"/>
      <c s="9" r="F732"/>
      <c s="9" r="G732"/>
      <c s="9" r="H732"/>
      <c s="9" r="I732"/>
      <c s="9" r="J732"/>
      <c s="9" r="K732"/>
      <c s="9" r="L732"/>
      <c s="9" r="M732"/>
      <c s="9" r="N732"/>
      <c s="9" r="O732"/>
      <c s="9" r="P732"/>
      <c s="9" r="Q732"/>
      <c s="9" r="R732"/>
      <c s="9" r="S732"/>
      <c s="9" r="T732"/>
      <c t="str" s="7" r="U732">
        <f t="shared" si="1"/>
        <v/>
      </c>
    </row>
    <row r="733">
      <c s="9" r="A733"/>
      <c s="9" r="B733"/>
      <c s="9" r="C733"/>
      <c s="9" r="D733"/>
      <c s="9" r="E733"/>
      <c s="9" r="F733"/>
      <c s="9" r="G733"/>
      <c s="9" r="H733"/>
      <c s="9" r="I733"/>
      <c s="9" r="J733"/>
      <c s="9" r="K733"/>
      <c s="9" r="L733"/>
      <c s="9" r="M733"/>
      <c s="9" r="N733"/>
      <c s="9" r="O733"/>
      <c s="9" r="P733"/>
      <c s="9" r="Q733"/>
      <c s="9" r="R733"/>
      <c s="9" r="S733"/>
      <c s="9" r="T733"/>
      <c t="str" s="7" r="U733">
        <f t="shared" si="1"/>
        <v/>
      </c>
    </row>
    <row r="734">
      <c s="9" r="A734"/>
      <c s="9" r="B734"/>
      <c s="9" r="C734"/>
      <c s="9" r="D734"/>
      <c s="9" r="E734"/>
      <c s="9" r="F734"/>
      <c s="9" r="G734"/>
      <c s="9" r="H734"/>
      <c s="9" r="I734"/>
      <c s="9" r="J734"/>
      <c s="9" r="K734"/>
      <c s="9" r="L734"/>
      <c s="9" r="M734"/>
      <c s="9" r="N734"/>
      <c s="9" r="O734"/>
      <c s="9" r="P734"/>
      <c s="9" r="Q734"/>
      <c s="9" r="R734"/>
      <c s="9" r="S734"/>
      <c s="9" r="T734"/>
      <c t="str" s="7" r="U734">
        <f t="shared" si="1"/>
        <v/>
      </c>
    </row>
    <row r="735">
      <c s="9" r="A735"/>
      <c s="9" r="B735"/>
      <c s="9" r="C735"/>
      <c s="9" r="D735"/>
      <c s="9" r="E735"/>
      <c s="9" r="F735"/>
      <c s="9" r="G735"/>
      <c s="9" r="H735"/>
      <c s="9" r="I735"/>
      <c s="9" r="J735"/>
      <c s="9" r="K735"/>
      <c s="9" r="L735"/>
      <c s="9" r="M735"/>
      <c s="9" r="N735"/>
      <c s="9" r="O735"/>
      <c s="9" r="P735"/>
      <c s="9" r="Q735"/>
      <c s="9" r="R735"/>
      <c s="9" r="S735"/>
      <c s="9" r="T735"/>
      <c t="str" s="7" r="U735">
        <f t="shared" si="1"/>
        <v/>
      </c>
    </row>
    <row r="736">
      <c s="9" r="A736"/>
      <c s="9" r="B736"/>
      <c s="9" r="C736"/>
      <c s="9" r="D736"/>
      <c s="9" r="E736"/>
      <c s="9" r="F736"/>
      <c s="9" r="G736"/>
      <c s="9" r="H736"/>
      <c s="9" r="I736"/>
      <c s="9" r="J736"/>
      <c s="9" r="K736"/>
      <c s="9" r="L736"/>
      <c s="9" r="M736"/>
      <c s="9" r="N736"/>
      <c s="9" r="O736"/>
      <c s="9" r="P736"/>
      <c s="9" r="Q736"/>
      <c s="9" r="R736"/>
      <c s="9" r="S736"/>
      <c s="9" r="T736"/>
      <c t="str" s="7" r="U736">
        <f t="shared" si="1"/>
        <v/>
      </c>
    </row>
    <row r="737">
      <c s="9" r="A737"/>
      <c s="9" r="B737"/>
      <c s="9" r="C737"/>
      <c s="9" r="D737"/>
      <c s="9" r="E737"/>
      <c s="9" r="F737"/>
      <c s="9" r="G737"/>
      <c s="9" r="H737"/>
      <c s="9" r="I737"/>
      <c s="9" r="J737"/>
      <c s="9" r="K737"/>
      <c s="9" r="L737"/>
      <c s="9" r="M737"/>
      <c s="9" r="N737"/>
      <c s="9" r="O737"/>
      <c s="9" r="P737"/>
      <c s="9" r="Q737"/>
      <c s="9" r="R737"/>
      <c s="9" r="S737"/>
      <c s="9" r="T737"/>
      <c t="str" s="7" r="U737">
        <f t="shared" si="1"/>
        <v/>
      </c>
    </row>
    <row r="738">
      <c s="9" r="A738"/>
      <c s="9" r="B738"/>
      <c s="9" r="C738"/>
      <c s="9" r="D738"/>
      <c s="9" r="E738"/>
      <c s="9" r="F738"/>
      <c s="9" r="G738"/>
      <c s="9" r="H738"/>
      <c s="9" r="I738"/>
      <c s="9" r="J738"/>
      <c s="9" r="K738"/>
      <c s="9" r="L738"/>
      <c s="9" r="M738"/>
      <c s="9" r="N738"/>
      <c s="9" r="O738"/>
      <c s="9" r="P738"/>
      <c s="9" r="Q738"/>
      <c s="9" r="R738"/>
      <c s="9" r="S738"/>
      <c s="9" r="T738"/>
      <c t="str" s="7" r="U738">
        <f t="shared" si="1"/>
        <v/>
      </c>
    </row>
    <row r="739">
      <c s="9" r="A739"/>
      <c s="9" r="B739"/>
      <c s="9" r="C739"/>
      <c s="9" r="D739"/>
      <c s="9" r="E739"/>
      <c s="9" r="F739"/>
      <c s="9" r="G739"/>
      <c s="9" r="H739"/>
      <c s="9" r="I739"/>
      <c s="9" r="J739"/>
      <c s="9" r="K739"/>
      <c s="9" r="L739"/>
      <c s="9" r="M739"/>
      <c s="9" r="N739"/>
      <c s="9" r="O739"/>
      <c s="9" r="P739"/>
      <c s="9" r="Q739"/>
      <c s="9" r="R739"/>
      <c s="9" r="S739"/>
      <c s="9" r="T739"/>
      <c t="str" s="7" r="U739">
        <f t="shared" si="1"/>
        <v/>
      </c>
    </row>
    <row r="740">
      <c s="9" r="A740"/>
      <c s="9" r="B740"/>
      <c s="9" r="C740"/>
      <c s="9" r="D740"/>
      <c s="9" r="E740"/>
      <c s="9" r="F740"/>
      <c s="9" r="G740"/>
      <c s="9" r="H740"/>
      <c s="9" r="I740"/>
      <c s="9" r="J740"/>
      <c s="9" r="K740"/>
      <c s="9" r="L740"/>
      <c s="9" r="M740"/>
      <c s="9" r="N740"/>
      <c s="9" r="O740"/>
      <c s="9" r="P740"/>
      <c s="9" r="Q740"/>
      <c s="9" r="R740"/>
      <c s="9" r="S740"/>
      <c s="9" r="T740"/>
      <c t="str" s="7" r="U740">
        <f t="shared" si="1"/>
        <v/>
      </c>
    </row>
    <row r="741">
      <c s="9" r="A741"/>
      <c s="9" r="B741"/>
      <c s="9" r="C741"/>
      <c s="9" r="D741"/>
      <c s="9" r="E741"/>
      <c s="9" r="F741"/>
      <c s="9" r="G741"/>
      <c s="9" r="H741"/>
      <c s="9" r="I741"/>
      <c s="9" r="J741"/>
      <c s="9" r="K741"/>
      <c s="9" r="L741"/>
      <c s="9" r="M741"/>
      <c s="9" r="N741"/>
      <c s="9" r="O741"/>
      <c s="9" r="P741"/>
      <c s="9" r="Q741"/>
      <c s="9" r="R741"/>
      <c s="9" r="S741"/>
      <c s="9" r="T741"/>
      <c t="str" s="7" r="U741">
        <f t="shared" si="1"/>
        <v/>
      </c>
    </row>
    <row r="742">
      <c s="9" r="A742"/>
      <c s="9" r="B742"/>
      <c s="9" r="C742"/>
      <c s="9" r="D742"/>
      <c s="9" r="E742"/>
      <c s="9" r="F742"/>
      <c s="9" r="G742"/>
      <c s="9" r="H742"/>
      <c s="9" r="I742"/>
      <c s="9" r="J742"/>
      <c s="9" r="K742"/>
      <c s="9" r="L742"/>
      <c s="9" r="M742"/>
      <c s="9" r="N742"/>
      <c s="9" r="O742"/>
      <c s="9" r="P742"/>
      <c s="9" r="Q742"/>
      <c s="9" r="R742"/>
      <c s="9" r="S742"/>
      <c s="9" r="T742"/>
      <c t="str" s="7" r="U742">
        <f t="shared" si="1"/>
        <v/>
      </c>
    </row>
    <row r="743">
      <c s="9" r="A743"/>
      <c s="9" r="B743"/>
      <c s="9" r="C743"/>
      <c s="9" r="D743"/>
      <c s="9" r="E743"/>
      <c s="9" r="F743"/>
      <c s="9" r="G743"/>
      <c s="9" r="H743"/>
      <c s="9" r="I743"/>
      <c s="9" r="J743"/>
      <c s="9" r="K743"/>
      <c s="9" r="L743"/>
      <c s="9" r="M743"/>
      <c s="9" r="N743"/>
      <c s="9" r="O743"/>
      <c s="9" r="P743"/>
      <c s="9" r="Q743"/>
      <c s="9" r="R743"/>
      <c s="9" r="S743"/>
      <c s="9" r="T743"/>
      <c t="str" s="7" r="U743">
        <f t="shared" si="1"/>
        <v/>
      </c>
    </row>
    <row r="744">
      <c s="9" r="A744"/>
      <c s="9" r="B744"/>
      <c s="9" r="C744"/>
      <c s="9" r="D744"/>
      <c s="9" r="E744"/>
      <c s="9" r="F744"/>
      <c s="9" r="G744"/>
      <c s="9" r="H744"/>
      <c s="9" r="I744"/>
      <c s="9" r="J744"/>
      <c s="9" r="K744"/>
      <c s="9" r="L744"/>
      <c s="9" r="M744"/>
      <c s="9" r="N744"/>
      <c s="9" r="O744"/>
      <c s="9" r="P744"/>
      <c s="9" r="Q744"/>
      <c s="9" r="R744"/>
      <c s="9" r="S744"/>
      <c s="9" r="T744"/>
      <c t="str" s="7" r="U744">
        <f t="shared" si="1"/>
        <v/>
      </c>
    </row>
    <row r="745">
      <c s="9" r="A745"/>
      <c s="9" r="B745"/>
      <c s="9" r="C745"/>
      <c s="9" r="D745"/>
      <c s="9" r="E745"/>
      <c s="9" r="F745"/>
      <c s="9" r="G745"/>
      <c s="9" r="H745"/>
      <c s="9" r="I745"/>
      <c s="9" r="J745"/>
      <c s="9" r="K745"/>
      <c s="9" r="L745"/>
      <c s="9" r="M745"/>
      <c s="9" r="N745"/>
      <c s="9" r="O745"/>
      <c s="9" r="P745"/>
      <c s="9" r="Q745"/>
      <c s="9" r="R745"/>
      <c s="9" r="S745"/>
      <c s="9" r="T745"/>
      <c t="str" s="7" r="U745">
        <f t="shared" si="1"/>
        <v/>
      </c>
    </row>
    <row r="746">
      <c s="9" r="A746"/>
      <c s="9" r="B746"/>
      <c s="9" r="C746"/>
      <c s="9" r="D746"/>
      <c s="9" r="E746"/>
      <c s="9" r="F746"/>
      <c s="9" r="G746"/>
      <c s="9" r="H746"/>
      <c s="9" r="I746"/>
      <c s="9" r="J746"/>
      <c s="9" r="K746"/>
      <c s="9" r="L746"/>
      <c s="9" r="M746"/>
      <c s="9" r="N746"/>
      <c s="9" r="O746"/>
      <c s="9" r="P746"/>
      <c s="9" r="Q746"/>
      <c s="9" r="R746"/>
      <c s="9" r="S746"/>
      <c s="9" r="T746"/>
      <c t="str" s="7" r="U746">
        <f t="shared" si="1"/>
        <v/>
      </c>
    </row>
    <row r="747">
      <c s="9" r="A747"/>
      <c s="9" r="B747"/>
      <c s="9" r="C747"/>
      <c s="9" r="D747"/>
      <c s="9" r="E747"/>
      <c s="9" r="F747"/>
      <c s="9" r="G747"/>
      <c s="9" r="H747"/>
      <c s="9" r="I747"/>
      <c s="9" r="J747"/>
      <c s="9" r="K747"/>
      <c s="9" r="L747"/>
      <c s="9" r="M747"/>
      <c s="9" r="N747"/>
      <c s="9" r="O747"/>
      <c s="9" r="P747"/>
      <c s="9" r="Q747"/>
      <c s="9" r="R747"/>
      <c s="9" r="S747"/>
      <c s="9" r="T747"/>
      <c t="str" s="7" r="U747">
        <f t="shared" si="1"/>
        <v/>
      </c>
    </row>
    <row r="748">
      <c s="9" r="A748"/>
      <c s="9" r="B748"/>
      <c s="9" r="C748"/>
      <c s="9" r="D748"/>
      <c s="9" r="E748"/>
      <c s="9" r="F748"/>
      <c s="9" r="G748"/>
      <c s="9" r="H748"/>
      <c s="9" r="I748"/>
      <c s="9" r="J748"/>
      <c s="9" r="K748"/>
      <c s="9" r="L748"/>
      <c s="9" r="M748"/>
      <c s="9" r="N748"/>
      <c s="9" r="O748"/>
      <c s="9" r="P748"/>
      <c s="9" r="Q748"/>
      <c s="9" r="R748"/>
      <c s="9" r="S748"/>
      <c s="9" r="T748"/>
      <c t="str" s="7" r="U748">
        <f t="shared" si="1"/>
        <v/>
      </c>
    </row>
    <row r="749">
      <c s="9" r="A749"/>
      <c s="9" r="B749"/>
      <c s="9" r="C749"/>
      <c s="9" r="D749"/>
      <c s="9" r="E749"/>
      <c s="9" r="F749"/>
      <c s="9" r="G749"/>
      <c s="9" r="H749"/>
      <c s="9" r="I749"/>
      <c s="9" r="J749"/>
      <c s="9" r="K749"/>
      <c s="9" r="L749"/>
      <c s="9" r="M749"/>
      <c s="9" r="N749"/>
      <c s="9" r="O749"/>
      <c s="9" r="P749"/>
      <c s="9" r="Q749"/>
      <c s="9" r="R749"/>
      <c s="9" r="S749"/>
      <c s="9" r="T749"/>
      <c t="str" s="7" r="U749">
        <f t="shared" si="1"/>
        <v/>
      </c>
    </row>
    <row r="750">
      <c s="9" r="A750"/>
      <c s="9" r="B750"/>
      <c s="9" r="C750"/>
      <c s="9" r="D750"/>
      <c s="9" r="E750"/>
      <c s="9" r="F750"/>
      <c s="9" r="G750"/>
      <c s="9" r="H750"/>
      <c s="9" r="I750"/>
      <c s="9" r="J750"/>
      <c s="9" r="K750"/>
      <c s="9" r="L750"/>
      <c s="9" r="M750"/>
      <c s="9" r="N750"/>
      <c s="9" r="O750"/>
      <c s="9" r="P750"/>
      <c s="9" r="Q750"/>
      <c s="9" r="R750"/>
      <c s="9" r="S750"/>
      <c s="9" r="T750"/>
      <c t="str" s="7" r="U750">
        <f t="shared" si="1"/>
        <v/>
      </c>
    </row>
    <row r="751">
      <c s="9" r="A751"/>
      <c s="9" r="B751"/>
      <c s="9" r="C751"/>
      <c s="9" r="D751"/>
      <c s="9" r="E751"/>
      <c s="9" r="F751"/>
      <c s="9" r="G751"/>
      <c s="9" r="H751"/>
      <c s="9" r="I751"/>
      <c s="9" r="J751"/>
      <c s="9" r="K751"/>
      <c s="9" r="L751"/>
      <c s="9" r="M751"/>
      <c s="9" r="N751"/>
      <c s="9" r="O751"/>
      <c s="9" r="P751"/>
      <c s="9" r="Q751"/>
      <c s="9" r="R751"/>
      <c s="9" r="S751"/>
      <c s="9" r="T751"/>
      <c t="str" s="7" r="U751">
        <f t="shared" si="1"/>
        <v/>
      </c>
    </row>
    <row r="752">
      <c s="9" r="A752"/>
      <c s="9" r="B752"/>
      <c s="9" r="C752"/>
      <c s="9" r="D752"/>
      <c s="9" r="E752"/>
      <c s="9" r="F752"/>
      <c s="9" r="G752"/>
      <c s="9" r="H752"/>
      <c s="9" r="I752"/>
      <c s="9" r="J752"/>
      <c s="9" r="K752"/>
      <c s="9" r="L752"/>
      <c s="9" r="M752"/>
      <c s="9" r="N752"/>
      <c s="9" r="O752"/>
      <c s="9" r="P752"/>
      <c s="9" r="Q752"/>
      <c s="9" r="R752"/>
      <c s="9" r="S752"/>
      <c s="9" r="T752"/>
      <c t="str" s="7" r="U752">
        <f t="shared" si="1"/>
        <v/>
      </c>
    </row>
    <row r="753">
      <c s="9" r="A753"/>
      <c s="9" r="B753"/>
      <c s="9" r="C753"/>
      <c s="9" r="D753"/>
      <c s="9" r="E753"/>
      <c s="9" r="F753"/>
      <c s="9" r="G753"/>
      <c s="9" r="H753"/>
      <c s="9" r="I753"/>
      <c s="9" r="J753"/>
      <c s="9" r="K753"/>
      <c s="9" r="L753"/>
      <c s="9" r="M753"/>
      <c s="9" r="N753"/>
      <c s="9" r="O753"/>
      <c s="9" r="P753"/>
      <c s="9" r="Q753"/>
      <c s="9" r="R753"/>
      <c s="9" r="S753"/>
      <c s="9" r="T753"/>
      <c t="str" s="7" r="U753">
        <f t="shared" si="1"/>
        <v/>
      </c>
    </row>
    <row r="754">
      <c s="9" r="A754"/>
      <c s="9" r="B754"/>
      <c s="9" r="C754"/>
      <c s="9" r="D754"/>
      <c s="9" r="E754"/>
      <c s="9" r="F754"/>
      <c s="9" r="G754"/>
      <c s="9" r="H754"/>
      <c s="9" r="I754"/>
      <c s="9" r="J754"/>
      <c s="9" r="K754"/>
      <c s="9" r="L754"/>
      <c s="9" r="M754"/>
      <c s="9" r="N754"/>
      <c s="9" r="O754"/>
      <c s="9" r="P754"/>
      <c s="9" r="Q754"/>
      <c s="9" r="R754"/>
      <c s="9" r="S754"/>
      <c s="9" r="T754"/>
      <c t="str" s="7" r="U754">
        <f t="shared" si="1"/>
        <v/>
      </c>
    </row>
    <row r="755">
      <c s="9" r="A755"/>
      <c s="9" r="B755"/>
      <c s="9" r="C755"/>
      <c s="9" r="D755"/>
      <c s="9" r="E755"/>
      <c s="9" r="F755"/>
      <c s="9" r="G755"/>
      <c s="9" r="H755"/>
      <c s="9" r="I755"/>
      <c s="9" r="J755"/>
      <c s="9" r="K755"/>
      <c s="9" r="L755"/>
      <c s="9" r="M755"/>
      <c s="9" r="N755"/>
      <c s="9" r="O755"/>
      <c s="9" r="P755"/>
      <c s="9" r="Q755"/>
      <c s="9" r="R755"/>
      <c s="9" r="S755"/>
      <c s="9" r="T755"/>
      <c t="str" s="7" r="U755">
        <f t="shared" si="1"/>
        <v/>
      </c>
    </row>
    <row r="756">
      <c s="9" r="A756"/>
      <c s="9" r="B756"/>
      <c s="9" r="C756"/>
      <c s="9" r="D756"/>
      <c s="9" r="E756"/>
      <c s="9" r="F756"/>
      <c s="9" r="G756"/>
      <c s="9" r="H756"/>
      <c s="9" r="I756"/>
      <c s="9" r="J756"/>
      <c s="9" r="K756"/>
      <c s="9" r="L756"/>
      <c s="9" r="M756"/>
      <c s="9" r="N756"/>
      <c s="9" r="O756"/>
      <c s="9" r="P756"/>
      <c s="9" r="Q756"/>
      <c s="9" r="R756"/>
      <c s="9" r="S756"/>
      <c s="9" r="T756"/>
      <c t="str" s="7" r="U756">
        <f t="shared" si="1"/>
        <v/>
      </c>
    </row>
    <row r="757">
      <c s="9" r="A757"/>
      <c s="9" r="B757"/>
      <c s="9" r="C757"/>
      <c s="9" r="D757"/>
      <c s="9" r="E757"/>
      <c s="9" r="F757"/>
      <c s="9" r="G757"/>
      <c s="9" r="H757"/>
      <c s="9" r="I757"/>
      <c s="9" r="J757"/>
      <c s="9" r="K757"/>
      <c s="9" r="L757"/>
      <c s="9" r="M757"/>
      <c s="9" r="N757"/>
      <c s="9" r="O757"/>
      <c s="9" r="P757"/>
      <c s="9" r="Q757"/>
      <c s="9" r="R757"/>
      <c s="9" r="S757"/>
      <c s="9" r="T757"/>
      <c t="str" s="7" r="U757">
        <f t="shared" si="1"/>
        <v/>
      </c>
    </row>
    <row r="758">
      <c s="9" r="A758"/>
      <c s="9" r="B758"/>
      <c s="9" r="C758"/>
      <c s="9" r="D758"/>
      <c s="9" r="E758"/>
      <c s="9" r="F758"/>
      <c s="9" r="G758"/>
      <c s="9" r="H758"/>
      <c s="9" r="I758"/>
      <c s="9" r="J758"/>
      <c s="9" r="K758"/>
      <c s="9" r="L758"/>
      <c s="9" r="M758"/>
      <c s="9" r="N758"/>
      <c s="9" r="O758"/>
      <c s="9" r="P758"/>
      <c s="9" r="Q758"/>
      <c s="9" r="R758"/>
      <c s="9" r="S758"/>
      <c s="9" r="T758"/>
      <c t="str" s="7" r="U758">
        <f t="shared" si="1"/>
        <v/>
      </c>
    </row>
    <row r="759">
      <c s="9" r="A759"/>
      <c s="9" r="B759"/>
      <c s="9" r="C759"/>
      <c s="9" r="D759"/>
      <c s="9" r="E759"/>
      <c s="9" r="F759"/>
      <c s="9" r="G759"/>
      <c s="9" r="H759"/>
      <c s="9" r="I759"/>
      <c s="9" r="J759"/>
      <c s="9" r="K759"/>
      <c s="9" r="L759"/>
      <c s="9" r="M759"/>
      <c s="9" r="N759"/>
      <c s="9" r="O759"/>
      <c s="9" r="P759"/>
      <c s="9" r="Q759"/>
      <c s="9" r="R759"/>
      <c s="9" r="S759"/>
      <c s="9" r="T759"/>
      <c t="str" s="7" r="U759">
        <f t="shared" si="1"/>
        <v/>
      </c>
    </row>
    <row r="760">
      <c s="9" r="A760"/>
      <c s="9" r="B760"/>
      <c s="9" r="C760"/>
      <c s="9" r="D760"/>
      <c s="9" r="E760"/>
      <c s="9" r="F760"/>
      <c s="9" r="G760"/>
      <c s="9" r="H760"/>
      <c s="9" r="I760"/>
      <c s="9" r="J760"/>
      <c s="9" r="K760"/>
      <c s="9" r="L760"/>
      <c s="9" r="M760"/>
      <c s="9" r="N760"/>
      <c s="9" r="O760"/>
      <c s="9" r="P760"/>
      <c s="9" r="Q760"/>
      <c s="9" r="R760"/>
      <c s="9" r="S760"/>
      <c s="9" r="T760"/>
      <c t="str" s="7" r="U760">
        <f t="shared" si="1"/>
        <v/>
      </c>
    </row>
    <row r="761">
      <c s="9" r="A761"/>
      <c s="9" r="B761"/>
      <c s="9" r="C761"/>
      <c s="9" r="D761"/>
      <c s="9" r="E761"/>
      <c s="9" r="F761"/>
      <c s="9" r="G761"/>
      <c s="9" r="H761"/>
      <c s="9" r="I761"/>
      <c s="9" r="J761"/>
      <c s="9" r="K761"/>
      <c s="9" r="L761"/>
      <c s="9" r="M761"/>
      <c s="9" r="N761"/>
      <c s="9" r="O761"/>
      <c s="9" r="P761"/>
      <c s="9" r="Q761"/>
      <c s="9" r="R761"/>
      <c s="9" r="S761"/>
      <c s="9" r="T761"/>
      <c t="str" s="7" r="U761">
        <f t="shared" si="1"/>
        <v/>
      </c>
    </row>
    <row r="762">
      <c s="9" r="A762"/>
      <c s="9" r="B762"/>
      <c s="9" r="C762"/>
      <c s="9" r="D762"/>
      <c s="9" r="E762"/>
      <c s="9" r="F762"/>
      <c s="9" r="G762"/>
      <c s="9" r="H762"/>
      <c s="9" r="I762"/>
      <c s="9" r="J762"/>
      <c s="9" r="K762"/>
      <c s="9" r="L762"/>
      <c s="9" r="M762"/>
      <c s="9" r="N762"/>
      <c s="9" r="O762"/>
      <c s="9" r="P762"/>
      <c s="9" r="Q762"/>
      <c s="9" r="R762"/>
      <c s="9" r="S762"/>
      <c s="9" r="T762"/>
      <c t="str" s="7" r="U762">
        <f t="shared" si="1"/>
        <v/>
      </c>
    </row>
    <row r="763">
      <c s="9" r="A763"/>
      <c s="9" r="B763"/>
      <c s="9" r="C763"/>
      <c s="9" r="D763"/>
      <c s="9" r="E763"/>
      <c s="9" r="F763"/>
      <c s="9" r="G763"/>
      <c s="9" r="H763"/>
      <c s="9" r="I763"/>
      <c s="9" r="J763"/>
      <c s="9" r="K763"/>
      <c s="9" r="L763"/>
      <c s="9" r="M763"/>
      <c s="9" r="N763"/>
      <c s="9" r="O763"/>
      <c s="9" r="P763"/>
      <c s="9" r="Q763"/>
      <c s="9" r="R763"/>
      <c s="9" r="S763"/>
      <c s="9" r="T763"/>
      <c t="str" s="7" r="U763">
        <f t="shared" si="1"/>
        <v/>
      </c>
    </row>
    <row r="764">
      <c s="9" r="A764"/>
      <c s="9" r="B764"/>
      <c s="9" r="C764"/>
      <c s="9" r="D764"/>
      <c s="9" r="E764"/>
      <c s="9" r="F764"/>
      <c s="9" r="G764"/>
      <c s="9" r="H764"/>
      <c s="9" r="I764"/>
      <c s="9" r="J764"/>
      <c s="9" r="K764"/>
      <c s="9" r="L764"/>
      <c s="9" r="M764"/>
      <c s="9" r="N764"/>
      <c s="9" r="O764"/>
      <c s="9" r="P764"/>
      <c s="9" r="Q764"/>
      <c s="9" r="R764"/>
      <c s="9" r="S764"/>
      <c s="9" r="T764"/>
      <c t="str" s="7" r="U764">
        <f t="shared" si="1"/>
        <v/>
      </c>
    </row>
    <row r="765">
      <c s="9" r="A765"/>
      <c s="9" r="B765"/>
      <c s="9" r="C765"/>
      <c s="9" r="D765"/>
      <c s="9" r="E765"/>
      <c s="9" r="F765"/>
      <c s="9" r="G765"/>
      <c s="9" r="H765"/>
      <c s="9" r="I765"/>
      <c s="9" r="J765"/>
      <c s="9" r="K765"/>
      <c s="9" r="L765"/>
      <c s="9" r="M765"/>
      <c s="9" r="N765"/>
      <c s="9" r="O765"/>
      <c s="9" r="P765"/>
      <c s="9" r="Q765"/>
      <c s="9" r="R765"/>
      <c s="9" r="S765"/>
      <c s="9" r="T765"/>
      <c t="str" s="7" r="U765">
        <f t="shared" si="1"/>
        <v/>
      </c>
    </row>
    <row r="766">
      <c s="9" r="A766"/>
      <c s="9" r="B766"/>
      <c s="9" r="C766"/>
      <c s="9" r="D766"/>
      <c s="9" r="E766"/>
      <c s="9" r="F766"/>
      <c s="9" r="G766"/>
      <c s="9" r="H766"/>
      <c s="9" r="I766"/>
      <c s="9" r="J766"/>
      <c s="9" r="K766"/>
      <c s="9" r="L766"/>
      <c s="9" r="M766"/>
      <c s="9" r="N766"/>
      <c s="9" r="O766"/>
      <c s="9" r="P766"/>
      <c s="9" r="Q766"/>
      <c s="9" r="R766"/>
      <c s="9" r="S766"/>
      <c s="9" r="T766"/>
      <c t="str" s="7" r="U766">
        <f t="shared" si="1"/>
        <v/>
      </c>
    </row>
    <row r="767">
      <c s="9" r="A767"/>
      <c s="9" r="B767"/>
      <c s="9" r="C767"/>
      <c s="9" r="D767"/>
      <c s="9" r="E767"/>
      <c s="9" r="F767"/>
      <c s="9" r="G767"/>
      <c s="9" r="H767"/>
      <c s="9" r="I767"/>
      <c s="9" r="J767"/>
      <c s="9" r="K767"/>
      <c s="9" r="L767"/>
      <c s="9" r="M767"/>
      <c s="9" r="N767"/>
      <c s="9" r="O767"/>
      <c s="9" r="P767"/>
      <c s="9" r="Q767"/>
      <c s="9" r="R767"/>
      <c s="9" r="S767"/>
      <c s="9" r="T767"/>
      <c t="str" s="7" r="U767">
        <f t="shared" si="1"/>
        <v/>
      </c>
    </row>
    <row r="768">
      <c s="9" r="A768"/>
      <c s="9" r="B768"/>
      <c s="9" r="C768"/>
      <c s="9" r="D768"/>
      <c s="9" r="E768"/>
      <c s="9" r="F768"/>
      <c s="9" r="G768"/>
      <c s="9" r="H768"/>
      <c s="9" r="I768"/>
      <c s="9" r="J768"/>
      <c s="9" r="K768"/>
      <c s="9" r="L768"/>
      <c s="9" r="M768"/>
      <c s="9" r="N768"/>
      <c s="9" r="O768"/>
      <c s="9" r="P768"/>
      <c s="9" r="Q768"/>
      <c s="9" r="R768"/>
      <c s="9" r="S768"/>
      <c s="9" r="T768"/>
      <c t="str" s="7" r="U768">
        <f t="shared" si="1"/>
        <v/>
      </c>
    </row>
    <row r="769">
      <c s="9" r="A769"/>
      <c s="9" r="B769"/>
      <c s="9" r="C769"/>
      <c s="9" r="D769"/>
      <c s="9" r="E769"/>
      <c s="9" r="F769"/>
      <c s="9" r="G769"/>
      <c s="9" r="H769"/>
      <c s="9" r="I769"/>
      <c s="9" r="J769"/>
      <c s="9" r="K769"/>
      <c s="9" r="L769"/>
      <c s="9" r="M769"/>
      <c s="9" r="N769"/>
      <c s="9" r="O769"/>
      <c s="9" r="P769"/>
      <c s="9" r="Q769"/>
      <c s="9" r="R769"/>
      <c s="9" r="S769"/>
      <c s="9" r="T769"/>
      <c t="str" s="7" r="U769">
        <f t="shared" si="1"/>
        <v/>
      </c>
    </row>
    <row r="770">
      <c s="9" r="A770"/>
      <c s="9" r="B770"/>
      <c s="9" r="C770"/>
      <c s="9" r="D770"/>
      <c s="9" r="E770"/>
      <c s="9" r="F770"/>
      <c s="9" r="G770"/>
      <c s="9" r="H770"/>
      <c s="9" r="I770"/>
      <c s="9" r="J770"/>
      <c s="9" r="K770"/>
      <c s="9" r="L770"/>
      <c s="9" r="M770"/>
      <c s="9" r="N770"/>
      <c s="9" r="O770"/>
      <c s="9" r="P770"/>
      <c s="9" r="Q770"/>
      <c s="9" r="R770"/>
      <c s="9" r="S770"/>
      <c s="9" r="T770"/>
      <c t="str" s="7" r="U770">
        <f t="shared" si="1"/>
        <v/>
      </c>
    </row>
    <row r="771">
      <c s="9" r="A771"/>
      <c s="9" r="B771"/>
      <c s="9" r="C771"/>
      <c s="9" r="D771"/>
      <c s="9" r="E771"/>
      <c s="9" r="F771"/>
      <c s="9" r="G771"/>
      <c s="9" r="H771"/>
      <c s="9" r="I771"/>
      <c s="9" r="J771"/>
      <c s="9" r="K771"/>
      <c s="9" r="L771"/>
      <c s="9" r="M771"/>
      <c s="9" r="N771"/>
      <c s="9" r="O771"/>
      <c s="9" r="P771"/>
      <c s="9" r="Q771"/>
      <c s="9" r="R771"/>
      <c s="9" r="S771"/>
      <c s="9" r="T771"/>
      <c t="str" s="7" r="U771">
        <f t="shared" si="1"/>
        <v/>
      </c>
    </row>
    <row r="772">
      <c s="9" r="A772"/>
      <c s="9" r="B772"/>
      <c s="9" r="C772"/>
      <c s="9" r="D772"/>
      <c s="9" r="E772"/>
      <c s="9" r="F772"/>
      <c s="9" r="G772"/>
      <c s="9" r="H772"/>
      <c s="9" r="I772"/>
      <c s="9" r="J772"/>
      <c s="9" r="K772"/>
      <c s="9" r="L772"/>
      <c s="9" r="M772"/>
      <c s="9" r="N772"/>
      <c s="9" r="O772"/>
      <c s="9" r="P772"/>
      <c s="9" r="Q772"/>
      <c s="9" r="R772"/>
      <c s="9" r="S772"/>
      <c s="9" r="T772"/>
      <c t="str" s="7" r="U772">
        <f t="shared" si="1"/>
        <v/>
      </c>
    </row>
    <row r="773">
      <c s="9" r="A773"/>
      <c s="9" r="B773"/>
      <c s="9" r="C773"/>
      <c s="9" r="D773"/>
      <c s="9" r="E773"/>
      <c s="9" r="F773"/>
      <c s="9" r="G773"/>
      <c s="9" r="H773"/>
      <c s="9" r="I773"/>
      <c s="9" r="J773"/>
      <c s="9" r="K773"/>
      <c s="9" r="L773"/>
      <c s="9" r="M773"/>
      <c s="9" r="N773"/>
      <c s="9" r="O773"/>
      <c s="9" r="P773"/>
      <c s="9" r="Q773"/>
      <c s="9" r="R773"/>
      <c s="9" r="S773"/>
      <c s="9" r="T773"/>
      <c t="str" s="7" r="U773">
        <f t="shared" si="1"/>
        <v/>
      </c>
    </row>
    <row r="774">
      <c s="9" r="A774"/>
      <c s="9" r="B774"/>
      <c s="9" r="C774"/>
      <c s="9" r="D774"/>
      <c s="9" r="E774"/>
      <c s="9" r="F774"/>
      <c s="9" r="G774"/>
      <c s="9" r="H774"/>
      <c s="9" r="I774"/>
      <c s="9" r="J774"/>
      <c s="9" r="K774"/>
      <c s="9" r="L774"/>
      <c s="9" r="M774"/>
      <c s="9" r="N774"/>
      <c s="9" r="O774"/>
      <c s="9" r="P774"/>
      <c s="9" r="Q774"/>
      <c s="9" r="R774"/>
      <c s="9" r="S774"/>
      <c s="9" r="T774"/>
      <c t="str" s="7" r="U774">
        <f t="shared" si="1"/>
        <v/>
      </c>
    </row>
    <row r="775">
      <c s="9" r="A775"/>
      <c s="9" r="B775"/>
      <c s="9" r="C775"/>
      <c s="9" r="D775"/>
      <c s="9" r="E775"/>
      <c s="9" r="F775"/>
      <c s="9" r="G775"/>
      <c s="9" r="H775"/>
      <c s="9" r="I775"/>
      <c s="9" r="J775"/>
      <c s="9" r="K775"/>
      <c s="9" r="L775"/>
      <c s="9" r="M775"/>
      <c s="9" r="N775"/>
      <c s="9" r="O775"/>
      <c s="9" r="P775"/>
      <c s="9" r="Q775"/>
      <c s="9" r="R775"/>
      <c s="9" r="S775"/>
      <c s="9" r="T775"/>
      <c t="str" s="7" r="U775">
        <f t="shared" si="1"/>
        <v/>
      </c>
    </row>
    <row r="776">
      <c s="9" r="A776"/>
      <c s="9" r="B776"/>
      <c s="9" r="C776"/>
      <c s="9" r="D776"/>
      <c s="9" r="E776"/>
      <c s="9" r="F776"/>
      <c s="9" r="G776"/>
      <c s="9" r="H776"/>
      <c s="9" r="I776"/>
      <c s="9" r="J776"/>
      <c s="9" r="K776"/>
      <c s="9" r="L776"/>
      <c s="9" r="M776"/>
      <c s="9" r="N776"/>
      <c s="9" r="O776"/>
      <c s="9" r="P776"/>
      <c s="9" r="Q776"/>
      <c s="9" r="R776"/>
      <c s="9" r="S776"/>
      <c s="9" r="T776"/>
      <c t="str" s="7" r="U776">
        <f t="shared" si="1"/>
        <v/>
      </c>
    </row>
    <row r="777">
      <c s="9" r="A777"/>
      <c s="9" r="B777"/>
      <c s="9" r="C777"/>
      <c s="9" r="D777"/>
      <c s="9" r="E777"/>
      <c s="9" r="F777"/>
      <c s="9" r="G777"/>
      <c s="9" r="H777"/>
      <c s="9" r="I777"/>
      <c s="9" r="J777"/>
      <c s="9" r="K777"/>
      <c s="9" r="L777"/>
      <c s="9" r="M777"/>
      <c s="9" r="N777"/>
      <c s="9" r="O777"/>
      <c s="9" r="P777"/>
      <c s="9" r="Q777"/>
      <c s="9" r="R777"/>
      <c s="9" r="S777"/>
      <c s="9" r="T777"/>
      <c t="str" s="7" r="U777">
        <f t="shared" si="1"/>
        <v/>
      </c>
    </row>
    <row r="778">
      <c s="9" r="A778"/>
      <c s="9" r="B778"/>
      <c s="9" r="C778"/>
      <c s="9" r="D778"/>
      <c s="9" r="E778"/>
      <c s="9" r="F778"/>
      <c s="9" r="G778"/>
      <c s="9" r="H778"/>
      <c s="9" r="I778"/>
      <c s="9" r="J778"/>
      <c s="9" r="K778"/>
      <c s="9" r="L778"/>
      <c s="9" r="M778"/>
      <c s="9" r="N778"/>
      <c s="9" r="O778"/>
      <c s="9" r="P778"/>
      <c s="9" r="Q778"/>
      <c s="9" r="R778"/>
      <c s="9" r="S778"/>
      <c s="9" r="T778"/>
      <c t="str" s="7" r="U778">
        <f t="shared" si="1"/>
        <v/>
      </c>
    </row>
    <row r="779">
      <c s="9" r="A779"/>
      <c s="9" r="B779"/>
      <c s="9" r="C779"/>
      <c s="9" r="D779"/>
      <c s="9" r="E779"/>
      <c s="9" r="F779"/>
      <c s="9" r="G779"/>
      <c s="9" r="H779"/>
      <c s="9" r="I779"/>
      <c s="9" r="J779"/>
      <c s="9" r="K779"/>
      <c s="9" r="L779"/>
      <c s="9" r="M779"/>
      <c s="9" r="N779"/>
      <c s="9" r="O779"/>
      <c s="9" r="P779"/>
      <c s="9" r="Q779"/>
      <c s="9" r="R779"/>
      <c s="9" r="S779"/>
      <c s="9" r="T779"/>
      <c t="str" s="7" r="U779">
        <f t="shared" si="1"/>
        <v/>
      </c>
    </row>
    <row r="780">
      <c s="9" r="A780"/>
      <c s="9" r="B780"/>
      <c s="9" r="C780"/>
      <c s="9" r="D780"/>
      <c s="9" r="E780"/>
      <c s="9" r="F780"/>
      <c s="9" r="G780"/>
      <c s="9" r="H780"/>
      <c s="9" r="I780"/>
      <c s="9" r="J780"/>
      <c s="9" r="K780"/>
      <c s="9" r="L780"/>
      <c s="9" r="M780"/>
      <c s="9" r="N780"/>
      <c s="9" r="O780"/>
      <c s="9" r="P780"/>
      <c s="9" r="Q780"/>
      <c s="9" r="R780"/>
      <c s="9" r="S780"/>
      <c s="9" r="T780"/>
      <c t="str" s="7" r="U780">
        <f t="shared" si="1"/>
        <v/>
      </c>
    </row>
    <row r="781">
      <c s="9" r="A781"/>
      <c s="9" r="B781"/>
      <c s="9" r="C781"/>
      <c s="9" r="D781"/>
      <c s="9" r="E781"/>
      <c s="9" r="F781"/>
      <c s="9" r="G781"/>
      <c s="9" r="H781"/>
      <c s="9" r="I781"/>
      <c s="9" r="J781"/>
      <c s="9" r="K781"/>
      <c s="9" r="L781"/>
      <c s="9" r="M781"/>
      <c s="9" r="N781"/>
      <c s="9" r="O781"/>
      <c s="9" r="P781"/>
      <c s="9" r="Q781"/>
      <c s="9" r="R781"/>
      <c s="9" r="S781"/>
      <c s="9" r="T781"/>
      <c t="str" s="7" r="U781">
        <f t="shared" si="1"/>
        <v/>
      </c>
    </row>
    <row r="782">
      <c s="9" r="A782"/>
      <c s="9" r="B782"/>
      <c s="9" r="C782"/>
      <c s="9" r="D782"/>
      <c s="9" r="E782"/>
      <c s="9" r="F782"/>
      <c s="9" r="G782"/>
      <c s="9" r="H782"/>
      <c s="9" r="I782"/>
      <c s="9" r="J782"/>
      <c s="9" r="K782"/>
      <c s="9" r="L782"/>
      <c s="9" r="M782"/>
      <c s="9" r="N782"/>
      <c s="9" r="O782"/>
      <c s="9" r="P782"/>
      <c s="9" r="Q782"/>
      <c s="9" r="R782"/>
      <c s="9" r="S782"/>
      <c s="9" r="T782"/>
      <c t="str" s="7" r="U782">
        <f t="shared" si="1"/>
        <v/>
      </c>
    </row>
    <row r="783">
      <c s="9" r="A783"/>
      <c s="9" r="B783"/>
      <c s="9" r="C783"/>
      <c s="9" r="D783"/>
      <c s="9" r="E783"/>
      <c s="9" r="F783"/>
      <c s="9" r="G783"/>
      <c s="9" r="H783"/>
      <c s="9" r="I783"/>
      <c s="9" r="J783"/>
      <c s="9" r="K783"/>
      <c s="9" r="L783"/>
      <c s="9" r="M783"/>
      <c s="9" r="N783"/>
      <c s="9" r="O783"/>
      <c s="9" r="P783"/>
      <c s="9" r="Q783"/>
      <c s="9" r="R783"/>
      <c s="9" r="S783"/>
      <c s="9" r="T783"/>
      <c t="str" s="7" r="U783">
        <f t="shared" si="1"/>
        <v/>
      </c>
    </row>
    <row r="784">
      <c s="9" r="A784"/>
      <c s="9" r="B784"/>
      <c s="9" r="C784"/>
      <c s="9" r="D784"/>
      <c s="9" r="E784"/>
      <c s="9" r="F784"/>
      <c s="9" r="G784"/>
      <c s="9" r="H784"/>
      <c s="9" r="I784"/>
      <c s="9" r="J784"/>
      <c s="9" r="K784"/>
      <c s="9" r="L784"/>
      <c s="9" r="M784"/>
      <c s="9" r="N784"/>
      <c s="9" r="O784"/>
      <c s="9" r="P784"/>
      <c s="9" r="Q784"/>
      <c s="9" r="R784"/>
      <c s="9" r="S784"/>
      <c s="9" r="T784"/>
      <c t="str" s="7" r="U784">
        <f t="shared" si="1"/>
        <v/>
      </c>
    </row>
    <row r="785">
      <c s="9" r="A785"/>
      <c s="9" r="B785"/>
      <c s="9" r="C785"/>
      <c s="9" r="D785"/>
      <c s="9" r="E785"/>
      <c s="9" r="F785"/>
      <c s="9" r="G785"/>
      <c s="9" r="H785"/>
      <c s="9" r="I785"/>
      <c s="9" r="J785"/>
      <c s="9" r="K785"/>
      <c s="9" r="L785"/>
      <c s="9" r="M785"/>
      <c s="9" r="N785"/>
      <c s="9" r="O785"/>
      <c s="9" r="P785"/>
      <c s="9" r="Q785"/>
      <c s="9" r="R785"/>
      <c s="9" r="S785"/>
      <c s="9" r="T785"/>
      <c t="str" s="7" r="U785">
        <f t="shared" si="1"/>
        <v/>
      </c>
    </row>
    <row r="786">
      <c s="9" r="A786"/>
      <c s="9" r="B786"/>
      <c s="9" r="C786"/>
      <c s="9" r="D786"/>
      <c s="9" r="E786"/>
      <c s="9" r="F786"/>
      <c s="9" r="G786"/>
      <c s="9" r="H786"/>
      <c s="9" r="I786"/>
      <c s="9" r="J786"/>
      <c s="9" r="K786"/>
      <c s="9" r="L786"/>
      <c s="9" r="M786"/>
      <c s="9" r="N786"/>
      <c s="9" r="O786"/>
      <c s="9" r="P786"/>
      <c s="9" r="Q786"/>
      <c s="9" r="R786"/>
      <c s="9" r="S786"/>
      <c s="9" r="T786"/>
      <c t="str" s="7" r="U786">
        <f t="shared" si="1"/>
        <v/>
      </c>
    </row>
    <row r="787">
      <c s="9" r="A787"/>
      <c s="9" r="B787"/>
      <c s="9" r="C787"/>
      <c s="9" r="D787"/>
      <c s="9" r="E787"/>
      <c s="9" r="F787"/>
      <c s="9" r="G787"/>
      <c s="9" r="H787"/>
      <c s="9" r="I787"/>
      <c s="9" r="J787"/>
      <c s="9" r="K787"/>
      <c s="9" r="L787"/>
      <c s="9" r="M787"/>
      <c s="9" r="N787"/>
      <c s="9" r="O787"/>
      <c s="9" r="P787"/>
      <c s="9" r="Q787"/>
      <c s="9" r="R787"/>
      <c s="9" r="S787"/>
      <c s="9" r="T787"/>
      <c t="str" s="7" r="U787">
        <f t="shared" si="1"/>
        <v/>
      </c>
    </row>
    <row r="788">
      <c s="9" r="A788"/>
      <c s="9" r="B788"/>
      <c s="9" r="C788"/>
      <c s="9" r="D788"/>
      <c s="9" r="E788"/>
      <c s="9" r="F788"/>
      <c s="9" r="G788"/>
      <c s="9" r="H788"/>
      <c s="9" r="I788"/>
      <c s="9" r="J788"/>
      <c s="9" r="K788"/>
      <c s="9" r="L788"/>
      <c s="9" r="M788"/>
      <c s="9" r="N788"/>
      <c s="9" r="O788"/>
      <c s="9" r="P788"/>
      <c s="9" r="Q788"/>
      <c s="9" r="R788"/>
      <c s="9" r="S788"/>
      <c s="9" r="T788"/>
      <c t="str" s="7" r="U788">
        <f t="shared" si="1"/>
        <v/>
      </c>
    </row>
    <row r="789">
      <c s="9" r="A789"/>
      <c s="9" r="B789"/>
      <c s="9" r="C789"/>
      <c s="9" r="D789"/>
      <c s="9" r="E789"/>
      <c s="9" r="F789"/>
      <c s="9" r="G789"/>
      <c s="9" r="H789"/>
      <c s="9" r="I789"/>
      <c s="9" r="J789"/>
      <c s="9" r="K789"/>
      <c s="9" r="L789"/>
      <c s="9" r="M789"/>
      <c s="9" r="N789"/>
      <c s="9" r="O789"/>
      <c s="9" r="P789"/>
      <c s="9" r="Q789"/>
      <c s="9" r="R789"/>
      <c s="9" r="S789"/>
      <c s="9" r="T789"/>
      <c t="str" s="7" r="U789">
        <f t="shared" si="1"/>
        <v/>
      </c>
    </row>
    <row r="790">
      <c s="9" r="A790"/>
      <c s="9" r="B790"/>
      <c s="9" r="C790"/>
      <c s="9" r="D790"/>
      <c s="9" r="E790"/>
      <c s="9" r="F790"/>
      <c s="9" r="G790"/>
      <c s="9" r="H790"/>
      <c s="9" r="I790"/>
      <c s="9" r="J790"/>
      <c s="9" r="K790"/>
      <c s="9" r="L790"/>
      <c s="9" r="M790"/>
      <c s="9" r="N790"/>
      <c s="9" r="O790"/>
      <c s="9" r="P790"/>
      <c s="9" r="Q790"/>
      <c s="9" r="R790"/>
      <c s="9" r="S790"/>
      <c s="9" r="T790"/>
      <c t="str" s="7" r="U790">
        <f t="shared" si="1"/>
        <v/>
      </c>
    </row>
    <row r="791">
      <c s="9" r="A791"/>
      <c s="9" r="B791"/>
      <c s="9" r="C791"/>
      <c s="9" r="D791"/>
      <c s="9" r="E791"/>
      <c s="9" r="F791"/>
      <c s="9" r="G791"/>
      <c s="9" r="H791"/>
      <c s="9" r="I791"/>
      <c s="9" r="J791"/>
      <c s="9" r="K791"/>
      <c s="9" r="L791"/>
      <c s="9" r="M791"/>
      <c s="9" r="N791"/>
      <c s="9" r="O791"/>
      <c s="9" r="P791"/>
      <c s="9" r="Q791"/>
      <c s="9" r="R791"/>
      <c s="9" r="S791"/>
      <c s="9" r="T791"/>
      <c t="str" s="7" r="U791">
        <f t="shared" si="1"/>
        <v/>
      </c>
    </row>
    <row r="792">
      <c s="9" r="A792"/>
      <c s="9" r="B792"/>
      <c s="9" r="C792"/>
      <c s="9" r="D792"/>
      <c s="9" r="E792"/>
      <c s="9" r="F792"/>
      <c s="9" r="G792"/>
      <c s="9" r="H792"/>
      <c s="9" r="I792"/>
      <c s="9" r="J792"/>
      <c s="9" r="K792"/>
      <c s="9" r="L792"/>
      <c s="9" r="M792"/>
      <c s="9" r="N792"/>
      <c s="9" r="O792"/>
      <c s="9" r="P792"/>
      <c s="9" r="Q792"/>
      <c s="9" r="R792"/>
      <c s="9" r="S792"/>
      <c s="9" r="T792"/>
      <c t="str" s="7" r="U792">
        <f t="shared" si="1"/>
        <v/>
      </c>
    </row>
    <row r="793">
      <c s="9" r="A793"/>
      <c s="9" r="B793"/>
      <c s="9" r="C793"/>
      <c s="9" r="D793"/>
      <c s="9" r="E793"/>
      <c s="9" r="F793"/>
      <c s="9" r="G793"/>
      <c s="9" r="H793"/>
      <c s="9" r="I793"/>
      <c s="9" r="J793"/>
      <c s="9" r="K793"/>
      <c s="9" r="L793"/>
      <c s="9" r="M793"/>
      <c s="9" r="N793"/>
      <c s="9" r="O793"/>
      <c s="9" r="P793"/>
      <c s="9" r="Q793"/>
      <c s="9" r="R793"/>
      <c s="9" r="S793"/>
      <c s="9" r="T793"/>
      <c t="str" s="7" r="U793">
        <f t="shared" si="1"/>
        <v/>
      </c>
    </row>
    <row r="794">
      <c s="9" r="A794"/>
      <c s="9" r="B794"/>
      <c s="9" r="C794"/>
      <c s="9" r="D794"/>
      <c s="9" r="E794"/>
      <c s="9" r="F794"/>
      <c s="9" r="G794"/>
      <c s="9" r="H794"/>
      <c s="9" r="I794"/>
      <c s="9" r="J794"/>
      <c s="9" r="K794"/>
      <c s="9" r="L794"/>
      <c s="9" r="M794"/>
      <c s="9" r="N794"/>
      <c s="9" r="O794"/>
      <c s="9" r="P794"/>
      <c s="9" r="Q794"/>
      <c s="9" r="R794"/>
      <c s="9" r="S794"/>
      <c s="9" r="T794"/>
      <c t="str" s="7" r="U794">
        <f t="shared" si="1"/>
        <v/>
      </c>
    </row>
    <row r="795">
      <c s="9" r="A795"/>
      <c s="9" r="B795"/>
      <c s="9" r="C795"/>
      <c s="9" r="D795"/>
      <c s="9" r="E795"/>
      <c s="9" r="F795"/>
      <c s="9" r="G795"/>
      <c s="9" r="H795"/>
      <c s="9" r="I795"/>
      <c s="9" r="J795"/>
      <c s="9" r="K795"/>
      <c s="9" r="L795"/>
      <c s="9" r="M795"/>
      <c s="9" r="N795"/>
      <c s="9" r="O795"/>
      <c s="9" r="P795"/>
      <c s="9" r="Q795"/>
      <c s="9" r="R795"/>
      <c s="9" r="S795"/>
      <c s="9" r="T795"/>
      <c t="str" s="7" r="U795">
        <f t="shared" si="1"/>
        <v/>
      </c>
    </row>
    <row r="796">
      <c s="9" r="A796"/>
      <c s="9" r="B796"/>
      <c s="9" r="C796"/>
      <c s="9" r="D796"/>
      <c s="9" r="E796"/>
      <c s="9" r="F796"/>
      <c s="9" r="G796"/>
      <c s="9" r="H796"/>
      <c s="9" r="I796"/>
      <c s="9" r="J796"/>
      <c s="9" r="K796"/>
      <c s="9" r="L796"/>
      <c s="9" r="M796"/>
      <c s="9" r="N796"/>
      <c s="9" r="O796"/>
      <c s="9" r="P796"/>
      <c s="9" r="Q796"/>
      <c s="9" r="R796"/>
      <c s="9" r="S796"/>
      <c s="9" r="T796"/>
      <c t="str" s="7" r="U796">
        <f t="shared" si="1"/>
        <v/>
      </c>
    </row>
    <row r="797">
      <c s="9" r="A797"/>
      <c s="9" r="B797"/>
      <c s="9" r="C797"/>
      <c s="9" r="D797"/>
      <c s="9" r="E797"/>
      <c s="9" r="F797"/>
      <c s="9" r="G797"/>
      <c s="9" r="H797"/>
      <c s="9" r="I797"/>
      <c s="9" r="J797"/>
      <c s="9" r="K797"/>
      <c s="9" r="L797"/>
      <c s="9" r="M797"/>
      <c s="9" r="N797"/>
      <c s="9" r="O797"/>
      <c s="9" r="P797"/>
      <c s="9" r="Q797"/>
      <c s="9" r="R797"/>
      <c s="9" r="S797"/>
      <c s="9" r="T797"/>
      <c t="str" s="7" r="U797">
        <f t="shared" si="1"/>
        <v/>
      </c>
    </row>
    <row r="798">
      <c s="9" r="A798"/>
      <c s="9" r="B798"/>
      <c s="9" r="C798"/>
      <c s="9" r="D798"/>
      <c s="9" r="E798"/>
      <c s="9" r="F798"/>
      <c s="9" r="G798"/>
      <c s="9" r="H798"/>
      <c s="9" r="I798"/>
      <c s="9" r="J798"/>
      <c s="9" r="K798"/>
      <c s="9" r="L798"/>
      <c s="9" r="M798"/>
      <c s="9" r="N798"/>
      <c s="9" r="O798"/>
      <c s="9" r="P798"/>
      <c s="9" r="Q798"/>
      <c s="9" r="R798"/>
      <c s="9" r="S798"/>
      <c s="9" r="T798"/>
      <c t="str" s="7" r="U798">
        <f t="shared" si="1"/>
        <v/>
      </c>
    </row>
    <row r="799">
      <c s="9" r="A799"/>
      <c s="9" r="B799"/>
      <c s="9" r="C799"/>
      <c s="9" r="D799"/>
      <c s="9" r="E799"/>
      <c s="9" r="F799"/>
      <c s="9" r="G799"/>
      <c s="9" r="H799"/>
      <c s="9" r="I799"/>
      <c s="9" r="J799"/>
      <c s="9" r="K799"/>
      <c s="9" r="L799"/>
      <c s="9" r="M799"/>
      <c s="9" r="N799"/>
      <c s="9" r="O799"/>
      <c s="9" r="P799"/>
      <c s="9" r="Q799"/>
      <c s="9" r="R799"/>
      <c s="9" r="S799"/>
      <c s="9" r="T799"/>
      <c t="str" s="7" r="U799">
        <f t="shared" si="1"/>
        <v/>
      </c>
    </row>
    <row r="800">
      <c s="9" r="A800"/>
      <c s="9" r="B800"/>
      <c s="9" r="C800"/>
      <c s="9" r="D800"/>
      <c s="9" r="E800"/>
      <c s="9" r="F800"/>
      <c s="9" r="G800"/>
      <c s="9" r="H800"/>
      <c s="9" r="I800"/>
      <c s="9" r="J800"/>
      <c s="9" r="K800"/>
      <c s="9" r="L800"/>
      <c s="9" r="M800"/>
      <c s="9" r="N800"/>
      <c s="9" r="O800"/>
      <c s="9" r="P800"/>
      <c s="9" r="Q800"/>
      <c s="9" r="R800"/>
      <c s="9" r="S800"/>
      <c s="9" r="T800"/>
      <c t="str" s="7" r="U800">
        <f t="shared" si="1"/>
        <v/>
      </c>
    </row>
    <row r="801">
      <c s="9" r="A801"/>
      <c s="9" r="B801"/>
      <c s="9" r="C801"/>
      <c s="9" r="D801"/>
      <c s="9" r="E801"/>
      <c s="9" r="F801"/>
      <c s="9" r="G801"/>
      <c s="9" r="H801"/>
      <c s="9" r="I801"/>
      <c s="9" r="J801"/>
      <c s="9" r="K801"/>
      <c s="9" r="L801"/>
      <c s="9" r="M801"/>
      <c s="9" r="N801"/>
      <c s="9" r="O801"/>
      <c s="9" r="P801"/>
      <c s="9" r="Q801"/>
      <c s="9" r="R801"/>
      <c s="9" r="S801"/>
      <c s="9" r="T801"/>
      <c t="str" s="7" r="U801">
        <f t="shared" si="1"/>
        <v/>
      </c>
    </row>
    <row r="802">
      <c s="9" r="A802"/>
      <c s="9" r="B802"/>
      <c s="9" r="C802"/>
      <c s="9" r="D802"/>
      <c s="9" r="E802"/>
      <c s="9" r="F802"/>
      <c s="9" r="G802"/>
      <c s="9" r="H802"/>
      <c s="9" r="I802"/>
      <c s="9" r="J802"/>
      <c s="9" r="K802"/>
      <c s="9" r="L802"/>
      <c s="9" r="M802"/>
      <c s="9" r="N802"/>
      <c s="9" r="O802"/>
      <c s="9" r="P802"/>
      <c s="9" r="Q802"/>
      <c s="9" r="R802"/>
      <c s="9" r="S802"/>
      <c s="9" r="T802"/>
      <c t="str" s="7" r="U802">
        <f t="shared" si="1"/>
        <v/>
      </c>
    </row>
    <row r="803">
      <c s="9" r="A803"/>
      <c s="9" r="B803"/>
      <c s="9" r="C803"/>
      <c s="9" r="D803"/>
      <c s="9" r="E803"/>
      <c s="9" r="F803"/>
      <c s="9" r="G803"/>
      <c s="9" r="H803"/>
      <c s="9" r="I803"/>
      <c s="9" r="J803"/>
      <c s="9" r="K803"/>
      <c s="9" r="L803"/>
      <c s="9" r="M803"/>
      <c s="9" r="N803"/>
      <c s="9" r="O803"/>
      <c s="9" r="P803"/>
      <c s="9" r="Q803"/>
      <c s="9" r="R803"/>
      <c s="9" r="S803"/>
      <c s="9" r="T803"/>
      <c t="str" s="7" r="U803">
        <f t="shared" si="1"/>
        <v/>
      </c>
    </row>
    <row r="804">
      <c s="9" r="A804"/>
      <c s="9" r="B804"/>
      <c s="9" r="C804"/>
      <c s="9" r="D804"/>
      <c s="9" r="E804"/>
      <c s="9" r="F804"/>
      <c s="9" r="G804"/>
      <c s="9" r="H804"/>
      <c s="9" r="I804"/>
      <c s="9" r="J804"/>
      <c s="9" r="K804"/>
      <c s="9" r="L804"/>
      <c s="9" r="M804"/>
      <c s="9" r="N804"/>
      <c s="9" r="O804"/>
      <c s="9" r="P804"/>
      <c s="9" r="Q804"/>
      <c s="9" r="R804"/>
      <c s="9" r="S804"/>
      <c s="9" r="T804"/>
      <c t="str" s="7" r="U804">
        <f t="shared" si="1"/>
        <v/>
      </c>
    </row>
    <row r="805">
      <c t="str" s="7" r="U805">
        <f t="shared" si="1"/>
        <v/>
      </c>
    </row>
    <row r="806">
      <c t="str" s="7" r="U806">
        <f t="shared" si="1"/>
        <v/>
      </c>
    </row>
    <row r="807">
      <c t="str" s="7" r="U807">
        <f t="shared" si="1"/>
        <v/>
      </c>
    </row>
    <row r="808">
      <c t="str" s="7" r="U808">
        <f t="shared" si="1"/>
        <v/>
      </c>
    </row>
    <row r="809">
      <c t="str" s="7" r="U809">
        <f t="shared" si="1"/>
        <v/>
      </c>
    </row>
    <row r="810">
      <c t="str" s="7" r="U810">
        <f t="shared" si="1"/>
        <v/>
      </c>
    </row>
    <row r="811">
      <c t="str" s="7" r="U811">
        <f t="shared" si="1"/>
        <v/>
      </c>
    </row>
    <row r="812">
      <c t="str" s="7" r="U812">
        <f t="shared" si="1"/>
        <v/>
      </c>
    </row>
    <row r="813">
      <c t="str" s="7" r="U813">
        <f t="shared" si="1"/>
        <v/>
      </c>
    </row>
    <row r="814">
      <c t="str" s="7" r="U814">
        <f t="shared" si="1"/>
        <v/>
      </c>
    </row>
    <row r="815">
      <c t="str" s="7" r="U815">
        <f t="shared" si="1"/>
        <v/>
      </c>
    </row>
    <row r="816">
      <c t="str" s="7" r="U816">
        <f t="shared" si="1"/>
        <v/>
      </c>
    </row>
    <row r="817">
      <c t="str" s="7" r="U817">
        <f t="shared" si="1"/>
        <v/>
      </c>
    </row>
    <row r="818">
      <c t="str" s="7" r="U818">
        <f t="shared" si="1"/>
        <v/>
      </c>
    </row>
    <row r="819">
      <c t="str" s="7" r="U819">
        <f t="shared" si="1"/>
        <v/>
      </c>
    </row>
    <row r="820">
      <c t="str" s="7" r="U820">
        <f t="shared" si="1"/>
        <v/>
      </c>
    </row>
    <row r="821">
      <c t="str" s="7" r="U821">
        <f t="shared" si="1"/>
        <v/>
      </c>
    </row>
    <row r="822">
      <c t="str" s="7" r="U822">
        <f t="shared" si="1"/>
        <v/>
      </c>
    </row>
    <row r="823">
      <c t="str" s="7" r="U823">
        <f t="shared" si="1"/>
        <v/>
      </c>
    </row>
    <row r="824">
      <c t="str" s="7" r="U824">
        <f t="shared" si="1"/>
        <v/>
      </c>
    </row>
    <row r="825">
      <c t="str" s="7" r="U825">
        <f t="shared" si="1"/>
        <v/>
      </c>
    </row>
    <row r="826">
      <c t="str" s="7" r="U826">
        <f t="shared" si="1"/>
        <v/>
      </c>
    </row>
    <row r="827">
      <c t="str" s="7" r="U827">
        <f t="shared" si="1"/>
        <v/>
      </c>
    </row>
    <row r="828">
      <c t="str" s="7" r="U828">
        <f t="shared" si="1"/>
        <v/>
      </c>
    </row>
    <row r="829">
      <c t="str" s="7" r="U829">
        <f t="shared" si="1"/>
        <v/>
      </c>
    </row>
    <row r="830">
      <c t="str" s="7" r="U830">
        <f t="shared" si="1"/>
        <v/>
      </c>
    </row>
    <row r="831">
      <c t="str" s="7" r="U831">
        <f t="shared" si="1"/>
        <v/>
      </c>
    </row>
    <row r="832">
      <c t="str" s="7" r="U832">
        <f t="shared" si="1"/>
        <v/>
      </c>
    </row>
    <row r="833">
      <c t="str" s="7" r="U833">
        <f t="shared" si="1"/>
        <v/>
      </c>
    </row>
    <row r="834">
      <c t="str" s="7" r="U834">
        <f t="shared" si="1"/>
        <v/>
      </c>
    </row>
    <row r="835">
      <c t="str" s="7" r="U835">
        <f t="shared" si="1"/>
        <v/>
      </c>
    </row>
    <row r="836">
      <c t="str" s="7" r="U836">
        <f t="shared" si="1"/>
        <v/>
      </c>
    </row>
    <row r="837">
      <c t="str" s="7" r="U837">
        <f t="shared" si="1"/>
        <v/>
      </c>
    </row>
    <row r="838">
      <c t="str" s="7" r="U838">
        <f t="shared" si="1"/>
        <v/>
      </c>
    </row>
    <row r="839">
      <c t="str" s="7" r="U839">
        <f t="shared" si="1"/>
        <v/>
      </c>
    </row>
    <row r="840">
      <c t="str" s="7" r="U840">
        <f t="shared" si="1"/>
        <v/>
      </c>
    </row>
    <row r="841">
      <c t="str" s="7" r="U841">
        <f t="shared" si="1"/>
        <v/>
      </c>
    </row>
    <row r="842">
      <c t="str" s="7" r="U842">
        <f t="shared" si="1"/>
        <v/>
      </c>
    </row>
    <row r="843">
      <c t="str" s="7" r="U843">
        <f t="shared" si="1"/>
        <v/>
      </c>
    </row>
    <row r="844">
      <c t="str" s="7" r="U844">
        <f t="shared" si="1"/>
        <v/>
      </c>
    </row>
    <row r="845">
      <c t="str" s="7" r="U845">
        <f t="shared" si="1"/>
        <v/>
      </c>
    </row>
    <row r="846">
      <c t="str" s="7" r="U846">
        <f t="shared" si="1"/>
        <v/>
      </c>
    </row>
    <row r="847">
      <c t="str" s="7" r="U847">
        <f t="shared" si="1"/>
        <v/>
      </c>
    </row>
    <row r="848">
      <c t="str" s="7" r="U848">
        <f t="shared" si="1"/>
        <v/>
      </c>
    </row>
    <row r="849">
      <c t="str" s="7" r="U849">
        <f t="shared" si="1"/>
        <v/>
      </c>
    </row>
    <row r="850">
      <c t="str" s="7" r="U850">
        <f t="shared" si="1"/>
        <v/>
      </c>
    </row>
    <row r="851">
      <c t="str" s="7" r="U851">
        <f t="shared" si="1"/>
        <v/>
      </c>
    </row>
    <row r="852">
      <c t="str" s="7" r="U852">
        <f t="shared" si="1"/>
        <v/>
      </c>
    </row>
    <row r="853">
      <c t="str" s="7" r="U853">
        <f t="shared" si="1"/>
        <v/>
      </c>
    </row>
    <row r="854">
      <c t="str" s="7" r="U854">
        <f t="shared" si="1"/>
        <v/>
      </c>
    </row>
    <row r="855">
      <c t="str" s="7" r="U855">
        <f t="shared" si="1"/>
        <v/>
      </c>
    </row>
    <row r="856">
      <c t="str" s="7" r="U856">
        <f t="shared" si="1"/>
        <v/>
      </c>
    </row>
    <row r="857">
      <c t="str" s="7" r="U857">
        <f t="shared" si="1"/>
        <v/>
      </c>
    </row>
    <row r="858">
      <c t="str" s="7" r="U858">
        <f t="shared" si="1"/>
        <v/>
      </c>
    </row>
    <row r="859">
      <c t="str" s="7" r="U859">
        <f t="shared" si="1"/>
        <v/>
      </c>
    </row>
    <row r="860">
      <c t="str" s="7" r="U860">
        <f t="shared" si="1"/>
        <v/>
      </c>
    </row>
    <row r="861">
      <c t="str" s="7" r="U861">
        <f t="shared" si="1"/>
        <v/>
      </c>
    </row>
    <row r="862">
      <c t="str" s="7" r="U862">
        <f t="shared" si="1"/>
        <v/>
      </c>
    </row>
    <row r="863">
      <c t="str" s="7" r="U863">
        <f t="shared" si="1"/>
        <v/>
      </c>
    </row>
    <row r="864">
      <c t="str" s="7" r="U864">
        <f t="shared" si="1"/>
        <v/>
      </c>
    </row>
    <row r="865">
      <c t="str" s="7" r="U865">
        <f t="shared" si="1"/>
        <v/>
      </c>
    </row>
    <row r="866">
      <c t="str" s="7" r="U866">
        <f t="shared" si="1"/>
        <v/>
      </c>
    </row>
    <row r="867">
      <c t="str" s="7" r="U867">
        <f t="shared" si="1"/>
        <v/>
      </c>
    </row>
    <row r="868">
      <c t="str" s="7" r="U868">
        <f t="shared" si="1"/>
        <v/>
      </c>
    </row>
    <row r="869">
      <c t="str" s="7" r="U869">
        <f t="shared" si="1"/>
        <v/>
      </c>
    </row>
    <row r="870">
      <c t="str" s="7" r="U870">
        <f t="shared" si="1"/>
        <v/>
      </c>
    </row>
    <row r="871">
      <c t="str" s="7" r="U871">
        <f t="shared" si="1"/>
        <v/>
      </c>
    </row>
    <row r="872">
      <c t="str" s="7" r="U872">
        <f t="shared" si="1"/>
        <v/>
      </c>
    </row>
    <row r="873">
      <c t="str" s="7" r="U873">
        <f t="shared" si="1"/>
        <v/>
      </c>
    </row>
    <row r="874">
      <c t="str" s="7" r="U874">
        <f t="shared" si="1"/>
        <v/>
      </c>
    </row>
    <row r="875">
      <c t="str" s="7" r="U875">
        <f t="shared" si="1"/>
        <v/>
      </c>
    </row>
    <row r="876">
      <c t="str" s="7" r="U876">
        <f t="shared" si="1"/>
        <v/>
      </c>
    </row>
    <row r="877">
      <c t="str" s="7" r="U877">
        <f t="shared" si="1"/>
        <v/>
      </c>
    </row>
    <row r="878">
      <c t="str" s="7" r="U878">
        <f t="shared" si="1"/>
        <v/>
      </c>
    </row>
    <row r="879">
      <c t="str" s="7" r="U879">
        <f t="shared" si="1"/>
        <v/>
      </c>
    </row>
    <row r="880">
      <c t="str" s="7" r="U880">
        <f t="shared" si="1"/>
        <v/>
      </c>
    </row>
    <row r="881">
      <c t="str" s="7" r="U881">
        <f t="shared" si="1"/>
        <v/>
      </c>
    </row>
    <row r="882">
      <c t="str" s="7" r="U882">
        <f t="shared" si="1"/>
        <v/>
      </c>
    </row>
    <row r="883">
      <c t="str" s="7" r="U883">
        <f t="shared" si="1"/>
        <v/>
      </c>
    </row>
    <row r="884">
      <c t="str" s="7" r="U884">
        <f t="shared" si="1"/>
        <v/>
      </c>
    </row>
    <row r="885">
      <c t="str" s="7" r="U885">
        <f t="shared" si="1"/>
        <v/>
      </c>
    </row>
    <row r="886">
      <c t="str" s="7" r="U886">
        <f t="shared" si="1"/>
        <v/>
      </c>
    </row>
    <row r="887">
      <c t="str" s="7" r="U887">
        <f t="shared" si="1"/>
        <v/>
      </c>
    </row>
    <row r="888">
      <c t="str" s="7" r="U888">
        <f t="shared" si="1"/>
        <v/>
      </c>
    </row>
    <row r="889">
      <c t="str" s="7" r="U889">
        <f t="shared" si="1"/>
        <v/>
      </c>
    </row>
    <row r="890">
      <c t="str" s="7" r="U890">
        <f t="shared" si="1"/>
        <v/>
      </c>
    </row>
    <row r="891">
      <c t="str" s="7" r="U891">
        <f t="shared" si="1"/>
        <v/>
      </c>
    </row>
    <row r="892">
      <c t="str" s="7" r="U892">
        <f t="shared" si="1"/>
        <v/>
      </c>
    </row>
    <row r="893">
      <c t="str" s="7" r="U893">
        <f t="shared" si="1"/>
        <v/>
      </c>
    </row>
    <row r="894">
      <c t="str" s="7" r="U894">
        <f t="shared" si="1"/>
        <v/>
      </c>
    </row>
    <row r="895">
      <c t="str" s="7" r="U895">
        <f t="shared" si="1"/>
        <v/>
      </c>
    </row>
    <row r="896">
      <c t="str" s="7" r="U896">
        <f t="shared" si="1"/>
        <v/>
      </c>
    </row>
    <row r="897">
      <c t="str" s="7" r="U897">
        <f t="shared" si="1"/>
        <v/>
      </c>
    </row>
    <row r="898">
      <c t="str" s="7" r="U898">
        <f t="shared" si="1"/>
        <v/>
      </c>
    </row>
    <row r="899">
      <c t="str" s="7" r="U899">
        <f t="shared" si="1"/>
        <v/>
      </c>
    </row>
    <row r="900">
      <c t="str" s="7" r="U900">
        <f t="shared" si="1"/>
        <v/>
      </c>
    </row>
    <row r="901">
      <c t="str" s="7" r="U901">
        <f t="shared" si="1"/>
        <v/>
      </c>
    </row>
    <row r="902">
      <c t="str" s="7" r="U902">
        <f t="shared" si="1"/>
        <v/>
      </c>
    </row>
    <row r="903">
      <c t="str" s="7" r="U903">
        <f t="shared" si="1"/>
        <v/>
      </c>
    </row>
    <row r="904">
      <c t="str" s="7" r="U904">
        <f t="shared" si="1"/>
        <v/>
      </c>
    </row>
    <row r="905">
      <c t="str" s="7" r="U905">
        <f t="shared" si="1"/>
        <v/>
      </c>
    </row>
    <row r="906">
      <c t="str" s="7" r="U906">
        <f t="shared" si="1"/>
        <v/>
      </c>
    </row>
    <row r="907">
      <c t="str" s="7" r="U907">
        <f t="shared" si="1"/>
        <v/>
      </c>
    </row>
    <row r="908">
      <c t="str" s="7" r="U908">
        <f t="shared" si="1"/>
        <v/>
      </c>
    </row>
    <row r="909">
      <c t="str" s="7" r="U909">
        <f t="shared" si="1"/>
        <v/>
      </c>
    </row>
    <row r="910">
      <c t="str" s="7" r="U910">
        <f t="shared" si="1"/>
        <v/>
      </c>
    </row>
    <row r="911">
      <c t="str" s="7" r="U911">
        <f t="shared" si="1"/>
        <v/>
      </c>
    </row>
    <row r="912">
      <c t="str" s="7" r="U912">
        <f t="shared" si="1"/>
        <v/>
      </c>
    </row>
    <row r="913">
      <c t="str" s="7" r="U913">
        <f t="shared" si="1"/>
        <v/>
      </c>
    </row>
    <row r="914">
      <c t="str" s="7" r="U914">
        <f t="shared" si="1"/>
        <v/>
      </c>
    </row>
    <row r="915">
      <c t="str" s="7" r="U915">
        <f t="shared" si="1"/>
        <v/>
      </c>
    </row>
    <row r="916">
      <c t="str" s="7" r="U916">
        <f t="shared" si="1"/>
        <v/>
      </c>
    </row>
    <row r="917">
      <c t="str" s="7" r="U917">
        <f t="shared" si="1"/>
        <v/>
      </c>
    </row>
    <row r="918">
      <c t="str" s="7" r="U918">
        <f t="shared" si="1"/>
        <v/>
      </c>
    </row>
    <row r="919">
      <c t="str" s="7" r="U919">
        <f t="shared" si="1"/>
        <v/>
      </c>
    </row>
    <row r="920">
      <c t="str" s="7" r="U920">
        <f t="shared" si="1"/>
        <v/>
      </c>
    </row>
    <row r="921">
      <c t="str" s="7" r="U921">
        <f t="shared" si="1"/>
        <v/>
      </c>
    </row>
    <row r="922">
      <c t="str" s="7" r="U922">
        <f t="shared" si="1"/>
        <v/>
      </c>
    </row>
    <row r="923">
      <c t="str" s="7" r="U923">
        <f t="shared" si="1"/>
        <v/>
      </c>
    </row>
    <row r="924">
      <c t="str" s="7" r="U924">
        <f t="shared" si="1"/>
        <v/>
      </c>
    </row>
    <row r="925">
      <c t="str" s="7" r="U925">
        <f t="shared" si="1"/>
        <v/>
      </c>
    </row>
    <row r="926">
      <c t="str" s="7" r="U926">
        <f t="shared" si="1"/>
        <v/>
      </c>
    </row>
    <row r="927">
      <c t="str" s="7" r="U927">
        <f t="shared" si="1"/>
        <v/>
      </c>
    </row>
    <row r="928">
      <c t="str" s="7" r="U928">
        <f t="shared" si="1"/>
        <v/>
      </c>
    </row>
    <row r="929">
      <c t="str" s="7" r="U929">
        <f t="shared" si="1"/>
        <v/>
      </c>
    </row>
    <row r="930">
      <c t="str" s="7" r="U930">
        <f t="shared" si="1"/>
        <v/>
      </c>
    </row>
    <row r="931">
      <c t="str" s="7" r="U931">
        <f t="shared" si="1"/>
        <v/>
      </c>
    </row>
    <row r="932">
      <c t="str" s="7" r="U932">
        <f t="shared" si="1"/>
        <v/>
      </c>
    </row>
    <row r="933">
      <c t="str" s="7" r="U933">
        <f t="shared" si="1"/>
        <v/>
      </c>
    </row>
    <row r="934">
      <c t="str" s="7" r="U934">
        <f t="shared" si="1"/>
        <v/>
      </c>
    </row>
    <row r="935">
      <c t="str" s="7" r="U935">
        <f t="shared" si="1"/>
        <v/>
      </c>
    </row>
    <row r="936">
      <c t="str" s="7" r="U936">
        <f t="shared" si="1"/>
        <v/>
      </c>
    </row>
    <row r="937">
      <c t="str" s="7" r="U937">
        <f t="shared" si="1"/>
        <v/>
      </c>
    </row>
    <row r="938">
      <c t="str" s="7" r="U938">
        <f t="shared" si="1"/>
        <v/>
      </c>
    </row>
    <row r="939">
      <c t="str" s="7" r="U939">
        <f t="shared" si="1"/>
        <v/>
      </c>
    </row>
    <row r="940">
      <c t="str" s="7" r="U940">
        <f t="shared" si="1"/>
        <v/>
      </c>
    </row>
    <row r="941">
      <c t="str" s="7" r="U941">
        <f t="shared" si="1"/>
        <v/>
      </c>
    </row>
    <row r="942">
      <c t="str" s="7" r="U942">
        <f t="shared" si="1"/>
        <v/>
      </c>
    </row>
    <row r="943">
      <c t="str" s="7" r="U943">
        <f t="shared" si="1"/>
        <v/>
      </c>
    </row>
    <row r="944">
      <c t="str" s="7" r="U944">
        <f t="shared" si="1"/>
        <v/>
      </c>
    </row>
    <row r="945">
      <c t="str" s="7" r="U945">
        <f t="shared" si="1"/>
        <v/>
      </c>
    </row>
    <row r="946">
      <c t="str" s="7" r="U946">
        <f t="shared" si="1"/>
        <v/>
      </c>
    </row>
    <row r="947">
      <c t="str" s="7" r="U947">
        <f t="shared" si="1"/>
        <v/>
      </c>
    </row>
    <row r="948">
      <c t="str" s="7" r="U948">
        <f t="shared" si="1"/>
        <v/>
      </c>
    </row>
    <row r="949">
      <c t="str" s="7" r="U949">
        <f t="shared" si="1"/>
        <v/>
      </c>
    </row>
    <row r="950">
      <c t="str" s="7" r="U950">
        <f t="shared" si="1"/>
        <v/>
      </c>
    </row>
    <row r="951">
      <c t="str" s="7" r="U951">
        <f t="shared" si="1"/>
        <v/>
      </c>
    </row>
    <row r="952">
      <c t="str" s="7" r="U952">
        <f t="shared" si="1"/>
        <v/>
      </c>
    </row>
    <row r="953">
      <c t="str" s="7" r="U953">
        <f t="shared" si="1"/>
        <v/>
      </c>
    </row>
    <row r="954">
      <c t="str" s="7" r="U954">
        <f t="shared" si="1"/>
        <v/>
      </c>
    </row>
    <row r="955">
      <c t="str" s="7" r="U955">
        <f t="shared" si="1"/>
        <v/>
      </c>
    </row>
    <row r="956">
      <c t="str" s="7" r="U956">
        <f t="shared" si="1"/>
        <v/>
      </c>
    </row>
    <row r="957">
      <c t="str" s="7" r="U957">
        <f t="shared" si="1"/>
        <v/>
      </c>
    </row>
    <row r="958">
      <c t="str" s="7" r="U958">
        <f t="shared" si="1"/>
        <v/>
      </c>
    </row>
    <row r="959">
      <c t="str" s="7" r="U959">
        <f t="shared" si="1"/>
        <v/>
      </c>
    </row>
    <row r="960">
      <c t="str" s="7" r="U960">
        <f t="shared" si="1"/>
        <v/>
      </c>
    </row>
    <row r="961">
      <c t="str" s="7" r="U961">
        <f t="shared" si="1"/>
        <v/>
      </c>
    </row>
    <row r="962">
      <c t="str" s="7" r="U962">
        <f t="shared" si="1"/>
        <v/>
      </c>
    </row>
    <row r="963">
      <c t="str" s="7" r="U963">
        <f t="shared" si="1"/>
        <v/>
      </c>
    </row>
    <row r="964">
      <c t="str" s="7" r="U964">
        <f t="shared" si="1"/>
        <v/>
      </c>
    </row>
    <row r="965">
      <c t="str" s="7" r="U965">
        <f t="shared" si="1"/>
        <v/>
      </c>
    </row>
    <row r="966">
      <c t="str" s="7" r="U966">
        <f t="shared" si="1"/>
        <v/>
      </c>
    </row>
    <row r="967">
      <c t="str" s="7" r="U967">
        <f t="shared" si="1"/>
        <v/>
      </c>
    </row>
    <row r="968">
      <c t="str" s="7" r="U968">
        <f t="shared" si="1"/>
        <v/>
      </c>
    </row>
    <row r="969">
      <c t="str" s="7" r="U969">
        <f t="shared" si="1"/>
        <v/>
      </c>
    </row>
    <row r="970">
      <c t="str" s="7" r="U970">
        <f t="shared" si="1"/>
        <v/>
      </c>
    </row>
    <row r="971">
      <c t="str" s="7" r="U971">
        <f t="shared" si="1"/>
        <v/>
      </c>
    </row>
    <row r="972">
      <c t="str" s="7" r="U972">
        <f t="shared" si="1"/>
        <v/>
      </c>
    </row>
    <row r="973">
      <c t="str" s="7" r="U973">
        <f t="shared" si="1"/>
        <v/>
      </c>
    </row>
    <row r="974">
      <c t="str" s="7" r="U974">
        <f t="shared" si="1"/>
        <v/>
      </c>
    </row>
    <row r="975">
      <c t="str" s="7" r="U975">
        <f t="shared" si="1"/>
        <v/>
      </c>
    </row>
    <row r="976">
      <c t="str" s="7" r="U976">
        <f t="shared" si="1"/>
        <v/>
      </c>
    </row>
    <row r="977">
      <c t="str" s="7" r="U977">
        <f t="shared" si="1"/>
        <v/>
      </c>
    </row>
    <row r="978">
      <c t="str" s="7" r="U978">
        <f t="shared" si="1"/>
        <v/>
      </c>
    </row>
    <row r="979">
      <c t="str" s="7" r="U979">
        <f t="shared" si="1"/>
        <v/>
      </c>
    </row>
    <row r="980">
      <c t="str" s="7" r="U980">
        <f t="shared" si="1"/>
        <v/>
      </c>
    </row>
    <row r="981">
      <c t="str" s="7" r="U981">
        <f t="shared" si="1"/>
        <v/>
      </c>
    </row>
    <row r="982">
      <c t="str" s="7" r="U982">
        <f t="shared" si="1"/>
        <v/>
      </c>
    </row>
    <row r="983">
      <c t="str" s="7" r="U983">
        <f t="shared" si="1"/>
        <v/>
      </c>
    </row>
    <row r="984">
      <c t="str" s="7" r="U984">
        <f t="shared" si="1"/>
        <v/>
      </c>
    </row>
    <row r="985">
      <c t="str" s="7" r="U985">
        <f t="shared" si="1"/>
        <v/>
      </c>
    </row>
    <row r="986">
      <c t="str" s="7" r="U986">
        <f t="shared" si="1"/>
        <v/>
      </c>
    </row>
    <row r="987">
      <c t="str" s="7" r="U987">
        <f t="shared" si="1"/>
        <v/>
      </c>
    </row>
    <row r="988">
      <c t="str" s="7" r="U988">
        <f t="shared" si="1"/>
        <v/>
      </c>
    </row>
    <row r="989">
      <c t="str" s="7" r="U989">
        <f t="shared" si="1"/>
        <v/>
      </c>
    </row>
    <row r="990">
      <c t="str" s="7" r="U990">
        <f t="shared" si="1"/>
        <v/>
      </c>
    </row>
    <row r="991">
      <c t="str" s="7" r="U991">
        <f t="shared" si="1"/>
        <v/>
      </c>
    </row>
    <row r="992">
      <c t="str" s="7" r="U992">
        <f t="shared" si="1"/>
        <v/>
      </c>
    </row>
    <row r="993">
      <c t="str" s="7" r="U993">
        <f t="shared" si="1"/>
        <v/>
      </c>
    </row>
    <row r="994">
      <c t="str" s="7" r="U994">
        <f t="shared" si="1"/>
        <v/>
      </c>
    </row>
    <row r="995">
      <c t="str" s="7" r="U995">
        <f t="shared" si="1"/>
        <v/>
      </c>
    </row>
    <row r="996">
      <c t="str" s="7" r="U996">
        <f t="shared" si="1"/>
        <v/>
      </c>
    </row>
    <row r="997">
      <c t="str" s="7" r="U997">
        <f t="shared" si="1"/>
        <v/>
      </c>
    </row>
    <row r="998">
      <c t="str" s="7" r="U998">
        <f t="shared" si="1"/>
        <v/>
      </c>
    </row>
    <row r="999">
      <c t="str" s="7" r="U999">
        <f t="shared" si="1"/>
        <v/>
      </c>
    </row>
    <row r="1000">
      <c t="str" s="7" r="U1000">
        <f t="shared" si="1"/>
        <v/>
      </c>
    </row>
  </sheetData>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4.43" defaultRowHeight="15.75"/>
  <cols>
    <col min="1" customWidth="1" max="1" width="41.43"/>
    <col min="2" customWidth="1" max="2" width="14.14"/>
    <col min="3" customWidth="1" max="3" width="9.71"/>
    <col min="4" customWidth="1" max="4" width="4.43"/>
    <col min="5" customWidth="1" max="5" width="30.29"/>
    <col min="6" customWidth="1" max="6" width="4.43"/>
    <col min="7" customWidth="1" max="7" width="30.29"/>
    <col min="8" customWidth="1" max="8" width="3.29"/>
    <col min="9" customWidth="1" max="9" width="25.71"/>
    <col min="10" customWidth="1" max="10" width="3.29"/>
    <col min="11" customWidth="1" max="11" width="18.86"/>
    <col min="12" customWidth="1" max="12" width="3.29"/>
    <col min="13" customWidth="1" max="13" width="33.29"/>
    <col min="14" customWidth="1" max="14" width="4.43"/>
    <col min="15" customWidth="1" max="15" width="3.29"/>
    <col min="16" customWidth="1" max="16" width="21.14"/>
    <col min="17" customWidth="1" max="17" width="17.14"/>
    <col min="18" customWidth="1" max="18" width="10.0"/>
    <col min="19" customWidth="1" max="19" width="17.29"/>
    <col min="20" customWidth="1" max="20" width="12.57"/>
    <col min="21" customWidth="1" max="21" width="14.43"/>
  </cols>
  <sheetData>
    <row r="1">
      <c t="s" s="13" r="A1">
        <v>764</v>
      </c>
      <c t="s" s="13" r="B1">
        <v>63</v>
      </c>
      <c t="s" s="13" r="C1">
        <v>770</v>
      </c>
      <c t="s" s="13" r="D1">
        <v>676</v>
      </c>
      <c t="s" s="13" r="E1">
        <v>894</v>
      </c>
      <c t="s" s="13" r="F1">
        <v>776</v>
      </c>
      <c t="s" s="13" r="G1">
        <v>896</v>
      </c>
      <c t="s" s="13" r="H1">
        <v>778</v>
      </c>
      <c t="s" s="13" r="I1">
        <v>898</v>
      </c>
      <c t="s" s="13" r="J1">
        <v>781</v>
      </c>
      <c t="s" s="13" r="K1">
        <v>1018</v>
      </c>
      <c t="s" s="13" r="L1">
        <v>784</v>
      </c>
      <c t="s" s="13" r="M1">
        <v>785</v>
      </c>
      <c s="20" r="N1"/>
      <c t="s" s="13" r="O1">
        <v>787</v>
      </c>
      <c t="s" s="13" r="P1">
        <v>788</v>
      </c>
      <c t="s" s="13" r="Q1">
        <v>1023</v>
      </c>
      <c t="s" s="13" r="R1">
        <v>678</v>
      </c>
      <c t="s" s="13" r="S1">
        <v>791</v>
      </c>
      <c t="s" s="13" r="T1">
        <v>82</v>
      </c>
      <c t="s" s="13" r="U1">
        <v>1025</v>
      </c>
      <c s="14" r="V1"/>
      <c s="14" r="W1"/>
      <c s="14" r="X1"/>
      <c s="14" r="Y1"/>
      <c s="14" r="Z1"/>
      <c s="14" r="AA1"/>
      <c s="14" r="AB1"/>
      <c s="14" r="AC1"/>
      <c s="14" r="AD1"/>
      <c s="14" r="AE1"/>
      <c s="14" r="AF1"/>
      <c s="14" r="AG1"/>
      <c s="14" r="AH1"/>
      <c s="14" r="AI1"/>
      <c s="14" r="AJ1"/>
      <c s="14" r="AK1"/>
      <c s="14" r="AL1"/>
      <c s="14" r="AM1"/>
      <c s="14" r="AN1"/>
      <c s="14" r="AO1"/>
      <c s="14" r="AP1"/>
      <c s="14" r="AQ1"/>
      <c s="14" r="AR1"/>
      <c s="14" r="AS1"/>
      <c s="14" r="AT1"/>
    </row>
    <row r="2">
      <c t="s" s="7" r="A2">
        <v>1028</v>
      </c>
      <c t="s" s="7" r="B2">
        <v>576</v>
      </c>
      <c s="7" r="C2">
        <v>0.0</v>
      </c>
      <c s="7" r="D2">
        <v>1.0</v>
      </c>
      <c t="s" s="7" r="E2">
        <v>1033</v>
      </c>
      <c s="7" r="F2">
        <v>8.0</v>
      </c>
      <c t="s" s="7" r="G2">
        <v>1035</v>
      </c>
      <c s="7" r="H2">
        <v>10.0</v>
      </c>
      <c s="8" r="I2"/>
      <c s="8" r="J2"/>
      <c s="8" r="K2"/>
      <c s="8" r="L2"/>
      <c t="s" s="7" r="M2">
        <v>1028</v>
      </c>
      <c s="8" r="N2"/>
      <c s="7" r="O2">
        <v>6.0</v>
      </c>
      <c s="7" r="P2">
        <v>3000.0</v>
      </c>
      <c t="s" s="7" r="Q2">
        <v>1185</v>
      </c>
      <c s="7" r="R2">
        <v>10.0</v>
      </c>
      <c t="s" s="7" r="S2">
        <v>802</v>
      </c>
      <c s="10" r="T2">
        <v>42054.0</v>
      </c>
      <c t="str" s="7" r="U2">
        <f ref="U2:U999" t="shared" si="1">if(A2=0,"","Recipe|"&amp;A2&amp;"|"&amp;B2&amp;"|"&amp;C2&amp;"|"&amp;D2&amp;"|"&amp;E2&amp;"|"&amp;F2&amp;"|"&amp;G2&amp;"|"&amp;H2&amp;"|"&amp;I2&amp;"|"&amp;J2&amp;"|"&amp;K2&amp;"|"&amp;L2&amp;"|"&amp;S2&amp;"|"&amp;P2&amp;"|"&amp;TEXT(T3,"M-D-Y"))</f>
        <v>Recipe|Apprentice's Bodybalm|Alchemist|0|1|Weak Sedative Extract|8|Weak Soothing Extract|10|||||Common|3000|2-19-15</v>
      </c>
    </row>
    <row r="3">
      <c t="s" s="7" r="A3">
        <v>1205</v>
      </c>
      <c t="s" s="7" r="B3">
        <v>576</v>
      </c>
      <c s="7" r="C3">
        <v>0.0</v>
      </c>
      <c s="7" r="D3">
        <v>1.0</v>
      </c>
      <c t="s" s="7" r="E3">
        <v>1207</v>
      </c>
      <c s="7" r="F3">
        <v>15.0</v>
      </c>
      <c t="s" s="7" r="G3">
        <v>1003</v>
      </c>
      <c s="7" r="H3">
        <v>2.0</v>
      </c>
      <c t="s" s="7" r="I3">
        <v>1441</v>
      </c>
      <c s="7" r="J3">
        <v>1.0</v>
      </c>
      <c s="8" r="K3"/>
      <c s="8" r="L3"/>
      <c t="s" s="7" r="M3">
        <v>1205</v>
      </c>
      <c s="8" r="N3"/>
      <c s="7" r="O3">
        <v>6.0</v>
      </c>
      <c s="7" r="P3">
        <v>3000.0</v>
      </c>
      <c t="s" s="7" r="Q3">
        <v>1185</v>
      </c>
      <c s="7" r="R3">
        <v>10.0</v>
      </c>
      <c t="s" s="7" r="S3">
        <v>802</v>
      </c>
      <c s="10" r="T3">
        <v>42054.0</v>
      </c>
      <c t="str" s="7" r="U3">
        <f t="shared" si="1"/>
        <v>Recipe|Apprentice's Sunrod|Alchemist|0|1|Weak Luminous Extract|15|Weak Acidic Extract|2|Copper Bar|1|||Common|3000|2-19-15</v>
      </c>
    </row>
    <row r="4">
      <c t="s" s="7" r="A4">
        <v>1448</v>
      </c>
      <c t="s" s="7" r="B4">
        <v>576</v>
      </c>
      <c s="7" r="C4">
        <v>1.0</v>
      </c>
      <c s="7" r="D4">
        <v>1.0</v>
      </c>
      <c t="s" s="7" r="E4">
        <v>1450</v>
      </c>
      <c s="7" r="F4">
        <v>14.0</v>
      </c>
      <c s="8" r="G4"/>
      <c s="8" r="H4"/>
      <c s="8" r="I4"/>
      <c s="8" r="J4"/>
      <c s="8" r="K4"/>
      <c s="8" r="L4"/>
      <c t="s" s="7" r="M4">
        <v>1448</v>
      </c>
      <c s="8" r="N4"/>
      <c s="7" r="O4">
        <v>6.0</v>
      </c>
      <c s="7" r="P4">
        <v>2400.0</v>
      </c>
      <c t="s" s="7" r="Q4">
        <v>1452</v>
      </c>
      <c s="7" r="R4">
        <v>10.0</v>
      </c>
      <c t="s" s="7" r="S4">
        <v>1454</v>
      </c>
      <c s="10" r="T4">
        <v>42054.0</v>
      </c>
      <c t="str" s="7" r="U4">
        <f t="shared" si="1"/>
        <v>Recipe|Apprentice's Antiplague|Alchemist|1|1|Weak Antiseptic Extract|14|||||||Uncommon|2400|2-19-15</v>
      </c>
    </row>
    <row r="5">
      <c t="s" s="7" r="A5">
        <v>1457</v>
      </c>
      <c t="s" s="7" r="B5">
        <v>576</v>
      </c>
      <c s="7" r="C5">
        <v>1.0</v>
      </c>
      <c s="7" r="D5">
        <v>1.0</v>
      </c>
      <c t="s" s="7" r="E5">
        <v>1459</v>
      </c>
      <c s="7" r="F5">
        <v>12.0</v>
      </c>
      <c t="s" s="7" r="G5">
        <v>1461</v>
      </c>
      <c s="7" r="H5">
        <v>2.0</v>
      </c>
      <c s="8" r="I5"/>
      <c s="8" r="J5"/>
      <c s="8" r="K5"/>
      <c s="8" r="L5"/>
      <c t="s" s="7" r="M5">
        <v>1457</v>
      </c>
      <c s="8" r="N5"/>
      <c s="7" r="O5">
        <v>6.0</v>
      </c>
      <c s="7" r="P5">
        <v>2400.0</v>
      </c>
      <c t="s" s="7" r="Q5">
        <v>1452</v>
      </c>
      <c s="7" r="R5">
        <v>10.0</v>
      </c>
      <c t="s" s="7" r="S5">
        <v>1454</v>
      </c>
      <c s="10" r="T5">
        <v>42054.0</v>
      </c>
      <c t="str" s="7" r="U5">
        <f t="shared" si="1"/>
        <v>Recipe|Apprentice's Antitoxin|Alchemist|1|1|Weak Tonic Extract|12|Weak Cathartic Extract|2|||||Uncommon|2400|2-19-15</v>
      </c>
    </row>
    <row r="6">
      <c t="s" s="7" r="A6">
        <v>1474</v>
      </c>
      <c t="s" s="7" r="B6">
        <v>576</v>
      </c>
      <c s="7" r="C6">
        <v>1.0</v>
      </c>
      <c s="7" r="D6">
        <v>1.0</v>
      </c>
      <c t="s" s="7" r="E6">
        <v>2039</v>
      </c>
      <c s="7" r="F6">
        <v>13.0</v>
      </c>
      <c t="s" s="7" r="G6">
        <v>1450</v>
      </c>
      <c s="7" r="H6">
        <v>5.0</v>
      </c>
      <c s="8" r="I6"/>
      <c s="8" r="J6"/>
      <c s="8" r="K6"/>
      <c s="8" r="L6"/>
      <c t="s" s="7" r="M6">
        <v>1474</v>
      </c>
      <c s="8" r="N6"/>
      <c s="7" r="O6">
        <v>6.0</v>
      </c>
      <c s="7" r="P6">
        <v>3000.0</v>
      </c>
      <c t="s" s="7" r="Q6">
        <v>1185</v>
      </c>
      <c s="7" r="R6">
        <v>10.0</v>
      </c>
      <c t="s" s="7" r="S6">
        <v>1454</v>
      </c>
      <c s="10" r="T6">
        <v>42054.0</v>
      </c>
      <c t="str" s="7" r="U6">
        <f t="shared" si="1"/>
        <v>Recipe|Apprentice's Bloodblock|Alchemist|1|1|Weak Sanguine Extract|13|Weak Antiseptic Extract|5|||||Uncommon|3000|2-19-15</v>
      </c>
    </row>
    <row r="7">
      <c t="s" s="7" r="A7">
        <v>2255</v>
      </c>
      <c t="s" s="7" r="B7">
        <v>576</v>
      </c>
      <c s="7" r="C7">
        <v>1.0</v>
      </c>
      <c s="7" r="D7">
        <v>1.0</v>
      </c>
      <c t="s" s="7" r="E7">
        <v>2276</v>
      </c>
      <c s="7" r="F7">
        <v>9.0</v>
      </c>
      <c t="s" s="7" r="G7">
        <v>1881</v>
      </c>
      <c s="7" r="H7">
        <v>4.0</v>
      </c>
      <c s="8" r="I7"/>
      <c s="8" r="J7"/>
      <c s="8" r="K7"/>
      <c s="8" r="L7"/>
      <c t="s" s="7" r="M7">
        <v>2255</v>
      </c>
      <c s="8" r="N7"/>
      <c s="7" r="O7">
        <v>6.0</v>
      </c>
      <c s="7" r="P7">
        <v>3000.0</v>
      </c>
      <c t="s" s="7" r="Q7">
        <v>1185</v>
      </c>
      <c s="7" r="R7">
        <v>10.0</v>
      </c>
      <c t="s" s="7" r="S7">
        <v>1454</v>
      </c>
      <c s="10" r="T7">
        <v>42054.0</v>
      </c>
      <c t="str" s="7" r="U7">
        <f t="shared" si="1"/>
        <v>Recipe|Apprentice's Smokestick|Alchemist|1|1|Weak Flammable Extract|9|Weak Aromatic Extract|4|||||Uncommon|3000|2-19-15</v>
      </c>
    </row>
    <row r="8">
      <c t="s" s="7" r="A8">
        <v>2511</v>
      </c>
      <c t="s" s="7" r="B8">
        <v>576</v>
      </c>
      <c s="7" r="C8">
        <v>1.0</v>
      </c>
      <c s="7" r="D8">
        <v>1.0</v>
      </c>
      <c t="s" s="7" r="E8">
        <v>1035</v>
      </c>
      <c s="7" r="F8">
        <v>4.0</v>
      </c>
      <c t="s" s="7" r="G8">
        <v>2513</v>
      </c>
      <c s="7" r="H8">
        <v>1.0</v>
      </c>
      <c t="s" s="7" r="I8">
        <v>2694</v>
      </c>
      <c s="7" r="J8">
        <v>1.0</v>
      </c>
      <c s="8" r="K8"/>
      <c s="8" r="L8"/>
      <c t="s" s="7" r="M8">
        <v>2511</v>
      </c>
      <c s="8" r="N8"/>
      <c s="7" r="O8">
        <v>6.0</v>
      </c>
      <c s="7" r="P8">
        <v>2400.0</v>
      </c>
      <c t="s" s="7" r="Q8">
        <v>1452</v>
      </c>
      <c s="7" r="R8">
        <v>20.0</v>
      </c>
      <c t="s" s="7" r="S8">
        <v>802</v>
      </c>
      <c s="10" r="T8">
        <v>42054.0</v>
      </c>
      <c t="str" s="7" r="U8">
        <f t="shared" si="1"/>
        <v>Recipe|Apprentice's Resistance|Alchemist|1|1|Weak Soothing Extract|4|Crimson Crystal|1|Golden Crystal|1|||Common|2400|2-19-15</v>
      </c>
    </row>
    <row r="9">
      <c t="s" s="7" r="A9">
        <v>2698</v>
      </c>
      <c t="s" s="7" r="B9">
        <v>576</v>
      </c>
      <c s="7" r="C9">
        <v>2.0</v>
      </c>
      <c s="7" r="D9">
        <v>1.0</v>
      </c>
      <c t="s" s="7" r="E9">
        <v>1207</v>
      </c>
      <c s="7" r="F9">
        <v>4.0</v>
      </c>
      <c t="s" s="7" r="G9">
        <v>2896</v>
      </c>
      <c s="7" r="H9">
        <v>2.0</v>
      </c>
      <c s="8" r="I9"/>
      <c s="8" r="J9"/>
      <c s="8" r="K9"/>
      <c s="8" r="L9"/>
      <c t="s" s="7" r="M9">
        <v>2698</v>
      </c>
      <c s="8" r="N9"/>
      <c s="7" r="O9">
        <v>6.0</v>
      </c>
      <c s="7" r="P9">
        <v>2400.0</v>
      </c>
      <c t="s" s="7" r="Q9">
        <v>1452</v>
      </c>
      <c s="7" r="R9">
        <v>20.0</v>
      </c>
      <c t="s" s="7" r="S9">
        <v>1454</v>
      </c>
      <c s="10" r="T9">
        <v>42054.0</v>
      </c>
      <c t="str" s="7" r="U9">
        <f t="shared" si="1"/>
        <v>Recipe|Apprentice's Ambrosia|Alchemist|2|1|Weak Luminous Extract|4|Azure Crystal|2|||||Uncommon|2400|2-19-15</v>
      </c>
    </row>
    <row r="10">
      <c t="s" s="7" r="A10">
        <v>2901</v>
      </c>
      <c t="s" s="7" r="B10">
        <v>576</v>
      </c>
      <c s="7" r="C10">
        <v>2.0</v>
      </c>
      <c s="7" r="D10">
        <v>1.0</v>
      </c>
      <c t="s" s="7" r="E10">
        <v>1035</v>
      </c>
      <c s="7" r="F10">
        <v>9.0</v>
      </c>
      <c t="s" s="7" r="G10">
        <v>2903</v>
      </c>
      <c s="7" r="H10">
        <v>1.0</v>
      </c>
      <c s="8" r="I10"/>
      <c s="8" r="J10"/>
      <c s="8" r="K10"/>
      <c s="8" r="L10"/>
      <c t="s" s="7" r="M10">
        <v>2901</v>
      </c>
      <c s="8" r="N10"/>
      <c s="7" r="O10">
        <v>6.0</v>
      </c>
      <c s="7" r="P10">
        <v>2400.0</v>
      </c>
      <c t="s" s="7" r="Q10">
        <v>1452</v>
      </c>
      <c s="7" r="R10">
        <v>20.0</v>
      </c>
      <c t="s" s="7" r="S10">
        <v>1454</v>
      </c>
      <c s="10" r="T10">
        <v>42054.0</v>
      </c>
      <c t="str" s="7" r="U10">
        <f t="shared" si="1"/>
        <v>Recipe|Apprentice's Fortifying Powder|Alchemist|2|1|Weak Soothing Extract|9|Sepia Crystal|1|||||Uncommon|2400|2-19-15</v>
      </c>
    </row>
    <row r="11">
      <c t="s" s="7" r="A11">
        <v>2908</v>
      </c>
      <c t="s" s="7" r="B11">
        <v>576</v>
      </c>
      <c s="7" r="C11">
        <v>2.0</v>
      </c>
      <c s="7" r="D11">
        <v>1.0</v>
      </c>
      <c t="s" s="7" r="E11">
        <v>1035</v>
      </c>
      <c s="7" r="F11">
        <v>12.0</v>
      </c>
      <c t="s" s="7" r="G11">
        <v>1450</v>
      </c>
      <c s="7" r="H11">
        <v>2.0</v>
      </c>
      <c s="8" r="I11"/>
      <c s="8" r="J11"/>
      <c s="8" r="K11"/>
      <c s="8" r="L11"/>
      <c t="s" s="7" r="M11">
        <v>2908</v>
      </c>
      <c s="8" r="N11"/>
      <c s="7" r="O11">
        <v>6.0</v>
      </c>
      <c s="7" r="P11">
        <v>2400.0</v>
      </c>
      <c t="s" s="7" r="Q11">
        <v>1452</v>
      </c>
      <c s="7" r="R11">
        <v>20.0</v>
      </c>
      <c t="s" s="7" r="S11">
        <v>1454</v>
      </c>
      <c s="10" r="T11">
        <v>42054.0</v>
      </c>
      <c t="str" s="7" r="U11">
        <f t="shared" si="1"/>
        <v>Recipe|Apprentice's Soothe Syrup|Alchemist|2|1|Weak Soothing Extract|12|Weak Antiseptic Extract|2|||||Uncommon|2400|2-19-15</v>
      </c>
    </row>
    <row r="12">
      <c t="s" s="7" r="A12">
        <v>2912</v>
      </c>
      <c t="s" s="7" r="B12">
        <v>576</v>
      </c>
      <c s="7" r="C12">
        <v>2.0</v>
      </c>
      <c s="7" r="D12">
        <v>1.0</v>
      </c>
      <c t="s" s="7" r="E12">
        <v>2914</v>
      </c>
      <c s="7" r="F12">
        <v>4.0</v>
      </c>
      <c t="s" s="7" r="G12">
        <v>2694</v>
      </c>
      <c s="7" r="H12">
        <v>2.0</v>
      </c>
      <c s="8" r="I12"/>
      <c s="8" r="J12"/>
      <c s="8" r="K12"/>
      <c s="8" r="L12"/>
      <c t="s" s="7" r="M12">
        <v>2912</v>
      </c>
      <c s="8" r="N12"/>
      <c s="7" r="O12">
        <v>6.0</v>
      </c>
      <c s="7" r="P12">
        <v>2400.0</v>
      </c>
      <c t="s" s="7" r="Q12">
        <v>1452</v>
      </c>
      <c s="7" r="R12">
        <v>20.0</v>
      </c>
      <c t="s" s="7" r="S12">
        <v>1454</v>
      </c>
      <c s="10" r="T12">
        <v>42054.0</v>
      </c>
      <c t="str" s="7" r="U12">
        <f t="shared" si="1"/>
        <v>Recipe|Apprentice's Speed Potion|Alchemist|2|1|Weak Stimulant Extract|4|Golden Crystal|2|||||Uncommon|2400|2-19-15</v>
      </c>
    </row>
    <row r="13">
      <c t="s" s="7" r="A13">
        <v>3073</v>
      </c>
      <c t="s" s="7" r="B13">
        <v>576</v>
      </c>
      <c s="7" r="C13">
        <v>2.0</v>
      </c>
      <c s="7" r="D13">
        <v>1.0</v>
      </c>
      <c t="s" s="7" r="E13">
        <v>1035</v>
      </c>
      <c s="7" r="F13">
        <v>13.0</v>
      </c>
      <c t="s" s="7" r="G13">
        <v>3075</v>
      </c>
      <c s="7" r="H13">
        <v>1.0</v>
      </c>
      <c s="8" r="I13"/>
      <c s="8" r="J13"/>
      <c s="8" r="K13"/>
      <c s="8" r="L13"/>
      <c t="s" s="7" r="M13">
        <v>3073</v>
      </c>
      <c s="8" r="N13"/>
      <c s="7" r="O13">
        <v>6.0</v>
      </c>
      <c s="7" r="P13">
        <v>2400.0</v>
      </c>
      <c t="s" s="7" r="Q13">
        <v>1452</v>
      </c>
      <c s="7" r="R13">
        <v>20.0</v>
      </c>
      <c t="s" s="7" r="S13">
        <v>1454</v>
      </c>
      <c s="10" r="T13">
        <v>42054.0</v>
      </c>
      <c t="str" s="7" r="U13">
        <f t="shared" si="1"/>
        <v>Recipe|Apprentice's Ward Gel|Alchemist|2|1|Weak Soothing Extract|13|Weak Irritant Extract|1|||||Uncommon|2400|2-19-15</v>
      </c>
    </row>
    <row r="14">
      <c t="s" s="7" r="A14">
        <v>3109</v>
      </c>
      <c t="s" s="7" r="B14">
        <v>576</v>
      </c>
      <c s="7" r="C14">
        <v>2.0</v>
      </c>
      <c s="7" r="D14">
        <v>1.0</v>
      </c>
      <c t="s" s="7" r="E14">
        <v>2039</v>
      </c>
      <c s="7" r="F14">
        <v>5.0</v>
      </c>
      <c t="s" s="7" r="G14">
        <v>1459</v>
      </c>
      <c s="7" r="H14">
        <v>4.0</v>
      </c>
      <c t="s" s="7" r="I14">
        <v>2903</v>
      </c>
      <c s="7" r="J14">
        <v>1.0</v>
      </c>
      <c s="8" r="K14"/>
      <c s="8" r="L14"/>
      <c t="s" s="7" r="M14">
        <v>3109</v>
      </c>
      <c s="8" r="N14"/>
      <c s="7" r="O14">
        <v>6.0</v>
      </c>
      <c s="7" r="P14">
        <v>2400.0</v>
      </c>
      <c t="s" s="7" r="Q14">
        <v>1452</v>
      </c>
      <c s="7" r="R14">
        <v>30.0</v>
      </c>
      <c t="s" s="7" r="S14">
        <v>802</v>
      </c>
      <c s="10" r="T14">
        <v>42054.0</v>
      </c>
      <c t="str" s="7" r="U14">
        <f t="shared" si="1"/>
        <v>Recipe|Apprentice's Cure Potion|Alchemist|2|1|Weak Sanguine Extract|5|Weak Tonic Extract|4|Sepia Crystal|1|||Common|2400|2-19-15</v>
      </c>
    </row>
    <row r="15">
      <c t="s" s="7" r="A15">
        <v>495</v>
      </c>
      <c t="s" s="7" r="B15">
        <v>576</v>
      </c>
      <c s="7" r="C15">
        <v>2.0</v>
      </c>
      <c s="7" r="D15">
        <v>1.0</v>
      </c>
      <c t="s" s="7" r="E15">
        <v>2276</v>
      </c>
      <c s="7" r="F15">
        <v>12.0</v>
      </c>
      <c s="8" r="G15"/>
      <c s="8" r="H15"/>
      <c s="8" r="I15"/>
      <c s="8" r="J15"/>
      <c s="8" r="K15"/>
      <c s="8" r="L15"/>
      <c t="s" s="7" r="M15">
        <v>495</v>
      </c>
      <c s="8" r="N15"/>
      <c s="7" r="O15">
        <v>6.0</v>
      </c>
      <c s="7" r="P15">
        <v>3000.0</v>
      </c>
      <c t="s" s="7" r="Q15">
        <v>436</v>
      </c>
      <c s="7" r="R15">
        <v>30.0</v>
      </c>
      <c t="s" s="7" r="S15">
        <v>802</v>
      </c>
      <c s="10" r="T15">
        <v>42054.0</v>
      </c>
      <c t="str" s="7" r="U15">
        <f t="shared" si="1"/>
        <v>Recipe|Apprentice's Fire|Alchemist|2|1|Weak Flammable Extract|12|||||||Common|3000|2-19-15</v>
      </c>
    </row>
    <row r="16">
      <c t="s" s="7" r="A16">
        <v>427</v>
      </c>
      <c t="s" s="7" r="B16">
        <v>576</v>
      </c>
      <c s="7" r="C16">
        <v>3.0</v>
      </c>
      <c s="7" r="D16">
        <v>1.0</v>
      </c>
      <c t="s" s="7" r="E16">
        <v>1003</v>
      </c>
      <c s="7" r="F16">
        <v>14.0</v>
      </c>
      <c s="8" r="G16"/>
      <c s="8" r="H16"/>
      <c s="8" r="I16"/>
      <c s="8" r="J16"/>
      <c s="8" r="K16"/>
      <c s="8" r="L16"/>
      <c t="s" s="7" r="M16">
        <v>427</v>
      </c>
      <c s="8" r="N16"/>
      <c s="7" r="O16">
        <v>6.0</v>
      </c>
      <c s="7" r="P16">
        <v>3000.0</v>
      </c>
      <c t="s" s="7" r="Q16">
        <v>436</v>
      </c>
      <c s="7" r="R16">
        <v>30.0</v>
      </c>
      <c t="s" s="7" r="S16">
        <v>1454</v>
      </c>
      <c s="10" r="T16">
        <v>42054.0</v>
      </c>
      <c t="str" s="7" r="U16">
        <f t="shared" si="1"/>
        <v>Recipe|Apprentice's Acid|Alchemist|3|1|Weak Acidic Extract|14|||||||Uncommon|3000|2-19-15</v>
      </c>
    </row>
    <row r="17">
      <c t="s" s="7" r="A17">
        <v>3386</v>
      </c>
      <c t="s" s="7" r="B17">
        <v>576</v>
      </c>
      <c s="7" r="C17">
        <v>3.0</v>
      </c>
      <c s="7" r="D17">
        <v>1.0</v>
      </c>
      <c t="s" s="7" r="E17">
        <v>2914</v>
      </c>
      <c s="7" r="F17">
        <v>13.0</v>
      </c>
      <c t="s" s="7" r="G17">
        <v>2903</v>
      </c>
      <c s="7" r="H17">
        <v>1.0</v>
      </c>
      <c s="8" r="I17"/>
      <c s="8" r="J17"/>
      <c s="8" r="K17"/>
      <c s="8" r="L17"/>
      <c t="s" s="7" r="M17">
        <v>3386</v>
      </c>
      <c s="8" r="N17"/>
      <c s="7" r="O17">
        <v>6.0</v>
      </c>
      <c s="7" r="P17">
        <v>3000.0</v>
      </c>
      <c t="s" s="7" r="Q17">
        <v>1185</v>
      </c>
      <c s="7" r="R17">
        <v>30.0</v>
      </c>
      <c t="s" s="7" r="S17">
        <v>1454</v>
      </c>
      <c s="10" r="T17">
        <v>42054.0</v>
      </c>
      <c t="str" s="7" r="U17">
        <f t="shared" si="1"/>
        <v>Recipe|Apprentice's Styptic|Alchemist|3|1|Weak Stimulant Extract|13|Sepia Crystal|1|||||Uncommon|3000|2-19-15</v>
      </c>
    </row>
    <row r="18">
      <c t="s" s="7" r="A18">
        <v>616</v>
      </c>
      <c t="s" s="7" r="B18">
        <v>576</v>
      </c>
      <c s="7" r="C18">
        <v>3.0</v>
      </c>
      <c s="7" r="D18">
        <v>1.0</v>
      </c>
      <c t="s" s="7" r="E18">
        <v>3690</v>
      </c>
      <c s="7" r="F18">
        <v>18.0</v>
      </c>
      <c s="8" r="G18"/>
      <c s="8" r="H18"/>
      <c s="8" r="I18"/>
      <c s="8" r="J18"/>
      <c s="8" r="K18"/>
      <c s="8" r="L18"/>
      <c t="s" s="7" r="M18">
        <v>616</v>
      </c>
      <c s="8" r="N18"/>
      <c s="7" r="O18">
        <v>6.0</v>
      </c>
      <c s="7" r="P18">
        <v>3000.0</v>
      </c>
      <c t="s" s="7" r="Q18">
        <v>436</v>
      </c>
      <c s="7" r="R18">
        <v>30.0</v>
      </c>
      <c t="s" s="7" r="S18">
        <v>1454</v>
      </c>
      <c s="10" r="T18">
        <v>42054.0</v>
      </c>
      <c t="str" s="7" r="U18">
        <f t="shared" si="1"/>
        <v>Recipe|Apprentice's Tangle Bomb|Alchemist|3|1|Weak Adhesive Extract|18|||||||Uncommon|3000|2-19-15</v>
      </c>
    </row>
    <row r="19">
      <c t="s" s="7" r="A19">
        <v>626</v>
      </c>
      <c t="s" s="7" r="B19">
        <v>576</v>
      </c>
      <c s="7" r="C19">
        <v>3.0</v>
      </c>
      <c s="7" r="D19">
        <v>1.0</v>
      </c>
      <c t="s" s="7" r="E19">
        <v>2276</v>
      </c>
      <c s="7" r="F19">
        <v>12.0</v>
      </c>
      <c s="8" r="G19"/>
      <c s="8" r="H19"/>
      <c s="8" r="I19"/>
      <c s="8" r="J19"/>
      <c s="8" r="K19"/>
      <c s="8" r="L19"/>
      <c t="s" s="7" r="M19">
        <v>626</v>
      </c>
      <c s="8" r="N19"/>
      <c s="7" r="O19">
        <v>6.0</v>
      </c>
      <c s="7" r="P19">
        <v>3000.0</v>
      </c>
      <c t="s" s="7" r="Q19">
        <v>436</v>
      </c>
      <c s="7" r="R19">
        <v>30.0</v>
      </c>
      <c t="s" s="7" r="S19">
        <v>1454</v>
      </c>
      <c s="10" r="T19">
        <v>42054.0</v>
      </c>
      <c t="str" s="7" r="U19">
        <f t="shared" si="1"/>
        <v>Recipe|Apprentice's Thunder|Alchemist|3|1|Weak Flammable Extract|12|||||||Uncommon|3000|2-19-15</v>
      </c>
    </row>
    <row r="20">
      <c t="s" s="7" r="A20">
        <v>514</v>
      </c>
      <c t="s" s="7" r="B20">
        <v>576</v>
      </c>
      <c s="7" r="C20">
        <v>3.0</v>
      </c>
      <c s="7" r="D20">
        <v>1.0</v>
      </c>
      <c t="s" s="7" r="E20">
        <v>1207</v>
      </c>
      <c s="7" r="F20">
        <v>13.0</v>
      </c>
      <c t="s" s="7" r="G20">
        <v>2896</v>
      </c>
      <c s="7" r="H20">
        <v>1.0</v>
      </c>
      <c s="8" r="I20"/>
      <c s="8" r="J20"/>
      <c s="8" r="K20"/>
      <c s="8" r="L20"/>
      <c t="s" s="7" r="M20">
        <v>514</v>
      </c>
      <c s="8" r="N20"/>
      <c s="7" r="O20">
        <v>6.0</v>
      </c>
      <c s="7" r="P20">
        <v>3000.0</v>
      </c>
      <c t="s" s="7" r="Q20">
        <v>436</v>
      </c>
      <c s="7" r="R20">
        <v>40.0</v>
      </c>
      <c t="s" s="7" r="S20">
        <v>802</v>
      </c>
      <c s="10" r="T20">
        <v>42054.0</v>
      </c>
      <c t="str" s="7" r="U20">
        <f t="shared" si="1"/>
        <v>Recipe|Apprentice's Ice|Alchemist|3|1|Weak Luminous Extract|13|Azure Crystal|1|||||Common|3000|2-19-15</v>
      </c>
    </row>
    <row r="21">
      <c t="s" s="7" r="A21">
        <v>3720</v>
      </c>
      <c t="s" s="7" r="B21">
        <v>576</v>
      </c>
      <c s="7" r="C21">
        <v>4.0</v>
      </c>
      <c s="7" r="D21">
        <v>1.0</v>
      </c>
      <c t="s" s="7" r="E21">
        <v>3075</v>
      </c>
      <c s="7" r="F21">
        <v>11.0</v>
      </c>
      <c t="s" s="7" r="G21">
        <v>3722</v>
      </c>
      <c s="7" r="H21">
        <v>11.0</v>
      </c>
      <c s="8" r="I21"/>
      <c s="8" r="J21"/>
      <c s="8" r="K21"/>
      <c s="8" r="L21"/>
      <c t="s" s="7" r="M21">
        <v>3720</v>
      </c>
      <c s="8" r="N21"/>
      <c s="7" r="O21">
        <v>6.0</v>
      </c>
      <c s="7" r="P21">
        <v>4200.0</v>
      </c>
      <c t="s" s="7" r="Q21">
        <v>3723</v>
      </c>
      <c s="7" r="R21">
        <v>40.0</v>
      </c>
      <c t="s" s="7" r="S21">
        <v>1454</v>
      </c>
      <c s="10" r="T21">
        <v>42054.0</v>
      </c>
      <c t="str" s="7" r="U21">
        <f t="shared" si="1"/>
        <v>Recipe|Apprentice's Black Fester|Alchemist|4|1|Weak Irritant Extract|11|Weak Deadly Extract|11|||||Uncommon|4200|2-19-15</v>
      </c>
    </row>
    <row r="22">
      <c t="s" s="7" r="A22">
        <v>448</v>
      </c>
      <c t="s" s="7" r="B22">
        <v>576</v>
      </c>
      <c s="7" r="C22">
        <v>4.0</v>
      </c>
      <c s="7" r="D22">
        <v>1.0</v>
      </c>
      <c t="s" s="7" r="E22">
        <v>2276</v>
      </c>
      <c s="7" r="F22">
        <v>6.0</v>
      </c>
      <c t="s" s="7" r="G22">
        <v>1461</v>
      </c>
      <c s="7" r="H22">
        <v>9.0</v>
      </c>
      <c s="8" r="I22"/>
      <c s="8" r="J22"/>
      <c s="8" r="K22"/>
      <c s="8" r="L22"/>
      <c t="s" s="7" r="M22">
        <v>448</v>
      </c>
      <c s="8" r="N22"/>
      <c s="7" r="O22">
        <v>6.0</v>
      </c>
      <c s="7" r="P22">
        <v>3000.0</v>
      </c>
      <c t="s" s="7" r="Q22">
        <v>436</v>
      </c>
      <c s="7" r="R22">
        <v>40.0</v>
      </c>
      <c t="s" s="7" r="S22">
        <v>1454</v>
      </c>
      <c s="10" r="T22">
        <v>42054.0</v>
      </c>
      <c t="str" s="7" r="U22">
        <f t="shared" si="1"/>
        <v>Recipe|Apprentice's Choking Bomb|Alchemist|4|1|Weak Flammable Extract|6|Weak Cathartic Extract|9|||||Uncommon|3000|2-19-15</v>
      </c>
    </row>
    <row r="23">
      <c t="s" s="7" r="A23">
        <v>458</v>
      </c>
      <c t="s" s="7" r="B23">
        <v>576</v>
      </c>
      <c s="7" r="C23">
        <v>4.0</v>
      </c>
      <c s="7" r="D23">
        <v>1.0</v>
      </c>
      <c t="s" s="7" r="E23">
        <v>2276</v>
      </c>
      <c s="7" r="F23">
        <v>8.0</v>
      </c>
      <c t="s" s="7" r="G23">
        <v>3075</v>
      </c>
      <c s="7" r="H23">
        <v>6.0</v>
      </c>
      <c s="8" r="I23"/>
      <c s="8" r="J23"/>
      <c s="8" r="K23"/>
      <c s="8" r="L23"/>
      <c t="s" s="7" r="M23">
        <v>458</v>
      </c>
      <c s="8" r="N23"/>
      <c s="7" r="O23">
        <v>6.0</v>
      </c>
      <c s="7" r="P23">
        <v>3000.0</v>
      </c>
      <c t="s" s="7" r="Q23">
        <v>436</v>
      </c>
      <c s="7" r="R23">
        <v>40.0</v>
      </c>
      <c t="s" s="7" r="S23">
        <v>1454</v>
      </c>
      <c s="10" r="T23">
        <v>42054.0</v>
      </c>
      <c t="str" s="7" r="U23">
        <f t="shared" si="1"/>
        <v>Recipe|Apprentice's Cinder Bomb|Alchemist|4|1|Weak Flammable Extract|8|Weak Irritant Extract|6|||||Uncommon|3000|2-19-15</v>
      </c>
    </row>
    <row r="24">
      <c t="s" s="7" r="A24">
        <v>4168</v>
      </c>
      <c t="s" s="7" r="B24">
        <v>576</v>
      </c>
      <c s="7" r="C24">
        <v>4.0</v>
      </c>
      <c s="7" r="D24">
        <v>1.0</v>
      </c>
      <c t="s" s="7" r="E24">
        <v>3722</v>
      </c>
      <c s="7" r="F24">
        <v>11.0</v>
      </c>
      <c t="s" s="7" r="G24">
        <v>1033</v>
      </c>
      <c s="7" r="H24">
        <v>12.0</v>
      </c>
      <c s="8" r="I24"/>
      <c s="8" r="J24"/>
      <c s="8" r="K24"/>
      <c s="8" r="L24"/>
      <c t="s" s="7" r="M24">
        <v>4168</v>
      </c>
      <c s="8" r="N24"/>
      <c s="7" r="O24">
        <v>6.0</v>
      </c>
      <c s="7" r="P24">
        <v>4200.0</v>
      </c>
      <c t="s" s="7" r="Q24">
        <v>3723</v>
      </c>
      <c s="7" r="R24">
        <v>40.0</v>
      </c>
      <c t="s" s="7" r="S24">
        <v>1454</v>
      </c>
      <c s="10" r="T24">
        <v>42054.0</v>
      </c>
      <c t="str" s="7" r="U24">
        <f t="shared" si="1"/>
        <v>Recipe|Apprentice's Longsleep|Alchemist|4|1|Weak Deadly Extract|11|Weak Sedative Extract|12|||||Uncommon|4200|2-19-15</v>
      </c>
    </row>
    <row r="25">
      <c t="s" s="7" r="A25">
        <v>561</v>
      </c>
      <c t="s" s="7" r="B25">
        <v>576</v>
      </c>
      <c s="7" r="C25">
        <v>4.0</v>
      </c>
      <c s="7" r="D25">
        <v>1.0</v>
      </c>
      <c t="s" s="7" r="E25">
        <v>3722</v>
      </c>
      <c s="7" r="F25">
        <v>10.0</v>
      </c>
      <c t="s" s="7" r="G25">
        <v>1461</v>
      </c>
      <c s="7" r="H25">
        <v>5.0</v>
      </c>
      <c s="8" r="I25"/>
      <c s="8" r="J25"/>
      <c s="8" r="K25"/>
      <c s="8" r="L25"/>
      <c t="s" s="7" r="M25">
        <v>561</v>
      </c>
      <c s="8" r="N25"/>
      <c s="7" r="O25">
        <v>6.0</v>
      </c>
      <c s="7" r="P25">
        <v>3000.0</v>
      </c>
      <c t="s" s="7" r="Q25">
        <v>436</v>
      </c>
      <c s="7" r="R25">
        <v>40.0</v>
      </c>
      <c t="s" s="7" r="S25">
        <v>1454</v>
      </c>
      <c s="10" r="T25">
        <v>42054.0</v>
      </c>
      <c t="str" s="7" r="U25">
        <f t="shared" si="1"/>
        <v>Recipe|Apprentice's Pox Burster|Alchemist|4|1|Weak Deadly Extract|10|Weak Cathartic Extract|5|||||Uncommon|3000|2-19-15</v>
      </c>
    </row>
    <row r="26">
      <c t="s" s="7" r="A26">
        <v>4529</v>
      </c>
      <c t="s" s="7" r="B26">
        <v>576</v>
      </c>
      <c s="7" r="C26">
        <v>5.0</v>
      </c>
      <c s="7" r="D26">
        <v>1.0</v>
      </c>
      <c t="s" s="7" r="E26">
        <v>3722</v>
      </c>
      <c s="7" r="F26">
        <v>11.0</v>
      </c>
      <c t="s" s="7" r="G26">
        <v>2039</v>
      </c>
      <c s="7" r="H26">
        <v>11.0</v>
      </c>
      <c s="8" r="I26"/>
      <c s="8" r="J26"/>
      <c s="8" r="K26"/>
      <c s="8" r="L26"/>
      <c t="s" s="7" r="M26">
        <v>4529</v>
      </c>
      <c s="8" r="N26"/>
      <c s="7" r="O26">
        <v>6.0</v>
      </c>
      <c s="7" r="P26">
        <v>4200.0</v>
      </c>
      <c t="s" s="7" r="Q26">
        <v>3723</v>
      </c>
      <c s="7" r="R26">
        <v>50.0</v>
      </c>
      <c t="s" s="7" r="S26">
        <v>1454</v>
      </c>
      <c s="10" r="T26">
        <v>42054.0</v>
      </c>
      <c t="str" s="7" r="U26">
        <f t="shared" si="1"/>
        <v>Recipe|Apprentice's Bloodfire|Alchemist|5|1|Weak Deadly Extract|11|Weak Sanguine Extract|11|||||Uncommon|4200|2-19-15</v>
      </c>
    </row>
    <row r="27">
      <c t="s" s="7" r="A27">
        <v>4572</v>
      </c>
      <c t="s" s="7" r="B27">
        <v>576</v>
      </c>
      <c s="7" r="C27">
        <v>5.0</v>
      </c>
      <c s="7" r="D27">
        <v>1.0</v>
      </c>
      <c t="s" s="7" r="E27">
        <v>3722</v>
      </c>
      <c s="7" r="F27">
        <v>11.0</v>
      </c>
      <c t="s" s="7" r="G27">
        <v>2914</v>
      </c>
      <c s="7" r="H27">
        <v>11.0</v>
      </c>
      <c s="8" r="I27"/>
      <c s="8" r="J27"/>
      <c s="8" r="K27"/>
      <c s="8" r="L27"/>
      <c t="s" s="7" r="M27">
        <v>4572</v>
      </c>
      <c s="8" r="N27"/>
      <c s="7" r="O27">
        <v>6.0</v>
      </c>
      <c s="7" r="P27">
        <v>4200.0</v>
      </c>
      <c t="s" s="7" r="Q27">
        <v>3723</v>
      </c>
      <c s="7" r="R27">
        <v>50.0</v>
      </c>
      <c t="s" s="7" r="S27">
        <v>1454</v>
      </c>
      <c s="10" r="T27">
        <v>42054.0</v>
      </c>
      <c t="str" s="7" r="U27">
        <f t="shared" si="1"/>
        <v>Recipe|Apprentice's Digitalis|Alchemist|5|1|Weak Deadly Extract|11|Weak Stimulant Extract|11|||||Uncommon|4200|2-19-15</v>
      </c>
    </row>
    <row r="28">
      <c t="s" s="7" r="A28">
        <v>4733</v>
      </c>
      <c t="s" s="7" r="B28">
        <v>576</v>
      </c>
      <c s="7" r="C28">
        <v>5.0</v>
      </c>
      <c s="7" r="D28">
        <v>1.0</v>
      </c>
      <c t="s" s="7" r="E28">
        <v>2276</v>
      </c>
      <c s="7" r="F28">
        <v>11.0</v>
      </c>
      <c t="s" s="7" r="G28">
        <v>2513</v>
      </c>
      <c s="7" r="H28">
        <v>2.0</v>
      </c>
      <c s="8" r="I28"/>
      <c s="8" r="J28"/>
      <c s="8" r="K28"/>
      <c s="8" r="L28"/>
      <c t="s" s="7" r="M28">
        <v>4733</v>
      </c>
      <c s="8" r="N28"/>
      <c s="7" r="O28">
        <v>6.0</v>
      </c>
      <c s="7" r="P28">
        <v>4200.0</v>
      </c>
      <c t="s" s="7" r="Q28">
        <v>3723</v>
      </c>
      <c s="7" r="R28">
        <v>50.0</v>
      </c>
      <c t="s" s="7" r="S28">
        <v>1454</v>
      </c>
      <c s="10" r="T28">
        <v>42054.0</v>
      </c>
      <c t="str" s="7" r="U28">
        <f t="shared" si="1"/>
        <v>Recipe|Apprentice's Ifrit's Blood|Alchemist|5|1|Weak Flammable Extract|11|Crimson Crystal|2|||||Uncommon|4200|2-19-15</v>
      </c>
    </row>
    <row r="29">
      <c t="s" s="7" r="A29">
        <v>4956</v>
      </c>
      <c t="s" s="7" r="B29">
        <v>576</v>
      </c>
      <c s="7" r="C29">
        <v>5.0</v>
      </c>
      <c s="7" r="D29">
        <v>1.0</v>
      </c>
      <c t="s" s="7" r="E29">
        <v>4960</v>
      </c>
      <c s="7" r="F29">
        <v>17.0</v>
      </c>
      <c t="s" s="7" r="G29">
        <v>1207</v>
      </c>
      <c s="7" r="H29">
        <v>9.0</v>
      </c>
      <c s="8" r="I29"/>
      <c s="8" r="J29"/>
      <c s="8" r="K29"/>
      <c s="8" r="L29"/>
      <c t="s" s="7" r="M29">
        <v>4956</v>
      </c>
      <c s="8" r="N29"/>
      <c s="7" r="O29">
        <v>6.0</v>
      </c>
      <c s="7" r="P29">
        <v>4200.0</v>
      </c>
      <c t="s" s="7" r="Q29">
        <v>3723</v>
      </c>
      <c s="7" r="R29">
        <v>50.0</v>
      </c>
      <c t="s" s="7" r="S29">
        <v>1454</v>
      </c>
      <c s="10" r="T29">
        <v>42054.0</v>
      </c>
      <c t="str" s="7" r="U29">
        <f t="shared" si="1"/>
        <v>Recipe|Apprentice's Mirage|Alchemist|5|1|Weak Hallucinogenic Extract|17|Weak Luminous Extract|9|||||Uncommon|4200|2-19-15</v>
      </c>
    </row>
    <row r="30">
      <c t="s" s="7" r="A30">
        <v>4988</v>
      </c>
      <c t="s" s="7" r="B30">
        <v>576</v>
      </c>
      <c s="7" r="C30">
        <v>5.0</v>
      </c>
      <c s="7" r="D30">
        <v>1.0</v>
      </c>
      <c t="s" s="7" r="E30">
        <v>3075</v>
      </c>
      <c s="7" r="F30">
        <v>15.0</v>
      </c>
      <c t="s" s="7" r="G30">
        <v>1003</v>
      </c>
      <c s="7" r="H30">
        <v>8.0</v>
      </c>
      <c s="8" r="I30"/>
      <c s="8" r="J30"/>
      <c s="8" r="K30"/>
      <c s="8" r="L30"/>
      <c t="s" s="7" r="M30">
        <v>4988</v>
      </c>
      <c s="8" r="N30"/>
      <c s="7" r="O30">
        <v>6.0</v>
      </c>
      <c s="7" r="P30">
        <v>4200.0</v>
      </c>
      <c t="s" s="7" r="Q30">
        <v>3723</v>
      </c>
      <c s="7" r="R30">
        <v>50.0</v>
      </c>
      <c t="s" s="7" r="S30">
        <v>1454</v>
      </c>
      <c s="10" r="T30">
        <v>42054.0</v>
      </c>
      <c t="str" s="7" r="U30">
        <f t="shared" si="1"/>
        <v>Recipe|Apprentice's Woundweal|Alchemist|5|1|Weak Irritant Extract|15|Weak Acidic Extract|8|||||Uncommon|4200|2-19-15</v>
      </c>
    </row>
    <row r="31">
      <c t="s" s="7" r="A31">
        <v>5130</v>
      </c>
      <c t="s" s="7" r="B31">
        <v>576</v>
      </c>
      <c s="7" r="C31">
        <v>5.0</v>
      </c>
      <c s="7" r="D31">
        <v>1.0</v>
      </c>
      <c t="s" s="7" r="E31">
        <v>1003</v>
      </c>
      <c s="7" r="F31">
        <v>12.0</v>
      </c>
      <c t="s" s="7" r="G31">
        <v>2903</v>
      </c>
      <c s="7" r="H31">
        <v>1.0</v>
      </c>
      <c t="s" s="7" r="I31">
        <v>5135</v>
      </c>
      <c s="7" r="J31">
        <v>2.0</v>
      </c>
      <c s="8" r="K31"/>
      <c s="8" r="L31"/>
      <c t="s" s="7" r="M31">
        <v>5130</v>
      </c>
      <c s="8" r="N31"/>
      <c s="7" r="O31">
        <v>6.0</v>
      </c>
      <c s="7" r="P31">
        <v>4200.0</v>
      </c>
      <c t="s" s="7" r="Q31">
        <v>3723</v>
      </c>
      <c s="7" r="R31">
        <v>60.0</v>
      </c>
      <c t="s" s="7" r="S31">
        <v>802</v>
      </c>
      <c s="10" r="T31">
        <v>42054.0</v>
      </c>
      <c t="str" s="7" r="U31">
        <f t="shared" si="1"/>
        <v>Recipe|Cold Iron Blanch|Alchemist|5|1|Weak Acidic Extract|12|Sepia Crystal|1|Cold Iron Blanks|2|||Common|4200|2-19-15</v>
      </c>
    </row>
    <row r="32">
      <c t="s" s="7" r="A32">
        <v>5151</v>
      </c>
      <c t="s" s="7" r="B32">
        <v>576</v>
      </c>
      <c s="7" r="C32">
        <v>6.0</v>
      </c>
      <c s="7" r="D32">
        <v>1.0</v>
      </c>
      <c t="s" s="7" r="E32">
        <v>3722</v>
      </c>
      <c s="7" r="F32">
        <v>12.0</v>
      </c>
      <c t="s" s="7" r="G32">
        <v>1003</v>
      </c>
      <c s="7" r="H32">
        <v>8.0</v>
      </c>
      <c s="8" r="I32"/>
      <c s="8" r="J32"/>
      <c s="8" r="K32"/>
      <c s="8" r="L32"/>
      <c t="s" s="7" r="M32">
        <v>5151</v>
      </c>
      <c s="8" r="N32"/>
      <c s="7" r="O32">
        <v>6.0</v>
      </c>
      <c s="7" r="P32">
        <v>4200.0</v>
      </c>
      <c t="s" s="7" r="Q32">
        <v>3723</v>
      </c>
      <c s="7" r="R32">
        <v>60.0</v>
      </c>
      <c t="s" s="7" r="S32">
        <v>1454</v>
      </c>
      <c s="10" r="T32">
        <v>42054.0</v>
      </c>
      <c t="str" s="7" r="U32">
        <f t="shared" si="1"/>
        <v>Recipe|Apprentice's Necrosis|Alchemist|6|1|Weak Deadly Extract|12|Weak Acidic Extract|8|||||Uncommon|4200|2-19-15</v>
      </c>
    </row>
    <row r="33">
      <c t="s" s="7" r="A33">
        <v>5169</v>
      </c>
      <c t="s" s="7" r="B33">
        <v>576</v>
      </c>
      <c s="7" r="C33">
        <v>6.0</v>
      </c>
      <c s="7" r="D33">
        <v>1.0</v>
      </c>
      <c t="s" s="7" r="E33">
        <v>4960</v>
      </c>
      <c s="7" r="F33">
        <v>14.0</v>
      </c>
      <c t="s" s="7" r="G33">
        <v>3722</v>
      </c>
      <c s="7" r="H33">
        <v>9.0</v>
      </c>
      <c s="8" r="I33"/>
      <c s="8" r="J33"/>
      <c s="8" r="K33"/>
      <c s="8" r="L33"/>
      <c t="s" s="7" r="M33">
        <v>5169</v>
      </c>
      <c s="8" r="N33"/>
      <c s="7" r="O33">
        <v>6.0</v>
      </c>
      <c s="7" r="P33">
        <v>4200.0</v>
      </c>
      <c t="s" s="7" r="Q33">
        <v>3723</v>
      </c>
      <c s="7" r="R33">
        <v>60.0</v>
      </c>
      <c t="s" s="7" r="S33">
        <v>1454</v>
      </c>
      <c s="10" r="T33">
        <v>42054.0</v>
      </c>
      <c t="str" s="7" r="U33">
        <f t="shared" si="1"/>
        <v>Recipe|Apprentice's Omen|Alchemist|6|1|Weak Hallucinogenic Extract|14|Weak Deadly Extract|9|||||Uncommon|4200|2-19-15</v>
      </c>
    </row>
    <row r="34">
      <c t="s" s="7" r="A34">
        <v>5183</v>
      </c>
      <c t="s" s="7" r="B34">
        <v>576</v>
      </c>
      <c s="7" r="C34">
        <v>6.0</v>
      </c>
      <c s="7" r="D34">
        <v>1.0</v>
      </c>
      <c t="s" s="7" r="E34">
        <v>4960</v>
      </c>
      <c s="7" r="F34">
        <v>15.0</v>
      </c>
      <c t="s" s="7" r="G34">
        <v>1881</v>
      </c>
      <c s="7" r="H34">
        <v>8.0</v>
      </c>
      <c s="8" r="I34"/>
      <c s="8" r="J34"/>
      <c s="8" r="K34"/>
      <c s="8" r="L34"/>
      <c t="s" s="7" r="M34">
        <v>5183</v>
      </c>
      <c s="8" r="N34"/>
      <c s="7" r="O34">
        <v>6.0</v>
      </c>
      <c s="7" r="P34">
        <v>4200.0</v>
      </c>
      <c t="s" s="7" r="Q34">
        <v>3723</v>
      </c>
      <c s="7" r="R34">
        <v>60.0</v>
      </c>
      <c t="s" s="7" r="S34">
        <v>1454</v>
      </c>
      <c s="10" r="T34">
        <v>42054.0</v>
      </c>
      <c t="str" s="7" r="U34">
        <f t="shared" si="1"/>
        <v>Recipe|Apprentice's Overwhelm|Alchemist|6|1|Weak Hallucinogenic Extract|15|Weak Aromatic Extract|8|||||Uncommon|4200|2-19-15</v>
      </c>
    </row>
    <row r="35">
      <c t="s" s="7" r="A35">
        <v>5270</v>
      </c>
      <c t="s" s="7" r="B35">
        <v>576</v>
      </c>
      <c s="7" r="C35">
        <v>6.0</v>
      </c>
      <c s="7" r="D35">
        <v>1.0</v>
      </c>
      <c t="s" s="7" r="E35">
        <v>3075</v>
      </c>
      <c s="7" r="F35">
        <v>16.0</v>
      </c>
      <c t="s" s="7" r="G35">
        <v>2896</v>
      </c>
      <c s="7" r="H35">
        <v>2.0</v>
      </c>
      <c s="8" r="I35"/>
      <c s="8" r="J35"/>
      <c s="8" r="K35"/>
      <c s="8" r="L35"/>
      <c t="s" s="7" r="M35">
        <v>5270</v>
      </c>
      <c s="8" r="N35"/>
      <c s="7" r="O35">
        <v>6.0</v>
      </c>
      <c s="7" r="P35">
        <v>4200.0</v>
      </c>
      <c t="s" s="7" r="Q35">
        <v>3723</v>
      </c>
      <c s="7" r="R35">
        <v>60.0</v>
      </c>
      <c t="s" s="7" r="S35">
        <v>1454</v>
      </c>
      <c s="10" r="T35">
        <v>42054.0</v>
      </c>
      <c t="str" s="7" r="U35">
        <f t="shared" si="1"/>
        <v>Recipe|Apprentice's Spellscorch|Alchemist|6|1|Weak Irritant Extract|16|Azure Crystal|2|||||Uncommon|4200|2-19-15</v>
      </c>
    </row>
    <row r="36">
      <c t="s" s="7" r="A36">
        <v>4059</v>
      </c>
      <c t="s" s="7" r="B36">
        <v>576</v>
      </c>
      <c s="7" r="C36">
        <v>7.0</v>
      </c>
      <c s="7" r="D36">
        <v>2.0</v>
      </c>
      <c t="s" s="7" r="E36">
        <v>5307</v>
      </c>
      <c s="7" r="F36">
        <v>6.0</v>
      </c>
      <c t="s" s="7" r="G36">
        <v>5308</v>
      </c>
      <c s="7" r="H36">
        <v>4.0</v>
      </c>
      <c t="s" s="7" r="I36">
        <v>5310</v>
      </c>
      <c s="7" r="J36">
        <v>2.0</v>
      </c>
      <c s="8" r="K36"/>
      <c s="8" r="L36"/>
      <c t="s" s="7" r="M36">
        <v>4059</v>
      </c>
      <c s="8" r="N36"/>
      <c s="7" r="O36">
        <v>6.0</v>
      </c>
      <c s="7" r="P36">
        <v>30000.0</v>
      </c>
      <c t="s" s="7" r="Q36">
        <v>1185</v>
      </c>
      <c s="7" r="R36">
        <v>80.0</v>
      </c>
      <c t="s" s="7" r="S36">
        <v>802</v>
      </c>
      <c s="10" r="T36">
        <v>42054.0</v>
      </c>
      <c t="str" s="7" r="U36">
        <f t="shared" si="1"/>
        <v>Recipe|Journeyman's Bodybalm|Alchemist|7|2|Moderate Sedative Extract|6|Moderate Soothing Extract|4|Moderate Tonic Extract|2|||Common|30000|2-19-15</v>
      </c>
    </row>
    <row r="37">
      <c t="s" s="7" r="A37">
        <v>4277</v>
      </c>
      <c t="s" s="7" r="B37">
        <v>576</v>
      </c>
      <c s="7" r="C37">
        <v>7.0</v>
      </c>
      <c s="7" r="D37">
        <v>2.0</v>
      </c>
      <c t="s" s="7" r="E37">
        <v>5312</v>
      </c>
      <c s="7" r="F37">
        <v>11.0</v>
      </c>
      <c t="s" s="7" r="G37">
        <v>5313</v>
      </c>
      <c s="7" r="H37">
        <v>2.0</v>
      </c>
      <c t="s" s="7" r="I37">
        <v>5354</v>
      </c>
      <c s="7" r="J37">
        <v>1.0</v>
      </c>
      <c s="8" r="K37"/>
      <c s="8" r="L37"/>
      <c t="s" s="7" r="M37">
        <v>4277</v>
      </c>
      <c s="8" r="N37"/>
      <c s="7" r="O37">
        <v>6.0</v>
      </c>
      <c s="7" r="P37">
        <v>30000.0</v>
      </c>
      <c t="s" s="7" r="Q37">
        <v>1185</v>
      </c>
      <c s="7" r="R37">
        <v>80.0</v>
      </c>
      <c t="s" s="7" r="S37">
        <v>802</v>
      </c>
      <c s="10" r="T37">
        <v>42054.0</v>
      </c>
      <c t="str" s="7" r="U37">
        <f t="shared" si="1"/>
        <v>Recipe|Journeyman's Sunrod|Alchemist|7|2|Moderate Luminous Extract|11|Moderate Acidic Extract|2|Gold Bar|1|||Common|30000|2-19-15</v>
      </c>
    </row>
    <row r="38">
      <c t="s" s="7" r="A38">
        <v>5435</v>
      </c>
      <c t="s" s="7" r="B38">
        <v>576</v>
      </c>
      <c s="7" r="C38">
        <v>8.0</v>
      </c>
      <c s="7" r="D38">
        <v>2.0</v>
      </c>
      <c t="s" s="7" r="E38">
        <v>5437</v>
      </c>
      <c s="7" r="F38">
        <v>6.0</v>
      </c>
      <c t="s" s="7" r="G38">
        <v>5440</v>
      </c>
      <c s="7" r="H38">
        <v>4.0</v>
      </c>
      <c s="8" r="I38"/>
      <c s="8" r="J38"/>
      <c s="8" r="K38"/>
      <c s="8" r="L38"/>
      <c t="s" s="7" r="M38">
        <v>5435</v>
      </c>
      <c s="8" r="N38"/>
      <c s="7" r="O38">
        <v>6.0</v>
      </c>
      <c s="7" r="P38">
        <v>24000.0</v>
      </c>
      <c t="s" s="7" r="Q38">
        <v>1452</v>
      </c>
      <c s="7" r="R38">
        <v>80.0</v>
      </c>
      <c t="s" s="7" r="S38">
        <v>1454</v>
      </c>
      <c s="10" r="T38">
        <v>42054.0</v>
      </c>
      <c t="str" s="7" r="U38">
        <f t="shared" si="1"/>
        <v>Recipe|Journeyman's Antiplague|Alchemist|8|2|Moderate Antiseptic Extract|6|Moderate Cathartic Extract|4|||||Uncommon|24000|2-19-15</v>
      </c>
    </row>
    <row r="39">
      <c t="s" s="7" r="A39">
        <v>5450</v>
      </c>
      <c t="s" s="7" r="B39">
        <v>576</v>
      </c>
      <c s="7" r="C39">
        <v>8.0</v>
      </c>
      <c s="7" r="D39">
        <v>2.0</v>
      </c>
      <c t="s" s="7" r="E39">
        <v>5310</v>
      </c>
      <c s="7" r="F39">
        <v>6.0</v>
      </c>
      <c t="s" s="7" r="G39">
        <v>5440</v>
      </c>
      <c s="7" r="H39">
        <v>3.0</v>
      </c>
      <c t="s" s="7" r="I39">
        <v>5608</v>
      </c>
      <c s="7" r="J39">
        <v>1.0</v>
      </c>
      <c s="8" r="K39"/>
      <c s="8" r="L39"/>
      <c t="s" s="7" r="M39">
        <v>5450</v>
      </c>
      <c s="8" r="N39"/>
      <c s="7" r="O39">
        <v>6.0</v>
      </c>
      <c s="7" r="P39">
        <v>24000.0</v>
      </c>
      <c t="s" s="7" r="Q39">
        <v>1452</v>
      </c>
      <c s="7" r="R39">
        <v>80.0</v>
      </c>
      <c t="s" s="7" r="S39">
        <v>1454</v>
      </c>
      <c s="10" r="T39">
        <v>42054.0</v>
      </c>
      <c t="str" s="7" r="U39">
        <f t="shared" si="1"/>
        <v>Recipe|Journeyman's Antitoxin|Alchemist|8|2|Moderate Tonic Extract|6|Moderate Cathartic Extract|3|Moderate Sanguine Extract|1|||Uncommon|24000|2-19-15</v>
      </c>
    </row>
    <row r="40">
      <c t="s" s="7" r="A40">
        <v>4048</v>
      </c>
      <c t="s" s="7" r="B40">
        <v>576</v>
      </c>
      <c s="7" r="C40">
        <v>8.0</v>
      </c>
      <c s="7" r="D40">
        <v>2.0</v>
      </c>
      <c t="s" s="7" r="E40">
        <v>5608</v>
      </c>
      <c s="7" r="F40">
        <v>8.0</v>
      </c>
      <c t="s" s="7" r="G40">
        <v>5437</v>
      </c>
      <c s="7" r="H40">
        <v>4.0</v>
      </c>
      <c t="s" s="7" r="I40">
        <v>5308</v>
      </c>
      <c s="7" r="J40">
        <v>1.0</v>
      </c>
      <c s="8" r="K40"/>
      <c s="8" r="L40"/>
      <c t="s" s="7" r="M40">
        <v>4048</v>
      </c>
      <c s="8" r="N40"/>
      <c s="7" r="O40">
        <v>6.0</v>
      </c>
      <c s="7" r="P40">
        <v>30000.0</v>
      </c>
      <c t="s" s="7" r="Q40">
        <v>1185</v>
      </c>
      <c s="7" r="R40">
        <v>80.0</v>
      </c>
      <c t="s" s="7" r="S40">
        <v>1454</v>
      </c>
      <c s="10" r="T40">
        <v>42054.0</v>
      </c>
      <c t="str" s="7" r="U40">
        <f t="shared" si="1"/>
        <v>Recipe|Journeyman's Bloodblock|Alchemist|8|2|Moderate Sanguine Extract|8|Moderate Antiseptic Extract|4|Moderate Soothing Extract|1|||Uncommon|30000|2-19-15</v>
      </c>
    </row>
    <row r="41">
      <c t="s" s="7" r="A41">
        <v>4066</v>
      </c>
      <c t="s" s="7" r="B41">
        <v>576</v>
      </c>
      <c s="7" r="C41">
        <v>8.0</v>
      </c>
      <c s="7" r="D41">
        <v>2.0</v>
      </c>
      <c t="s" s="7" r="E41">
        <v>5621</v>
      </c>
      <c s="7" r="F41">
        <v>7.0</v>
      </c>
      <c t="s" s="7" r="G41">
        <v>5603</v>
      </c>
      <c s="7" r="H41">
        <v>2.0</v>
      </c>
      <c t="s" s="7" r="I41">
        <v>2513</v>
      </c>
      <c s="7" r="J41">
        <v>1.0</v>
      </c>
      <c s="8" r="K41"/>
      <c s="8" r="L41"/>
      <c t="s" s="7" r="M41">
        <v>4066</v>
      </c>
      <c s="8" r="N41"/>
      <c s="7" r="O41">
        <v>6.0</v>
      </c>
      <c s="7" r="P41">
        <v>30000.0</v>
      </c>
      <c t="s" s="7" r="Q41">
        <v>1185</v>
      </c>
      <c s="7" r="R41">
        <v>80.0</v>
      </c>
      <c t="s" s="7" r="S41">
        <v>1454</v>
      </c>
      <c s="10" r="T41">
        <v>42054.0</v>
      </c>
      <c t="str" s="7" r="U41">
        <f t="shared" si="1"/>
        <v>Recipe|Journeyman's Smokestick|Alchemist|8|2|Moderate Flammable Extract|7|Moderate Aromatic Extract|2|Crimson Crystal|1|||Uncommon|30000|2-19-15</v>
      </c>
    </row>
    <row r="42">
      <c t="s" s="7" r="A42">
        <v>5664</v>
      </c>
      <c t="s" s="7" r="B42">
        <v>576</v>
      </c>
      <c s="7" r="C42">
        <v>8.0</v>
      </c>
      <c s="7" r="D42">
        <v>2.0</v>
      </c>
      <c t="s" s="7" r="E42">
        <v>5308</v>
      </c>
      <c s="7" r="F42">
        <v>3.0</v>
      </c>
      <c t="s" s="7" r="G42">
        <v>5666</v>
      </c>
      <c s="7" r="H42">
        <v>1.0</v>
      </c>
      <c s="8" r="I42"/>
      <c s="8" r="J42"/>
      <c s="8" r="K42"/>
      <c s="8" r="L42"/>
      <c t="s" s="7" r="M42">
        <v>5664</v>
      </c>
      <c s="8" r="N42"/>
      <c s="7" r="O42">
        <v>6.0</v>
      </c>
      <c s="7" r="P42">
        <v>24000.0</v>
      </c>
      <c t="s" s="7" r="Q42">
        <v>1452</v>
      </c>
      <c s="7" r="R42">
        <v>90.0</v>
      </c>
      <c t="s" s="7" r="S42">
        <v>802</v>
      </c>
      <c s="10" r="T42">
        <v>42054.0</v>
      </c>
      <c t="str" s="7" r="U42">
        <f t="shared" si="1"/>
        <v>Recipe|Journeyman's Resistance|Alchemist|8|2|Moderate Soothing Extract|3|Intense Crystal|1|||||Common|24000|2-19-15</v>
      </c>
    </row>
    <row r="43">
      <c t="s" s="7" r="A43">
        <v>5668</v>
      </c>
      <c t="s" s="7" r="B43">
        <v>576</v>
      </c>
      <c s="7" r="C43">
        <v>9.0</v>
      </c>
      <c s="7" r="D43">
        <v>2.0</v>
      </c>
      <c t="s" s="7" r="E43">
        <v>5312</v>
      </c>
      <c s="7" r="F43">
        <v>2.0</v>
      </c>
      <c t="s" s="7" r="G43">
        <v>5671</v>
      </c>
      <c s="7" r="H43">
        <v>1.0</v>
      </c>
      <c t="s" s="7" r="I43">
        <v>5308</v>
      </c>
      <c s="7" r="J43">
        <v>1.0</v>
      </c>
      <c s="8" r="K43"/>
      <c s="8" r="L43"/>
      <c t="s" s="7" r="M43">
        <v>5668</v>
      </c>
      <c s="8" r="N43"/>
      <c s="7" r="O43">
        <v>6.0</v>
      </c>
      <c s="7" r="P43">
        <v>24000.0</v>
      </c>
      <c t="s" s="7" r="Q43">
        <v>1452</v>
      </c>
      <c s="7" r="R43">
        <v>90.0</v>
      </c>
      <c t="s" s="7" r="S43">
        <v>1454</v>
      </c>
      <c s="10" r="T43">
        <v>42054.0</v>
      </c>
      <c t="str" s="7" r="U43">
        <f t="shared" si="1"/>
        <v>Recipe|Journeyman's Ambrosia|Alchemist|9|2|Moderate Luminous Extract|2|Bright Crystal|1|Moderate Soothing Extract|1|||Uncommon|24000|2-19-15</v>
      </c>
    </row>
    <row r="44">
      <c t="s" s="7" r="A44">
        <v>5756</v>
      </c>
      <c t="s" s="7" r="B44">
        <v>576</v>
      </c>
      <c s="7" r="C44">
        <v>9.0</v>
      </c>
      <c s="7" r="D44">
        <v>2.0</v>
      </c>
      <c t="s" s="7" r="E44">
        <v>5308</v>
      </c>
      <c s="7" r="F44">
        <v>5.0</v>
      </c>
      <c t="s" s="7" r="G44">
        <v>5760</v>
      </c>
      <c s="7" r="H44">
        <v>1.0</v>
      </c>
      <c t="s" s="7" r="I44">
        <v>5762</v>
      </c>
      <c s="7" r="J44">
        <v>1.0</v>
      </c>
      <c s="8" r="K44"/>
      <c s="8" r="L44"/>
      <c t="s" s="7" r="M44">
        <v>5756</v>
      </c>
      <c s="8" r="N44"/>
      <c s="7" r="O44">
        <v>6.0</v>
      </c>
      <c s="7" r="P44">
        <v>24000.0</v>
      </c>
      <c t="s" s="7" r="Q44">
        <v>1452</v>
      </c>
      <c s="7" r="R44">
        <v>90.0</v>
      </c>
      <c t="s" s="7" r="S44">
        <v>1454</v>
      </c>
      <c s="10" r="T44">
        <v>42054.0</v>
      </c>
      <c t="str" s="7" r="U44">
        <f t="shared" si="1"/>
        <v>Recipe|Journeyman's Fortifying Powder|Alchemist|9|2|Moderate Soothing Extract|5|Viridian Crystal|1|Moderate Adhesive Extract|1|||Uncommon|24000|2-19-15</v>
      </c>
    </row>
    <row r="45">
      <c t="s" s="7" r="A45">
        <v>5810</v>
      </c>
      <c t="s" s="7" r="B45">
        <v>576</v>
      </c>
      <c s="7" r="C45">
        <v>9.0</v>
      </c>
      <c s="7" r="D45">
        <v>2.0</v>
      </c>
      <c t="s" s="7" r="E45">
        <v>5308</v>
      </c>
      <c s="7" r="F45">
        <v>6.0</v>
      </c>
      <c t="s" s="7" r="G45">
        <v>5437</v>
      </c>
      <c s="7" r="H45">
        <v>2.0</v>
      </c>
      <c t="s" s="7" r="I45">
        <v>5440</v>
      </c>
      <c s="7" r="J45">
        <v>1.0</v>
      </c>
      <c s="8" r="K45"/>
      <c s="8" r="L45"/>
      <c t="s" s="7" r="M45">
        <v>5810</v>
      </c>
      <c s="8" r="N45"/>
      <c s="7" r="O45">
        <v>6.0</v>
      </c>
      <c s="7" r="P45">
        <v>24000.0</v>
      </c>
      <c t="s" s="7" r="Q45">
        <v>1452</v>
      </c>
      <c s="7" r="R45">
        <v>90.0</v>
      </c>
      <c t="s" s="7" r="S45">
        <v>1454</v>
      </c>
      <c s="10" r="T45">
        <v>42054.0</v>
      </c>
      <c t="str" s="7" r="U45">
        <f t="shared" si="1"/>
        <v>Recipe|Journeyman's Soothe Syrup|Alchemist|9|2|Moderate Soothing Extract|6|Moderate Antiseptic Extract|2|Moderate Cathartic Extract|1|||Uncommon|24000|2-19-15</v>
      </c>
    </row>
    <row r="46">
      <c t="s" s="7" r="A46">
        <v>5893</v>
      </c>
      <c t="s" s="7" r="B46">
        <v>576</v>
      </c>
      <c s="7" r="C46">
        <v>9.0</v>
      </c>
      <c s="7" r="D46">
        <v>2.0</v>
      </c>
      <c t="s" s="7" r="E46">
        <v>5895</v>
      </c>
      <c s="7" r="F46">
        <v>3.0</v>
      </c>
      <c t="s" s="7" r="G46">
        <v>5671</v>
      </c>
      <c s="7" r="H46">
        <v>1.0</v>
      </c>
      <c s="8" r="I46"/>
      <c s="8" r="J46"/>
      <c s="8" r="K46"/>
      <c s="8" r="L46"/>
      <c t="s" s="7" r="M46">
        <v>5893</v>
      </c>
      <c s="8" r="N46"/>
      <c s="7" r="O46">
        <v>6.0</v>
      </c>
      <c s="7" r="P46">
        <v>24000.0</v>
      </c>
      <c t="s" s="7" r="Q46">
        <v>1452</v>
      </c>
      <c s="7" r="R46">
        <v>90.0</v>
      </c>
      <c t="s" s="7" r="S46">
        <v>1454</v>
      </c>
      <c s="10" r="T46">
        <v>42054.0</v>
      </c>
      <c t="str" s="7" r="U46">
        <f t="shared" si="1"/>
        <v>Recipe|Journeyman's Speed Potion|Alchemist|9|2|Moderate Stimulant Extract|3|Bright Crystal|1|||||Uncommon|24000|2-19-15</v>
      </c>
    </row>
    <row r="47">
      <c t="s" s="7" r="A47">
        <v>4445</v>
      </c>
      <c t="s" s="7" r="B47">
        <v>576</v>
      </c>
      <c s="7" r="C47">
        <v>9.0</v>
      </c>
      <c s="7" r="D47">
        <v>2.0</v>
      </c>
      <c t="s" s="7" r="E47">
        <v>5308</v>
      </c>
      <c s="7" r="F47">
        <v>8.0</v>
      </c>
      <c t="s" s="7" r="G47">
        <v>5901</v>
      </c>
      <c s="7" r="H47">
        <v>1.0</v>
      </c>
      <c t="s" s="7" r="I47">
        <v>5603</v>
      </c>
      <c s="7" r="J47">
        <v>1.0</v>
      </c>
      <c s="8" r="K47"/>
      <c s="8" r="L47"/>
      <c t="s" s="7" r="M47">
        <v>4445</v>
      </c>
      <c s="8" r="N47"/>
      <c s="7" r="O47">
        <v>6.0</v>
      </c>
      <c s="7" r="P47">
        <v>24000.0</v>
      </c>
      <c t="s" s="7" r="Q47">
        <v>1452</v>
      </c>
      <c s="7" r="R47">
        <v>90.0</v>
      </c>
      <c t="s" s="7" r="S47">
        <v>1454</v>
      </c>
      <c s="10" r="T47">
        <v>42054.0</v>
      </c>
      <c t="str" s="7" r="U47">
        <f t="shared" si="1"/>
        <v>Recipe|Journeyman's Ward Gel|Alchemist|9|2|Moderate Soothing Extract|8|Moderate Irritant Extract|1|Moderate Aromatic Extract|1|||Uncommon|24000|2-19-15</v>
      </c>
    </row>
    <row r="48">
      <c t="s" s="7" r="A48">
        <v>5865</v>
      </c>
      <c t="s" s="7" r="B48">
        <v>576</v>
      </c>
      <c s="7" r="C48">
        <v>9.0</v>
      </c>
      <c s="7" r="D48">
        <v>2.0</v>
      </c>
      <c t="s" s="7" r="E48">
        <v>5608</v>
      </c>
      <c s="7" r="F48">
        <v>2.0</v>
      </c>
      <c t="s" s="7" r="G48">
        <v>5310</v>
      </c>
      <c s="7" r="H48">
        <v>4.0</v>
      </c>
      <c t="s" s="7" r="I48">
        <v>2903</v>
      </c>
      <c s="7" r="J48">
        <v>6.0</v>
      </c>
      <c s="8" r="K48"/>
      <c s="8" r="L48"/>
      <c t="s" s="7" r="M48">
        <v>5865</v>
      </c>
      <c s="8" r="N48"/>
      <c s="7" r="O48">
        <v>6.0</v>
      </c>
      <c s="7" r="P48">
        <v>24000.0</v>
      </c>
      <c t="s" s="7" r="Q48">
        <v>1452</v>
      </c>
      <c s="7" r="R48">
        <v>100.0</v>
      </c>
      <c t="s" s="7" r="S48">
        <v>802</v>
      </c>
      <c s="10" r="T48">
        <v>42054.0</v>
      </c>
      <c t="str" s="7" r="U48">
        <f t="shared" si="1"/>
        <v>Recipe|Journeyman's Cure Potion|Alchemist|9|2|Moderate Sanguine Extract|2|Moderate Tonic Extract|4|Sepia Crystal|6|||Common|24000|2-19-15</v>
      </c>
    </row>
    <row r="49">
      <c t="s" s="7" r="A49">
        <v>737</v>
      </c>
      <c t="s" s="7" r="B49">
        <v>576</v>
      </c>
      <c s="7" r="C49">
        <v>9.0</v>
      </c>
      <c s="7" r="D49">
        <v>2.0</v>
      </c>
      <c t="s" s="7" r="E49">
        <v>5621</v>
      </c>
      <c s="7" r="F49">
        <v>7.0</v>
      </c>
      <c t="s" s="7" r="G49">
        <v>2513</v>
      </c>
      <c s="7" r="H49">
        <v>4.0</v>
      </c>
      <c s="8" r="I49"/>
      <c s="8" r="J49"/>
      <c s="8" r="K49"/>
      <c s="8" r="L49"/>
      <c t="s" s="7" r="M49">
        <v>737</v>
      </c>
      <c s="8" r="N49"/>
      <c s="7" r="O49">
        <v>6.0</v>
      </c>
      <c s="7" r="P49">
        <v>30000.0</v>
      </c>
      <c t="s" s="7" r="Q49">
        <v>436</v>
      </c>
      <c s="7" r="R49">
        <v>100.0</v>
      </c>
      <c t="s" s="7" r="S49">
        <v>802</v>
      </c>
      <c s="10" r="T49">
        <v>42054.0</v>
      </c>
      <c t="str" s="7" r="U49">
        <f t="shared" si="1"/>
        <v>Recipe|Journeyman's Fire|Alchemist|9|2|Moderate Flammable Extract|7|Crimson Crystal|4|||||Common|30000|2-19-15</v>
      </c>
    </row>
    <row r="50">
      <c t="s" s="7" r="A50">
        <v>660</v>
      </c>
      <c t="s" s="7" r="B50">
        <v>576</v>
      </c>
      <c s="7" r="C50">
        <v>10.0</v>
      </c>
      <c s="7" r="D50">
        <v>2.0</v>
      </c>
      <c t="s" s="7" r="E50">
        <v>5313</v>
      </c>
      <c s="7" r="F50">
        <v>8.0</v>
      </c>
      <c t="s" s="7" r="G50">
        <v>5760</v>
      </c>
      <c s="7" r="H50">
        <v>1.0</v>
      </c>
      <c s="8" r="I50"/>
      <c s="8" r="J50"/>
      <c s="8" r="K50"/>
      <c s="8" r="L50"/>
      <c t="s" s="7" r="M50">
        <v>660</v>
      </c>
      <c s="8" r="N50"/>
      <c s="7" r="O50">
        <v>6.0</v>
      </c>
      <c s="7" r="P50">
        <v>30000.0</v>
      </c>
      <c t="s" s="7" r="Q50">
        <v>436</v>
      </c>
      <c s="7" r="R50">
        <v>100.0</v>
      </c>
      <c t="s" s="7" r="S50">
        <v>1454</v>
      </c>
      <c s="10" r="T50">
        <v>42054.0</v>
      </c>
      <c t="str" s="7" r="U50">
        <f t="shared" si="1"/>
        <v>Recipe|Journeyman's Acid|Alchemist|10|2|Moderate Acidic Extract|8|Viridian Crystal|1|||||Uncommon|30000|2-19-15</v>
      </c>
    </row>
    <row r="51">
      <c t="s" s="7" r="A51">
        <v>4273</v>
      </c>
      <c t="s" s="7" r="B51">
        <v>576</v>
      </c>
      <c s="7" r="C51">
        <v>10.0</v>
      </c>
      <c s="7" r="D51">
        <v>2.0</v>
      </c>
      <c t="s" s="7" r="E51">
        <v>5895</v>
      </c>
      <c s="7" r="F51">
        <v>3.0</v>
      </c>
      <c t="s" s="7" r="G51">
        <v>5608</v>
      </c>
      <c s="7" r="H51">
        <v>3.0</v>
      </c>
      <c t="s" s="7" r="I51">
        <v>5760</v>
      </c>
      <c s="7" r="J51">
        <v>2.0</v>
      </c>
      <c s="8" r="K51"/>
      <c s="8" r="L51"/>
      <c t="s" s="7" r="M51">
        <v>4273</v>
      </c>
      <c s="8" r="N51"/>
      <c s="7" r="O51">
        <v>6.0</v>
      </c>
      <c s="7" r="P51">
        <v>30000.0</v>
      </c>
      <c t="s" s="7" r="Q51">
        <v>1185</v>
      </c>
      <c s="7" r="R51">
        <v>100.0</v>
      </c>
      <c t="s" s="7" r="S51">
        <v>1454</v>
      </c>
      <c s="10" r="T51">
        <v>42054.0</v>
      </c>
      <c t="str" s="7" r="U51">
        <f t="shared" si="1"/>
        <v>Recipe|Journeyman's Styptic|Alchemist|10|2|Moderate Stimulant Extract|3|Moderate Sanguine Extract|3|Viridian Crystal|2|||Uncommon|30000|2-19-15</v>
      </c>
    </row>
    <row r="52">
      <c t="s" s="7" r="A52">
        <v>838</v>
      </c>
      <c t="s" s="7" r="B52">
        <v>576</v>
      </c>
      <c s="7" r="C52">
        <v>10.0</v>
      </c>
      <c s="7" r="D52">
        <v>2.0</v>
      </c>
      <c t="s" s="7" r="E52">
        <v>5762</v>
      </c>
      <c s="7" r="F52">
        <v>11.0</v>
      </c>
      <c t="s" s="7" r="G52">
        <v>2903</v>
      </c>
      <c s="7" r="H52">
        <v>4.0</v>
      </c>
      <c s="8" r="I52"/>
      <c s="8" r="J52"/>
      <c s="8" r="K52"/>
      <c s="8" r="L52"/>
      <c t="s" s="7" r="M52">
        <v>838</v>
      </c>
      <c s="8" r="N52"/>
      <c s="7" r="O52">
        <v>6.0</v>
      </c>
      <c s="7" r="P52">
        <v>30000.0</v>
      </c>
      <c t="s" s="7" r="Q52">
        <v>436</v>
      </c>
      <c s="7" r="R52">
        <v>100.0</v>
      </c>
      <c t="s" s="7" r="S52">
        <v>1454</v>
      </c>
      <c s="10" r="T52">
        <v>42054.0</v>
      </c>
      <c t="str" s="7" r="U52">
        <f t="shared" si="1"/>
        <v>Recipe|Journeyman's Tangle Bomb|Alchemist|10|2|Moderate Adhesive Extract|11|Sepia Crystal|4|||||Uncommon|30000|2-19-15</v>
      </c>
    </row>
    <row r="53">
      <c t="s" s="7" r="A53">
        <v>852</v>
      </c>
      <c t="s" s="7" r="B53">
        <v>576</v>
      </c>
      <c s="7" r="C53">
        <v>10.0</v>
      </c>
      <c s="7" r="D53">
        <v>2.0</v>
      </c>
      <c t="s" s="7" r="E53">
        <v>5621</v>
      </c>
      <c s="7" r="F53">
        <v>7.0</v>
      </c>
      <c t="s" s="7" r="G53">
        <v>6220</v>
      </c>
      <c s="7" r="H53">
        <v>1.0</v>
      </c>
      <c s="8" r="I53"/>
      <c s="8" r="J53"/>
      <c s="8" r="K53"/>
      <c s="8" r="L53"/>
      <c t="s" s="7" r="M53">
        <v>852</v>
      </c>
      <c s="8" r="N53"/>
      <c s="7" r="O53">
        <v>6.0</v>
      </c>
      <c s="7" r="P53">
        <v>30000.0</v>
      </c>
      <c t="s" s="7" r="Q53">
        <v>436</v>
      </c>
      <c s="7" r="R53">
        <v>100.0</v>
      </c>
      <c t="s" s="7" r="S53">
        <v>1454</v>
      </c>
      <c s="10" r="T53">
        <v>42054.0</v>
      </c>
      <c t="str" s="7" r="U53">
        <f t="shared" si="1"/>
        <v>Recipe|Journeyman's Thunder|Alchemist|10|2|Moderate Flammable Extract|7|Ochre Crystal|1|||||Uncommon|30000|2-19-15</v>
      </c>
    </row>
    <row r="54">
      <c t="s" s="7" r="A54">
        <v>746</v>
      </c>
      <c t="s" s="7" r="B54">
        <v>576</v>
      </c>
      <c s="7" r="C54">
        <v>10.0</v>
      </c>
      <c s="7" r="D54">
        <v>2.0</v>
      </c>
      <c t="s" s="7" r="E54">
        <v>5312</v>
      </c>
      <c s="7" r="F54">
        <v>7.0</v>
      </c>
      <c t="s" s="7" r="G54">
        <v>6242</v>
      </c>
      <c s="7" r="H54">
        <v>1.0</v>
      </c>
      <c s="8" r="I54"/>
      <c s="8" r="J54"/>
      <c s="8" r="K54"/>
      <c s="8" r="L54"/>
      <c t="s" s="7" r="M54">
        <v>746</v>
      </c>
      <c s="8" r="N54"/>
      <c s="7" r="O54">
        <v>6.0</v>
      </c>
      <c s="7" r="P54">
        <v>30000.0</v>
      </c>
      <c t="s" s="7" r="Q54">
        <v>436</v>
      </c>
      <c s="7" r="R54">
        <v>110.0</v>
      </c>
      <c t="s" s="7" r="S54">
        <v>802</v>
      </c>
      <c s="10" r="T54">
        <v>42054.0</v>
      </c>
      <c t="str" s="7" r="U54">
        <f t="shared" si="1"/>
        <v>Recipe|Journeyman's Ice|Alchemist|10|2|Moderate Luminous Extract|7|Pale Crystal|1|||||Common|30000|2-19-15</v>
      </c>
    </row>
    <row r="55">
      <c t="s" s="7" r="A55">
        <v>6250</v>
      </c>
      <c t="s" s="7" r="B55">
        <v>576</v>
      </c>
      <c s="7" r="C55">
        <v>11.0</v>
      </c>
      <c s="7" r="D55">
        <v>2.0</v>
      </c>
      <c t="s" s="7" r="E55">
        <v>5901</v>
      </c>
      <c s="7" r="F55">
        <v>3.0</v>
      </c>
      <c t="s" s="7" r="G55">
        <v>6311</v>
      </c>
      <c s="7" r="H55">
        <v>3.0</v>
      </c>
      <c t="s" s="7" r="I55">
        <v>5760</v>
      </c>
      <c s="7" r="J55">
        <v>3.0</v>
      </c>
      <c s="8" r="K55"/>
      <c s="8" r="L55"/>
      <c t="s" s="7" r="M55">
        <v>6250</v>
      </c>
      <c s="8" r="N55"/>
      <c s="7" r="O55">
        <v>6.0</v>
      </c>
      <c s="7" r="P55">
        <v>42000.0</v>
      </c>
      <c t="s" s="7" r="Q55">
        <v>3723</v>
      </c>
      <c s="7" r="R55">
        <v>110.0</v>
      </c>
      <c t="s" s="7" r="S55">
        <v>1454</v>
      </c>
      <c s="10" r="T55">
        <v>42054.0</v>
      </c>
      <c t="str" s="7" r="U55">
        <f t="shared" si="1"/>
        <v>Recipe|Journeyman's Black Fester|Alchemist|11|2|Moderate Irritant Extract|3|Moderate Deadly Extract|3|Viridian Crystal|3|||Uncommon|42000|2-19-15</v>
      </c>
    </row>
    <row r="56">
      <c t="s" s="7" r="A56">
        <v>693</v>
      </c>
      <c t="s" s="7" r="B56">
        <v>576</v>
      </c>
      <c s="7" r="C56">
        <v>11.0</v>
      </c>
      <c s="7" r="D56">
        <v>2.0</v>
      </c>
      <c t="s" s="7" r="E56">
        <v>5621</v>
      </c>
      <c s="7" r="F56">
        <v>3.0</v>
      </c>
      <c t="s" s="7" r="G56">
        <v>5440</v>
      </c>
      <c s="7" r="H56">
        <v>2.0</v>
      </c>
      <c t="s" s="7" r="I56">
        <v>5666</v>
      </c>
      <c s="7" r="J56">
        <v>1.0</v>
      </c>
      <c s="8" r="K56"/>
      <c s="8" r="L56"/>
      <c t="s" s="7" r="M56">
        <v>693</v>
      </c>
      <c s="8" r="N56"/>
      <c s="7" r="O56">
        <v>6.0</v>
      </c>
      <c s="7" r="P56">
        <v>30000.0</v>
      </c>
      <c t="s" s="7" r="Q56">
        <v>436</v>
      </c>
      <c s="7" r="R56">
        <v>110.0</v>
      </c>
      <c t="s" s="7" r="S56">
        <v>1454</v>
      </c>
      <c s="10" r="T56">
        <v>42054.0</v>
      </c>
      <c t="str" s="7" r="U56">
        <f t="shared" si="1"/>
        <v>Recipe|Journeyman's Choking Bomb|Alchemist|11|2|Moderate Flammable Extract|3|Moderate Cathartic Extract|2|Intense Crystal|1|||Uncommon|30000|2-19-15</v>
      </c>
    </row>
    <row r="57">
      <c t="s" s="7" r="A57">
        <v>718</v>
      </c>
      <c t="s" s="7" r="B57">
        <v>576</v>
      </c>
      <c s="7" r="C57">
        <v>11.0</v>
      </c>
      <c s="7" r="D57">
        <v>2.0</v>
      </c>
      <c t="s" s="7" r="E57">
        <v>5621</v>
      </c>
      <c s="7" r="F57">
        <v>5.0</v>
      </c>
      <c t="s" s="7" r="G57">
        <v>5901</v>
      </c>
      <c s="7" r="H57">
        <v>3.0</v>
      </c>
      <c t="s" s="7" r="I57">
        <v>2513</v>
      </c>
      <c s="7" r="J57">
        <v>3.0</v>
      </c>
      <c s="8" r="K57"/>
      <c s="8" r="L57"/>
      <c t="s" s="7" r="M57">
        <v>718</v>
      </c>
      <c s="8" r="N57"/>
      <c s="7" r="O57">
        <v>6.0</v>
      </c>
      <c s="7" r="P57">
        <v>30000.0</v>
      </c>
      <c t="s" s="7" r="Q57">
        <v>436</v>
      </c>
      <c s="7" r="R57">
        <v>110.0</v>
      </c>
      <c t="s" s="7" r="S57">
        <v>1454</v>
      </c>
      <c s="10" r="T57">
        <v>42054.0</v>
      </c>
      <c t="str" s="7" r="U57">
        <f t="shared" si="1"/>
        <v>Recipe|Journeyman's Cinder Bomb|Alchemist|11|2|Moderate Flammable Extract|5|Moderate Irritant Extract|3|Crimson Crystal|3|||Uncommon|30000|2-19-15</v>
      </c>
    </row>
    <row r="58">
      <c t="s" s="7" r="A58">
        <v>6484</v>
      </c>
      <c t="s" s="7" r="B58">
        <v>576</v>
      </c>
      <c s="7" r="C58">
        <v>11.0</v>
      </c>
      <c s="7" r="D58">
        <v>2.0</v>
      </c>
      <c t="s" s="7" r="E58">
        <v>6311</v>
      </c>
      <c s="7" r="F58">
        <v>6.0</v>
      </c>
      <c t="s" s="7" r="G58">
        <v>5307</v>
      </c>
      <c s="7" r="H58">
        <v>8.0</v>
      </c>
      <c t="s" s="7" r="I58">
        <v>6486</v>
      </c>
      <c s="7" r="J58">
        <v>1.0</v>
      </c>
      <c s="8" r="K58"/>
      <c s="8" r="L58"/>
      <c t="s" s="7" r="M58">
        <v>6484</v>
      </c>
      <c s="8" r="N58"/>
      <c s="7" r="O58">
        <v>6.0</v>
      </c>
      <c s="7" r="P58">
        <v>42000.0</v>
      </c>
      <c t="s" s="7" r="Q58">
        <v>3723</v>
      </c>
      <c s="7" r="R58">
        <v>110.0</v>
      </c>
      <c t="s" s="7" r="S58">
        <v>1454</v>
      </c>
      <c s="10" r="T58">
        <v>42054.0</v>
      </c>
      <c t="str" s="7" r="U58">
        <f t="shared" si="1"/>
        <v>Recipe|Journeyman's Longsleep|Alchemist|11|2|Moderate Deadly Extract|6|Moderate Sedative Extract|8|Amaranth Crystal|1|||Uncommon|42000|2-19-15</v>
      </c>
    </row>
    <row r="59">
      <c t="s" s="7" r="A59">
        <v>757</v>
      </c>
      <c t="s" s="7" r="B59">
        <v>576</v>
      </c>
      <c s="7" r="C59">
        <v>11.0</v>
      </c>
      <c s="7" r="D59">
        <v>2.0</v>
      </c>
      <c t="s" s="7" r="E59">
        <v>6311</v>
      </c>
      <c s="7" r="F59">
        <v>6.0</v>
      </c>
      <c t="s" s="7" r="G59">
        <v>5440</v>
      </c>
      <c s="7" r="H59">
        <v>4.0</v>
      </c>
      <c t="s" s="7" r="I59">
        <v>5608</v>
      </c>
      <c s="7" r="J59">
        <v>2.0</v>
      </c>
      <c s="8" r="K59"/>
      <c s="8" r="L59"/>
      <c t="s" s="7" r="M59">
        <v>757</v>
      </c>
      <c s="8" r="N59"/>
      <c s="7" r="O59">
        <v>6.0</v>
      </c>
      <c s="7" r="P59">
        <v>30000.0</v>
      </c>
      <c t="s" s="7" r="Q59">
        <v>436</v>
      </c>
      <c s="7" r="R59">
        <v>110.0</v>
      </c>
      <c t="s" s="7" r="S59">
        <v>1454</v>
      </c>
      <c s="10" r="T59">
        <v>42054.0</v>
      </c>
      <c t="str" s="7" r="U59">
        <f t="shared" si="1"/>
        <v>Recipe|Journeyman's Pox Burster|Alchemist|11|2|Moderate Deadly Extract|6|Moderate Cathartic Extract|4|Moderate Sanguine Extract|2|||Uncommon|30000|2-19-15</v>
      </c>
    </row>
    <row r="60">
      <c t="s" s="7" r="A60">
        <v>6635</v>
      </c>
      <c t="s" s="7" r="B60">
        <v>576</v>
      </c>
      <c s="7" r="C60">
        <v>12.0</v>
      </c>
      <c s="7" r="D60">
        <v>2.0</v>
      </c>
      <c t="s" s="7" r="E60">
        <v>6311</v>
      </c>
      <c s="7" r="F60">
        <v>6.0</v>
      </c>
      <c t="s" s="7" r="G60">
        <v>5608</v>
      </c>
      <c s="7" r="H60">
        <v>5.0</v>
      </c>
      <c t="s" s="7" r="I60">
        <v>5671</v>
      </c>
      <c s="7" r="J60">
        <v>1.0</v>
      </c>
      <c s="8" r="K60"/>
      <c s="8" r="L60"/>
      <c t="s" s="7" r="M60">
        <v>6635</v>
      </c>
      <c s="8" r="N60"/>
      <c s="7" r="O60">
        <v>6.0</v>
      </c>
      <c s="7" r="P60">
        <v>42000.0</v>
      </c>
      <c t="s" s="7" r="Q60">
        <v>3723</v>
      </c>
      <c s="7" r="R60">
        <v>120.0</v>
      </c>
      <c t="s" s="7" r="S60">
        <v>1454</v>
      </c>
      <c s="10" r="T60">
        <v>42054.0</v>
      </c>
      <c t="str" s="7" r="U60">
        <f t="shared" si="1"/>
        <v>Recipe|Journeyman's Bloodfire|Alchemist|12|2|Moderate Deadly Extract|6|Moderate Sanguine Extract|5|Bright Crystal|1|||Uncommon|42000|2-19-15</v>
      </c>
    </row>
    <row r="61">
      <c t="s" s="7" r="A61">
        <v>6704</v>
      </c>
      <c t="s" s="7" r="B61">
        <v>576</v>
      </c>
      <c s="7" r="C61">
        <v>12.0</v>
      </c>
      <c s="7" r="D61">
        <v>2.0</v>
      </c>
      <c t="s" s="7" r="E61">
        <v>6311</v>
      </c>
      <c s="7" r="F61">
        <v>9.0</v>
      </c>
      <c t="s" s="7" r="G61">
        <v>5895</v>
      </c>
      <c s="7" r="H61">
        <v>6.0</v>
      </c>
      <c t="s" s="7" r="I61">
        <v>2694</v>
      </c>
      <c s="7" r="J61">
        <v>3.0</v>
      </c>
      <c s="8" r="K61"/>
      <c s="8" r="L61"/>
      <c t="s" s="7" r="M61">
        <v>6704</v>
      </c>
      <c s="8" r="N61"/>
      <c s="7" r="O61">
        <v>6.0</v>
      </c>
      <c s="7" r="P61">
        <v>42000.0</v>
      </c>
      <c t="s" s="7" r="Q61">
        <v>3723</v>
      </c>
      <c s="7" r="R61">
        <v>120.0</v>
      </c>
      <c t="s" s="7" r="S61">
        <v>1454</v>
      </c>
      <c s="10" r="T61">
        <v>42054.0</v>
      </c>
      <c t="str" s="7" r="U61">
        <f t="shared" si="1"/>
        <v>Recipe|Journeyman's Digitalis|Alchemist|12|2|Moderate Deadly Extract|9|Moderate Stimulant Extract|6|Golden Crystal|3|||Uncommon|42000|2-19-15</v>
      </c>
    </row>
    <row r="62">
      <c t="s" s="7" r="A62">
        <v>6708</v>
      </c>
      <c t="s" s="7" r="B62">
        <v>576</v>
      </c>
      <c s="7" r="C62">
        <v>12.0</v>
      </c>
      <c s="7" r="D62">
        <v>2.0</v>
      </c>
      <c t="s" s="7" r="E62">
        <v>5621</v>
      </c>
      <c s="7" r="F62">
        <v>7.0</v>
      </c>
      <c t="s" s="7" r="G62">
        <v>5671</v>
      </c>
      <c s="7" r="H62">
        <v>1.0</v>
      </c>
      <c t="s" s="7" r="I62">
        <v>2513</v>
      </c>
      <c s="7" r="J62">
        <v>2.0</v>
      </c>
      <c s="8" r="K62"/>
      <c s="8" r="L62"/>
      <c t="s" s="7" r="M62">
        <v>6708</v>
      </c>
      <c s="8" r="N62"/>
      <c s="7" r="O62">
        <v>6.0</v>
      </c>
      <c s="7" r="P62">
        <v>42000.0</v>
      </c>
      <c t="s" s="7" r="Q62">
        <v>3723</v>
      </c>
      <c s="7" r="R62">
        <v>120.0</v>
      </c>
      <c t="s" s="7" r="S62">
        <v>1454</v>
      </c>
      <c s="10" r="T62">
        <v>42054.0</v>
      </c>
      <c t="str" s="7" r="U62">
        <f t="shared" si="1"/>
        <v>Recipe|Journeyman's Ifrit's Blood|Alchemist|12|2|Moderate Flammable Extract|7|Bright Crystal|1|Crimson Crystal|2|||Uncommon|42000|2-19-15</v>
      </c>
    </row>
    <row r="63">
      <c t="s" s="7" r="A63">
        <v>6714</v>
      </c>
      <c t="s" s="7" r="B63">
        <v>576</v>
      </c>
      <c s="7" r="C63">
        <v>12.0</v>
      </c>
      <c s="7" r="D63">
        <v>2.0</v>
      </c>
      <c t="s" s="7" r="E63">
        <v>6715</v>
      </c>
      <c s="7" r="F63">
        <v>10.0</v>
      </c>
      <c t="s" s="7" r="G63">
        <v>5312</v>
      </c>
      <c s="7" r="H63">
        <v>5.0</v>
      </c>
      <c t="s" s="7" r="I63">
        <v>6220</v>
      </c>
      <c s="7" r="J63">
        <v>1.0</v>
      </c>
      <c s="8" r="K63"/>
      <c s="8" r="L63"/>
      <c t="s" s="7" r="M63">
        <v>6714</v>
      </c>
      <c s="8" r="N63"/>
      <c s="7" r="O63">
        <v>6.0</v>
      </c>
      <c s="7" r="P63">
        <v>42000.0</v>
      </c>
      <c t="s" s="7" r="Q63">
        <v>3723</v>
      </c>
      <c s="7" r="R63">
        <v>120.0</v>
      </c>
      <c t="s" s="7" r="S63">
        <v>1454</v>
      </c>
      <c s="10" r="T63">
        <v>42054.0</v>
      </c>
      <c t="str" s="7" r="U63">
        <f t="shared" si="1"/>
        <v>Recipe|Journeyman's Mirage|Alchemist|12|2|Moderate Hallucinogenic Extract|10|Moderate Luminous Extract|5|Ochre Crystal|1|||Uncommon|42000|2-19-15</v>
      </c>
    </row>
    <row r="64">
      <c t="s" s="7" r="A64">
        <v>6820</v>
      </c>
      <c t="s" s="7" r="B64">
        <v>576</v>
      </c>
      <c s="7" r="C64">
        <v>12.0</v>
      </c>
      <c s="7" r="D64">
        <v>2.0</v>
      </c>
      <c t="s" s="7" r="E64">
        <v>5901</v>
      </c>
      <c s="7" r="F64">
        <v>9.0</v>
      </c>
      <c t="s" s="7" r="G64">
        <v>5313</v>
      </c>
      <c s="7" r="H64">
        <v>3.0</v>
      </c>
      <c t="s" s="7" r="I64">
        <v>2903</v>
      </c>
      <c s="7" r="J64">
        <v>2.0</v>
      </c>
      <c s="8" r="K64"/>
      <c s="8" r="L64"/>
      <c t="s" s="7" r="M64">
        <v>6820</v>
      </c>
      <c s="8" r="N64"/>
      <c s="7" r="O64">
        <v>6.0</v>
      </c>
      <c s="7" r="P64">
        <v>42000.0</v>
      </c>
      <c t="s" s="7" r="Q64">
        <v>3723</v>
      </c>
      <c s="7" r="R64">
        <v>120.0</v>
      </c>
      <c t="s" s="7" r="S64">
        <v>1454</v>
      </c>
      <c s="10" r="T64">
        <v>42054.0</v>
      </c>
      <c t="str" s="7" r="U64">
        <f t="shared" si="1"/>
        <v>Recipe|Journeyman's Woundweal|Alchemist|12|2|Moderate Irritant Extract|9|Moderate Acidic Extract|3|Sepia Crystal|2|||Uncommon|42000|2-19-15</v>
      </c>
    </row>
    <row r="65">
      <c t="s" s="7" r="A65">
        <v>6825</v>
      </c>
      <c t="s" s="7" r="B65">
        <v>576</v>
      </c>
      <c s="7" r="C65">
        <v>12.0</v>
      </c>
      <c s="7" r="D65">
        <v>2.0</v>
      </c>
      <c t="s" s="7" r="E65">
        <v>5313</v>
      </c>
      <c s="7" r="F65">
        <v>7.0</v>
      </c>
      <c t="s" s="7" r="G65">
        <v>2903</v>
      </c>
      <c s="7" r="H65">
        <v>10.0</v>
      </c>
      <c t="s" s="7" r="I65">
        <v>6828</v>
      </c>
      <c s="7" r="J65">
        <v>5.0</v>
      </c>
      <c s="8" r="K65"/>
      <c s="8" r="L65"/>
      <c t="s" s="7" r="M65">
        <v>6825</v>
      </c>
      <c s="8" r="N65"/>
      <c s="7" r="O65">
        <v>6.0</v>
      </c>
      <c s="7" r="P65">
        <v>42000.0</v>
      </c>
      <c t="s" s="7" r="Q65">
        <v>3723</v>
      </c>
      <c s="7" r="R65">
        <v>130.0</v>
      </c>
      <c t="s" s="7" r="S65">
        <v>802</v>
      </c>
      <c s="10" r="T65">
        <v>42054.0</v>
      </c>
      <c t="str" s="7" r="U65">
        <f t="shared" si="1"/>
        <v>Recipe|Silver Blanch|Alchemist|12|2|Moderate Acidic Extract|7|Sepia Crystal|10|Silver Bar|5|||Common|42000|2-19-15</v>
      </c>
    </row>
    <row r="66">
      <c t="s" s="7" r="A66">
        <v>6832</v>
      </c>
      <c t="s" s="7" r="B66">
        <v>576</v>
      </c>
      <c s="7" r="C66">
        <v>13.0</v>
      </c>
      <c s="7" r="D66">
        <v>2.0</v>
      </c>
      <c t="s" s="7" r="E66">
        <v>6311</v>
      </c>
      <c s="7" r="F66">
        <v>9.0</v>
      </c>
      <c t="s" s="7" r="G66">
        <v>5313</v>
      </c>
      <c s="7" r="H66">
        <v>4.0</v>
      </c>
      <c t="s" s="7" r="I66">
        <v>5760</v>
      </c>
      <c s="7" r="J66">
        <v>1.0</v>
      </c>
      <c s="8" r="K66"/>
      <c s="8" r="L66"/>
      <c t="s" s="7" r="M66">
        <v>6832</v>
      </c>
      <c s="8" r="N66"/>
      <c s="7" r="O66">
        <v>6.0</v>
      </c>
      <c s="7" r="P66">
        <v>42000.0</v>
      </c>
      <c t="s" s="7" r="Q66">
        <v>3723</v>
      </c>
      <c s="7" r="R66">
        <v>130.0</v>
      </c>
      <c t="s" s="7" r="S66">
        <v>1454</v>
      </c>
      <c s="10" r="T66">
        <v>42054.0</v>
      </c>
      <c t="str" s="7" r="U66">
        <f t="shared" si="1"/>
        <v>Recipe|Journeyman's Necrosis|Alchemist|13|2|Moderate Deadly Extract|9|Moderate Acidic Extract|4|Viridian Crystal|1|||Uncommon|42000|2-19-15</v>
      </c>
    </row>
    <row r="67">
      <c t="s" s="7" r="A67">
        <v>6837</v>
      </c>
      <c t="s" s="7" r="B67">
        <v>576</v>
      </c>
      <c s="7" r="C67">
        <v>13.0</v>
      </c>
      <c s="7" r="D67">
        <v>2.0</v>
      </c>
      <c t="s" s="7" r="E67">
        <v>6715</v>
      </c>
      <c s="7" r="F67">
        <v>9.0</v>
      </c>
      <c t="s" s="7" r="G67">
        <v>6311</v>
      </c>
      <c s="7" r="H67">
        <v>7.0</v>
      </c>
      <c t="s" s="7" r="I67">
        <v>2896</v>
      </c>
      <c s="7" r="J67">
        <v>2.0</v>
      </c>
      <c s="8" r="K67"/>
      <c s="8" r="L67"/>
      <c t="s" s="7" r="M67">
        <v>6837</v>
      </c>
      <c s="8" r="N67"/>
      <c s="7" r="O67">
        <v>6.0</v>
      </c>
      <c s="7" r="P67">
        <v>42000.0</v>
      </c>
      <c t="s" s="7" r="Q67">
        <v>3723</v>
      </c>
      <c s="7" r="R67">
        <v>130.0</v>
      </c>
      <c t="s" s="7" r="S67">
        <v>1454</v>
      </c>
      <c s="10" r="T67">
        <v>42054.0</v>
      </c>
      <c t="str" s="7" r="U67">
        <f t="shared" si="1"/>
        <v>Recipe|Journeyman's Omen|Alchemist|13|2|Moderate Hallucinogenic Extract|9|Moderate Deadly Extract|7|Azure Crystal|2|||Uncommon|42000|2-19-15</v>
      </c>
    </row>
    <row r="68">
      <c t="s" s="7" r="A68">
        <v>6840</v>
      </c>
      <c t="s" s="7" r="B68">
        <v>576</v>
      </c>
      <c s="7" r="C68">
        <v>13.0</v>
      </c>
      <c s="7" r="D68">
        <v>2.0</v>
      </c>
      <c t="s" s="7" r="E68">
        <v>6715</v>
      </c>
      <c s="7" r="F68">
        <v>12.0</v>
      </c>
      <c t="s" s="7" r="G68">
        <v>5603</v>
      </c>
      <c s="7" r="H68">
        <v>4.0</v>
      </c>
      <c t="s" s="7" r="I68">
        <v>2513</v>
      </c>
      <c s="7" r="J68">
        <v>3.0</v>
      </c>
      <c s="8" r="K68"/>
      <c s="8" r="L68"/>
      <c t="s" s="7" r="M68">
        <v>6840</v>
      </c>
      <c s="8" r="N68"/>
      <c s="7" r="O68">
        <v>6.0</v>
      </c>
      <c s="7" r="P68">
        <v>42000.0</v>
      </c>
      <c t="s" s="7" r="Q68">
        <v>3723</v>
      </c>
      <c s="7" r="R68">
        <v>130.0</v>
      </c>
      <c t="s" s="7" r="S68">
        <v>1454</v>
      </c>
      <c s="10" r="T68">
        <v>42054.0</v>
      </c>
      <c t="str" s="7" r="U68">
        <f t="shared" si="1"/>
        <v>Recipe|Journeyman's Overwhelm|Alchemist|13|2|Moderate Hallucinogenic Extract|12|Moderate Aromatic Extract|4|Crimson Crystal|3|||Uncommon|42000|2-19-15</v>
      </c>
    </row>
    <row r="69">
      <c t="s" s="7" r="A69">
        <v>6849</v>
      </c>
      <c t="s" s="7" r="B69">
        <v>576</v>
      </c>
      <c s="7" r="C69">
        <v>13.0</v>
      </c>
      <c s="7" r="D69">
        <v>2.0</v>
      </c>
      <c t="s" s="7" r="E69">
        <v>5901</v>
      </c>
      <c s="7" r="F69">
        <v>7.0</v>
      </c>
      <c t="s" s="7" r="G69">
        <v>5666</v>
      </c>
      <c s="7" r="H69">
        <v>1.0</v>
      </c>
      <c t="s" s="7" r="I69">
        <v>5603</v>
      </c>
      <c s="7" r="J69">
        <v>1.0</v>
      </c>
      <c s="8" r="K69"/>
      <c s="8" r="L69"/>
      <c t="s" s="7" r="M69">
        <v>6849</v>
      </c>
      <c s="8" r="N69"/>
      <c s="7" r="O69">
        <v>6.0</v>
      </c>
      <c s="7" r="P69">
        <v>42000.0</v>
      </c>
      <c t="s" s="7" r="Q69">
        <v>3723</v>
      </c>
      <c s="7" r="R69">
        <v>130.0</v>
      </c>
      <c t="s" s="7" r="S69">
        <v>1454</v>
      </c>
      <c s="10" r="T69">
        <v>42054.0</v>
      </c>
      <c t="str" s="7" r="U69">
        <f t="shared" si="1"/>
        <v>Recipe|Journeyman's Spellscorch|Alchemist|13|2|Moderate Irritant Extract|7|Intense Crystal|1|Moderate Aromatic Extract|1|||Uncommon|42000|2-19-15</v>
      </c>
    </row>
    <row r="70">
      <c t="s" s="7" r="A70">
        <v>4646</v>
      </c>
      <c t="s" s="7" r="B70">
        <v>576</v>
      </c>
      <c s="7" r="C70">
        <v>14.0</v>
      </c>
      <c s="7" r="D70">
        <v>3.0</v>
      </c>
      <c t="s" s="7" r="E70">
        <v>6938</v>
      </c>
      <c s="7" r="F70">
        <v>8.0</v>
      </c>
      <c t="s" s="7" r="G70">
        <v>7015</v>
      </c>
      <c s="7" r="H70">
        <v>6.0</v>
      </c>
      <c t="s" s="7" r="I70">
        <v>7017</v>
      </c>
      <c s="7" r="J70">
        <v>3.0</v>
      </c>
      <c s="8" r="K70"/>
      <c s="8" r="L70"/>
      <c t="s" s="7" r="M70">
        <v>4646</v>
      </c>
      <c s="8" r="N70"/>
      <c s="7" r="O70">
        <v>6.0</v>
      </c>
      <c s="7" r="P70">
        <v>300000.0</v>
      </c>
      <c t="s" s="7" r="Q70">
        <v>1185</v>
      </c>
      <c s="7" r="R70">
        <v>150.0</v>
      </c>
      <c t="s" s="7" r="S70">
        <v>802</v>
      </c>
      <c s="10" r="T70">
        <v>42054.0</v>
      </c>
      <c t="str" s="7" r="U70">
        <f t="shared" si="1"/>
        <v>Recipe|Master's Bodybalm|Alchemist|14|3|Strong Sedative Extract|8|Strong Soothing Extract|6|Strong Tonic Extract|3|||Common|300000|2-19-15</v>
      </c>
    </row>
    <row r="71">
      <c t="s" s="7" r="A71">
        <v>5062</v>
      </c>
      <c t="s" s="7" r="B71">
        <v>576</v>
      </c>
      <c s="7" r="C71">
        <v>14.0</v>
      </c>
      <c s="7" r="D71">
        <v>3.0</v>
      </c>
      <c t="s" s="7" r="E71">
        <v>7023</v>
      </c>
      <c s="7" r="F71">
        <v>13.0</v>
      </c>
      <c t="s" s="7" r="G71">
        <v>7024</v>
      </c>
      <c s="7" r="H71">
        <v>3.0</v>
      </c>
      <c t="s" s="7" r="I71">
        <v>7025</v>
      </c>
      <c s="7" r="J71">
        <v>1.0</v>
      </c>
      <c s="8" r="K71"/>
      <c s="8" r="L71"/>
      <c t="s" s="7" r="M71">
        <v>5062</v>
      </c>
      <c s="8" r="N71"/>
      <c s="7" r="O71">
        <v>6.0</v>
      </c>
      <c s="7" r="P71">
        <v>300000.0</v>
      </c>
      <c t="s" s="7" r="Q71">
        <v>1185</v>
      </c>
      <c s="7" r="R71">
        <v>150.0</v>
      </c>
      <c t="s" s="7" r="S71">
        <v>802</v>
      </c>
      <c s="10" r="T71">
        <v>42054.0</v>
      </c>
      <c t="str" s="7" r="U71">
        <f t="shared" si="1"/>
        <v>Recipe|Master's Sunrod|Alchemist|14|3|Strong Luminous Extract|13|Strong Acidic Extract|3|Platinum Bar|1|||Common|300000|2-19-15</v>
      </c>
    </row>
    <row r="72">
      <c t="s" s="7" r="A72">
        <v>6111</v>
      </c>
      <c t="s" s="7" r="B72">
        <v>576</v>
      </c>
      <c s="7" r="C72">
        <v>15.0</v>
      </c>
      <c s="7" r="D72">
        <v>3.0</v>
      </c>
      <c t="s" s="7" r="E72">
        <v>7163</v>
      </c>
      <c s="7" r="F72">
        <v>8.0</v>
      </c>
      <c t="s" s="7" r="G72">
        <v>7164</v>
      </c>
      <c s="7" r="H72">
        <v>5.0</v>
      </c>
      <c s="8" r="I72"/>
      <c s="8" r="J72"/>
      <c s="8" r="K72"/>
      <c s="8" r="L72"/>
      <c t="s" s="7" r="M72">
        <v>6111</v>
      </c>
      <c s="8" r="N72"/>
      <c s="7" r="O72">
        <v>6.0</v>
      </c>
      <c s="7" r="P72">
        <v>240000.0</v>
      </c>
      <c t="s" s="7" r="Q72">
        <v>1452</v>
      </c>
      <c s="7" r="R72">
        <v>150.0</v>
      </c>
      <c t="s" s="7" r="S72">
        <v>1454</v>
      </c>
      <c s="10" r="T72">
        <v>42054.0</v>
      </c>
      <c t="str" s="7" r="U72">
        <f t="shared" si="1"/>
        <v>Recipe|Master's Antiplague|Alchemist|15|3|Strong Antiseptic Extract|8|Strong Cathartic Extract|5|||||Uncommon|240000|2-19-15</v>
      </c>
    </row>
    <row r="73">
      <c t="s" s="7" r="A73">
        <v>6191</v>
      </c>
      <c t="s" s="7" r="B73">
        <v>576</v>
      </c>
      <c s="7" r="C73">
        <v>15.0</v>
      </c>
      <c s="7" r="D73">
        <v>3.0</v>
      </c>
      <c t="s" s="7" r="E73">
        <v>7017</v>
      </c>
      <c s="7" r="F73">
        <v>8.0</v>
      </c>
      <c t="s" s="7" r="G73">
        <v>7164</v>
      </c>
      <c s="7" r="H73">
        <v>4.0</v>
      </c>
      <c t="s" s="7" r="I73">
        <v>7241</v>
      </c>
      <c s="7" r="J73">
        <v>3.0</v>
      </c>
      <c s="8" r="K73"/>
      <c s="8" r="L73"/>
      <c t="s" s="7" r="M73">
        <v>6191</v>
      </c>
      <c s="8" r="N73"/>
      <c s="7" r="O73">
        <v>6.0</v>
      </c>
      <c s="7" r="P73">
        <v>240000.0</v>
      </c>
      <c t="s" s="7" r="Q73">
        <v>1452</v>
      </c>
      <c s="7" r="R73">
        <v>150.0</v>
      </c>
      <c t="s" s="7" r="S73">
        <v>1454</v>
      </c>
      <c s="10" r="T73">
        <v>42054.0</v>
      </c>
      <c t="str" s="7" r="U73">
        <f t="shared" si="1"/>
        <v>Recipe|Master's Antitoxin|Alchemist|15|3|Strong Tonic Extract|8|Strong Cathartic Extract|4|Strong Sanguine Extract|3|||Uncommon|240000|2-19-15</v>
      </c>
    </row>
    <row r="74">
      <c t="s" s="7" r="A74">
        <v>4640</v>
      </c>
      <c t="s" s="7" r="B74">
        <v>576</v>
      </c>
      <c s="7" r="C74">
        <v>15.0</v>
      </c>
      <c s="7" r="D74">
        <v>3.0</v>
      </c>
      <c t="s" s="7" r="E74">
        <v>7241</v>
      </c>
      <c s="7" r="F74">
        <v>10.0</v>
      </c>
      <c t="s" s="7" r="G74">
        <v>7163</v>
      </c>
      <c s="7" r="H74">
        <v>4.0</v>
      </c>
      <c t="s" s="7" r="I74">
        <v>7015</v>
      </c>
      <c s="7" r="J74">
        <v>3.0</v>
      </c>
      <c s="8" r="K74"/>
      <c s="8" r="L74"/>
      <c t="s" s="7" r="M74">
        <v>4640</v>
      </c>
      <c s="8" r="N74"/>
      <c s="7" r="O74">
        <v>6.0</v>
      </c>
      <c s="7" r="P74">
        <v>300000.0</v>
      </c>
      <c t="s" s="7" r="Q74">
        <v>1185</v>
      </c>
      <c s="7" r="R74">
        <v>150.0</v>
      </c>
      <c t="s" s="7" r="S74">
        <v>1454</v>
      </c>
      <c s="10" r="T74">
        <v>42054.0</v>
      </c>
      <c t="str" s="7" r="U74">
        <f t="shared" si="1"/>
        <v>Recipe|Master's Bloodblock|Alchemist|15|3|Strong Sanguine Extract|10|Strong Antiseptic Extract|4|Strong Soothing Extract|3|||Uncommon|300000|2-19-15</v>
      </c>
    </row>
    <row r="75">
      <c t="s" s="7" r="A75">
        <v>4774</v>
      </c>
      <c t="s" s="7" r="B75">
        <v>576</v>
      </c>
      <c s="7" r="C75">
        <v>15.0</v>
      </c>
      <c s="7" r="D75">
        <v>3.0</v>
      </c>
      <c t="s" s="7" r="E75">
        <v>7250</v>
      </c>
      <c s="7" r="F75">
        <v>3.0</v>
      </c>
      <c t="s" s="7" r="G75">
        <v>7251</v>
      </c>
      <c s="7" r="H75">
        <v>3.0</v>
      </c>
      <c t="s" s="7" r="I75">
        <v>7252</v>
      </c>
      <c s="7" r="J75">
        <v>1.0</v>
      </c>
      <c s="8" r="K75"/>
      <c s="8" r="L75"/>
      <c t="s" s="7" r="M75">
        <v>4774</v>
      </c>
      <c s="8" r="N75"/>
      <c s="7" r="O75">
        <v>6.0</v>
      </c>
      <c s="7" r="P75">
        <v>300000.0</v>
      </c>
      <c t="s" s="7" r="Q75">
        <v>1185</v>
      </c>
      <c s="7" r="R75">
        <v>150.0</v>
      </c>
      <c t="s" s="7" r="S75">
        <v>1454</v>
      </c>
      <c s="10" r="T75">
        <v>42054.0</v>
      </c>
      <c t="str" s="7" r="U75">
        <f t="shared" si="1"/>
        <v>Recipe|Master's Smokestick|Alchemist|15|3|Strong Flammable Extract|3|Strong Aromatic Extract|3|Dynamic Crystal|1|||Uncommon|300000|2-19-15</v>
      </c>
    </row>
    <row r="76">
      <c t="s" s="7" r="A76">
        <v>6299</v>
      </c>
      <c t="s" s="7" r="B76">
        <v>576</v>
      </c>
      <c s="7" r="C76">
        <v>15.0</v>
      </c>
      <c s="7" r="D76">
        <v>3.0</v>
      </c>
      <c t="s" s="7" r="E76">
        <v>7015</v>
      </c>
      <c s="7" r="F76">
        <v>4.0</v>
      </c>
      <c t="s" s="7" r="G76">
        <v>7252</v>
      </c>
      <c s="7" r="H76">
        <v>1.0</v>
      </c>
      <c s="8" r="I76"/>
      <c s="8" r="J76"/>
      <c s="8" r="K76"/>
      <c s="8" r="L76"/>
      <c t="s" s="7" r="M76">
        <v>6299</v>
      </c>
      <c s="8" r="N76"/>
      <c s="7" r="O76">
        <v>6.0</v>
      </c>
      <c s="7" r="P76">
        <v>240000.0</v>
      </c>
      <c t="s" s="7" r="Q76">
        <v>1452</v>
      </c>
      <c s="7" r="R76">
        <v>160.0</v>
      </c>
      <c t="s" s="7" r="S76">
        <v>802</v>
      </c>
      <c s="10" r="T76">
        <v>42054.0</v>
      </c>
      <c t="str" s="7" r="U76">
        <f t="shared" si="1"/>
        <v>Recipe|Master's Resistance|Alchemist|15|3|Strong Soothing Extract|4|Dynamic Crystal|1|||||Common|240000|2-19-15</v>
      </c>
    </row>
    <row r="77">
      <c t="s" s="7" r="A77">
        <v>6084</v>
      </c>
      <c t="s" s="7" r="B77">
        <v>576</v>
      </c>
      <c s="7" r="C77">
        <v>16.0</v>
      </c>
      <c s="7" r="D77">
        <v>3.0</v>
      </c>
      <c t="s" s="7" r="E77">
        <v>7023</v>
      </c>
      <c s="7" r="F77">
        <v>4.0</v>
      </c>
      <c t="s" s="7" r="G77">
        <v>7262</v>
      </c>
      <c s="7" r="H77">
        <v>2.0</v>
      </c>
      <c t="s" s="7" r="I77">
        <v>7015</v>
      </c>
      <c s="7" r="J77">
        <v>1.0</v>
      </c>
      <c s="8" r="K77"/>
      <c s="8" r="L77"/>
      <c t="s" s="7" r="M77">
        <v>6084</v>
      </c>
      <c s="8" r="N77"/>
      <c s="7" r="O77">
        <v>6.0</v>
      </c>
      <c s="7" r="P77">
        <v>240000.0</v>
      </c>
      <c t="s" s="7" r="Q77">
        <v>1452</v>
      </c>
      <c s="7" r="R77">
        <v>160.0</v>
      </c>
      <c t="s" s="7" r="S77">
        <v>1454</v>
      </c>
      <c s="10" r="T77">
        <v>42054.0</v>
      </c>
      <c t="str" s="7" r="U77">
        <f t="shared" si="1"/>
        <v>Recipe|Master's Ambrosia|Alchemist|16|3|Strong Luminous Extract|4|Pure Crystal|2|Strong Soothing Extract|1|||Uncommon|240000|2-19-15</v>
      </c>
    </row>
    <row r="78">
      <c t="s" s="7" r="A78">
        <v>6285</v>
      </c>
      <c t="s" s="7" r="B78">
        <v>576</v>
      </c>
      <c s="7" r="C78">
        <v>16.0</v>
      </c>
      <c s="7" r="D78">
        <v>3.0</v>
      </c>
      <c t="s" s="7" r="E78">
        <v>7015</v>
      </c>
      <c s="7" r="F78">
        <v>3.0</v>
      </c>
      <c t="s" s="7" r="G78">
        <v>7252</v>
      </c>
      <c s="7" r="H78">
        <v>1.0</v>
      </c>
      <c t="s" s="7" r="I78">
        <v>7328</v>
      </c>
      <c s="7" r="J78">
        <v>1.0</v>
      </c>
      <c s="8" r="K78"/>
      <c s="8" r="L78"/>
      <c t="s" s="7" r="M78">
        <v>6285</v>
      </c>
      <c s="8" r="N78"/>
      <c s="7" r="O78">
        <v>6.0</v>
      </c>
      <c s="7" r="P78">
        <v>240000.0</v>
      </c>
      <c t="s" s="7" r="Q78">
        <v>1452</v>
      </c>
      <c s="7" r="R78">
        <v>160.0</v>
      </c>
      <c t="s" s="7" r="S78">
        <v>1454</v>
      </c>
      <c s="10" r="T78">
        <v>42054.0</v>
      </c>
      <c t="str" s="7" r="U78">
        <f t="shared" si="1"/>
        <v>Recipe|Master's Fortifying Powder|Alchemist|16|3|Strong Soothing Extract|3|Dynamic Crystal|1|Strong Adhesive Extract|1|||Uncommon|240000|2-19-15</v>
      </c>
    </row>
    <row r="79">
      <c t="s" s="7" r="A79">
        <v>6419</v>
      </c>
      <c t="s" s="7" r="B79">
        <v>576</v>
      </c>
      <c s="7" r="C79">
        <v>16.0</v>
      </c>
      <c s="7" r="D79">
        <v>3.0</v>
      </c>
      <c t="s" s="7" r="E79">
        <v>7015</v>
      </c>
      <c s="7" r="F79">
        <v>7.0</v>
      </c>
      <c t="s" s="7" r="G79">
        <v>7163</v>
      </c>
      <c s="7" r="H79">
        <v>5.0</v>
      </c>
      <c t="s" s="7" r="I79">
        <v>7164</v>
      </c>
      <c s="7" r="J79">
        <v>2.0</v>
      </c>
      <c s="8" r="K79"/>
      <c s="8" r="L79"/>
      <c t="s" s="7" r="M79">
        <v>6419</v>
      </c>
      <c s="8" r="N79"/>
      <c s="7" r="O79">
        <v>6.0</v>
      </c>
      <c s="7" r="P79">
        <v>240000.0</v>
      </c>
      <c t="s" s="7" r="Q79">
        <v>1452</v>
      </c>
      <c s="7" r="R79">
        <v>160.0</v>
      </c>
      <c t="s" s="7" r="S79">
        <v>1454</v>
      </c>
      <c s="10" r="T79">
        <v>42054.0</v>
      </c>
      <c t="str" s="7" r="U79">
        <f t="shared" si="1"/>
        <v>Recipe|Master's Soothe Syrup|Alchemist|16|3|Strong Soothing Extract|7|Strong Antiseptic Extract|5|Strong Cathartic Extract|2|||Uncommon|240000|2-19-15</v>
      </c>
    </row>
    <row r="80">
      <c t="s" s="7" r="A80">
        <v>6502</v>
      </c>
      <c t="s" s="7" r="B80">
        <v>576</v>
      </c>
      <c s="7" r="C80">
        <v>16.0</v>
      </c>
      <c s="7" r="D80">
        <v>3.0</v>
      </c>
      <c t="s" s="7" r="E80">
        <v>7400</v>
      </c>
      <c s="7" r="F80">
        <v>5.0</v>
      </c>
      <c t="s" s="7" r="G80">
        <v>7252</v>
      </c>
      <c s="7" r="H80">
        <v>1.0</v>
      </c>
      <c s="8" r="I80"/>
      <c s="8" r="J80"/>
      <c s="8" r="K80"/>
      <c s="8" r="L80"/>
      <c t="s" s="7" r="M80">
        <v>6502</v>
      </c>
      <c s="8" r="N80"/>
      <c s="7" r="O80">
        <v>6.0</v>
      </c>
      <c s="7" r="P80">
        <v>240000.0</v>
      </c>
      <c t="s" s="7" r="Q80">
        <v>1452</v>
      </c>
      <c s="7" r="R80">
        <v>160.0</v>
      </c>
      <c t="s" s="7" r="S80">
        <v>1454</v>
      </c>
      <c s="10" r="T80">
        <v>42054.0</v>
      </c>
      <c t="str" s="7" r="U80">
        <f t="shared" si="1"/>
        <v>Recipe|Master's Speed Potion|Alchemist|16|3|Strong Stimulant Extract|5|Dynamic Crystal|1|||||Uncommon|240000|2-19-15</v>
      </c>
    </row>
    <row r="81">
      <c t="s" s="7" r="A81">
        <v>5068</v>
      </c>
      <c t="s" s="7" r="B81">
        <v>576</v>
      </c>
      <c s="7" r="C81">
        <v>16.0</v>
      </c>
      <c s="7" r="D81">
        <v>3.0</v>
      </c>
      <c t="s" s="7" r="E81">
        <v>7015</v>
      </c>
      <c s="7" r="F81">
        <v>11.0</v>
      </c>
      <c t="s" s="7" r="G81">
        <v>7454</v>
      </c>
      <c s="7" r="H81">
        <v>2.0</v>
      </c>
      <c t="s" s="7" r="I81">
        <v>7251</v>
      </c>
      <c s="7" r="J81">
        <v>2.0</v>
      </c>
      <c s="8" r="K81"/>
      <c s="8" r="L81"/>
      <c t="s" s="7" r="M81">
        <v>5068</v>
      </c>
      <c s="8" r="N81"/>
      <c s="7" r="O81">
        <v>6.0</v>
      </c>
      <c s="7" r="P81">
        <v>240000.0</v>
      </c>
      <c t="s" s="7" r="Q81">
        <v>1452</v>
      </c>
      <c s="7" r="R81">
        <v>160.0</v>
      </c>
      <c t="s" s="7" r="S81">
        <v>1454</v>
      </c>
      <c s="10" r="T81">
        <v>42054.0</v>
      </c>
      <c t="str" s="7" r="U81">
        <f t="shared" si="1"/>
        <v>Recipe|Master's Ward Gel|Alchemist|16|3|Strong Soothing Extract|11|Strong Irritant Extract|2|Strong Aromatic Extract|2|||Uncommon|240000|2-19-15</v>
      </c>
    </row>
    <row r="82">
      <c t="s" s="7" r="A82">
        <v>6201</v>
      </c>
      <c t="s" s="7" r="B82">
        <v>576</v>
      </c>
      <c s="7" r="C82">
        <v>16.0</v>
      </c>
      <c s="7" r="D82">
        <v>3.0</v>
      </c>
      <c t="s" s="7" r="E82">
        <v>7241</v>
      </c>
      <c s="7" r="F82">
        <v>4.0</v>
      </c>
      <c t="s" s="7" r="G82">
        <v>7017</v>
      </c>
      <c s="7" r="H82">
        <v>6.0</v>
      </c>
      <c t="s" s="7" r="I82">
        <v>7262</v>
      </c>
      <c s="7" r="J82">
        <v>1.0</v>
      </c>
      <c s="8" r="K82"/>
      <c s="8" r="L82"/>
      <c t="s" s="7" r="M82">
        <v>6201</v>
      </c>
      <c s="8" r="N82"/>
      <c s="7" r="O82">
        <v>6.0</v>
      </c>
      <c s="7" r="P82">
        <v>240000.0</v>
      </c>
      <c t="s" s="7" r="Q82">
        <v>1452</v>
      </c>
      <c s="7" r="R82">
        <v>170.0</v>
      </c>
      <c t="s" s="7" r="S82">
        <v>802</v>
      </c>
      <c s="10" r="T82">
        <v>42054.0</v>
      </c>
      <c t="str" s="7" r="U82">
        <f t="shared" si="1"/>
        <v>Recipe|Master's Cure Potion|Alchemist|16|3|Strong Sanguine Extract|4|Strong Tonic Extract|6|Pure Crystal|1|||Common|240000|2-19-15</v>
      </c>
    </row>
    <row r="83">
      <c t="s" s="7" r="A83">
        <v>1848</v>
      </c>
      <c t="s" s="7" r="B83">
        <v>576</v>
      </c>
      <c s="7" r="C83">
        <v>16.0</v>
      </c>
      <c s="7" r="D83">
        <v>3.0</v>
      </c>
      <c t="s" s="7" r="E83">
        <v>7250</v>
      </c>
      <c s="7" r="F83">
        <v>12.0</v>
      </c>
      <c t="s" s="7" r="G83">
        <v>5666</v>
      </c>
      <c s="7" r="H83">
        <v>11.0</v>
      </c>
      <c s="8" r="I83"/>
      <c s="8" r="J83"/>
      <c s="8" r="K83"/>
      <c s="8" r="L83"/>
      <c t="s" s="7" r="M83">
        <v>1848</v>
      </c>
      <c s="8" r="N83"/>
      <c s="7" r="O83">
        <v>6.0</v>
      </c>
      <c s="7" r="P83">
        <v>300000.0</v>
      </c>
      <c t="s" s="7" r="Q83">
        <v>436</v>
      </c>
      <c s="7" r="R83">
        <v>170.0</v>
      </c>
      <c t="s" s="7" r="S83">
        <v>802</v>
      </c>
      <c s="10" r="T83">
        <v>42054.0</v>
      </c>
      <c t="str" s="7" r="U83">
        <f t="shared" si="1"/>
        <v>Recipe|Master's Fire|Alchemist|16|3|Strong Flammable Extract|12|Intense Crystal|11|||||Common|300000|2-19-15</v>
      </c>
    </row>
    <row r="84">
      <c t="s" s="7" r="A84">
        <v>979</v>
      </c>
      <c t="s" s="7" r="B84">
        <v>576</v>
      </c>
      <c s="7" r="C84">
        <v>17.0</v>
      </c>
      <c s="7" r="D84">
        <v>3.0</v>
      </c>
      <c t="s" s="7" r="E84">
        <v>7024</v>
      </c>
      <c s="7" r="F84">
        <v>7.0</v>
      </c>
      <c t="s" s="7" r="G84">
        <v>7513</v>
      </c>
      <c s="7" r="H84">
        <v>1.0</v>
      </c>
      <c s="8" r="I84"/>
      <c s="8" r="J84"/>
      <c s="8" r="K84"/>
      <c s="8" r="L84"/>
      <c t="s" s="7" r="M84">
        <v>979</v>
      </c>
      <c s="8" r="N84"/>
      <c s="7" r="O84">
        <v>6.0</v>
      </c>
      <c s="7" r="P84">
        <v>300000.0</v>
      </c>
      <c t="s" s="7" r="Q84">
        <v>436</v>
      </c>
      <c s="7" r="R84">
        <v>170.0</v>
      </c>
      <c t="s" s="7" r="S84">
        <v>1454</v>
      </c>
      <c s="10" r="T84">
        <v>42054.0</v>
      </c>
      <c t="str" s="7" r="U84">
        <f t="shared" si="1"/>
        <v>Recipe|Master's Acid|Alchemist|17|3|Strong Acidic Extract|7|Vivid Crystal|1|||||Uncommon|300000|2-19-15</v>
      </c>
    </row>
    <row r="85">
      <c t="s" s="7" r="A85">
        <v>4783</v>
      </c>
      <c t="s" s="7" r="B85">
        <v>576</v>
      </c>
      <c s="7" r="C85">
        <v>17.0</v>
      </c>
      <c s="7" r="D85">
        <v>3.0</v>
      </c>
      <c t="s" s="7" r="E85">
        <v>7400</v>
      </c>
      <c s="7" r="F85">
        <v>4.0</v>
      </c>
      <c t="s" s="7" r="G85">
        <v>7241</v>
      </c>
      <c s="7" r="H85">
        <v>4.0</v>
      </c>
      <c t="s" s="7" r="I85">
        <v>7262</v>
      </c>
      <c s="7" r="J85">
        <v>2.0</v>
      </c>
      <c s="8" r="K85"/>
      <c s="8" r="L85"/>
      <c t="s" s="7" r="M85">
        <v>4783</v>
      </c>
      <c s="8" r="N85"/>
      <c s="7" r="O85">
        <v>6.0</v>
      </c>
      <c s="7" r="P85">
        <v>300000.0</v>
      </c>
      <c t="s" s="7" r="Q85">
        <v>1185</v>
      </c>
      <c s="7" r="R85">
        <v>170.0</v>
      </c>
      <c t="s" s="7" r="S85">
        <v>1454</v>
      </c>
      <c s="10" r="T85">
        <v>42054.0</v>
      </c>
      <c t="str" s="7" r="U85">
        <f t="shared" si="1"/>
        <v>Recipe|Master's Styptic|Alchemist|17|3|Strong Stimulant Extract|4|Strong Sanguine Extract|4|Pure Crystal|2|||Uncommon|300000|2-19-15</v>
      </c>
    </row>
    <row r="86">
      <c t="s" s="7" r="A86">
        <v>2380</v>
      </c>
      <c t="s" s="7" r="B86">
        <v>576</v>
      </c>
      <c s="7" r="C86">
        <v>17.0</v>
      </c>
      <c s="7" r="D86">
        <v>3.0</v>
      </c>
      <c t="s" s="7" r="E86">
        <v>7328</v>
      </c>
      <c s="7" r="F86">
        <v>14.0</v>
      </c>
      <c t="s" s="7" r="G86">
        <v>7522</v>
      </c>
      <c s="7" r="H86">
        <v>1.0</v>
      </c>
      <c s="8" r="I86"/>
      <c s="8" r="J86"/>
      <c s="8" r="K86"/>
      <c s="8" r="L86"/>
      <c t="s" s="7" r="M86">
        <v>2380</v>
      </c>
      <c s="8" r="N86"/>
      <c s="7" r="O86">
        <v>6.0</v>
      </c>
      <c s="7" r="P86">
        <v>300000.0</v>
      </c>
      <c t="s" s="7" r="Q86">
        <v>436</v>
      </c>
      <c s="7" r="R86">
        <v>170.0</v>
      </c>
      <c t="s" s="7" r="S86">
        <v>1454</v>
      </c>
      <c s="10" r="T86">
        <v>42054.0</v>
      </c>
      <c t="str" s="7" r="U86">
        <f t="shared" si="1"/>
        <v>Recipe|Master's Tangle Bomb|Alchemist|17|3|Strong Adhesive Extract|14|Gossamer Crystal|1|||||Uncommon|300000|2-19-15</v>
      </c>
    </row>
    <row r="87">
      <c t="s" s="7" r="A87">
        <v>2592</v>
      </c>
      <c t="s" s="7" r="B87">
        <v>576</v>
      </c>
      <c s="7" r="C87">
        <v>17.0</v>
      </c>
      <c s="7" r="D87">
        <v>3.0</v>
      </c>
      <c t="s" s="7" r="E87">
        <v>7250</v>
      </c>
      <c s="7" r="F87">
        <v>7.0</v>
      </c>
      <c t="s" s="7" r="G87">
        <v>7529</v>
      </c>
      <c s="7" r="H87">
        <v>1.0</v>
      </c>
      <c s="8" r="I87"/>
      <c s="8" r="J87"/>
      <c s="8" r="K87"/>
      <c s="8" r="L87"/>
      <c t="s" s="7" r="M87">
        <v>2592</v>
      </c>
      <c s="8" r="N87"/>
      <c s="7" r="O87">
        <v>6.0</v>
      </c>
      <c s="7" r="P87">
        <v>300000.0</v>
      </c>
      <c t="s" s="7" r="Q87">
        <v>436</v>
      </c>
      <c s="7" r="R87">
        <v>170.0</v>
      </c>
      <c t="s" s="7" r="S87">
        <v>1454</v>
      </c>
      <c s="10" r="T87">
        <v>42054.0</v>
      </c>
      <c t="str" s="7" r="U87">
        <f t="shared" si="1"/>
        <v>Recipe|Master's Thunder|Alchemist|17|3|Strong Flammable Extract|7|Muted Crystal|1|||||Uncommon|300000|2-19-15</v>
      </c>
    </row>
    <row r="88">
      <c t="s" s="7" r="A88">
        <v>1853</v>
      </c>
      <c t="s" s="7" r="B88">
        <v>576</v>
      </c>
      <c s="7" r="C88">
        <v>17.0</v>
      </c>
      <c s="7" r="D88">
        <v>3.0</v>
      </c>
      <c t="s" s="7" r="E88">
        <v>7023</v>
      </c>
      <c s="7" r="F88">
        <v>17.0</v>
      </c>
      <c t="s" s="7" r="G88">
        <v>6242</v>
      </c>
      <c s="7" r="H88">
        <v>6.0</v>
      </c>
      <c s="8" r="I88"/>
      <c s="8" r="J88"/>
      <c s="8" r="K88"/>
      <c s="8" r="L88"/>
      <c t="s" s="7" r="M88">
        <v>1853</v>
      </c>
      <c s="8" r="N88"/>
      <c s="7" r="O88">
        <v>6.0</v>
      </c>
      <c s="7" r="P88">
        <v>300000.0</v>
      </c>
      <c t="s" s="7" r="Q88">
        <v>436</v>
      </c>
      <c s="7" r="R88">
        <v>180.0</v>
      </c>
      <c t="s" s="7" r="S88">
        <v>802</v>
      </c>
      <c s="10" r="T88">
        <v>42054.0</v>
      </c>
      <c t="str" s="7" r="U88">
        <f t="shared" si="1"/>
        <v>Recipe|Master's Ice|Alchemist|17|3|Strong Luminous Extract|17|Pale Crystal|6|||||Common|300000|2-19-15</v>
      </c>
    </row>
    <row r="89">
      <c t="s" s="7" r="A89">
        <v>7540</v>
      </c>
      <c t="s" s="7" r="B89">
        <v>576</v>
      </c>
      <c s="7" r="C89">
        <v>18.0</v>
      </c>
      <c s="7" r="D89">
        <v>3.0</v>
      </c>
      <c t="s" s="7" r="E89">
        <v>7454</v>
      </c>
      <c s="7" r="F89">
        <v>8.0</v>
      </c>
      <c t="s" s="7" r="G89">
        <v>7541</v>
      </c>
      <c s="7" r="H89">
        <v>8.0</v>
      </c>
      <c t="s" s="7" r="I89">
        <v>7542</v>
      </c>
      <c s="7" r="J89">
        <v>1.0</v>
      </c>
      <c s="8" r="K89"/>
      <c s="8" r="L89"/>
      <c t="s" s="7" r="M89">
        <v>7540</v>
      </c>
      <c s="8" r="N89"/>
      <c s="7" r="O89">
        <v>6.0</v>
      </c>
      <c s="7" r="P89">
        <v>420000.0</v>
      </c>
      <c t="s" s="7" r="Q89">
        <v>3723</v>
      </c>
      <c s="7" r="R89">
        <v>180.0</v>
      </c>
      <c t="s" s="7" r="S89">
        <v>1454</v>
      </c>
      <c s="10" r="T89">
        <v>42054.0</v>
      </c>
      <c t="str" s="7" r="U89">
        <f t="shared" si="1"/>
        <v>Recipe|Master's Black Fester|Alchemist|18|3|Strong Irritant Extract|8|Strong Deadly Extract|8|Dark Crystal|1|||Uncommon|420000|2-19-15</v>
      </c>
    </row>
    <row r="90">
      <c t="s" s="7" r="A90">
        <v>1078</v>
      </c>
      <c t="s" s="7" r="B90">
        <v>576</v>
      </c>
      <c s="7" r="C90">
        <v>18.0</v>
      </c>
      <c s="7" r="D90">
        <v>3.0</v>
      </c>
      <c t="s" s="7" r="E90">
        <v>7250</v>
      </c>
      <c s="7" r="F90">
        <v>6.0</v>
      </c>
      <c t="s" s="7" r="G90">
        <v>7164</v>
      </c>
      <c s="7" r="H90">
        <v>9.0</v>
      </c>
      <c t="s" s="7" r="I90">
        <v>5666</v>
      </c>
      <c s="7" r="J90">
        <v>7.0</v>
      </c>
      <c s="8" r="K90"/>
      <c s="8" r="L90"/>
      <c t="s" s="7" r="M90">
        <v>1078</v>
      </c>
      <c s="8" r="N90"/>
      <c s="7" r="O90">
        <v>6.0</v>
      </c>
      <c s="7" r="P90">
        <v>300000.0</v>
      </c>
      <c t="s" s="7" r="Q90">
        <v>436</v>
      </c>
      <c s="7" r="R90">
        <v>180.0</v>
      </c>
      <c t="s" s="7" r="S90">
        <v>1454</v>
      </c>
      <c s="10" r="T90">
        <v>42054.0</v>
      </c>
      <c t="str" s="7" r="U90">
        <f t="shared" si="1"/>
        <v>Recipe|Master's Choking Bomb|Alchemist|18|3|Strong Flammable Extract|6|Strong Cathartic Extract|9|Intense Crystal|7|||Uncommon|300000|2-19-15</v>
      </c>
    </row>
    <row r="91">
      <c t="s" s="7" r="A91">
        <v>1354</v>
      </c>
      <c t="s" s="7" r="B91">
        <v>576</v>
      </c>
      <c s="7" r="C91">
        <v>18.0</v>
      </c>
      <c s="7" r="D91">
        <v>3.0</v>
      </c>
      <c t="s" s="7" r="E91">
        <v>7250</v>
      </c>
      <c s="7" r="F91">
        <v>8.0</v>
      </c>
      <c t="s" s="7" r="G91">
        <v>7454</v>
      </c>
      <c s="7" r="H91">
        <v>6.0</v>
      </c>
      <c t="s" s="7" r="I91">
        <v>5671</v>
      </c>
      <c s="7" r="J91">
        <v>8.0</v>
      </c>
      <c s="8" r="K91"/>
      <c s="8" r="L91"/>
      <c t="s" s="7" r="M91">
        <v>1354</v>
      </c>
      <c s="8" r="N91"/>
      <c s="7" r="O91">
        <v>6.0</v>
      </c>
      <c s="7" r="P91">
        <v>300000.0</v>
      </c>
      <c t="s" s="7" r="Q91">
        <v>436</v>
      </c>
      <c s="7" r="R91">
        <v>180.0</v>
      </c>
      <c t="s" s="7" r="S91">
        <v>1454</v>
      </c>
      <c s="10" r="T91">
        <v>42054.0</v>
      </c>
      <c t="str" s="7" r="U91">
        <f t="shared" si="1"/>
        <v>Recipe|Master's Cinder Bomb|Alchemist|18|3|Strong Flammable Extract|8|Strong Irritant Extract|6|Bright Crystal|8|||Uncommon|300000|2-19-15</v>
      </c>
    </row>
    <row r="92">
      <c t="s" s="7" r="A92">
        <v>7622</v>
      </c>
      <c t="s" s="7" r="B92">
        <v>576</v>
      </c>
      <c s="7" r="C92">
        <v>18.0</v>
      </c>
      <c s="7" r="D92">
        <v>3.0</v>
      </c>
      <c t="s" s="7" r="E92">
        <v>7541</v>
      </c>
      <c s="7" r="F92">
        <v>7.0</v>
      </c>
      <c t="s" s="7" r="G92">
        <v>6938</v>
      </c>
      <c s="7" r="H92">
        <v>9.0</v>
      </c>
      <c t="s" s="7" r="I92">
        <v>7529</v>
      </c>
      <c s="7" r="J92">
        <v>1.0</v>
      </c>
      <c s="8" r="K92"/>
      <c s="8" r="L92"/>
      <c t="s" s="7" r="M92">
        <v>7622</v>
      </c>
      <c s="8" r="N92"/>
      <c s="7" r="O92">
        <v>6.0</v>
      </c>
      <c s="7" r="P92">
        <v>420000.0</v>
      </c>
      <c t="s" s="7" r="Q92">
        <v>3723</v>
      </c>
      <c s="7" r="R92">
        <v>180.0</v>
      </c>
      <c t="s" s="7" r="S92">
        <v>1454</v>
      </c>
      <c s="10" r="T92">
        <v>42054.0</v>
      </c>
      <c t="str" s="7" r="U92">
        <f t="shared" si="1"/>
        <v>Recipe|Master's Longsleep|Alchemist|18|3|Strong Deadly Extract|7|Strong Sedative Extract|9|Muted Crystal|1|||Uncommon|420000|2-19-15</v>
      </c>
    </row>
    <row r="93">
      <c t="s" s="7" r="A93">
        <v>2167</v>
      </c>
      <c t="s" s="7" r="B93">
        <v>576</v>
      </c>
      <c s="7" r="C93">
        <v>18.0</v>
      </c>
      <c s="7" r="D93">
        <v>3.0</v>
      </c>
      <c t="s" s="7" r="E93">
        <v>7541</v>
      </c>
      <c s="7" r="F93">
        <v>9.0</v>
      </c>
      <c t="s" s="7" r="G93">
        <v>7164</v>
      </c>
      <c s="7" r="H93">
        <v>5.0</v>
      </c>
      <c t="s" s="7" r="I93">
        <v>7241</v>
      </c>
      <c s="7" r="J93">
        <v>4.0</v>
      </c>
      <c s="8" r="K93"/>
      <c s="8" r="L93"/>
      <c t="s" s="7" r="M93">
        <v>2167</v>
      </c>
      <c s="8" r="N93"/>
      <c s="7" r="O93">
        <v>6.0</v>
      </c>
      <c s="7" r="P93">
        <v>300000.0</v>
      </c>
      <c t="s" s="7" r="Q93">
        <v>436</v>
      </c>
      <c s="7" r="R93">
        <v>180.0</v>
      </c>
      <c t="s" s="7" r="S93">
        <v>1454</v>
      </c>
      <c s="10" r="T93">
        <v>42054.0</v>
      </c>
      <c t="str" s="7" r="U93">
        <f t="shared" si="1"/>
        <v>Recipe|Master's Pox Burster|Alchemist|18|3|Strong Deadly Extract|9|Strong Cathartic Extract|5|Strong Sanguine Extract|4|||Uncommon|300000|2-19-15</v>
      </c>
    </row>
    <row r="94">
      <c t="s" s="7" r="A94">
        <v>7681</v>
      </c>
      <c t="s" s="7" r="B94">
        <v>576</v>
      </c>
      <c s="7" r="C94">
        <v>19.0</v>
      </c>
      <c s="7" r="D94">
        <v>3.0</v>
      </c>
      <c t="s" s="7" r="E94">
        <v>7541</v>
      </c>
      <c s="7" r="F94">
        <v>11.0</v>
      </c>
      <c t="s" s="7" r="G94">
        <v>7241</v>
      </c>
      <c s="7" r="H94">
        <v>11.0</v>
      </c>
      <c t="s" s="7" r="I94">
        <v>5671</v>
      </c>
      <c s="7" r="J94">
        <v>12.0</v>
      </c>
      <c s="8" r="K94"/>
      <c s="8" r="L94"/>
      <c t="s" s="7" r="M94">
        <v>7681</v>
      </c>
      <c s="8" r="N94"/>
      <c s="7" r="O94">
        <v>6.0</v>
      </c>
      <c s="7" r="P94">
        <v>420000.0</v>
      </c>
      <c t="s" s="7" r="Q94">
        <v>3723</v>
      </c>
      <c s="7" r="R94">
        <v>190.0</v>
      </c>
      <c t="s" s="7" r="S94">
        <v>1454</v>
      </c>
      <c s="10" r="T94">
        <v>42054.0</v>
      </c>
      <c t="str" s="7" r="U94">
        <f t="shared" si="1"/>
        <v>Recipe|Master's Bloodfire|Alchemist|19|3|Strong Deadly Extract|11|Strong Sanguine Extract|11|Bright Crystal|12|||Uncommon|420000|2-19-15</v>
      </c>
    </row>
    <row r="95">
      <c t="s" s="7" r="A95">
        <v>7776</v>
      </c>
      <c t="s" s="7" r="B95">
        <v>576</v>
      </c>
      <c s="7" r="C95">
        <v>19.0</v>
      </c>
      <c s="7" r="D95">
        <v>3.0</v>
      </c>
      <c t="s" s="7" r="E95">
        <v>7541</v>
      </c>
      <c s="7" r="F95">
        <v>12.0</v>
      </c>
      <c t="s" s="7" r="G95">
        <v>7400</v>
      </c>
      <c s="7" r="H95">
        <v>13.0</v>
      </c>
      <c t="s" s="7" r="I95">
        <v>2694</v>
      </c>
      <c s="7" r="J95">
        <v>13.0</v>
      </c>
      <c s="8" r="K95"/>
      <c s="8" r="L95"/>
      <c t="s" s="7" r="M95">
        <v>7776</v>
      </c>
      <c s="8" r="N95"/>
      <c s="7" r="O95">
        <v>6.0</v>
      </c>
      <c s="7" r="P95">
        <v>420000.0</v>
      </c>
      <c t="s" s="7" r="Q95">
        <v>3723</v>
      </c>
      <c s="7" r="R95">
        <v>190.0</v>
      </c>
      <c t="s" s="7" r="S95">
        <v>1454</v>
      </c>
      <c s="10" r="T95">
        <v>42054.0</v>
      </c>
      <c t="str" s="7" r="U95">
        <f t="shared" si="1"/>
        <v>Recipe|Master's Digitalis|Alchemist|19|3|Strong Deadly Extract|12|Strong Stimulant Extract|13|Golden Crystal|13|||Uncommon|420000|2-19-15</v>
      </c>
    </row>
    <row r="96">
      <c t="s" s="7" r="A96">
        <v>7784</v>
      </c>
      <c t="s" s="7" r="B96">
        <v>576</v>
      </c>
      <c s="7" r="C96">
        <v>19.0</v>
      </c>
      <c s="7" r="D96">
        <v>3.0</v>
      </c>
      <c t="s" s="7" r="E96">
        <v>7250</v>
      </c>
      <c s="7" r="F96">
        <v>11.0</v>
      </c>
      <c t="s" s="7" r="G96">
        <v>7252</v>
      </c>
      <c s="7" r="H96">
        <v>1.0</v>
      </c>
      <c t="s" s="7" r="I96">
        <v>5666</v>
      </c>
      <c s="7" r="J96">
        <v>1.0</v>
      </c>
      <c s="8" r="K96"/>
      <c s="8" r="L96"/>
      <c t="s" s="7" r="M96">
        <v>7784</v>
      </c>
      <c s="8" r="N96"/>
      <c s="7" r="O96">
        <v>6.0</v>
      </c>
      <c s="7" r="P96">
        <v>420000.0</v>
      </c>
      <c t="s" s="7" r="Q96">
        <v>3723</v>
      </c>
      <c s="7" r="R96">
        <v>190.0</v>
      </c>
      <c t="s" s="7" r="S96">
        <v>1454</v>
      </c>
      <c s="10" r="T96">
        <v>42054.0</v>
      </c>
      <c t="str" s="7" r="U96">
        <f t="shared" si="1"/>
        <v>Recipe|Master's Ifrit's Blood|Alchemist|19|3|Strong Flammable Extract|11|Dynamic Crystal|1|Intense Crystal|1|||Uncommon|420000|2-19-15</v>
      </c>
    </row>
    <row r="97">
      <c t="s" s="7" r="A97">
        <v>7786</v>
      </c>
      <c t="s" s="7" r="B97">
        <v>576</v>
      </c>
      <c s="7" r="C97">
        <v>19.0</v>
      </c>
      <c s="7" r="D97">
        <v>3.0</v>
      </c>
      <c t="s" s="7" r="E97">
        <v>7789</v>
      </c>
      <c s="7" r="F97">
        <v>10.0</v>
      </c>
      <c t="s" s="7" r="G97">
        <v>7023</v>
      </c>
      <c s="7" r="H97">
        <v>5.0</v>
      </c>
      <c t="s" s="7" r="I97">
        <v>7513</v>
      </c>
      <c s="7" r="J97">
        <v>1.0</v>
      </c>
      <c s="8" r="K97"/>
      <c s="8" r="L97"/>
      <c t="s" s="7" r="M97">
        <v>7786</v>
      </c>
      <c s="8" r="N97"/>
      <c s="7" r="O97">
        <v>6.0</v>
      </c>
      <c s="7" r="P97">
        <v>420000.0</v>
      </c>
      <c t="s" s="7" r="Q97">
        <v>3723</v>
      </c>
      <c s="7" r="R97">
        <v>190.0</v>
      </c>
      <c t="s" s="7" r="S97">
        <v>1454</v>
      </c>
      <c s="10" r="T97">
        <v>42054.0</v>
      </c>
      <c t="str" s="7" r="U97">
        <f t="shared" si="1"/>
        <v>Recipe|Master's Mirage|Alchemist|19|3|Strong Hallucinogenic Extract|10|Strong Luminous Extract|5|Vivid Crystal|1|||Uncommon|420000|2-19-15</v>
      </c>
    </row>
    <row r="98">
      <c t="s" s="7" r="A98">
        <v>7872</v>
      </c>
      <c t="s" s="7" r="B98">
        <v>576</v>
      </c>
      <c s="7" r="C98">
        <v>19.0</v>
      </c>
      <c s="7" r="D98">
        <v>3.0</v>
      </c>
      <c t="s" s="7" r="E98">
        <v>7454</v>
      </c>
      <c s="7" r="F98">
        <v>10.0</v>
      </c>
      <c t="s" s="7" r="G98">
        <v>7024</v>
      </c>
      <c s="7" r="H98">
        <v>5.0</v>
      </c>
      <c t="s" s="7" r="I98">
        <v>7542</v>
      </c>
      <c s="7" r="J98">
        <v>1.0</v>
      </c>
      <c s="8" r="K98"/>
      <c s="8" r="L98"/>
      <c t="s" s="7" r="M98">
        <v>7872</v>
      </c>
      <c s="8" r="N98"/>
      <c s="7" r="O98">
        <v>6.0</v>
      </c>
      <c s="7" r="P98">
        <v>420000.0</v>
      </c>
      <c t="s" s="7" r="Q98">
        <v>3723</v>
      </c>
      <c s="7" r="R98">
        <v>190.0</v>
      </c>
      <c t="s" s="7" r="S98">
        <v>1454</v>
      </c>
      <c s="10" r="T98">
        <v>42054.0</v>
      </c>
      <c t="str" s="7" r="U98">
        <f t="shared" si="1"/>
        <v>Recipe|Master's Woundweal|Alchemist|19|3|Strong Irritant Extract|10|Strong Acidic Extract|5|Dark Crystal|1|||Uncommon|420000|2-19-15</v>
      </c>
    </row>
    <row r="99">
      <c t="s" s="7" r="A99">
        <v>7875</v>
      </c>
      <c t="s" s="7" r="B99">
        <v>576</v>
      </c>
      <c s="7" r="C99">
        <v>19.0</v>
      </c>
      <c s="7" r="D99">
        <v>3.0</v>
      </c>
      <c t="s" s="7" r="E99">
        <v>7024</v>
      </c>
      <c s="7" r="F99">
        <v>10.0</v>
      </c>
      <c t="s" s="7" r="G99">
        <v>7513</v>
      </c>
      <c s="7" r="H99">
        <v>1.0</v>
      </c>
      <c t="s" s="7" r="I99">
        <v>7878</v>
      </c>
      <c s="7" r="J99">
        <v>2.0</v>
      </c>
      <c s="8" r="K99"/>
      <c s="8" r="L99"/>
      <c t="s" s="7" r="M99">
        <v>7875</v>
      </c>
      <c s="8" r="N99"/>
      <c s="7" r="O99">
        <v>6.0</v>
      </c>
      <c s="7" r="P99">
        <v>420000.0</v>
      </c>
      <c t="s" s="7" r="Q99">
        <v>3723</v>
      </c>
      <c s="7" r="R99">
        <v>200.0</v>
      </c>
      <c t="s" s="7" r="S99">
        <v>802</v>
      </c>
      <c s="10" r="T99">
        <v>42054.0</v>
      </c>
      <c t="str" s="7" r="U99">
        <f t="shared" si="1"/>
        <v>Recipe|Adamantine Blanch|Alchemist|19|3|Strong Acidic Extract|10|Vivid Crystal|1|Adamantine Blanks|2|||Common|420000|2-19-15</v>
      </c>
    </row>
    <row r="100">
      <c t="s" s="7" r="A100">
        <v>7936</v>
      </c>
      <c t="s" s="7" r="B100">
        <v>576</v>
      </c>
      <c s="7" r="C100">
        <v>20.0</v>
      </c>
      <c s="7" r="D100">
        <v>3.0</v>
      </c>
      <c t="s" s="7" r="E100">
        <v>7541</v>
      </c>
      <c s="7" r="F100">
        <v>9.0</v>
      </c>
      <c t="s" s="7" r="G100">
        <v>7024</v>
      </c>
      <c s="7" r="H100">
        <v>5.0</v>
      </c>
      <c t="s" s="7" r="I100">
        <v>7542</v>
      </c>
      <c s="7" r="J100">
        <v>1.0</v>
      </c>
      <c s="8" r="K100"/>
      <c s="8" r="L100"/>
      <c t="s" s="7" r="M100">
        <v>7936</v>
      </c>
      <c s="8" r="N100"/>
      <c s="7" r="O100">
        <v>6.0</v>
      </c>
      <c s="7" r="P100">
        <v>420000.0</v>
      </c>
      <c t="s" s="7" r="Q100">
        <v>3723</v>
      </c>
      <c s="7" r="R100">
        <v>200.0</v>
      </c>
      <c t="s" s="7" r="S100">
        <v>1454</v>
      </c>
      <c s="10" r="T100">
        <v>42054.0</v>
      </c>
      <c t="str" s="7" r="U100">
        <f t="shared" si="1"/>
        <v>Recipe|Master's Necrosis|Alchemist|20|3|Strong Deadly Extract|9|Strong Acidic Extract|5|Dark Crystal|1|||Uncommon|420000|2-19-15</v>
      </c>
    </row>
    <row r="101">
      <c t="s" s="7" r="A101">
        <v>7945</v>
      </c>
      <c t="s" s="7" r="B101">
        <v>576</v>
      </c>
      <c s="7" r="C101">
        <v>20.0</v>
      </c>
      <c s="7" r="D101">
        <v>3.0</v>
      </c>
      <c t="s" s="7" r="E101">
        <v>7789</v>
      </c>
      <c s="7" r="F101">
        <v>11.0</v>
      </c>
      <c t="s" s="7" r="G101">
        <v>7541</v>
      </c>
      <c s="7" r="H101">
        <v>8.0</v>
      </c>
      <c t="s" s="7" r="I101">
        <v>8005</v>
      </c>
      <c s="7" r="J101">
        <v>1.0</v>
      </c>
      <c s="8" r="K101"/>
      <c s="8" r="L101"/>
      <c t="s" s="7" r="M101">
        <v>7945</v>
      </c>
      <c s="8" r="N101"/>
      <c s="7" r="O101">
        <v>6.0</v>
      </c>
      <c s="7" r="P101">
        <v>420000.0</v>
      </c>
      <c t="s" s="7" r="Q101">
        <v>3723</v>
      </c>
      <c s="7" r="R101">
        <v>200.0</v>
      </c>
      <c t="s" s="7" r="S101">
        <v>1454</v>
      </c>
      <c s="10" r="T101">
        <v>42054.0</v>
      </c>
      <c t="str" s="7" r="U101">
        <f t="shared" si="1"/>
        <v>Recipe|Master's Omen|Alchemist|20|3|Strong Hallucinogenic Extract|11|Strong Deadly Extract|8|Dusky Crystal|1|||Uncommon|420000|2-19-15</v>
      </c>
    </row>
    <row r="102">
      <c t="s" s="7" r="A102">
        <v>8012</v>
      </c>
      <c t="s" s="7" r="B102">
        <v>576</v>
      </c>
      <c s="7" r="C102">
        <v>20.0</v>
      </c>
      <c s="7" r="D102">
        <v>3.0</v>
      </c>
      <c t="s" s="7" r="E102">
        <v>7789</v>
      </c>
      <c s="7" r="F102">
        <v>9.0</v>
      </c>
      <c t="s" s="7" r="G102">
        <v>7251</v>
      </c>
      <c s="7" r="H102">
        <v>4.0</v>
      </c>
      <c t="s" s="7" r="I102">
        <v>7252</v>
      </c>
      <c s="7" r="J102">
        <v>1.0</v>
      </c>
      <c s="8" r="K102"/>
      <c s="8" r="L102"/>
      <c t="s" s="7" r="M102">
        <v>8012</v>
      </c>
      <c s="8" r="N102"/>
      <c s="7" r="O102">
        <v>6.0</v>
      </c>
      <c s="7" r="P102">
        <v>420000.0</v>
      </c>
      <c t="s" s="7" r="Q102">
        <v>3723</v>
      </c>
      <c s="7" r="R102">
        <v>200.0</v>
      </c>
      <c t="s" s="7" r="S102">
        <v>1454</v>
      </c>
      <c s="10" r="T102">
        <v>42054.0</v>
      </c>
      <c t="str" s="7" r="U102">
        <f t="shared" si="1"/>
        <v>Recipe|Master's Overwhelm|Alchemist|20|3|Strong Hallucinogenic Extract|9|Strong Aromatic Extract|4|Dynamic Crystal|1|||Uncommon|420000|2-19-15</v>
      </c>
    </row>
    <row r="103">
      <c t="s" s="7" r="A103">
        <v>8084</v>
      </c>
      <c t="s" s="7" r="B103">
        <v>576</v>
      </c>
      <c s="7" r="C103">
        <v>20.0</v>
      </c>
      <c s="7" r="D103">
        <v>3.0</v>
      </c>
      <c t="s" s="7" r="E103">
        <v>7454</v>
      </c>
      <c s="7" r="F103">
        <v>10.0</v>
      </c>
      <c t="s" s="7" r="G103">
        <v>7522</v>
      </c>
      <c s="7" r="H103">
        <v>2.0</v>
      </c>
      <c t="s" s="7" r="I103">
        <v>7251</v>
      </c>
      <c s="7" r="J103">
        <v>4.0</v>
      </c>
      <c s="8" r="K103"/>
      <c s="8" r="L103"/>
      <c t="s" s="7" r="M103">
        <v>8084</v>
      </c>
      <c s="8" r="N103"/>
      <c s="7" r="O103">
        <v>6.0</v>
      </c>
      <c s="7" r="P103">
        <v>420000.0</v>
      </c>
      <c t="s" s="7" r="Q103">
        <v>3723</v>
      </c>
      <c s="7" r="R103">
        <v>200.0</v>
      </c>
      <c t="s" s="7" r="S103">
        <v>1454</v>
      </c>
      <c s="10" r="T103">
        <v>42054.0</v>
      </c>
      <c t="str" s="7" r="U103">
        <f t="shared" si="1"/>
        <v>Recipe|Master's Spellscorch|Alchemist|20|3|Strong Irritant Extract|10|Gossamer Crystal|2|Strong Aromatic Extract|4|||Uncommon|420000|2-19-15</v>
      </c>
    </row>
    <row r="104">
      <c t="s" s="7" r="A104">
        <v>5160</v>
      </c>
      <c t="s" s="7" r="B104">
        <v>969</v>
      </c>
      <c s="7" r="C104">
        <v>0.0</v>
      </c>
      <c s="7" r="D104">
        <v>1.0</v>
      </c>
      <c t="s" s="7" r="E104">
        <v>8088</v>
      </c>
      <c s="7" r="F104">
        <v>8.0</v>
      </c>
      <c t="s" s="7" r="G104">
        <v>8089</v>
      </c>
      <c s="7" r="H104">
        <v>6.0</v>
      </c>
      <c s="8" r="I104"/>
      <c s="8" r="J104"/>
      <c s="8" r="K104"/>
      <c s="8" r="L104"/>
      <c t="s" s="7" r="M104">
        <v>5160</v>
      </c>
      <c s="8" r="N104"/>
      <c s="7" r="O104">
        <v>1.0</v>
      </c>
      <c s="7" r="P104">
        <v>22000.0</v>
      </c>
      <c t="s" s="7" r="Q104">
        <v>8090</v>
      </c>
      <c s="7" r="R104">
        <v>10.0</v>
      </c>
      <c t="s" s="7" r="S104">
        <v>802</v>
      </c>
      <c s="10" r="T104">
        <v>42054.0</v>
      </c>
      <c t="str" s="7" r="U104">
        <f t="shared" si="1"/>
        <v>Recipe|Hide and Steel Banded|Armorsmith|0|1|Steel Plate|8|Basic Hide Sheet|6|||||Common|22000|2-19-15</v>
      </c>
    </row>
    <row r="105">
      <c t="s" s="7" r="A105">
        <v>8091</v>
      </c>
      <c t="s" s="7" r="B105">
        <v>969</v>
      </c>
      <c s="7" r="C105">
        <v>0.0</v>
      </c>
      <c s="7" r="D105">
        <v>1.0</v>
      </c>
      <c t="s" s="7" r="E105">
        <v>8088</v>
      </c>
      <c s="7" r="F105">
        <v>1.0</v>
      </c>
      <c t="s" s="7" r="G105">
        <v>8089</v>
      </c>
      <c s="7" r="H105">
        <v>2.0</v>
      </c>
      <c s="8" r="I105"/>
      <c s="8" r="J105"/>
      <c s="8" r="K105"/>
      <c s="8" r="L105"/>
      <c t="s" s="7" r="M105">
        <v>8091</v>
      </c>
      <c s="8" r="N105"/>
      <c s="7" r="O105">
        <v>1.0</v>
      </c>
      <c s="7" r="P105">
        <v>4000.0</v>
      </c>
      <c t="s" s="7" r="Q105">
        <v>941</v>
      </c>
      <c s="7" r="R105">
        <v>10.0</v>
      </c>
      <c t="s" s="7" r="S105">
        <v>802</v>
      </c>
      <c s="10" r="T105">
        <v>42054.0</v>
      </c>
      <c t="str" s="7" r="U105">
        <f t="shared" si="1"/>
        <v>Recipe|Hide and Steel Helm|Armorsmith|0|1|Steel Plate|1|Basic Hide Sheet|2|||||Common|4000|2-19-15</v>
      </c>
    </row>
    <row r="106">
      <c t="s" s="7" r="A106">
        <v>5164</v>
      </c>
      <c t="s" s="7" r="B106">
        <v>969</v>
      </c>
      <c s="7" r="C106">
        <v>1.0</v>
      </c>
      <c s="7" r="D106">
        <v>1.0</v>
      </c>
      <c t="s" s="7" r="E106">
        <v>8088</v>
      </c>
      <c s="7" r="F106">
        <v>11.0</v>
      </c>
      <c s="8" r="G106"/>
      <c s="8" r="H106"/>
      <c s="8" r="I106"/>
      <c s="8" r="J106"/>
      <c s="8" r="K106"/>
      <c s="8" r="L106"/>
      <c t="s" s="7" r="M106">
        <v>5164</v>
      </c>
      <c s="8" r="N106"/>
      <c s="7" r="O106">
        <v>1.0</v>
      </c>
      <c s="7" r="P106">
        <v>22000.0</v>
      </c>
      <c t="s" s="7" r="Q106">
        <v>8090</v>
      </c>
      <c s="7" r="R106">
        <v>10.0</v>
      </c>
      <c t="s" s="7" r="S106">
        <v>1454</v>
      </c>
      <c s="10" r="T106">
        <v>42054.0</v>
      </c>
      <c t="str" s="7" r="U106">
        <f t="shared" si="1"/>
        <v>Recipe|Pot Steel Plate|Armorsmith|1|1|Steel Plate|11|||||||Uncommon|22000|2-19-15</v>
      </c>
    </row>
    <row r="107">
      <c t="s" s="7" r="A107">
        <v>8101</v>
      </c>
      <c t="s" s="7" r="B107">
        <v>969</v>
      </c>
      <c s="7" r="C107">
        <v>1.0</v>
      </c>
      <c s="7" r="D107">
        <v>1.0</v>
      </c>
      <c t="s" s="7" r="E107">
        <v>8088</v>
      </c>
      <c s="7" r="F107">
        <v>2.0</v>
      </c>
      <c t="s" s="7" r="G107">
        <v>8103</v>
      </c>
      <c s="7" r="H107">
        <v>1.0</v>
      </c>
      <c s="8" r="I107"/>
      <c s="8" r="J107"/>
      <c s="8" r="K107"/>
      <c s="8" r="L107"/>
      <c t="s" s="7" r="M107">
        <v>8101</v>
      </c>
      <c s="8" r="N107"/>
      <c s="7" r="O107">
        <v>1.0</v>
      </c>
      <c s="7" r="P107">
        <v>4000.0</v>
      </c>
      <c t="s" s="7" r="Q107">
        <v>941</v>
      </c>
      <c s="7" r="R107">
        <v>20.0</v>
      </c>
      <c t="s" s="7" r="S107">
        <v>802</v>
      </c>
      <c s="10" r="T107">
        <v>42054.0</v>
      </c>
      <c t="str" s="7" r="U107">
        <f t="shared" si="1"/>
        <v>Recipe|Pot Steel Helm|Armorsmith|1|1|Steel Plate|2|Basic Strips|1|||||Common|4000|2-19-15</v>
      </c>
    </row>
    <row r="108">
      <c t="s" s="7" r="A108">
        <v>3265</v>
      </c>
      <c t="s" s="7" r="B108">
        <v>969</v>
      </c>
      <c s="7" r="C108">
        <v>1.0</v>
      </c>
      <c s="7" r="D108">
        <v>1.0</v>
      </c>
      <c t="s" s="7" r="E108">
        <v>8108</v>
      </c>
      <c s="7" r="F108">
        <v>50.0</v>
      </c>
      <c s="8" r="G108"/>
      <c s="8" r="H108"/>
      <c s="8" r="I108"/>
      <c s="8" r="J108"/>
      <c s="8" r="K108"/>
      <c s="8" r="L108"/>
      <c t="s" s="7" r="M108">
        <v>3265</v>
      </c>
      <c s="8" r="N108"/>
      <c s="7" r="O108">
        <v>1.0</v>
      </c>
      <c s="7" r="P108">
        <v>20000.0</v>
      </c>
      <c t="s" s="7" r="Q108">
        <v>8127</v>
      </c>
      <c s="7" r="R108">
        <v>20.0</v>
      </c>
      <c t="s" s="7" r="S108">
        <v>802</v>
      </c>
      <c s="10" r="T108">
        <v>42054.0</v>
      </c>
      <c t="str" s="7" r="U108">
        <f t="shared" si="1"/>
        <v>Recipe|Soldier's Chainmail|Armorsmith|1|1|Steel Wire|50|||||||Common|20000|2-19-15</v>
      </c>
    </row>
    <row r="109">
      <c t="s" s="7" r="A109">
        <v>8134</v>
      </c>
      <c t="s" s="7" r="B109">
        <v>969</v>
      </c>
      <c s="7" r="C109">
        <v>1.0</v>
      </c>
      <c s="7" r="D109">
        <v>1.0</v>
      </c>
      <c t="s" s="7" r="E109">
        <v>8088</v>
      </c>
      <c s="7" r="F109">
        <v>1.0</v>
      </c>
      <c t="s" s="7" r="G109">
        <v>8180</v>
      </c>
      <c s="7" r="H109">
        <v>1.0</v>
      </c>
      <c t="s" s="7" r="I109">
        <v>3876</v>
      </c>
      <c s="7" r="J109">
        <v>2.0</v>
      </c>
      <c s="8" r="K109"/>
      <c s="8" r="L109"/>
      <c t="s" s="7" r="M109">
        <v>8134</v>
      </c>
      <c s="8" r="N109"/>
      <c s="7" r="O109">
        <v>1.0</v>
      </c>
      <c s="7" r="P109">
        <v>4000.0</v>
      </c>
      <c t="s" s="7" r="Q109">
        <v>941</v>
      </c>
      <c s="7" r="R109">
        <v>20.0</v>
      </c>
      <c t="s" s="7" r="S109">
        <v>802</v>
      </c>
      <c s="10" r="T109">
        <v>42054.0</v>
      </c>
      <c t="str" s="7" r="U109">
        <f t="shared" si="1"/>
        <v>Recipe|Yew and Iron Helm|Armorsmith|1|1|Steel Plate|1|Yew Stave|1|Weak Varnish|2|||Common|4000|2-19-15</v>
      </c>
    </row>
    <row r="110">
      <c t="s" s="7" r="A110">
        <v>5290</v>
      </c>
      <c t="s" s="7" r="B110">
        <v>969</v>
      </c>
      <c s="7" r="C110">
        <v>2.0</v>
      </c>
      <c s="7" r="D110">
        <v>1.0</v>
      </c>
      <c t="s" s="7" r="E110">
        <v>8088</v>
      </c>
      <c s="7" r="F110">
        <v>6.0</v>
      </c>
      <c t="s" s="7" r="G110">
        <v>8180</v>
      </c>
      <c s="7" r="H110">
        <v>4.0</v>
      </c>
      <c t="s" s="7" r="I110">
        <v>3876</v>
      </c>
      <c s="7" r="J110">
        <v>12.0</v>
      </c>
      <c s="8" r="K110"/>
      <c s="8" r="L110"/>
      <c t="s" s="7" r="M110">
        <v>5290</v>
      </c>
      <c s="8" r="N110"/>
      <c s="7" r="O110">
        <v>1.0</v>
      </c>
      <c s="7" r="P110">
        <v>22000.0</v>
      </c>
      <c t="s" s="7" r="Q110">
        <v>8090</v>
      </c>
      <c s="7" r="R110">
        <v>20.0</v>
      </c>
      <c t="s" s="7" r="S110">
        <v>1454</v>
      </c>
      <c s="10" r="T110">
        <v>42054.0</v>
      </c>
      <c t="str" s="7" r="U110">
        <f t="shared" si="1"/>
        <v>Recipe|Yew and Iron Splint|Armorsmith|2|1|Steel Plate|6|Yew Stave|4|Weak Varnish|12|||Uncommon|22000|2-19-15</v>
      </c>
    </row>
    <row r="111">
      <c t="s" s="7" r="A111">
        <v>1404</v>
      </c>
      <c t="s" s="7" r="B111">
        <v>969</v>
      </c>
      <c s="7" r="C111">
        <v>2.0</v>
      </c>
      <c s="7" r="D111">
        <v>1.0</v>
      </c>
      <c t="s" s="7" r="E111">
        <v>8108</v>
      </c>
      <c s="7" r="F111">
        <v>45.0</v>
      </c>
      <c s="8" r="G111"/>
      <c s="8" r="H111"/>
      <c s="8" r="I111"/>
      <c s="8" r="J111"/>
      <c s="8" r="K111"/>
      <c s="8" r="L111"/>
      <c t="s" s="7" r="M111">
        <v>1404</v>
      </c>
      <c s="8" r="N111"/>
      <c s="7" r="O111">
        <v>1.0</v>
      </c>
      <c s="7" r="P111">
        <v>18000.0</v>
      </c>
      <c t="s" s="7" r="Q111">
        <v>8298</v>
      </c>
      <c s="7" r="R111">
        <v>30.0</v>
      </c>
      <c t="s" s="7" r="S111">
        <v>802</v>
      </c>
      <c s="10" r="T111">
        <v>42054.0</v>
      </c>
      <c t="str" s="7" r="U111">
        <f t="shared" si="1"/>
        <v>Recipe|Loose Warrior's Shirt|Armorsmith|2|1|Steel Wire|45|||||||Common|18000|2-19-15</v>
      </c>
    </row>
    <row r="112">
      <c t="s" s="7" r="A112">
        <v>1199</v>
      </c>
      <c t="s" s="7" r="B112">
        <v>969</v>
      </c>
      <c s="7" r="C112">
        <v>3.0</v>
      </c>
      <c s="7" r="D112">
        <v>1.0</v>
      </c>
      <c t="s" s="7" r="E112">
        <v>8108</v>
      </c>
      <c s="7" r="F112">
        <v>38.0</v>
      </c>
      <c t="s" s="7" r="G112">
        <v>8355</v>
      </c>
      <c s="7" r="H112">
        <v>6.0</v>
      </c>
      <c s="8" r="I112"/>
      <c s="8" r="J112"/>
      <c s="8" r="K112"/>
      <c s="8" r="L112"/>
      <c t="s" s="7" r="M112">
        <v>1199</v>
      </c>
      <c s="8" r="N112"/>
      <c s="7" r="O112">
        <v>1.0</v>
      </c>
      <c s="7" r="P112">
        <v>18000.0</v>
      </c>
      <c t="s" s="7" r="Q112">
        <v>8298</v>
      </c>
      <c s="7" r="R112">
        <v>30.0</v>
      </c>
      <c t="s" s="7" r="S112">
        <v>1454</v>
      </c>
      <c s="10" r="T112">
        <v>42054.0</v>
      </c>
      <c t="str" s="7" r="U112">
        <f t="shared" si="1"/>
        <v>Recipe|Quiet Iron Shirt|Armorsmith|3|1|Steel Wire|38|Coarse Yarn|6|||||Uncommon|18000|2-19-15</v>
      </c>
    </row>
    <row r="113">
      <c t="s" s="7" r="A113">
        <v>3703</v>
      </c>
      <c t="s" s="7" r="B113">
        <v>969</v>
      </c>
      <c s="7" r="C113">
        <v>3.0</v>
      </c>
      <c s="7" r="D113">
        <v>1.0</v>
      </c>
      <c t="s" s="7" r="E113">
        <v>8108</v>
      </c>
      <c s="7" r="F113">
        <v>50.0</v>
      </c>
      <c s="8" r="G113"/>
      <c s="8" r="H113"/>
      <c s="8" r="I113"/>
      <c s="8" r="J113"/>
      <c s="8" r="K113"/>
      <c s="8" r="L113"/>
      <c t="s" s="7" r="M113">
        <v>3703</v>
      </c>
      <c s="8" r="N113"/>
      <c s="7" r="O113">
        <v>1.0</v>
      </c>
      <c s="7" r="P113">
        <v>20000.0</v>
      </c>
      <c t="s" s="7" r="Q113">
        <v>8127</v>
      </c>
      <c s="7" r="R113">
        <v>40.0</v>
      </c>
      <c t="s" s="7" r="S113">
        <v>802</v>
      </c>
      <c s="10" r="T113">
        <v>42054.0</v>
      </c>
      <c t="str" s="7" r="U113">
        <f t="shared" si="1"/>
        <v>Recipe|Novitiate's Chainmail|Armorsmith|3|1|Steel Wire|50|||||||Common|20000|2-19-15</v>
      </c>
    </row>
    <row r="114">
      <c t="s" s="7" r="A114">
        <v>3086</v>
      </c>
      <c t="s" s="7" r="B114">
        <v>969</v>
      </c>
      <c s="7" r="C114">
        <v>4.0</v>
      </c>
      <c s="7" r="D114">
        <v>1.0</v>
      </c>
      <c t="s" s="7" r="E114">
        <v>8472</v>
      </c>
      <c s="7" r="F114">
        <v>45.0</v>
      </c>
      <c t="s" s="7" r="G114">
        <v>8089</v>
      </c>
      <c s="7" r="H114">
        <v>2.0</v>
      </c>
      <c s="8" r="I114"/>
      <c s="8" r="J114"/>
      <c s="8" r="K114"/>
      <c s="8" r="L114"/>
      <c t="s" s="7" r="M114">
        <v>3086</v>
      </c>
      <c s="8" r="N114"/>
      <c s="7" r="O114">
        <v>1.0</v>
      </c>
      <c s="7" r="P114">
        <v>20000.0</v>
      </c>
      <c t="s" s="7" r="Q114">
        <v>8127</v>
      </c>
      <c s="7" r="R114">
        <v>40.0</v>
      </c>
      <c t="s" s="7" r="S114">
        <v>1454</v>
      </c>
      <c s="10" r="T114">
        <v>42054.0</v>
      </c>
      <c t="str" s="7" r="U114">
        <f t="shared" si="1"/>
        <v>Recipe|Soldier's Scale|Armorsmith|4|1|Steel Blanks|45|Basic Hide Sheet|2|||||Uncommon|20000|2-19-15</v>
      </c>
    </row>
    <row r="115">
      <c t="s" s="7" r="A115">
        <v>3500</v>
      </c>
      <c t="s" s="7" r="B115">
        <v>969</v>
      </c>
      <c s="7" r="C115">
        <v>5.0</v>
      </c>
      <c s="7" r="D115">
        <v>1.0</v>
      </c>
      <c t="s" s="7" r="E115">
        <v>8472</v>
      </c>
      <c s="7" r="F115">
        <v>45.0</v>
      </c>
      <c t="s" s="7" r="G115">
        <v>8089</v>
      </c>
      <c s="7" r="H115">
        <v>2.0</v>
      </c>
      <c s="8" r="I115"/>
      <c s="8" r="J115"/>
      <c s="8" r="K115"/>
      <c s="8" r="L115"/>
      <c t="s" s="7" r="M115">
        <v>3500</v>
      </c>
      <c s="8" r="N115"/>
      <c s="7" r="O115">
        <v>1.0</v>
      </c>
      <c s="7" r="P115">
        <v>20000.0</v>
      </c>
      <c t="s" s="7" r="Q115">
        <v>8127</v>
      </c>
      <c s="7" r="R115">
        <v>50.0</v>
      </c>
      <c t="s" s="7" r="S115">
        <v>1454</v>
      </c>
      <c s="10" r="T115">
        <v>42054.0</v>
      </c>
      <c t="str" s="7" r="U115">
        <f t="shared" si="1"/>
        <v>Recipe|Novitiate's Scale|Armorsmith|5|1|Steel Blanks|45|Basic Hide Sheet|2|||||Uncommon|20000|2-19-15</v>
      </c>
    </row>
    <row r="116">
      <c t="s" s="7" r="A116">
        <v>5284</v>
      </c>
      <c t="s" s="7" r="B116">
        <v>969</v>
      </c>
      <c s="7" r="C116">
        <v>5.0</v>
      </c>
      <c s="7" r="D116">
        <v>1.0</v>
      </c>
      <c t="s" s="7" r="E116">
        <v>8088</v>
      </c>
      <c s="7" r="F116">
        <v>7.0</v>
      </c>
      <c t="s" s="7" r="G116">
        <v>1441</v>
      </c>
      <c s="7" r="H116">
        <v>40.0</v>
      </c>
      <c s="8" r="I116"/>
      <c s="8" r="J116"/>
      <c s="8" r="K116"/>
      <c s="8" r="L116"/>
      <c t="s" s="7" r="M116">
        <v>5284</v>
      </c>
      <c s="8" r="N116"/>
      <c s="7" r="O116">
        <v>1.0</v>
      </c>
      <c s="7" r="P116">
        <v>22000.0</v>
      </c>
      <c t="s" s="7" r="Q116">
        <v>8090</v>
      </c>
      <c s="7" r="R116">
        <v>50.0</v>
      </c>
      <c t="s" s="7" r="S116">
        <v>1454</v>
      </c>
      <c s="10" r="T116">
        <v>42054.0</v>
      </c>
      <c t="str" s="7" r="U116">
        <f t="shared" si="1"/>
        <v>Recipe|Segmented Lorica|Armorsmith|5|1|Steel Plate|7|Copper Bar|40|||||Uncommon|22000|2-19-15</v>
      </c>
    </row>
    <row r="117">
      <c t="s" s="7" r="A117">
        <v>1216</v>
      </c>
      <c t="s" s="7" r="B117">
        <v>969</v>
      </c>
      <c s="7" r="C117">
        <v>6.0</v>
      </c>
      <c s="7" r="D117">
        <v>1.0</v>
      </c>
      <c t="s" s="7" r="E117">
        <v>8108</v>
      </c>
      <c s="7" r="F117">
        <v>38.0</v>
      </c>
      <c t="s" s="7" r="G117">
        <v>2903</v>
      </c>
      <c s="7" r="H117">
        <v>4.0</v>
      </c>
      <c s="8" r="I117"/>
      <c s="8" r="J117"/>
      <c s="8" r="K117"/>
      <c s="8" r="L117"/>
      <c t="s" s="7" r="M117">
        <v>1216</v>
      </c>
      <c s="8" r="N117"/>
      <c s="7" r="O117">
        <v>1.0</v>
      </c>
      <c s="7" r="P117">
        <v>18000.0</v>
      </c>
      <c t="s" s="7" r="Q117">
        <v>8298</v>
      </c>
      <c s="7" r="R117">
        <v>60.0</v>
      </c>
      <c t="s" s="7" r="S117">
        <v>1454</v>
      </c>
      <c s="10" r="T117">
        <v>42054.0</v>
      </c>
      <c t="str" s="7" r="U117">
        <f t="shared" si="1"/>
        <v>Recipe|Singing Iron Shirt|Armorsmith|6|1|Steel Wire|38|Sepia Crystal|4|||||Uncommon|18000|2-19-15</v>
      </c>
    </row>
    <row r="118">
      <c t="s" s="7" r="A118">
        <v>5398</v>
      </c>
      <c t="s" s="7" r="B118">
        <v>969</v>
      </c>
      <c s="7" r="C118">
        <v>7.0</v>
      </c>
      <c s="7" r="D118">
        <v>2.0</v>
      </c>
      <c t="s" s="7" r="E118">
        <v>8636</v>
      </c>
      <c s="7" r="F118">
        <v>10.0</v>
      </c>
      <c t="s" s="7" r="G118">
        <v>1441</v>
      </c>
      <c s="7" r="H118">
        <v>10.0</v>
      </c>
      <c t="s" s="7" r="I118">
        <v>8645</v>
      </c>
      <c s="7" r="J118">
        <v>1.0</v>
      </c>
      <c s="8" r="K118"/>
      <c s="8" r="L118"/>
      <c t="s" s="7" r="M118">
        <v>5398</v>
      </c>
      <c s="8" r="N118"/>
      <c s="7" r="O118">
        <v>1.0</v>
      </c>
      <c s="7" r="P118">
        <v>220000.0</v>
      </c>
      <c t="s" s="7" r="Q118">
        <v>8090</v>
      </c>
      <c s="7" r="R118">
        <v>80.0</v>
      </c>
      <c t="s" s="7" r="S118">
        <v>802</v>
      </c>
      <c s="10" r="T118">
        <v>42054.0</v>
      </c>
      <c t="str" s="7" r="U118">
        <f t="shared" si="1"/>
        <v>Recipe|Dwarven Steel Banded|Armorsmith|7|2|Dwarven Steel Plate|10|Copper Bar|10|Coarse Padding|1|||Common|220000|2-19-15</v>
      </c>
    </row>
    <row r="119">
      <c t="s" s="7" r="A119">
        <v>8669</v>
      </c>
      <c t="s" s="7" r="B119">
        <v>969</v>
      </c>
      <c s="7" r="C119">
        <v>7.0</v>
      </c>
      <c s="7" r="D119">
        <v>2.0</v>
      </c>
      <c t="s" s="7" r="E119">
        <v>8636</v>
      </c>
      <c s="7" r="F119">
        <v>2.0</v>
      </c>
      <c t="s" s="7" r="G119">
        <v>1441</v>
      </c>
      <c s="7" r="H119">
        <v>4.0</v>
      </c>
      <c t="s" s="7" r="I119">
        <v>8695</v>
      </c>
      <c s="7" r="J119">
        <v>1.0</v>
      </c>
      <c s="8" r="K119"/>
      <c s="8" r="L119"/>
      <c t="s" s="7" r="M119">
        <v>8669</v>
      </c>
      <c s="8" r="N119"/>
      <c s="7" r="O119">
        <v>1.0</v>
      </c>
      <c s="7" r="P119">
        <v>40000.0</v>
      </c>
      <c t="s" s="7" r="Q119">
        <v>941</v>
      </c>
      <c s="7" r="R119">
        <v>80.0</v>
      </c>
      <c t="s" s="7" r="S119">
        <v>802</v>
      </c>
      <c s="10" r="T119">
        <v>42054.0</v>
      </c>
      <c t="str" s="7" r="U119">
        <f t="shared" si="1"/>
        <v>Recipe|Dwarven Steel Helm|Armorsmith|7|2|Dwarven Steel Plate|2|Copper Bar|4|Advanced Strips|1|||Common|40000|2-19-15</v>
      </c>
    </row>
    <row r="120">
      <c t="s" s="7" r="A120">
        <v>5576</v>
      </c>
      <c t="s" s="7" r="B120">
        <v>969</v>
      </c>
      <c s="7" r="C120">
        <v>8.0</v>
      </c>
      <c s="7" r="D120">
        <v>2.0</v>
      </c>
      <c t="s" s="7" r="E120">
        <v>8636</v>
      </c>
      <c s="7" r="F120">
        <v>9.0</v>
      </c>
      <c t="s" s="7" r="G120">
        <v>5354</v>
      </c>
      <c s="7" r="H120">
        <v>8.0</v>
      </c>
      <c t="s" s="7" r="I120">
        <v>8645</v>
      </c>
      <c s="7" r="J120">
        <v>1.0</v>
      </c>
      <c s="8" r="K120"/>
      <c s="8" r="L120"/>
      <c t="s" s="7" r="M120">
        <v>5576</v>
      </c>
      <c s="8" r="N120"/>
      <c s="7" r="O120">
        <v>1.0</v>
      </c>
      <c s="7" r="P120">
        <v>220000.0</v>
      </c>
      <c t="s" s="7" r="Q120">
        <v>8090</v>
      </c>
      <c s="7" r="R120">
        <v>80.0</v>
      </c>
      <c t="s" s="7" r="S120">
        <v>1454</v>
      </c>
      <c s="10" r="T120">
        <v>42054.0</v>
      </c>
      <c t="str" s="7" r="U120">
        <f t="shared" si="1"/>
        <v>Recipe|Ornate Steel Plate|Armorsmith|8|2|Dwarven Steel Plate|9|Gold Bar|8|Coarse Padding|1|||Uncommon|220000|2-19-15</v>
      </c>
    </row>
    <row r="121">
      <c t="s" s="7" r="A121">
        <v>3731</v>
      </c>
      <c t="s" s="7" r="B121">
        <v>969</v>
      </c>
      <c s="7" r="C121">
        <v>8.0</v>
      </c>
      <c s="7" r="D121">
        <v>2.0</v>
      </c>
      <c t="s" s="7" r="E121">
        <v>8759</v>
      </c>
      <c s="7" r="F121">
        <v>45.0</v>
      </c>
      <c t="s" s="7" r="G121">
        <v>8645</v>
      </c>
      <c s="7" r="H121">
        <v>1.0</v>
      </c>
      <c s="8" r="I121"/>
      <c s="8" r="J121"/>
      <c s="8" r="K121"/>
      <c s="8" r="L121"/>
      <c t="s" s="7" r="M121">
        <v>3731</v>
      </c>
      <c s="8" r="N121"/>
      <c s="7" r="O121">
        <v>1.0</v>
      </c>
      <c s="7" r="P121">
        <v>200000.0</v>
      </c>
      <c t="s" s="7" r="Q121">
        <v>8127</v>
      </c>
      <c s="7" r="R121">
        <v>90.0</v>
      </c>
      <c t="s" s="7" r="S121">
        <v>802</v>
      </c>
      <c s="10" r="T121">
        <v>42054.0</v>
      </c>
      <c t="str" s="7" r="U121">
        <f t="shared" si="1"/>
        <v>Recipe|Captain's Chainmail|Armorsmith|8|2|Dwarven Steel Wire|45|Coarse Padding|1|||||Common|200000|2-19-15</v>
      </c>
    </row>
    <row r="122">
      <c t="s" s="7" r="A122">
        <v>8764</v>
      </c>
      <c t="s" s="7" r="B122">
        <v>969</v>
      </c>
      <c s="7" r="C122">
        <v>8.0</v>
      </c>
      <c s="7" r="D122">
        <v>2.0</v>
      </c>
      <c t="s" s="7" r="E122">
        <v>8636</v>
      </c>
      <c s="7" r="F122">
        <v>2.0</v>
      </c>
      <c t="s" s="7" r="G122">
        <v>5354</v>
      </c>
      <c s="7" r="H122">
        <v>1.0</v>
      </c>
      <c t="s" s="7" r="I122">
        <v>8695</v>
      </c>
      <c s="7" r="J122">
        <v>1.0</v>
      </c>
      <c s="8" r="K122"/>
      <c s="8" r="L122"/>
      <c t="s" s="7" r="M122">
        <v>8764</v>
      </c>
      <c s="8" r="N122"/>
      <c s="7" r="O122">
        <v>1.0</v>
      </c>
      <c s="7" r="P122">
        <v>40000.0</v>
      </c>
      <c t="s" s="7" r="Q122">
        <v>941</v>
      </c>
      <c s="7" r="R122">
        <v>90.0</v>
      </c>
      <c t="s" s="7" r="S122">
        <v>802</v>
      </c>
      <c s="10" r="T122">
        <v>42054.0</v>
      </c>
      <c t="str" s="7" r="U122">
        <f t="shared" si="1"/>
        <v>Recipe|Ornate Steel Helm|Armorsmith|8|2|Dwarven Steel Plate|2|Gold Bar|1|Advanced Strips|1|||Common|40000|2-19-15</v>
      </c>
    </row>
    <row r="123">
      <c t="s" s="7" r="A123">
        <v>5694</v>
      </c>
      <c t="s" s="7" r="B123">
        <v>969</v>
      </c>
      <c s="7" r="C123">
        <v>9.0</v>
      </c>
      <c s="7" r="D123">
        <v>2.0</v>
      </c>
      <c t="s" s="7" r="E123">
        <v>8636</v>
      </c>
      <c s="7" r="F123">
        <v>8.0</v>
      </c>
      <c t="s" s="7" r="G123">
        <v>8803</v>
      </c>
      <c s="7" r="H123">
        <v>6.0</v>
      </c>
      <c t="s" s="7" r="I123">
        <v>8645</v>
      </c>
      <c s="7" r="J123">
        <v>1.0</v>
      </c>
      <c t="s" s="7" r="K123">
        <v>5854</v>
      </c>
      <c s="7" r="L123">
        <v>5.0</v>
      </c>
      <c t="s" s="7" r="M123">
        <v>5694</v>
      </c>
      <c s="8" r="N123"/>
      <c s="7" r="O123">
        <v>1.0</v>
      </c>
      <c s="7" r="P123">
        <v>220000.0</v>
      </c>
      <c t="s" s="7" r="Q123">
        <v>8090</v>
      </c>
      <c s="7" r="R123">
        <v>90.0</v>
      </c>
      <c t="s" s="7" r="S123">
        <v>1454</v>
      </c>
      <c s="10" r="T123">
        <v>42054.0</v>
      </c>
      <c t="str" s="7" r="U123">
        <f t="shared" si="1"/>
        <v>Recipe|Oak and Steel Splint|Armorsmith|9|2|Dwarven Steel Plate|8|Oak Pole|6|Coarse Padding|1|Moderate Varnish|5|Uncommon|220000|2-19-15</v>
      </c>
    </row>
    <row r="124">
      <c t="s" s="7" r="A124">
        <v>2455</v>
      </c>
      <c t="s" s="7" r="B124">
        <v>969</v>
      </c>
      <c s="7" r="C124">
        <v>9.0</v>
      </c>
      <c s="7" r="D124">
        <v>2.0</v>
      </c>
      <c t="s" s="7" r="E124">
        <v>8759</v>
      </c>
      <c s="7" r="F124">
        <v>38.0</v>
      </c>
      <c t="s" s="7" r="G124">
        <v>5354</v>
      </c>
      <c s="7" r="H124">
        <v>3.0</v>
      </c>
      <c t="s" s="7" r="I124">
        <v>8645</v>
      </c>
      <c s="7" r="J124">
        <v>1.0</v>
      </c>
      <c s="8" r="K124"/>
      <c s="8" r="L124"/>
      <c t="s" s="7" r="M124">
        <v>2455</v>
      </c>
      <c s="8" r="N124"/>
      <c s="7" r="O124">
        <v>1.0</v>
      </c>
      <c s="7" r="P124">
        <v>180000.0</v>
      </c>
      <c t="s" s="7" r="Q124">
        <v>8298</v>
      </c>
      <c s="7" r="R124">
        <v>100.0</v>
      </c>
      <c t="s" s="7" r="S124">
        <v>802</v>
      </c>
      <c s="10" r="T124">
        <v>42054.0</v>
      </c>
      <c t="str" s="7" r="U124">
        <f t="shared" si="1"/>
        <v>Recipe|Ornate Steel Shirt|Armorsmith|9|2|Dwarven Steel Wire|38|Gold Bar|3|Coarse Padding|1|||Common|180000|2-19-15</v>
      </c>
    </row>
    <row r="125">
      <c t="s" s="7" r="A125">
        <v>1984</v>
      </c>
      <c t="s" s="7" r="B125">
        <v>969</v>
      </c>
      <c s="7" r="C125">
        <v>10.0</v>
      </c>
      <c s="7" r="D125">
        <v>2.0</v>
      </c>
      <c t="s" s="7" r="E125">
        <v>8759</v>
      </c>
      <c s="7" r="F125">
        <v>38.0</v>
      </c>
      <c t="s" s="7" r="G125">
        <v>8865</v>
      </c>
      <c s="7" r="H125">
        <v>5.0</v>
      </c>
      <c t="s" s="7" r="I125">
        <v>8645</v>
      </c>
      <c s="7" r="J125">
        <v>1.0</v>
      </c>
      <c s="8" r="K125"/>
      <c s="8" r="L125"/>
      <c t="s" s="7" r="M125">
        <v>1984</v>
      </c>
      <c s="8" r="N125"/>
      <c s="7" r="O125">
        <v>1.0</v>
      </c>
      <c s="7" r="P125">
        <v>180000.0</v>
      </c>
      <c t="s" s="7" r="Q125">
        <v>8298</v>
      </c>
      <c s="7" r="R125">
        <v>100.0</v>
      </c>
      <c t="s" s="7" r="S125">
        <v>1454</v>
      </c>
      <c s="10" r="T125">
        <v>42054.0</v>
      </c>
      <c t="str" s="7" r="U125">
        <f t="shared" si="1"/>
        <v>Recipe|Muffled Steel Shirt|Armorsmith|10|2|Dwarven Steel Wire|38|Fine Yarn|5|Coarse Padding|1|||Uncommon|180000|2-19-15</v>
      </c>
    </row>
    <row r="126">
      <c t="s" s="7" r="A126">
        <v>8867</v>
      </c>
      <c t="s" s="7" r="B126">
        <v>969</v>
      </c>
      <c s="7" r="C126">
        <v>10.0</v>
      </c>
      <c s="7" r="D126">
        <v>2.0</v>
      </c>
      <c t="s" s="7" r="E126">
        <v>5354</v>
      </c>
      <c s="7" r="F126">
        <v>6.0</v>
      </c>
      <c t="s" s="7" r="G126">
        <v>6220</v>
      </c>
      <c s="7" r="H126">
        <v>3.0</v>
      </c>
      <c s="8" r="I126"/>
      <c s="8" r="J126"/>
      <c s="8" r="K126"/>
      <c s="8" r="L126"/>
      <c t="s" s="7" r="M126">
        <v>8867</v>
      </c>
      <c s="8" r="N126"/>
      <c s="7" r="O126">
        <v>1.0</v>
      </c>
      <c s="7" r="P126">
        <v>40000.0</v>
      </c>
      <c t="s" s="7" r="Q126">
        <v>941</v>
      </c>
      <c s="7" r="R126">
        <v>110.0</v>
      </c>
      <c t="s" s="7" r="S126">
        <v>802</v>
      </c>
      <c s="10" r="T126">
        <v>42054.0</v>
      </c>
      <c t="str" s="7" r="U126">
        <f t="shared" si="1"/>
        <v>Recipe|Mage's Helm|Armorsmith|10|2|Gold Bar|6|Ochre Crystal|3|||||Common|40000|2-19-15</v>
      </c>
    </row>
    <row r="127">
      <c t="s" s="7" r="A127">
        <v>3929</v>
      </c>
      <c t="s" s="7" r="B127">
        <v>969</v>
      </c>
      <c s="7" r="C127">
        <v>10.0</v>
      </c>
      <c s="7" r="D127">
        <v>2.0</v>
      </c>
      <c t="s" s="7" r="E127">
        <v>8759</v>
      </c>
      <c s="7" r="F127">
        <v>45.0</v>
      </c>
      <c t="s" s="7" r="G127">
        <v>8645</v>
      </c>
      <c s="7" r="H127">
        <v>1.0</v>
      </c>
      <c s="8" r="I127"/>
      <c s="8" r="J127"/>
      <c s="8" r="K127"/>
      <c s="8" r="L127"/>
      <c t="s" s="7" r="M127">
        <v>3929</v>
      </c>
      <c s="8" r="N127"/>
      <c s="7" r="O127">
        <v>1.0</v>
      </c>
      <c s="7" r="P127">
        <v>200000.0</v>
      </c>
      <c t="s" s="7" r="Q127">
        <v>8127</v>
      </c>
      <c s="7" r="R127">
        <v>110.0</v>
      </c>
      <c t="s" s="7" r="S127">
        <v>802</v>
      </c>
      <c s="10" r="T127">
        <v>42054.0</v>
      </c>
      <c t="str" s="7" r="U127">
        <f t="shared" si="1"/>
        <v>Recipe|Priest's Chainmail|Armorsmith|10|2|Dwarven Steel Wire|45|Coarse Padding|1|||||Common|200000|2-19-15</v>
      </c>
    </row>
    <row r="128">
      <c t="s" s="7" r="A128">
        <v>8950</v>
      </c>
      <c t="s" s="7" r="B128">
        <v>969</v>
      </c>
      <c s="7" r="C128">
        <v>10.0</v>
      </c>
      <c s="7" r="D128">
        <v>2.0</v>
      </c>
      <c t="s" s="7" r="E128">
        <v>8636</v>
      </c>
      <c s="7" r="F128">
        <v>1.0</v>
      </c>
      <c t="s" s="7" r="G128">
        <v>8978</v>
      </c>
      <c s="7" r="H128">
        <v>1.0</v>
      </c>
      <c s="8" r="I128"/>
      <c s="8" r="J128"/>
      <c s="8" r="K128"/>
      <c s="8" r="L128"/>
      <c t="s" s="7" r="M128">
        <v>8950</v>
      </c>
      <c s="8" r="N128"/>
      <c s="7" r="O128">
        <v>1.0</v>
      </c>
      <c s="7" r="P128">
        <v>40000.0</v>
      </c>
      <c t="s" s="7" r="Q128">
        <v>941</v>
      </c>
      <c s="7" r="R128">
        <v>110.0</v>
      </c>
      <c t="s" s="7" r="S128">
        <v>802</v>
      </c>
      <c s="10" r="T128">
        <v>42054.0</v>
      </c>
      <c t="str" s="7" r="U128">
        <f t="shared" si="1"/>
        <v>Recipe|Priest's Helm|Armorsmith|10|2|Dwarven Steel Plate|1|Advanced Hide Sheet|1|||||Common|40000|2-19-15</v>
      </c>
    </row>
    <row r="129">
      <c t="s" s="7" r="A129">
        <v>3708</v>
      </c>
      <c t="s" s="7" r="B129">
        <v>969</v>
      </c>
      <c s="7" r="C129">
        <v>11.0</v>
      </c>
      <c s="7" r="D129">
        <v>2.0</v>
      </c>
      <c t="s" s="7" r="E129">
        <v>9071</v>
      </c>
      <c s="7" r="F129">
        <v>37.0</v>
      </c>
      <c t="s" s="7" r="G129">
        <v>8978</v>
      </c>
      <c s="7" r="H129">
        <v>2.0</v>
      </c>
      <c t="s" s="7" r="I129">
        <v>8645</v>
      </c>
      <c s="7" r="J129">
        <v>1.0</v>
      </c>
      <c s="8" r="K129"/>
      <c s="8" r="L129"/>
      <c t="s" s="7" r="M129">
        <v>3708</v>
      </c>
      <c s="8" r="N129"/>
      <c s="7" r="O129">
        <v>1.0</v>
      </c>
      <c s="7" r="P129">
        <v>200000.0</v>
      </c>
      <c t="s" s="7" r="Q129">
        <v>8127</v>
      </c>
      <c s="7" r="R129">
        <v>110.0</v>
      </c>
      <c t="s" s="7" r="S129">
        <v>1454</v>
      </c>
      <c s="10" r="T129">
        <v>42054.0</v>
      </c>
      <c t="str" s="7" r="U129">
        <f t="shared" si="1"/>
        <v>Recipe|Captain's Scale|Armorsmith|11|2|Dwarven Steel Blanks|37|Advanced Hide Sheet|2|Coarse Padding|1|||Uncommon|200000|2-19-15</v>
      </c>
    </row>
    <row r="130">
      <c t="s" s="7" r="A130">
        <v>5589</v>
      </c>
      <c t="s" s="7" r="B130">
        <v>969</v>
      </c>
      <c s="7" r="C130">
        <v>11.0</v>
      </c>
      <c s="7" r="D130">
        <v>2.0</v>
      </c>
      <c t="s" s="7" r="E130">
        <v>8636</v>
      </c>
      <c s="7" r="F130">
        <v>10.0</v>
      </c>
      <c t="s" s="7" r="G130">
        <v>8645</v>
      </c>
      <c s="7" r="H130">
        <v>1.0</v>
      </c>
      <c s="8" r="I130"/>
      <c s="8" r="J130"/>
      <c s="8" r="K130"/>
      <c s="8" r="L130"/>
      <c t="s" s="7" r="M130">
        <v>5589</v>
      </c>
      <c s="8" r="N130"/>
      <c s="7" r="O130">
        <v>1.0</v>
      </c>
      <c s="7" r="P130">
        <v>220000.0</v>
      </c>
      <c t="s" s="7" r="Q130">
        <v>8090</v>
      </c>
      <c s="7" r="R130">
        <v>110.0</v>
      </c>
      <c t="s" s="7" r="S130">
        <v>1454</v>
      </c>
      <c s="10" r="T130">
        <v>42054.0</v>
      </c>
      <c t="str" s="7" r="U130">
        <f t="shared" si="1"/>
        <v>Recipe|Lobstered Plate|Armorsmith|11|2|Dwarven Steel Plate|10|Coarse Padding|1|||||Uncommon|220000|2-19-15</v>
      </c>
    </row>
    <row r="131">
      <c t="s" s="7" r="A131">
        <v>9119</v>
      </c>
      <c t="s" s="7" r="B131">
        <v>969</v>
      </c>
      <c s="7" r="C131">
        <v>11.0</v>
      </c>
      <c s="7" r="D131">
        <v>2.0</v>
      </c>
      <c t="s" s="7" r="E131">
        <v>8636</v>
      </c>
      <c s="7" r="F131">
        <v>1.0</v>
      </c>
      <c t="s" s="7" r="G131">
        <v>8759</v>
      </c>
      <c s="7" r="H131">
        <v>5.0</v>
      </c>
      <c t="s" s="7" r="I131">
        <v>8695</v>
      </c>
      <c s="7" r="J131">
        <v>1.0</v>
      </c>
      <c s="8" r="K131"/>
      <c s="8" r="L131"/>
      <c t="s" s="7" r="M131">
        <v>9119</v>
      </c>
      <c s="8" r="N131"/>
      <c s="7" r="O131">
        <v>1.0</v>
      </c>
      <c s="7" r="P131">
        <v>40000.0</v>
      </c>
      <c t="s" s="7" r="Q131">
        <v>941</v>
      </c>
      <c s="7" r="R131">
        <v>120.0</v>
      </c>
      <c t="s" s="7" r="S131">
        <v>802</v>
      </c>
      <c s="10" r="T131">
        <v>42054.0</v>
      </c>
      <c t="str" s="7" r="U131">
        <f t="shared" si="1"/>
        <v>Recipe|Captain's Helm|Armorsmith|11|2|Dwarven Steel Plate|1|Dwarven Steel Wire|5|Advanced Strips|1|||Common|40000|2-19-15</v>
      </c>
    </row>
    <row r="132">
      <c t="s" s="7" r="A132">
        <v>5585</v>
      </c>
      <c t="s" s="7" r="B132">
        <v>969</v>
      </c>
      <c s="7" r="C132">
        <v>12.0</v>
      </c>
      <c s="7" r="D132">
        <v>2.0</v>
      </c>
      <c t="s" s="7" r="E132">
        <v>8636</v>
      </c>
      <c s="7" r="F132">
        <v>6.0</v>
      </c>
      <c t="s" s="7" r="G132">
        <v>9175</v>
      </c>
      <c s="7" r="H132">
        <v>5.0</v>
      </c>
      <c t="s" s="7" r="I132">
        <v>8645</v>
      </c>
      <c s="7" r="J132">
        <v>1.0</v>
      </c>
      <c s="8" r="K132"/>
      <c s="8" r="L132"/>
      <c t="s" s="7" r="M132">
        <v>5585</v>
      </c>
      <c s="8" r="N132"/>
      <c s="7" r="O132">
        <v>1.0</v>
      </c>
      <c s="7" r="P132">
        <v>220000.0</v>
      </c>
      <c t="s" s="7" r="Q132">
        <v>8090</v>
      </c>
      <c s="7" r="R132">
        <v>120.0</v>
      </c>
      <c t="s" s="7" r="S132">
        <v>1454</v>
      </c>
      <c s="10" r="T132">
        <v>42054.0</v>
      </c>
      <c t="str" s="7" r="U132">
        <f t="shared" si="1"/>
        <v>Recipe|Caravan Guard's Armor|Armorsmith|12|2|Dwarven Steel Plate|6|Cotton Sheet|5|Coarse Padding|1|||Uncommon|220000|2-19-15</v>
      </c>
    </row>
    <row r="133">
      <c t="s" s="7" r="A133">
        <v>3923</v>
      </c>
      <c t="s" s="7" r="B133">
        <v>969</v>
      </c>
      <c s="7" r="C133">
        <v>12.0</v>
      </c>
      <c s="7" r="D133">
        <v>2.0</v>
      </c>
      <c t="s" s="7" r="E133">
        <v>9071</v>
      </c>
      <c s="7" r="F133">
        <v>37.0</v>
      </c>
      <c t="s" s="7" r="G133">
        <v>8978</v>
      </c>
      <c s="7" r="H133">
        <v>2.0</v>
      </c>
      <c t="s" s="7" r="I133">
        <v>8645</v>
      </c>
      <c s="7" r="J133">
        <v>1.0</v>
      </c>
      <c s="8" r="K133"/>
      <c s="8" r="L133"/>
      <c t="s" s="7" r="M133">
        <v>3923</v>
      </c>
      <c s="8" r="N133"/>
      <c s="7" r="O133">
        <v>1.0</v>
      </c>
      <c s="7" r="P133">
        <v>200000.0</v>
      </c>
      <c t="s" s="7" r="Q133">
        <v>8127</v>
      </c>
      <c s="7" r="R133">
        <v>120.0</v>
      </c>
      <c t="s" s="7" r="S133">
        <v>1454</v>
      </c>
      <c s="10" r="T133">
        <v>42054.0</v>
      </c>
      <c t="str" s="7" r="U133">
        <f t="shared" si="1"/>
        <v>Recipe|Priest's Scale|Armorsmith|12|2|Dwarven Steel Blanks|37|Advanced Hide Sheet|2|Coarse Padding|1|||Uncommon|200000|2-19-15</v>
      </c>
    </row>
    <row r="134">
      <c t="s" s="7" r="A134">
        <v>2237</v>
      </c>
      <c t="s" s="7" r="B134">
        <v>969</v>
      </c>
      <c s="7" r="C134">
        <v>13.0</v>
      </c>
      <c s="7" r="D134">
        <v>2.0</v>
      </c>
      <c t="s" s="7" r="E134">
        <v>8759</v>
      </c>
      <c s="7" r="F134">
        <v>38.0</v>
      </c>
      <c t="s" s="7" r="G134">
        <v>6220</v>
      </c>
      <c s="7" r="H134">
        <v>1.0</v>
      </c>
      <c t="s" s="7" r="I134">
        <v>8645</v>
      </c>
      <c s="7" r="J134">
        <v>1.0</v>
      </c>
      <c s="8" r="K134"/>
      <c s="8" r="L134"/>
      <c t="s" s="7" r="M134">
        <v>2237</v>
      </c>
      <c s="8" r="N134"/>
      <c s="7" r="O134">
        <v>1.0</v>
      </c>
      <c s="7" r="P134">
        <v>180000.0</v>
      </c>
      <c t="s" s="7" r="Q134">
        <v>8298</v>
      </c>
      <c s="7" r="R134">
        <v>130.0</v>
      </c>
      <c t="s" s="7" r="S134">
        <v>1454</v>
      </c>
      <c s="10" r="T134">
        <v>42054.0</v>
      </c>
      <c t="str" s="7" r="U134">
        <f t="shared" si="1"/>
        <v>Recipe|Glistening Steel Shirt|Armorsmith|13|2|Dwarven Steel Wire|38|Ochre Crystal|1|Coarse Padding|1|||Uncommon|180000|2-19-15</v>
      </c>
    </row>
    <row r="135">
      <c t="s" s="7" r="A135">
        <v>5702</v>
      </c>
      <c t="s" s="7" r="B135">
        <v>969</v>
      </c>
      <c s="7" r="C135">
        <v>14.0</v>
      </c>
      <c s="7" r="D135">
        <v>3.0</v>
      </c>
      <c t="s" s="7" r="E135">
        <v>9232</v>
      </c>
      <c s="7" r="F135">
        <v>13.0</v>
      </c>
      <c t="s" s="7" r="G135">
        <v>9233</v>
      </c>
      <c s="7" r="H135">
        <v>3.0</v>
      </c>
      <c t="s" s="7" r="I135">
        <v>9235</v>
      </c>
      <c s="7" r="J135">
        <v>7.0</v>
      </c>
      <c s="8" r="K135"/>
      <c s="8" r="L135"/>
      <c t="s" s="7" r="M135">
        <v>5702</v>
      </c>
      <c s="8" r="N135"/>
      <c s="7" r="O135">
        <v>1.0</v>
      </c>
      <c s="7" r="P135">
        <v>2200000.0</v>
      </c>
      <c t="s" s="7" r="Q135">
        <v>8090</v>
      </c>
      <c s="7" r="R135">
        <v>150.0</v>
      </c>
      <c t="s" s="7" r="S135">
        <v>802</v>
      </c>
      <c s="10" r="T135">
        <v>42054.0</v>
      </c>
      <c t="str" s="7" r="U135">
        <f t="shared" si="1"/>
        <v>Recipe|General's Banded|Armorsmith|14|3|Adamantine Plate|13|Truesilver Plate|3|Fine Padding|7|||Common|2200000|2-19-15</v>
      </c>
    </row>
    <row r="136">
      <c t="s" s="7" r="A136">
        <v>4148</v>
      </c>
      <c t="s" s="7" r="B136">
        <v>969</v>
      </c>
      <c s="7" r="C136">
        <v>15.0</v>
      </c>
      <c s="7" r="D136">
        <v>3.0</v>
      </c>
      <c t="s" s="7" r="E136">
        <v>9284</v>
      </c>
      <c s="7" r="F136">
        <v>67.0</v>
      </c>
      <c t="s" s="7" r="G136">
        <v>9232</v>
      </c>
      <c s="7" r="H136">
        <v>2.0</v>
      </c>
      <c t="s" s="7" r="I136">
        <v>9235</v>
      </c>
      <c s="7" r="J136">
        <v>1.0</v>
      </c>
      <c s="8" r="K136"/>
      <c s="8" r="L136"/>
      <c t="s" s="7" r="M136">
        <v>4148</v>
      </c>
      <c s="8" r="N136"/>
      <c s="7" r="O136">
        <v>1.0</v>
      </c>
      <c s="7" r="P136">
        <v>2000000.0</v>
      </c>
      <c t="s" s="7" r="Q136">
        <v>8127</v>
      </c>
      <c s="7" r="R136">
        <v>160.0</v>
      </c>
      <c t="s" s="7" r="S136">
        <v>802</v>
      </c>
      <c s="10" r="T136">
        <v>42054.0</v>
      </c>
      <c t="str" s="7" r="U136">
        <f t="shared" si="1"/>
        <v>Recipe|Adamantine Chainmail|Armorsmith|15|3|Adamantine Wire|67|Adamantine Plate|2|Fine Padding|1|||Common|2000000|2-19-15</v>
      </c>
    </row>
    <row r="137">
      <c t="s" s="7" r="A137">
        <v>4857</v>
      </c>
      <c t="s" s="7" r="B137">
        <v>969</v>
      </c>
      <c s="7" r="C137">
        <v>16.0</v>
      </c>
      <c s="7" r="D137">
        <v>3.0</v>
      </c>
      <c t="s" s="7" r="E137">
        <v>9321</v>
      </c>
      <c s="7" r="F137">
        <v>13.0</v>
      </c>
      <c t="s" s="7" r="G137">
        <v>9322</v>
      </c>
      <c s="7" r="H137">
        <v>13.0</v>
      </c>
      <c t="s" s="7" r="I137">
        <v>9323</v>
      </c>
      <c s="7" r="J137">
        <v>2.0</v>
      </c>
      <c t="s" s="7" r="K137">
        <v>8891</v>
      </c>
      <c s="7" r="L137">
        <v>5.0</v>
      </c>
      <c t="s" s="7" r="M137">
        <v>4857</v>
      </c>
      <c s="8" r="N137"/>
      <c s="7" r="O137">
        <v>1.0</v>
      </c>
      <c s="7" r="P137">
        <v>2200000.0</v>
      </c>
      <c t="s" s="7" r="Q137">
        <v>8090</v>
      </c>
      <c s="7" r="R137">
        <v>160.0</v>
      </c>
      <c t="s" s="7" r="S137">
        <v>1454</v>
      </c>
      <c s="10" r="T137">
        <v>42054.0</v>
      </c>
      <c t="str" s="7" r="U137">
        <f t="shared" si="1"/>
        <v>Recipe|Ghostwood Splint|Armorsmith|16|3|Ghostwood Pole|13|Composite Ash Stave|13|Superior Padding|2|Strong Varnish|5|Uncommon|2200000|2-19-15</v>
      </c>
    </row>
    <row r="138">
      <c t="s" s="7" r="A138">
        <v>2920</v>
      </c>
      <c t="s" s="7" r="B138">
        <v>969</v>
      </c>
      <c s="7" r="C138">
        <v>16.0</v>
      </c>
      <c s="7" r="D138">
        <v>3.0</v>
      </c>
      <c t="s" s="7" r="E138">
        <v>9284</v>
      </c>
      <c s="7" r="F138">
        <v>65.0</v>
      </c>
      <c t="s" s="7" r="G138">
        <v>7025</v>
      </c>
      <c s="7" r="H138">
        <v>6.0</v>
      </c>
      <c t="s" s="7" r="I138">
        <v>9235</v>
      </c>
      <c s="7" r="J138">
        <v>1.0</v>
      </c>
      <c s="8" r="K138"/>
      <c s="8" r="L138"/>
      <c t="s" s="7" r="M138">
        <v>2920</v>
      </c>
      <c s="8" r="N138"/>
      <c s="7" r="O138">
        <v>1.0</v>
      </c>
      <c s="7" r="P138">
        <v>1800000.0</v>
      </c>
      <c t="s" s="7" r="Q138">
        <v>8298</v>
      </c>
      <c s="7" r="R138">
        <v>170.0</v>
      </c>
      <c t="s" s="7" r="S138">
        <v>802</v>
      </c>
      <c s="10" r="T138">
        <v>42054.0</v>
      </c>
      <c t="str" s="7" r="U138">
        <f t="shared" si="1"/>
        <v>Recipe|Adamantine Shirt|Armorsmith|16|3|Adamantine Wire|65|Platinum Bar|6|Fine Padding|1|||Common|1800000|2-19-15</v>
      </c>
    </row>
    <row r="139">
      <c t="s" s="7" r="A139">
        <v>4358</v>
      </c>
      <c t="s" s="7" r="B139">
        <v>969</v>
      </c>
      <c s="7" r="C139">
        <v>17.0</v>
      </c>
      <c s="7" r="D139">
        <v>3.0</v>
      </c>
      <c t="s" s="7" r="E139">
        <v>9335</v>
      </c>
      <c s="7" r="F139">
        <v>67.0</v>
      </c>
      <c t="s" s="7" r="G139">
        <v>9233</v>
      </c>
      <c s="7" r="H139">
        <v>2.0</v>
      </c>
      <c t="s" s="7" r="I139">
        <v>9235</v>
      </c>
      <c s="7" r="J139">
        <v>1.0</v>
      </c>
      <c s="8" r="K139"/>
      <c s="8" r="L139"/>
      <c t="s" s="7" r="M139">
        <v>4358</v>
      </c>
      <c s="8" r="N139"/>
      <c s="7" r="O139">
        <v>1.0</v>
      </c>
      <c s="7" r="P139">
        <v>2000000.0</v>
      </c>
      <c t="s" s="7" r="Q139">
        <v>8127</v>
      </c>
      <c s="7" r="R139">
        <v>170.0</v>
      </c>
      <c t="s" s="7" r="S139">
        <v>1454</v>
      </c>
      <c s="10" r="T139">
        <v>42054.0</v>
      </c>
      <c t="str" s="7" r="U139">
        <f t="shared" si="1"/>
        <v>Recipe|Truesilver Chainmail|Armorsmith|17|3|Truesilver Wire|67|Truesilver Plate|2|Fine Padding|1|||Uncommon|2000000|2-19-15</v>
      </c>
    </row>
    <row r="140">
      <c t="s" s="7" r="A140">
        <v>2731</v>
      </c>
      <c t="s" s="7" r="B140">
        <v>969</v>
      </c>
      <c s="7" r="C140">
        <v>17.0</v>
      </c>
      <c s="7" r="D140">
        <v>3.0</v>
      </c>
      <c t="s" s="7" r="E140">
        <v>9335</v>
      </c>
      <c s="7" r="F140">
        <v>67.0</v>
      </c>
      <c t="s" s="7" r="G140">
        <v>9363</v>
      </c>
      <c s="7" r="H140">
        <v>12.0</v>
      </c>
      <c t="s" s="7" r="I140">
        <v>9365</v>
      </c>
      <c s="7" r="J140">
        <v>14.0</v>
      </c>
      <c s="8" r="K140"/>
      <c s="8" r="L140"/>
      <c t="s" s="7" r="M140">
        <v>2731</v>
      </c>
      <c s="8" r="N140"/>
      <c s="7" r="O140">
        <v>1.0</v>
      </c>
      <c s="7" r="P140">
        <v>1800000.0</v>
      </c>
      <c t="s" s="7" r="Q140">
        <v>8298</v>
      </c>
      <c s="7" r="R140">
        <v>170.0</v>
      </c>
      <c t="s" s="7" r="S140">
        <v>1454</v>
      </c>
      <c s="10" r="T140">
        <v>42054.0</v>
      </c>
      <c t="str" s="7" r="U140">
        <f t="shared" si="1"/>
        <v>Recipe|Truesilver Shirt|Armorsmith|17|3|Truesilver Wire|67|Precious Gem|12|Ornamental Gem|14|||Uncommon|1800000|2-19-15</v>
      </c>
    </row>
    <row r="141">
      <c t="s" s="7" r="A141">
        <v>5148</v>
      </c>
      <c t="s" s="7" r="B141">
        <v>969</v>
      </c>
      <c s="7" r="C141">
        <v>17.0</v>
      </c>
      <c s="7" r="D141">
        <v>3.0</v>
      </c>
      <c t="s" s="7" r="E141">
        <v>9284</v>
      </c>
      <c s="7" r="F141">
        <v>67.0</v>
      </c>
      <c t="s" s="7" r="G141">
        <v>7262</v>
      </c>
      <c s="7" r="H141">
        <v>3.0</v>
      </c>
      <c t="s" s="7" r="I141">
        <v>9235</v>
      </c>
      <c s="7" r="J141">
        <v>2.0</v>
      </c>
      <c s="8" r="K141"/>
      <c s="8" r="L141"/>
      <c t="s" s="7" r="M141">
        <v>5148</v>
      </c>
      <c s="8" r="N141"/>
      <c s="7" r="O141">
        <v>1.0</v>
      </c>
      <c s="7" r="P141">
        <v>2000000.0</v>
      </c>
      <c t="s" s="7" r="Q141">
        <v>8127</v>
      </c>
      <c s="7" r="R141">
        <v>180.0</v>
      </c>
      <c t="s" s="7" r="S141">
        <v>802</v>
      </c>
      <c s="10" r="T141">
        <v>42054.0</v>
      </c>
      <c t="str" s="7" r="U141">
        <f t="shared" si="1"/>
        <v>Recipe|Crusader's Chainmail|Armorsmith|17|3|Adamantine Wire|67|Pure Crystal|3|Fine Padding|2|||Common|2000000|2-19-15</v>
      </c>
    </row>
    <row r="142">
      <c t="s" s="7" r="A142">
        <v>3937</v>
      </c>
      <c t="s" s="7" r="B142">
        <v>969</v>
      </c>
      <c s="7" r="C142">
        <v>18.0</v>
      </c>
      <c s="7" r="D142">
        <v>3.0</v>
      </c>
      <c t="s" s="7" r="E142">
        <v>7878</v>
      </c>
      <c s="7" r="F142">
        <v>37.0</v>
      </c>
      <c t="s" s="7" r="G142">
        <v>9393</v>
      </c>
      <c s="7" r="H142">
        <v>2.0</v>
      </c>
      <c t="s" s="7" r="I142">
        <v>9323</v>
      </c>
      <c s="7" r="J142">
        <v>2.0</v>
      </c>
      <c s="8" r="K142"/>
      <c s="8" r="L142"/>
      <c t="s" s="7" r="M142">
        <v>3937</v>
      </c>
      <c s="8" r="N142"/>
      <c s="7" r="O142">
        <v>1.0</v>
      </c>
      <c s="7" r="P142">
        <v>2000000.0</v>
      </c>
      <c t="s" s="7" r="Q142">
        <v>8127</v>
      </c>
      <c s="7" r="R142">
        <v>180.0</v>
      </c>
      <c t="s" s="7" r="S142">
        <v>1454</v>
      </c>
      <c s="10" r="T142">
        <v>42054.0</v>
      </c>
      <c t="str" s="7" r="U142">
        <f t="shared" si="1"/>
        <v>Recipe|Adamantine Scale|Armorsmith|18|3|Adamantine Blanks|37|Dragonskin Sheet|2|Superior Padding|2|||Uncommon|2000000|2-19-15</v>
      </c>
    </row>
    <row r="143">
      <c t="s" s="7" r="A143">
        <v>5733</v>
      </c>
      <c t="s" s="7" r="B143">
        <v>969</v>
      </c>
      <c s="7" r="C143">
        <v>19.0</v>
      </c>
      <c s="7" r="D143">
        <v>3.0</v>
      </c>
      <c t="s" s="7" r="E143">
        <v>9232</v>
      </c>
      <c s="7" r="F143">
        <v>13.0</v>
      </c>
      <c t="s" s="7" r="G143">
        <v>9413</v>
      </c>
      <c s="7" r="H143">
        <v>3.0</v>
      </c>
      <c t="s" s="7" r="I143">
        <v>9235</v>
      </c>
      <c s="7" r="J143">
        <v>3.0</v>
      </c>
      <c s="8" r="K143"/>
      <c s="8" r="L143"/>
      <c t="s" s="7" r="M143">
        <v>5733</v>
      </c>
      <c s="8" r="N143"/>
      <c s="7" r="O143">
        <v>1.0</v>
      </c>
      <c s="7" r="P143">
        <v>2200000.0</v>
      </c>
      <c t="s" s="7" r="Q143">
        <v>8090</v>
      </c>
      <c s="7" r="R143">
        <v>190.0</v>
      </c>
      <c t="s" s="7" r="S143">
        <v>1454</v>
      </c>
      <c s="10" r="T143">
        <v>42054.0</v>
      </c>
      <c t="str" s="7" r="U143">
        <f t="shared" si="1"/>
        <v>Recipe|Conqueror's Plate|Armorsmith|19|3|Adamantine Plate|13|Silk Sheet|3|Fine Padding|3|||Uncommon|2200000|2-19-15</v>
      </c>
    </row>
    <row r="144">
      <c t="s" s="7" r="A144">
        <v>4563</v>
      </c>
      <c t="s" s="7" r="B144">
        <v>969</v>
      </c>
      <c s="7" r="C144">
        <v>19.0</v>
      </c>
      <c s="7" r="D144">
        <v>3.0</v>
      </c>
      <c t="s" s="7" r="E144">
        <v>7878</v>
      </c>
      <c s="7" r="F144">
        <v>37.0</v>
      </c>
      <c t="s" s="7" r="G144">
        <v>9393</v>
      </c>
      <c s="7" r="H144">
        <v>2.0</v>
      </c>
      <c t="s" s="7" r="I144">
        <v>7542</v>
      </c>
      <c s="7" r="J144">
        <v>3.0</v>
      </c>
      <c t="s" s="7" r="K144">
        <v>9323</v>
      </c>
      <c s="7" r="L144">
        <v>1.0</v>
      </c>
      <c t="s" s="7" r="M144">
        <v>4563</v>
      </c>
      <c s="8" r="N144"/>
      <c s="7" r="O144">
        <v>1.0</v>
      </c>
      <c s="7" r="P144">
        <v>2000000.0</v>
      </c>
      <c t="s" s="7" r="Q144">
        <v>8127</v>
      </c>
      <c s="7" r="R144">
        <v>190.0</v>
      </c>
      <c t="s" s="7" r="S144">
        <v>1454</v>
      </c>
      <c s="10" r="T144">
        <v>42054.0</v>
      </c>
      <c t="str" s="7" r="U144">
        <f t="shared" si="1"/>
        <v>Recipe|Conqueror's Scale|Armorsmith|19|3|Adamantine Blanks|37|Dragonskin Sheet|2|Dark Crystal|3|Superior Padding|1|Uncommon|2000000|2-19-15</v>
      </c>
    </row>
    <row r="145">
      <c t="s" s="7" r="A145">
        <v>5835</v>
      </c>
      <c t="s" s="7" r="B145">
        <v>969</v>
      </c>
      <c s="7" r="C145">
        <v>19.0</v>
      </c>
      <c s="7" r="D145">
        <v>3.0</v>
      </c>
      <c t="s" s="7" r="E145">
        <v>9232</v>
      </c>
      <c s="7" r="F145">
        <v>13.0</v>
      </c>
      <c t="s" s="7" r="G145">
        <v>9413</v>
      </c>
      <c s="7" r="H145">
        <v>3.0</v>
      </c>
      <c t="s" s="7" r="I145">
        <v>9235</v>
      </c>
      <c s="7" r="J145">
        <v>3.0</v>
      </c>
      <c s="8" r="K145"/>
      <c s="8" r="L145"/>
      <c t="s" s="7" r="M145">
        <v>5835</v>
      </c>
      <c s="8" r="N145"/>
      <c s="7" r="O145">
        <v>1.0</v>
      </c>
      <c s="7" r="P145">
        <v>2200000.0</v>
      </c>
      <c t="s" s="7" r="Q145">
        <v>8090</v>
      </c>
      <c s="7" r="R145">
        <v>190.0</v>
      </c>
      <c t="s" s="7" r="S145">
        <v>1454</v>
      </c>
      <c s="10" r="T145">
        <v>42054.0</v>
      </c>
      <c t="str" s="7" r="U145">
        <f t="shared" si="1"/>
        <v>Recipe|Crusader's Plate|Armorsmith|19|3|Adamantine Plate|13|Silk Sheet|3|Fine Padding|3|||Uncommon|2200000|2-19-15</v>
      </c>
    </row>
    <row r="146">
      <c t="s" s="7" r="A146">
        <v>4715</v>
      </c>
      <c t="s" s="7" r="B146">
        <v>969</v>
      </c>
      <c s="7" r="C146">
        <v>19.0</v>
      </c>
      <c s="7" r="D146">
        <v>3.0</v>
      </c>
      <c t="s" s="7" r="E146">
        <v>7878</v>
      </c>
      <c s="7" r="F146">
        <v>37.0</v>
      </c>
      <c t="s" s="7" r="G146">
        <v>9393</v>
      </c>
      <c s="7" r="H146">
        <v>2.0</v>
      </c>
      <c t="s" s="7" r="I146">
        <v>7262</v>
      </c>
      <c s="7" r="J146">
        <v>5.0</v>
      </c>
      <c t="s" s="7" r="K146">
        <v>9323</v>
      </c>
      <c s="7" r="L146">
        <v>1.0</v>
      </c>
      <c t="s" s="7" r="M146">
        <v>4715</v>
      </c>
      <c s="8" r="N146"/>
      <c s="7" r="O146">
        <v>1.0</v>
      </c>
      <c s="7" r="P146">
        <v>2000000.0</v>
      </c>
      <c t="s" s="7" r="Q146">
        <v>8127</v>
      </c>
      <c s="7" r="R146">
        <v>190.0</v>
      </c>
      <c t="s" s="7" r="S146">
        <v>1454</v>
      </c>
      <c s="10" r="T146">
        <v>42054.0</v>
      </c>
      <c t="str" s="7" r="U146">
        <f t="shared" si="1"/>
        <v>Recipe|Crusader's Scale|Armorsmith|19|3|Adamantine Blanks|37|Dragonskin Sheet|2|Pure Crystal|5|Superior Padding|1|Uncommon|2000000|2-19-15</v>
      </c>
    </row>
    <row r="147">
      <c t="s" s="7" r="A147">
        <v>5154</v>
      </c>
      <c t="s" s="7" r="B147">
        <v>969</v>
      </c>
      <c s="7" r="C147">
        <v>20.0</v>
      </c>
      <c s="7" r="D147">
        <v>3.0</v>
      </c>
      <c t="s" s="7" r="E147">
        <v>9363</v>
      </c>
      <c s="7" r="F147">
        <v>230.0</v>
      </c>
      <c t="s" s="7" r="G147">
        <v>7252</v>
      </c>
      <c s="7" r="H147">
        <v>5.0</v>
      </c>
      <c t="s" s="7" r="I147">
        <v>9413</v>
      </c>
      <c s="7" r="J147">
        <v>4.0</v>
      </c>
      <c s="8" r="K147"/>
      <c s="8" r="L147"/>
      <c t="s" s="7" r="M147">
        <v>5154</v>
      </c>
      <c s="8" r="N147"/>
      <c s="7" r="O147">
        <v>1.0</v>
      </c>
      <c s="7" r="P147">
        <v>2000000.0</v>
      </c>
      <c t="s" s="7" r="Q147">
        <v>8127</v>
      </c>
      <c s="7" r="R147">
        <v>200.0</v>
      </c>
      <c t="s" s="7" r="S147">
        <v>1454</v>
      </c>
      <c s="10" r="T147">
        <v>42054.0</v>
      </c>
      <c t="str" s="7" r="U147">
        <f t="shared" si="1"/>
        <v>Recipe|Crystal Scale|Armorsmith|20|3|Precious Gem|230|Dynamic Crystal|5|Silk Sheet|4|||Uncommon|2000000|2-19-15</v>
      </c>
    </row>
    <row r="148">
      <c t="s" s="7" r="A148">
        <v>2871</v>
      </c>
      <c t="s" s="7" r="B148">
        <v>969</v>
      </c>
      <c s="7" r="C148">
        <v>20.0</v>
      </c>
      <c s="7" r="D148">
        <v>3.0</v>
      </c>
      <c t="s" s="7" r="E148">
        <v>9335</v>
      </c>
      <c s="7" r="F148">
        <v>65.0</v>
      </c>
      <c t="s" s="7" r="G148">
        <v>8005</v>
      </c>
      <c s="7" r="H148">
        <v>1.0</v>
      </c>
      <c t="s" s="7" r="I148">
        <v>9235</v>
      </c>
      <c s="7" r="J148">
        <v>1.0</v>
      </c>
      <c s="8" r="K148"/>
      <c s="8" r="L148"/>
      <c t="s" s="7" r="M148">
        <v>2871</v>
      </c>
      <c s="8" r="N148"/>
      <c s="7" r="O148">
        <v>1.0</v>
      </c>
      <c s="7" r="P148">
        <v>1800000.0</v>
      </c>
      <c t="s" s="7" r="Q148">
        <v>8298</v>
      </c>
      <c s="7" r="R148">
        <v>200.0</v>
      </c>
      <c t="s" s="7" r="S148">
        <v>1454</v>
      </c>
      <c s="10" r="T148">
        <v>42054.0</v>
      </c>
      <c t="str" s="7" r="U148">
        <f t="shared" si="1"/>
        <v>Recipe|Shimmering Truesilver Shirt|Armorsmith|20|3|Truesilver Wire|65|Dusky Crystal|1|Fine Padding|1|||Uncommon|1800000|2-19-15</v>
      </c>
    </row>
    <row r="149">
      <c t="s" s="7" r="A149">
        <v>4036</v>
      </c>
      <c t="s" s="7" r="B149">
        <v>2578</v>
      </c>
      <c s="7" r="C149">
        <v>0.0</v>
      </c>
      <c s="7" r="D149">
        <v>1.0</v>
      </c>
      <c t="s" s="7" r="E149">
        <v>9476</v>
      </c>
      <c s="7" r="F149">
        <v>1.0</v>
      </c>
      <c t="s" s="7" r="G149">
        <v>1441</v>
      </c>
      <c s="7" r="H149">
        <v>3.0</v>
      </c>
      <c s="8" r="I149"/>
      <c s="8" r="J149"/>
      <c s="8" r="K149"/>
      <c s="8" r="L149"/>
      <c t="s" s="7" r="M149">
        <v>4036</v>
      </c>
      <c s="8" r="N149"/>
      <c s="7" r="O149">
        <v>1.0</v>
      </c>
      <c s="7" r="P149">
        <v>1500.0</v>
      </c>
      <c t="s" s="7" r="Q149">
        <v>9478</v>
      </c>
      <c s="7" r="R149">
        <v>10.0</v>
      </c>
      <c t="s" s="7" r="S149">
        <v>802</v>
      </c>
      <c s="10" r="T149">
        <v>42054.0</v>
      </c>
      <c t="str" s="7" r="U149">
        <f t="shared" si="1"/>
        <v>Recipe|Apprentice's Charge Gem|Artificer|0|1|Lesser Vital Gem|1|Copper Bar|3|||||Common|1500|2-19-15</v>
      </c>
    </row>
    <row r="150">
      <c t="s" s="7" r="A150">
        <v>9503</v>
      </c>
      <c t="s" s="7" r="B150">
        <v>2578</v>
      </c>
      <c s="7" r="C150">
        <v>0.0</v>
      </c>
      <c s="7" r="D150">
        <v>1.0</v>
      </c>
      <c t="s" s="7" r="E150">
        <v>2903</v>
      </c>
      <c s="7" r="F150">
        <v>3.0</v>
      </c>
      <c t="s" s="7" r="G150">
        <v>2896</v>
      </c>
      <c s="7" r="H150">
        <v>3.0</v>
      </c>
      <c s="8" r="I150"/>
      <c s="8" r="J150"/>
      <c s="8" r="K150"/>
      <c s="8" r="L150"/>
      <c t="s" s="7" r="M150">
        <v>9503</v>
      </c>
      <c s="8" r="N150"/>
      <c s="7" r="O150">
        <v>250.0</v>
      </c>
      <c s="7" r="P150">
        <v>5000.0</v>
      </c>
      <c t="s" s="7" r="Q150">
        <v>9505</v>
      </c>
      <c s="7" r="R150">
        <v>10.0</v>
      </c>
      <c t="s" s="7" r="S150">
        <v>802</v>
      </c>
      <c s="10" r="T150">
        <v>42054.0</v>
      </c>
      <c t="str" s="7" r="U150">
        <f t="shared" si="1"/>
        <v>Recipe|Disciple's Simple Charge|Artificer|0|1|Sepia Crystal|3|Azure Crystal|3|||||Common|5000|2-19-15</v>
      </c>
    </row>
    <row r="151">
      <c t="s" s="7" r="A151">
        <v>9528</v>
      </c>
      <c t="s" s="7" r="B151">
        <v>2578</v>
      </c>
      <c s="7" r="C151">
        <v>1.0</v>
      </c>
      <c s="7" r="D151">
        <v>1.0</v>
      </c>
      <c t="s" s="7" r="E151">
        <v>9529</v>
      </c>
      <c s="7" r="F151">
        <v>1.0</v>
      </c>
      <c t="s" s="7" r="G151">
        <v>9476</v>
      </c>
      <c s="7" r="H151">
        <v>1.0</v>
      </c>
      <c t="s" s="7" r="I151">
        <v>2513</v>
      </c>
      <c s="7" r="J151">
        <v>2.0</v>
      </c>
      <c s="8" r="K151"/>
      <c s="8" r="L151"/>
      <c t="s" s="7" r="M151">
        <v>9528</v>
      </c>
      <c s="8" r="N151"/>
      <c s="7" r="O151">
        <v>1.0</v>
      </c>
      <c s="7" r="P151">
        <v>3000.0</v>
      </c>
      <c t="s" s="7" r="Q151">
        <v>1629</v>
      </c>
      <c s="7" r="R151">
        <v>10.0</v>
      </c>
      <c t="s" s="7" r="S151">
        <v>1454</v>
      </c>
      <c s="10" r="T151">
        <v>42054.0</v>
      </c>
      <c t="str" s="7" r="U151">
        <f t="shared" si="1"/>
        <v>Recipe|Introductory Bloodline Effigy|Artificer|1|1|Pine Bar|1|Lesser Vital Gem|1|Crimson Crystal|2|||Uncommon|3000|2-19-15</v>
      </c>
    </row>
    <row r="152">
      <c t="s" s="7" r="A152">
        <v>4040</v>
      </c>
      <c t="s" s="7" r="B152">
        <v>2578</v>
      </c>
      <c s="7" r="C152">
        <v>1.0</v>
      </c>
      <c s="7" r="D152">
        <v>1.0</v>
      </c>
      <c t="s" s="7" r="E152">
        <v>9476</v>
      </c>
      <c s="7" r="F152">
        <v>1.0</v>
      </c>
      <c t="s" s="7" r="G152">
        <v>1441</v>
      </c>
      <c s="7" r="H152">
        <v>4.0</v>
      </c>
      <c t="s" s="7" r="I152">
        <v>2903</v>
      </c>
      <c s="7" r="J152">
        <v>1.0</v>
      </c>
      <c s="8" r="K152"/>
      <c s="8" r="L152"/>
      <c t="s" s="7" r="M152">
        <v>4040</v>
      </c>
      <c s="8" r="N152"/>
      <c s="7" r="O152">
        <v>1.0</v>
      </c>
      <c s="7" r="P152">
        <v>2600.0</v>
      </c>
      <c t="s" s="7" r="Q152">
        <v>9478</v>
      </c>
      <c s="7" r="R152">
        <v>10.0</v>
      </c>
      <c t="s" s="7" r="S152">
        <v>1454</v>
      </c>
      <c s="10" r="T152">
        <v>42054.0</v>
      </c>
      <c t="str" s="7" r="U152">
        <f t="shared" si="1"/>
        <v>Recipe|Novice's Charge Gem|Artificer|1|1|Lesser Vital Gem|1|Copper Bar|4|Sepia Crystal|1|||Uncommon|2600|2-19-15</v>
      </c>
    </row>
    <row r="153">
      <c t="s" s="7" r="A153">
        <v>883</v>
      </c>
      <c t="s" s="7" r="B153">
        <v>2578</v>
      </c>
      <c s="7" r="C153">
        <v>1.0</v>
      </c>
      <c s="7" r="D153">
        <v>1.0</v>
      </c>
      <c t="s" s="7" r="E153">
        <v>9476</v>
      </c>
      <c s="7" r="F153">
        <v>1.0</v>
      </c>
      <c t="s" s="7" r="G153">
        <v>9570</v>
      </c>
      <c s="7" r="H153">
        <v>1.0</v>
      </c>
      <c t="s" s="7" r="I153">
        <v>2513</v>
      </c>
      <c s="7" r="J153">
        <v>2.0</v>
      </c>
      <c s="8" r="K153"/>
      <c s="8" r="L153"/>
      <c t="s" s="7" r="M153">
        <v>883</v>
      </c>
      <c s="8" r="N153"/>
      <c s="7" r="O153">
        <v>1.0</v>
      </c>
      <c s="7" r="P153">
        <v>3000.0</v>
      </c>
      <c t="s" s="7" r="Q153">
        <v>1802</v>
      </c>
      <c s="7" r="R153">
        <v>20.0</v>
      </c>
      <c t="s" s="7" r="S153">
        <v>802</v>
      </c>
      <c s="10" r="T153">
        <v>42054.0</v>
      </c>
      <c t="str" s="7" r="U153">
        <f t="shared" si="1"/>
        <v>Recipe|Apprentice's Charged Staff|Artificer|1|1|Lesser Vital Gem|1|Pine Pole|1|Crimson Crystal|2|||Common|3000|2-19-15</v>
      </c>
    </row>
    <row r="154">
      <c t="s" s="7" r="A154">
        <v>1203</v>
      </c>
      <c t="s" s="7" r="B154">
        <v>2578</v>
      </c>
      <c s="7" r="C154">
        <v>1.0</v>
      </c>
      <c s="7" r="D154">
        <v>1.0</v>
      </c>
      <c t="s" s="7" r="E154">
        <v>9476</v>
      </c>
      <c s="7" r="F154">
        <v>1.0</v>
      </c>
      <c t="s" s="7" r="G154">
        <v>9580</v>
      </c>
      <c s="7" r="H154">
        <v>1.0</v>
      </c>
      <c t="s" s="7" r="I154">
        <v>2513</v>
      </c>
      <c s="7" r="J154">
        <v>2.0</v>
      </c>
      <c s="8" r="K154"/>
      <c s="8" r="L154"/>
      <c t="s" s="7" r="M154">
        <v>1203</v>
      </c>
      <c s="8" r="N154"/>
      <c s="7" r="O154">
        <v>1.0</v>
      </c>
      <c s="7" r="P154">
        <v>2250.0</v>
      </c>
      <c t="s" s="7" r="Q154">
        <v>1802</v>
      </c>
      <c s="7" r="R154">
        <v>20.0</v>
      </c>
      <c t="s" s="7" r="S154">
        <v>802</v>
      </c>
      <c s="10" r="T154">
        <v>42054.0</v>
      </c>
      <c t="str" s="7" r="U154">
        <f t="shared" si="1"/>
        <v>Recipe|Apprentice's Charged Wand|Artificer|1|1|Lesser Vital Gem|1|Pine Baton|1|Crimson Crystal|2|||Common|2250|2-19-15</v>
      </c>
    </row>
    <row r="155">
      <c t="s" s="7" r="A155">
        <v>9585</v>
      </c>
      <c t="s" s="7" r="B155">
        <v>2578</v>
      </c>
      <c s="7" r="C155">
        <v>1.0</v>
      </c>
      <c s="7" r="D155">
        <v>1.0</v>
      </c>
      <c t="s" s="7" r="E155">
        <v>8089</v>
      </c>
      <c s="7" r="F155">
        <v>1.0</v>
      </c>
      <c t="s" s="7" r="G155">
        <v>9604</v>
      </c>
      <c s="7" r="H155">
        <v>4.0</v>
      </c>
      <c t="s" s="7" r="I155">
        <v>800</v>
      </c>
      <c s="7" r="J155">
        <v>2.0</v>
      </c>
      <c s="8" r="K155"/>
      <c s="8" r="L155"/>
      <c t="s" s="7" r="M155">
        <v>9585</v>
      </c>
      <c s="8" r="N155"/>
      <c s="7" r="O155">
        <v>1.0</v>
      </c>
      <c s="7" r="P155">
        <v>3000.0</v>
      </c>
      <c t="s" s="7" r="Q155">
        <v>1629</v>
      </c>
      <c s="7" r="R155">
        <v>20.0</v>
      </c>
      <c t="s" s="7" r="S155">
        <v>802</v>
      </c>
      <c s="10" r="T155">
        <v>42054.0</v>
      </c>
      <c t="str" s="7" r="U155">
        <f t="shared" si="1"/>
        <v>Recipe|Introductory Spellbook|Artificer|1|1|Basic Hide Sheet|1|Parchment Sheets|4|Clerk's Ink|2|||Common|3000|2-19-15</v>
      </c>
    </row>
    <row r="156">
      <c t="s" s="7" r="A156">
        <v>1458</v>
      </c>
      <c t="s" s="7" r="B156">
        <v>2578</v>
      </c>
      <c s="7" r="C156">
        <v>2.0</v>
      </c>
      <c s="7" r="D156">
        <v>1.0</v>
      </c>
      <c t="s" s="7" r="E156">
        <v>9476</v>
      </c>
      <c s="7" r="F156">
        <v>1.0</v>
      </c>
      <c t="s" s="7" r="G156">
        <v>9570</v>
      </c>
      <c s="7" r="H156">
        <v>1.0</v>
      </c>
      <c t="s" s="7" r="I156">
        <v>2896</v>
      </c>
      <c s="7" r="J156">
        <v>3.0</v>
      </c>
      <c s="8" r="K156"/>
      <c s="8" r="L156"/>
      <c t="s" s="7" r="M156">
        <v>1458</v>
      </c>
      <c s="8" r="N156"/>
      <c s="7" r="O156">
        <v>1.0</v>
      </c>
      <c s="7" r="P156">
        <v>3500.0</v>
      </c>
      <c t="s" s="7" r="Q156">
        <v>1802</v>
      </c>
      <c s="7" r="R156">
        <v>20.0</v>
      </c>
      <c t="s" s="7" r="S156">
        <v>1454</v>
      </c>
      <c s="10" r="T156">
        <v>42054.0</v>
      </c>
      <c t="str" s="7" r="U156">
        <f t="shared" si="1"/>
        <v>Recipe|Apprentice's Diminishing Staff|Artificer|2|1|Lesser Vital Gem|1|Pine Pole|1|Azure Crystal|3|||Uncommon|3500|2-19-15</v>
      </c>
    </row>
    <row r="157">
      <c t="s" s="7" r="A157">
        <v>2287</v>
      </c>
      <c t="s" s="7" r="B157">
        <v>2578</v>
      </c>
      <c s="7" r="C157">
        <v>2.0</v>
      </c>
      <c s="7" r="D157">
        <v>1.0</v>
      </c>
      <c t="s" s="7" r="E157">
        <v>9476</v>
      </c>
      <c s="7" r="F157">
        <v>1.0</v>
      </c>
      <c t="s" s="7" r="G157">
        <v>9580</v>
      </c>
      <c s="7" r="H157">
        <v>1.0</v>
      </c>
      <c t="s" s="7" r="I157">
        <v>2896</v>
      </c>
      <c s="7" r="J157">
        <v>2.0</v>
      </c>
      <c s="8" r="K157"/>
      <c s="8" r="L157"/>
      <c t="s" s="7" r="M157">
        <v>2287</v>
      </c>
      <c s="8" r="N157"/>
      <c s="7" r="O157">
        <v>1.0</v>
      </c>
      <c s="7" r="P157">
        <v>2630.0</v>
      </c>
      <c t="s" s="7" r="Q157">
        <v>1802</v>
      </c>
      <c s="7" r="R157">
        <v>20.0</v>
      </c>
      <c t="s" s="7" r="S157">
        <v>1454</v>
      </c>
      <c s="10" r="T157">
        <v>42054.0</v>
      </c>
      <c t="str" s="7" r="U157">
        <f t="shared" si="1"/>
        <v>Recipe|Apprentice's Diminishing Wand|Artificer|2|1|Lesser Vital Gem|1|Pine Baton|1|Azure Crystal|2|||Uncommon|2630|2-19-15</v>
      </c>
    </row>
    <row r="158">
      <c t="s" s="7" r="A158">
        <v>4069</v>
      </c>
      <c t="s" s="7" r="B158">
        <v>2578</v>
      </c>
      <c s="7" r="C158">
        <v>2.0</v>
      </c>
      <c s="7" r="D158">
        <v>1.0</v>
      </c>
      <c t="s" s="7" r="E158">
        <v>9476</v>
      </c>
      <c s="7" r="F158">
        <v>1.0</v>
      </c>
      <c t="s" s="7" r="G158">
        <v>1441</v>
      </c>
      <c s="7" r="H158">
        <v>5.0</v>
      </c>
      <c t="s" s="7" r="I158">
        <v>2903</v>
      </c>
      <c s="7" r="J158">
        <v>2.0</v>
      </c>
      <c s="8" r="K158"/>
      <c s="8" r="L158"/>
      <c t="s" s="7" r="M158">
        <v>4069</v>
      </c>
      <c s="8" r="N158"/>
      <c s="7" r="O158">
        <v>1.0</v>
      </c>
      <c s="7" r="P158">
        <v>3700.0</v>
      </c>
      <c t="s" s="7" r="Q158">
        <v>9478</v>
      </c>
      <c s="7" r="R158">
        <v>30.0</v>
      </c>
      <c t="s" s="7" r="S158">
        <v>802</v>
      </c>
      <c s="10" r="T158">
        <v>42054.0</v>
      </c>
      <c t="str" s="7" r="U158">
        <f t="shared" si="1"/>
        <v>Recipe|Initiate's Charge Gem|Artificer|2|1|Lesser Vital Gem|1|Copper Bar|5|Sepia Crystal|2|||Common|3700|2-19-15</v>
      </c>
    </row>
    <row r="159">
      <c t="s" s="7" r="A159">
        <v>9630</v>
      </c>
      <c t="s" s="7" r="B159">
        <v>2578</v>
      </c>
      <c s="7" r="C159">
        <v>3.0</v>
      </c>
      <c s="7" r="D159">
        <v>1.0</v>
      </c>
      <c t="s" s="7" r="E159">
        <v>2903</v>
      </c>
      <c s="7" r="F159">
        <v>3.0</v>
      </c>
      <c t="s" s="7" r="G159">
        <v>2896</v>
      </c>
      <c s="7" r="H159">
        <v>3.0</v>
      </c>
      <c t="s" s="7" r="I159">
        <v>2694</v>
      </c>
      <c s="7" r="J159">
        <v>3.0</v>
      </c>
      <c s="8" r="K159"/>
      <c s="8" r="L159"/>
      <c t="s" s="7" r="M159">
        <v>9630</v>
      </c>
      <c s="8" r="N159"/>
      <c s="7" r="O159">
        <v>250.0</v>
      </c>
      <c s="7" r="P159">
        <v>7000.0</v>
      </c>
      <c t="s" s="7" r="Q159">
        <v>9505</v>
      </c>
      <c s="7" r="R159">
        <v>30.0</v>
      </c>
      <c t="s" s="7" r="S159">
        <v>1454</v>
      </c>
      <c s="10" r="T159">
        <v>42054.0</v>
      </c>
      <c t="str" s="7" r="U159">
        <f t="shared" si="1"/>
        <v>Recipe|Disciple's Anarchic Charge|Artificer|3|1|Sepia Crystal|3|Azure Crystal|3|Golden Crystal|3|||Uncommon|7000|2-19-15</v>
      </c>
    </row>
    <row r="160">
      <c t="s" s="7" r="A160">
        <v>9724</v>
      </c>
      <c t="s" s="7" r="B160">
        <v>2578</v>
      </c>
      <c s="7" r="C160">
        <v>3.0</v>
      </c>
      <c s="7" r="D160">
        <v>1.0</v>
      </c>
      <c t="s" s="7" r="E160">
        <v>2903</v>
      </c>
      <c s="7" r="F160">
        <v>4.0</v>
      </c>
      <c t="s" s="7" r="G160">
        <v>2896</v>
      </c>
      <c s="7" r="H160">
        <v>5.0</v>
      </c>
      <c s="8" r="I160"/>
      <c s="8" r="J160"/>
      <c s="8" r="K160"/>
      <c s="8" r="L160"/>
      <c t="s" s="7" r="M160">
        <v>9724</v>
      </c>
      <c s="8" r="N160"/>
      <c s="7" r="O160">
        <v>250.0</v>
      </c>
      <c s="7" r="P160">
        <v>7000.0</v>
      </c>
      <c t="s" s="7" r="Q160">
        <v>9505</v>
      </c>
      <c s="7" r="R160">
        <v>30.0</v>
      </c>
      <c t="s" s="7" r="S160">
        <v>1454</v>
      </c>
      <c s="10" r="T160">
        <v>42054.0</v>
      </c>
      <c t="str" s="7" r="U160">
        <f t="shared" si="1"/>
        <v>Recipe|Disciple's Axiomatic Charge|Artificer|3|1|Sepia Crystal|4|Azure Crystal|5|||||Uncommon|7000|2-19-15</v>
      </c>
    </row>
    <row r="161">
      <c t="s" s="7" r="A161">
        <v>9733</v>
      </c>
      <c t="s" s="7" r="B161">
        <v>2578</v>
      </c>
      <c s="7" r="C161">
        <v>3.0</v>
      </c>
      <c s="7" r="D161">
        <v>1.0</v>
      </c>
      <c t="s" s="7" r="E161">
        <v>9735</v>
      </c>
      <c s="7" r="F161">
        <v>2.0</v>
      </c>
      <c t="s" s="7" r="G161">
        <v>8108</v>
      </c>
      <c s="7" r="H161">
        <v>4.0</v>
      </c>
      <c s="8" r="I161"/>
      <c s="8" r="J161"/>
      <c s="8" r="K161"/>
      <c s="8" r="L161"/>
      <c t="s" s="7" r="M161">
        <v>9733</v>
      </c>
      <c s="8" r="N161"/>
      <c s="7" r="O161">
        <v>1.0</v>
      </c>
      <c s="7" r="P161">
        <v>3000.0</v>
      </c>
      <c t="s" s="7" r="Q161">
        <v>1629</v>
      </c>
      <c s="7" r="R161">
        <v>30.0</v>
      </c>
      <c t="s" s="7" r="S161">
        <v>1454</v>
      </c>
      <c s="10" r="T161">
        <v>42054.0</v>
      </c>
      <c t="str" s="7" r="U161">
        <f t="shared" si="1"/>
        <v>Recipe|Introductory Instrument|Artificer|3|1|Pine Post|2|Steel Wire|4|||||Uncommon|3000|2-19-15</v>
      </c>
    </row>
    <row r="162">
      <c t="s" s="7" r="A162">
        <v>9758</v>
      </c>
      <c t="s" s="7" r="B162">
        <v>2578</v>
      </c>
      <c s="7" r="C162">
        <v>3.0</v>
      </c>
      <c s="7" r="D162">
        <v>1.0</v>
      </c>
      <c t="s" s="7" r="E162">
        <v>9529</v>
      </c>
      <c s="7" r="F162">
        <v>1.0</v>
      </c>
      <c t="s" s="7" r="G162">
        <v>9476</v>
      </c>
      <c s="7" r="H162">
        <v>1.0</v>
      </c>
      <c t="s" s="7" r="I162">
        <v>2513</v>
      </c>
      <c s="7" r="J162">
        <v>7.0</v>
      </c>
      <c s="8" r="K162"/>
      <c s="8" r="L162"/>
      <c t="s" s="7" r="M162">
        <v>9758</v>
      </c>
      <c s="8" r="N162"/>
      <c s="7" r="O162">
        <v>1.0</v>
      </c>
      <c s="7" r="P162">
        <v>7000.0</v>
      </c>
      <c t="s" s="7" r="Q162">
        <v>1629</v>
      </c>
      <c s="7" r="R162">
        <v>30.0</v>
      </c>
      <c t="s" s="7" r="S162">
        <v>1454</v>
      </c>
      <c s="10" r="T162">
        <v>42054.0</v>
      </c>
      <c t="str" s="7" r="U162">
        <f t="shared" si="1"/>
        <v>Recipe|Learner's Bloodline Effigy|Artificer|3|1|Pine Bar|1|Lesser Vital Gem|1|Crimson Crystal|7|||Uncommon|7000|2-19-15</v>
      </c>
    </row>
    <row r="163">
      <c t="s" s="7" r="A163">
        <v>9772</v>
      </c>
      <c t="s" s="7" r="B163">
        <v>2578</v>
      </c>
      <c s="7" r="C163">
        <v>3.0</v>
      </c>
      <c s="7" r="D163">
        <v>1.0</v>
      </c>
      <c t="s" s="7" r="E163">
        <v>8089</v>
      </c>
      <c s="7" r="F163">
        <v>2.0</v>
      </c>
      <c t="s" s="7" r="G163">
        <v>9604</v>
      </c>
      <c s="7" r="H163">
        <v>4.0</v>
      </c>
      <c t="s" s="7" r="I163">
        <v>800</v>
      </c>
      <c s="7" r="J163">
        <v>6.0</v>
      </c>
      <c s="8" r="K163"/>
      <c s="8" r="L163"/>
      <c t="s" s="7" r="M163">
        <v>9772</v>
      </c>
      <c s="8" r="N163"/>
      <c s="7" r="O163">
        <v>1.0</v>
      </c>
      <c s="7" r="P163">
        <v>7000.0</v>
      </c>
      <c t="s" s="7" r="Q163">
        <v>1629</v>
      </c>
      <c s="7" r="R163">
        <v>40.0</v>
      </c>
      <c t="s" s="7" r="S163">
        <v>802</v>
      </c>
      <c s="10" r="T163">
        <v>42054.0</v>
      </c>
      <c t="str" s="7" r="U163">
        <f t="shared" si="1"/>
        <v>Recipe|Learner's Spellbook|Artificer|3|1|Basic Hide Sheet|2|Parchment Sheets|4|Clerk's Ink|6|||Common|7000|2-19-15</v>
      </c>
    </row>
    <row r="164">
      <c t="s" s="7" r="A164">
        <v>2714</v>
      </c>
      <c t="s" s="7" r="B164">
        <v>2578</v>
      </c>
      <c s="7" r="C164">
        <v>4.0</v>
      </c>
      <c s="7" r="D164">
        <v>1.0</v>
      </c>
      <c t="s" s="7" r="E164">
        <v>9753</v>
      </c>
      <c s="7" r="F164">
        <v>1.0</v>
      </c>
      <c t="s" s="7" r="G164">
        <v>9570</v>
      </c>
      <c s="7" r="H164">
        <v>1.0</v>
      </c>
      <c t="s" s="7" r="I164">
        <v>2896</v>
      </c>
      <c s="7" r="J164">
        <v>3.0</v>
      </c>
      <c s="8" r="K164"/>
      <c s="8" r="L164"/>
      <c t="s" s="7" r="M164">
        <v>2714</v>
      </c>
      <c s="8" r="N164"/>
      <c s="7" r="O164">
        <v>1.0</v>
      </c>
      <c s="7" r="P164">
        <v>3500.0</v>
      </c>
      <c t="s" s="7" r="Q164">
        <v>1802</v>
      </c>
      <c s="7" r="R164">
        <v>40.0</v>
      </c>
      <c t="s" s="7" r="S164">
        <v>1454</v>
      </c>
      <c s="10" r="T164">
        <v>42054.0</v>
      </c>
      <c t="str" s="7" r="U164">
        <f t="shared" si="1"/>
        <v>Recipe|Apprentice's Psychic Staff|Artificer|4|1|Lesser Numinous Gem|1|Pine Pole|1|Azure Crystal|3|||Uncommon|3500|2-19-15</v>
      </c>
    </row>
    <row r="165">
      <c t="s" s="7" r="A165">
        <v>2732</v>
      </c>
      <c t="s" s="7" r="B165">
        <v>2578</v>
      </c>
      <c s="7" r="C165">
        <v>4.0</v>
      </c>
      <c s="7" r="D165">
        <v>1.0</v>
      </c>
      <c t="s" s="7" r="E165">
        <v>9753</v>
      </c>
      <c s="7" r="F165">
        <v>1.0</v>
      </c>
      <c t="s" s="7" r="G165">
        <v>9580</v>
      </c>
      <c s="7" r="H165">
        <v>1.0</v>
      </c>
      <c t="s" s="7" r="I165">
        <v>2896</v>
      </c>
      <c s="7" r="J165">
        <v>2.0</v>
      </c>
      <c s="8" r="K165"/>
      <c s="8" r="L165"/>
      <c t="s" s="7" r="M165">
        <v>2732</v>
      </c>
      <c s="8" r="N165"/>
      <c s="7" r="O165">
        <v>1.0</v>
      </c>
      <c s="7" r="P165">
        <v>2630.0</v>
      </c>
      <c t="s" s="7" r="Q165">
        <v>1802</v>
      </c>
      <c s="7" r="R165">
        <v>40.0</v>
      </c>
      <c t="s" s="7" r="S165">
        <v>1454</v>
      </c>
      <c s="10" r="T165">
        <v>42054.0</v>
      </c>
      <c t="str" s="7" r="U165">
        <f t="shared" si="1"/>
        <v>Recipe|Apprentice's Psychic Wand|Artificer|4|1|Lesser Numinous Gem|1|Pine Baton|1|Azure Crystal|2|||Uncommon|2630|2-19-15</v>
      </c>
    </row>
    <row r="166">
      <c t="s" s="7" r="A166">
        <v>2967</v>
      </c>
      <c t="s" s="7" r="B166">
        <v>2578</v>
      </c>
      <c s="7" r="C166">
        <v>4.0</v>
      </c>
      <c s="7" r="D166">
        <v>1.0</v>
      </c>
      <c t="s" s="7" r="E166">
        <v>9728</v>
      </c>
      <c s="7" r="F166">
        <v>1.0</v>
      </c>
      <c t="s" s="7" r="G166">
        <v>9570</v>
      </c>
      <c s="7" r="H166">
        <v>1.0</v>
      </c>
      <c t="s" s="7" r="I166">
        <v>2694</v>
      </c>
      <c s="7" r="J166">
        <v>3.0</v>
      </c>
      <c s="8" r="K166"/>
      <c s="8" r="L166"/>
      <c t="s" s="7" r="M166">
        <v>2967</v>
      </c>
      <c s="8" r="N166"/>
      <c s="7" r="O166">
        <v>1.0</v>
      </c>
      <c s="7" r="P166">
        <v>3500.0</v>
      </c>
      <c t="s" s="7" r="Q166">
        <v>1802</v>
      </c>
      <c s="7" r="R166">
        <v>40.0</v>
      </c>
      <c t="s" s="7" r="S166">
        <v>1454</v>
      </c>
      <c s="10" r="T166">
        <v>42054.0</v>
      </c>
      <c t="str" s="7" r="U166">
        <f t="shared" si="1"/>
        <v>Recipe|Apprentice's Somatic Staff|Artificer|4|1|Lesser Consonant Gem|1|Pine Pole|1|Golden Crystal|3|||Uncommon|3500|2-19-15</v>
      </c>
    </row>
    <row r="167">
      <c t="s" s="7" r="A167">
        <v>3017</v>
      </c>
      <c t="s" s="7" r="B167">
        <v>2578</v>
      </c>
      <c s="7" r="C167">
        <v>4.0</v>
      </c>
      <c s="7" r="D167">
        <v>1.0</v>
      </c>
      <c t="s" s="7" r="E167">
        <v>9728</v>
      </c>
      <c s="7" r="F167">
        <v>1.0</v>
      </c>
      <c t="s" s="7" r="G167">
        <v>9580</v>
      </c>
      <c s="7" r="H167">
        <v>1.0</v>
      </c>
      <c t="s" s="7" r="I167">
        <v>2694</v>
      </c>
      <c s="7" r="J167">
        <v>2.0</v>
      </c>
      <c s="8" r="K167"/>
      <c s="8" r="L167"/>
      <c t="s" s="7" r="M167">
        <v>3017</v>
      </c>
      <c s="8" r="N167"/>
      <c s="7" r="O167">
        <v>1.0</v>
      </c>
      <c s="7" r="P167">
        <v>2630.0</v>
      </c>
      <c t="s" s="7" r="Q167">
        <v>1802</v>
      </c>
      <c s="7" r="R167">
        <v>40.0</v>
      </c>
      <c t="s" s="7" r="S167">
        <v>1454</v>
      </c>
      <c s="10" r="T167">
        <v>42054.0</v>
      </c>
      <c t="str" s="7" r="U167">
        <f t="shared" si="1"/>
        <v>Recipe|Apprentice's Somatic Wand|Artificer|4|1|Lesser Consonant Gem|1|Pine Baton|1|Golden Crystal|2|||Uncommon|2630|2-19-15</v>
      </c>
    </row>
    <row r="168">
      <c t="s" s="7" r="A168">
        <v>9823</v>
      </c>
      <c t="s" s="7" r="B168">
        <v>2578</v>
      </c>
      <c s="7" r="C168">
        <v>4.0</v>
      </c>
      <c s="7" r="D168">
        <v>1.0</v>
      </c>
      <c t="s" s="7" r="E168">
        <v>8089</v>
      </c>
      <c s="7" r="F168">
        <v>2.0</v>
      </c>
      <c t="s" s="7" r="G168">
        <v>9604</v>
      </c>
      <c s="7" r="H168">
        <v>5.0</v>
      </c>
      <c t="s" s="7" r="I168">
        <v>800</v>
      </c>
      <c s="7" r="J168">
        <v>11.0</v>
      </c>
      <c s="8" r="K168"/>
      <c s="8" r="L168"/>
      <c t="s" s="7" r="M168">
        <v>9823</v>
      </c>
      <c s="8" r="N168"/>
      <c s="7" r="O168">
        <v>1.0</v>
      </c>
      <c s="7" r="P168">
        <v>11500.0</v>
      </c>
      <c t="s" s="7" r="Q168">
        <v>1629</v>
      </c>
      <c s="7" r="R168">
        <v>50.0</v>
      </c>
      <c t="s" s="7" r="S168">
        <v>802</v>
      </c>
      <c s="10" r="T168">
        <v>42054.0</v>
      </c>
      <c t="str" s="7" r="U168">
        <f t="shared" si="1"/>
        <v>Recipe|Apprentice's Spellbook|Artificer|4|1|Basic Hide Sheet|2|Parchment Sheets|5|Clerk's Ink|11|||Common|11500|2-19-15</v>
      </c>
    </row>
    <row r="169">
      <c t="s" s="7" r="A169">
        <v>4253</v>
      </c>
      <c t="s" s="7" r="B169">
        <v>2578</v>
      </c>
      <c s="7" r="C169">
        <v>5.0</v>
      </c>
      <c s="7" r="D169">
        <v>1.0</v>
      </c>
      <c t="s" s="7" r="E169">
        <v>9476</v>
      </c>
      <c s="7" r="F169">
        <v>1.0</v>
      </c>
      <c t="s" s="7" r="G169">
        <v>6828</v>
      </c>
      <c s="7" r="H169">
        <v>5.0</v>
      </c>
      <c t="s" s="7" r="I169">
        <v>2903</v>
      </c>
      <c s="7" r="J169">
        <v>2.0</v>
      </c>
      <c s="8" r="K169"/>
      <c s="8" r="L169"/>
      <c t="s" s="7" r="M169">
        <v>4253</v>
      </c>
      <c s="8" r="N169"/>
      <c s="7" r="O169">
        <v>1.0</v>
      </c>
      <c s="7" r="P169">
        <v>5000.0</v>
      </c>
      <c t="s" s="7" r="Q169">
        <v>9478</v>
      </c>
      <c s="7" r="R169">
        <v>50.0</v>
      </c>
      <c t="s" s="7" r="S169">
        <v>1454</v>
      </c>
      <c s="10" r="T169">
        <v>42054.0</v>
      </c>
      <c t="str" s="7" r="U169">
        <f t="shared" si="1"/>
        <v>Recipe|Disciple's Charge Gem|Artificer|5|1|Lesser Vital Gem|1|Silver Bar|5|Sepia Crystal|2|||Uncommon|5000|2-19-15</v>
      </c>
    </row>
    <row r="170">
      <c t="s" s="7" r="A170">
        <v>9854</v>
      </c>
      <c t="s" s="7" r="B170">
        <v>2578</v>
      </c>
      <c s="7" r="C170">
        <v>5.0</v>
      </c>
      <c s="7" r="D170">
        <v>1.0</v>
      </c>
      <c t="s" s="7" r="E170">
        <v>2903</v>
      </c>
      <c s="7" r="F170">
        <v>2.0</v>
      </c>
      <c t="s" s="7" r="G170">
        <v>2896</v>
      </c>
      <c s="7" r="H170">
        <v>3.0</v>
      </c>
      <c t="s" s="7" r="I170">
        <v>2513</v>
      </c>
      <c s="7" r="J170">
        <v>4.0</v>
      </c>
      <c s="8" r="K170"/>
      <c s="8" r="L170"/>
      <c t="s" s="7" r="M170">
        <v>9854</v>
      </c>
      <c s="8" r="N170"/>
      <c s="7" r="O170">
        <v>250.0</v>
      </c>
      <c s="7" r="P170">
        <v>7000.0</v>
      </c>
      <c t="s" s="7" r="Q170">
        <v>9505</v>
      </c>
      <c s="7" r="R170">
        <v>50.0</v>
      </c>
      <c t="s" s="7" r="S170">
        <v>1454</v>
      </c>
      <c s="10" r="T170">
        <v>42054.0</v>
      </c>
      <c t="str" s="7" r="U170">
        <f t="shared" si="1"/>
        <v>Recipe|Disciple's Holy Charge|Artificer|5|1|Sepia Crystal|2|Azure Crystal|3|Crimson Crystal|4|||Uncommon|7000|2-19-15</v>
      </c>
    </row>
    <row r="171">
      <c t="s" s="7" r="A171">
        <v>9865</v>
      </c>
      <c t="s" s="7" r="B171">
        <v>2578</v>
      </c>
      <c s="7" r="C171">
        <v>5.0</v>
      </c>
      <c s="7" r="D171">
        <v>1.0</v>
      </c>
      <c t="s" s="7" r="E171">
        <v>2903</v>
      </c>
      <c s="7" r="F171">
        <v>4.0</v>
      </c>
      <c t="s" s="7" r="G171">
        <v>2896</v>
      </c>
      <c s="7" r="H171">
        <v>5.0</v>
      </c>
      <c s="8" r="I171"/>
      <c s="8" r="J171"/>
      <c s="8" r="K171"/>
      <c s="8" r="L171"/>
      <c t="s" s="7" r="M171">
        <v>9865</v>
      </c>
      <c s="8" r="N171"/>
      <c s="7" r="O171">
        <v>250.0</v>
      </c>
      <c s="7" r="P171">
        <v>7000.0</v>
      </c>
      <c t="s" s="7" r="Q171">
        <v>9505</v>
      </c>
      <c s="7" r="R171">
        <v>50.0</v>
      </c>
      <c t="s" s="7" r="S171">
        <v>1454</v>
      </c>
      <c s="10" r="T171">
        <v>42054.0</v>
      </c>
      <c t="str" s="7" r="U171">
        <f t="shared" si="1"/>
        <v>Recipe|Disciple's Unholy Charge|Artificer|5|1|Sepia Crystal|4|Azure Crystal|5|||||Uncommon|7000|2-19-15</v>
      </c>
    </row>
    <row r="172">
      <c t="s" s="7" r="A172">
        <v>9871</v>
      </c>
      <c t="s" s="7" r="B172">
        <v>2578</v>
      </c>
      <c s="7" r="C172">
        <v>5.0</v>
      </c>
      <c s="7" r="D172">
        <v>1.0</v>
      </c>
      <c t="s" s="7" r="E172">
        <v>9735</v>
      </c>
      <c s="7" r="F172">
        <v>2.0</v>
      </c>
      <c t="s" s="7" r="G172">
        <v>8108</v>
      </c>
      <c s="7" r="H172">
        <v>8.0</v>
      </c>
      <c t="s" s="7" r="I172">
        <v>2694</v>
      </c>
      <c s="7" r="J172">
        <v>3.0</v>
      </c>
      <c s="8" r="K172"/>
      <c s="8" r="L172"/>
      <c t="s" s="7" r="M172">
        <v>9871</v>
      </c>
      <c s="8" r="N172"/>
      <c s="7" r="O172">
        <v>1.0</v>
      </c>
      <c s="7" r="P172">
        <v>7000.0</v>
      </c>
      <c t="s" s="7" r="Q172">
        <v>1629</v>
      </c>
      <c s="7" r="R172">
        <v>50.0</v>
      </c>
      <c t="s" s="7" r="S172">
        <v>1454</v>
      </c>
      <c s="10" r="T172">
        <v>42054.0</v>
      </c>
      <c t="str" s="7" r="U172">
        <f t="shared" si="1"/>
        <v>Recipe|Entertainer's Instrument|Artificer|5|1|Pine Post|2|Steel Wire|8|Golden Crystal|3|||Uncommon|7000|2-19-15</v>
      </c>
    </row>
    <row r="173">
      <c t="s" s="7" r="A173">
        <v>2750</v>
      </c>
      <c t="s" s="7" r="B173">
        <v>2578</v>
      </c>
      <c s="7" r="C173">
        <v>6.0</v>
      </c>
      <c s="7" r="D173">
        <v>1.0</v>
      </c>
      <c t="s" s="7" r="E173">
        <v>9728</v>
      </c>
      <c s="7" r="F173">
        <v>1.0</v>
      </c>
      <c t="s" s="7" r="G173">
        <v>9570</v>
      </c>
      <c s="7" r="H173">
        <v>1.0</v>
      </c>
      <c t="s" s="7" r="I173">
        <v>2694</v>
      </c>
      <c s="7" r="J173">
        <v>3.0</v>
      </c>
      <c s="8" r="K173"/>
      <c s="8" r="L173"/>
      <c t="s" s="7" r="M173">
        <v>2750</v>
      </c>
      <c s="8" r="N173"/>
      <c s="7" r="O173">
        <v>1.0</v>
      </c>
      <c s="7" r="P173">
        <v>3500.0</v>
      </c>
      <c t="s" s="7" r="Q173">
        <v>1802</v>
      </c>
      <c s="7" r="R173">
        <v>60.0</v>
      </c>
      <c t="s" s="7" r="S173">
        <v>1454</v>
      </c>
      <c s="10" r="T173">
        <v>42054.0</v>
      </c>
      <c t="str" s="7" r="U173">
        <f t="shared" si="1"/>
        <v>Recipe|Apprentice's Quickening Staff|Artificer|6|1|Lesser Consonant Gem|1|Pine Pole|1|Golden Crystal|3|||Uncommon|3500|2-19-15</v>
      </c>
    </row>
    <row r="174">
      <c t="s" s="7" r="A174">
        <v>2767</v>
      </c>
      <c t="s" s="7" r="B174">
        <v>2578</v>
      </c>
      <c s="7" r="C174">
        <v>6.0</v>
      </c>
      <c s="7" r="D174">
        <v>1.0</v>
      </c>
      <c t="s" s="7" r="E174">
        <v>9728</v>
      </c>
      <c s="7" r="F174">
        <v>1.0</v>
      </c>
      <c t="s" s="7" r="G174">
        <v>9580</v>
      </c>
      <c s="7" r="H174">
        <v>1.0</v>
      </c>
      <c t="s" s="7" r="I174">
        <v>2694</v>
      </c>
      <c s="7" r="J174">
        <v>2.0</v>
      </c>
      <c s="8" r="K174"/>
      <c s="8" r="L174"/>
      <c t="s" s="7" r="M174">
        <v>2767</v>
      </c>
      <c s="8" r="N174"/>
      <c s="7" r="O174">
        <v>1.0</v>
      </c>
      <c s="7" r="P174">
        <v>2630.0</v>
      </c>
      <c t="s" s="7" r="Q174">
        <v>1802</v>
      </c>
      <c s="7" r="R174">
        <v>60.0</v>
      </c>
      <c t="s" s="7" r="S174">
        <v>1454</v>
      </c>
      <c s="10" r="T174">
        <v>42054.0</v>
      </c>
      <c t="str" s="7" r="U174">
        <f t="shared" si="1"/>
        <v>Recipe|Apprentice's Quickening Wand|Artificer|6|1|Lesser Consonant Gem|1|Pine Baton|1|Golden Crystal|2|||Uncommon|2630|2-19-15</v>
      </c>
    </row>
    <row r="175">
      <c t="s" s="7" r="A175">
        <v>9884</v>
      </c>
      <c t="s" s="7" r="B175">
        <v>2578</v>
      </c>
      <c s="7" r="C175">
        <v>6.0</v>
      </c>
      <c s="7" r="D175">
        <v>1.0</v>
      </c>
      <c t="s" s="7" r="E175">
        <v>9735</v>
      </c>
      <c s="7" r="F175">
        <v>2.0</v>
      </c>
      <c t="s" s="7" r="G175">
        <v>8108</v>
      </c>
      <c s="7" r="H175">
        <v>9.0</v>
      </c>
      <c t="s" s="7" r="I175">
        <v>2694</v>
      </c>
      <c s="7" r="J175">
        <v>8.0</v>
      </c>
      <c s="8" r="K175"/>
      <c s="8" r="L175"/>
      <c t="s" s="7" r="M175">
        <v>9884</v>
      </c>
      <c s="8" r="N175"/>
      <c s="7" r="O175">
        <v>1.0</v>
      </c>
      <c s="7" r="P175">
        <v>11500.0</v>
      </c>
      <c t="s" s="7" r="Q175">
        <v>1629</v>
      </c>
      <c s="7" r="R175">
        <v>60.0</v>
      </c>
      <c t="s" s="7" r="S175">
        <v>1454</v>
      </c>
      <c s="10" r="T175">
        <v>42054.0</v>
      </c>
      <c t="str" s="7" r="U175">
        <f t="shared" si="1"/>
        <v>Recipe|Dabbler's Instrument|Artificer|6|1|Pine Post|2|Steel Wire|9|Golden Crystal|8|||Uncommon|11500|2-19-15</v>
      </c>
    </row>
    <row r="176">
      <c t="s" s="7" r="A176">
        <v>9889</v>
      </c>
      <c t="s" s="7" r="B176">
        <v>2578</v>
      </c>
      <c s="7" r="C176">
        <v>6.0</v>
      </c>
      <c s="7" r="D176">
        <v>1.0</v>
      </c>
      <c t="s" s="7" r="E176">
        <v>9529</v>
      </c>
      <c s="7" r="F176">
        <v>1.0</v>
      </c>
      <c t="s" s="7" r="G176">
        <v>9476</v>
      </c>
      <c s="7" r="H176">
        <v>3.0</v>
      </c>
      <c t="s" s="7" r="I176">
        <v>5666</v>
      </c>
      <c s="7" r="J176">
        <v>1.0</v>
      </c>
      <c s="8" r="K176"/>
      <c s="8" r="L176"/>
      <c t="s" s="7" r="M176">
        <v>9889</v>
      </c>
      <c s="8" r="N176"/>
      <c s="7" r="O176">
        <v>1.0</v>
      </c>
      <c s="7" r="P176">
        <v>11500.0</v>
      </c>
      <c t="s" s="7" r="Q176">
        <v>1629</v>
      </c>
      <c s="7" r="R176">
        <v>60.0</v>
      </c>
      <c t="s" s="7" r="S176">
        <v>1454</v>
      </c>
      <c s="10" r="T176">
        <v>42054.0</v>
      </c>
      <c t="str" s="7" r="U176">
        <f t="shared" si="1"/>
        <v>Recipe|Neophyte's Bloodline Effigy|Artificer|6|1|Pine Bar|1|Lesser Vital Gem|3|Intense Crystal|1|||Uncommon|11500|2-19-15</v>
      </c>
    </row>
    <row r="177">
      <c t="s" s="7" r="A177">
        <v>892</v>
      </c>
      <c t="s" s="7" r="B177">
        <v>2578</v>
      </c>
      <c s="7" r="C177">
        <v>7.0</v>
      </c>
      <c s="7" r="D177">
        <v>2.0</v>
      </c>
      <c t="s" s="7" r="E177">
        <v>9895</v>
      </c>
      <c s="7" r="F177">
        <v>1.0</v>
      </c>
      <c t="s" s="7" r="G177">
        <v>8803</v>
      </c>
      <c s="7" r="H177">
        <v>1.0</v>
      </c>
      <c t="s" s="7" r="I177">
        <v>5666</v>
      </c>
      <c s="7" r="J177">
        <v>1.0</v>
      </c>
      <c s="8" r="K177"/>
      <c s="8" r="L177"/>
      <c t="s" s="7" r="M177">
        <v>892</v>
      </c>
      <c s="8" r="N177"/>
      <c s="7" r="O177">
        <v>1.0</v>
      </c>
      <c s="7" r="P177">
        <v>30000.0</v>
      </c>
      <c t="s" s="7" r="Q177">
        <v>1802</v>
      </c>
      <c s="7" r="R177">
        <v>80.0</v>
      </c>
      <c t="s" s="7" r="S177">
        <v>802</v>
      </c>
      <c s="10" r="T177">
        <v>42054.0</v>
      </c>
      <c t="str" s="7" r="U177">
        <f t="shared" si="1"/>
        <v>Recipe|Adept's Charged Staff|Artificer|7|2|Greater Vital Gem|1|Oak Pole|1|Intense Crystal|1|||Common|30000|2-19-15</v>
      </c>
    </row>
    <row r="178">
      <c t="s" s="7" r="A178">
        <v>1449</v>
      </c>
      <c t="s" s="7" r="B178">
        <v>2578</v>
      </c>
      <c s="7" r="C178">
        <v>7.0</v>
      </c>
      <c s="7" r="D178">
        <v>2.0</v>
      </c>
      <c t="s" s="7" r="E178">
        <v>9895</v>
      </c>
      <c s="7" r="F178">
        <v>1.0</v>
      </c>
      <c t="s" s="7" r="G178">
        <v>9901</v>
      </c>
      <c s="7" r="H178">
        <v>1.0</v>
      </c>
      <c t="s" s="7" r="I178">
        <v>5666</v>
      </c>
      <c s="7" r="J178">
        <v>1.0</v>
      </c>
      <c s="8" r="K178"/>
      <c s="8" r="L178"/>
      <c t="s" s="7" r="M178">
        <v>1449</v>
      </c>
      <c s="8" r="N178"/>
      <c s="7" r="O178">
        <v>1.0</v>
      </c>
      <c s="7" r="P178">
        <v>22500.0</v>
      </c>
      <c t="s" s="7" r="Q178">
        <v>1802</v>
      </c>
      <c s="7" r="R178">
        <v>80.0</v>
      </c>
      <c t="s" s="7" r="S178">
        <v>802</v>
      </c>
      <c s="10" r="T178">
        <v>42054.0</v>
      </c>
      <c t="str" s="7" r="U178">
        <f t="shared" si="1"/>
        <v>Recipe|Adept's Charged Wand|Artificer|7|2|Greater Vital Gem|1|Oak Baton|1|Intense Crystal|1|||Common|22500|2-19-15</v>
      </c>
    </row>
    <row r="179">
      <c t="s" s="7" r="A179">
        <v>9904</v>
      </c>
      <c t="s" s="7" r="B179">
        <v>2578</v>
      </c>
      <c s="7" r="C179">
        <v>7.0</v>
      </c>
      <c s="7" r="D179">
        <v>2.0</v>
      </c>
      <c t="s" s="7" r="E179">
        <v>5666</v>
      </c>
      <c s="7" r="F179">
        <v>2.0</v>
      </c>
      <c t="s" s="7" r="G179">
        <v>2903</v>
      </c>
      <c s="7" r="H179">
        <v>10.0</v>
      </c>
      <c s="8" r="I179"/>
      <c s="8" r="J179"/>
      <c s="8" r="K179"/>
      <c s="8" r="L179"/>
      <c t="s" s="7" r="M179">
        <v>9904</v>
      </c>
      <c s="8" r="N179"/>
      <c s="7" r="O179">
        <v>250.0</v>
      </c>
      <c s="7" r="P179">
        <v>50000.0</v>
      </c>
      <c t="s" s="7" r="Q179">
        <v>9505</v>
      </c>
      <c s="7" r="R179">
        <v>80.0</v>
      </c>
      <c t="s" s="7" r="S179">
        <v>802</v>
      </c>
      <c s="10" r="T179">
        <v>42054.0</v>
      </c>
      <c t="str" s="7" r="U179">
        <f t="shared" si="1"/>
        <v>Recipe|Adept's Enchanted Charge|Artificer|7|2|Intense Crystal|2|Sepia Crystal|10|||||Common|50000|2-19-15</v>
      </c>
    </row>
    <row r="180">
      <c t="s" s="7" r="A180">
        <v>9913</v>
      </c>
      <c t="s" s="7" r="B180">
        <v>2578</v>
      </c>
      <c s="7" r="C180">
        <v>8.0</v>
      </c>
      <c s="7" r="D180">
        <v>2.0</v>
      </c>
      <c t="s" s="7" r="E180">
        <v>9915</v>
      </c>
      <c s="7" r="F180">
        <v>1.0</v>
      </c>
      <c t="s" s="7" r="G180">
        <v>9895</v>
      </c>
      <c s="7" r="H180">
        <v>2.0</v>
      </c>
      <c t="s" s="7" r="I180">
        <v>5666</v>
      </c>
      <c s="7" r="J180">
        <v>3.0</v>
      </c>
      <c s="8" r="K180"/>
      <c s="8" r="L180"/>
      <c t="s" s="7" r="M180">
        <v>9913</v>
      </c>
      <c s="8" r="N180"/>
      <c s="7" r="O180">
        <v>1.0</v>
      </c>
      <c s="7" r="P180">
        <v>70000.0</v>
      </c>
      <c t="s" s="7" r="Q180">
        <v>1629</v>
      </c>
      <c s="7" r="R180">
        <v>80.0</v>
      </c>
      <c t="s" s="7" r="S180">
        <v>1454</v>
      </c>
      <c s="10" r="T180">
        <v>42054.0</v>
      </c>
      <c t="str" s="7" r="U180">
        <f t="shared" si="1"/>
        <v>Recipe|Prodigy's Bloodline Effigy|Artificer|8|2|Oak Bar|1|Greater Vital Gem|2|Intense Crystal|3|||Uncommon|70000|2-19-15</v>
      </c>
    </row>
    <row r="181">
      <c t="s" s="7" r="A181">
        <v>4259</v>
      </c>
      <c t="s" s="7" r="B181">
        <v>2578</v>
      </c>
      <c s="7" r="C181">
        <v>8.0</v>
      </c>
      <c s="7" r="D181">
        <v>2.0</v>
      </c>
      <c t="s" s="7" r="E181">
        <v>9476</v>
      </c>
      <c s="7" r="F181">
        <v>1.0</v>
      </c>
      <c t="s" s="7" r="G181">
        <v>6828</v>
      </c>
      <c s="7" r="H181">
        <v>6.0</v>
      </c>
      <c t="s" s="7" r="I181">
        <v>2903</v>
      </c>
      <c s="7" r="J181">
        <v>4.0</v>
      </c>
      <c s="8" r="K181"/>
      <c s="8" r="L181"/>
      <c t="s" s="7" r="M181">
        <v>4259</v>
      </c>
      <c s="8" r="N181"/>
      <c s="7" r="O181">
        <v>1.0</v>
      </c>
      <c s="7" r="P181">
        <v>15000.0</v>
      </c>
      <c t="s" s="7" r="Q181">
        <v>9478</v>
      </c>
      <c s="7" r="R181">
        <v>80.0</v>
      </c>
      <c t="s" s="7" r="S181">
        <v>1454</v>
      </c>
      <c s="10" r="T181">
        <v>42054.0</v>
      </c>
      <c t="str" s="7" r="U181">
        <f t="shared" si="1"/>
        <v>Recipe|Seeker's Charge Gem|Artificer|8|2|Lesser Vital Gem|1|Silver Bar|6|Sepia Crystal|4|||Uncommon|15000|2-19-15</v>
      </c>
    </row>
    <row r="182">
      <c t="s" s="7" r="A182">
        <v>9941</v>
      </c>
      <c t="s" s="7" r="B182">
        <v>2578</v>
      </c>
      <c s="7" r="C182">
        <v>8.0</v>
      </c>
      <c s="7" r="D182">
        <v>2.0</v>
      </c>
      <c t="s" s="7" r="E182">
        <v>8978</v>
      </c>
      <c s="7" r="F182">
        <v>2.0</v>
      </c>
      <c t="s" s="7" r="G182">
        <v>9942</v>
      </c>
      <c s="7" r="H182">
        <v>5.0</v>
      </c>
      <c t="s" s="7" r="I182">
        <v>7870</v>
      </c>
      <c s="7" r="J182">
        <v>7.0</v>
      </c>
      <c s="8" r="K182"/>
      <c s="8" r="L182"/>
      <c t="s" s="7" r="M182">
        <v>9941</v>
      </c>
      <c s="8" r="N182"/>
      <c s="7" r="O182">
        <v>1.0</v>
      </c>
      <c s="7" r="P182">
        <v>70000.0</v>
      </c>
      <c t="s" s="7" r="Q182">
        <v>1629</v>
      </c>
      <c s="7" r="R182">
        <v>90.0</v>
      </c>
      <c t="s" s="7" r="S182">
        <v>802</v>
      </c>
      <c s="10" r="T182">
        <v>42054.0</v>
      </c>
      <c t="str" s="7" r="U182">
        <f t="shared" si="1"/>
        <v>Recipe|Adept's Spellbook|Artificer|8|2|Advanced Hide Sheet|2|Paper Sheets|5|Scholar's Ink|7|||Common|70000|2-19-15</v>
      </c>
    </row>
    <row r="183">
      <c t="s" s="7" r="A183">
        <v>4287</v>
      </c>
      <c t="s" s="7" r="B183">
        <v>2578</v>
      </c>
      <c s="7" r="C183">
        <v>9.0</v>
      </c>
      <c s="7" r="D183">
        <v>2.0</v>
      </c>
      <c t="s" s="7" r="E183">
        <v>9476</v>
      </c>
      <c s="7" r="F183">
        <v>1.0</v>
      </c>
      <c t="s" s="7" r="G183">
        <v>6828</v>
      </c>
      <c s="7" r="H183">
        <v>7.0</v>
      </c>
      <c t="s" s="7" r="I183">
        <v>2903</v>
      </c>
      <c s="7" r="J183">
        <v>11.0</v>
      </c>
      <c s="8" r="K183"/>
      <c s="8" r="L183"/>
      <c t="s" s="7" r="M183">
        <v>4287</v>
      </c>
      <c s="8" r="N183"/>
      <c s="7" r="O183">
        <v>1.0</v>
      </c>
      <c s="7" r="P183">
        <v>27000.0</v>
      </c>
      <c t="s" s="7" r="Q183">
        <v>9478</v>
      </c>
      <c s="7" r="R183">
        <v>90.0</v>
      </c>
      <c t="s" s="7" r="S183">
        <v>1454</v>
      </c>
      <c s="10" r="T183">
        <v>42054.0</v>
      </c>
      <c t="str" s="7" r="U183">
        <f t="shared" si="1"/>
        <v>Recipe|Adept's Charge Gem|Artificer|9|2|Lesser Vital Gem|1|Silver Bar|7|Sepia Crystal|11|||Uncommon|27000|2-19-15</v>
      </c>
    </row>
    <row r="184">
      <c t="s" s="7" r="A184">
        <v>1463</v>
      </c>
      <c t="s" s="7" r="B184">
        <v>2578</v>
      </c>
      <c s="7" r="C184">
        <v>9.0</v>
      </c>
      <c s="7" r="D184">
        <v>2.0</v>
      </c>
      <c t="s" s="7" r="E184">
        <v>9895</v>
      </c>
      <c s="7" r="F184">
        <v>1.0</v>
      </c>
      <c t="s" s="7" r="G184">
        <v>8803</v>
      </c>
      <c s="7" r="H184">
        <v>1.0</v>
      </c>
      <c t="s" s="7" r="I184">
        <v>6486</v>
      </c>
      <c s="7" r="J184">
        <v>3.0</v>
      </c>
      <c s="8" r="K184"/>
      <c s="8" r="L184"/>
      <c t="s" s="7" r="M184">
        <v>1463</v>
      </c>
      <c s="8" r="N184"/>
      <c s="7" r="O184">
        <v>1.0</v>
      </c>
      <c s="7" r="P184">
        <v>35000.0</v>
      </c>
      <c t="s" s="7" r="Q184">
        <v>1802</v>
      </c>
      <c s="7" r="R184">
        <v>90.0</v>
      </c>
      <c t="s" s="7" r="S184">
        <v>1454</v>
      </c>
      <c s="10" r="T184">
        <v>42054.0</v>
      </c>
      <c t="str" s="7" r="U184">
        <f t="shared" si="1"/>
        <v>Recipe|Adept's Diminishing Staff|Artificer|9|2|Greater Vital Gem|1|Oak Pole|1|Amaranth Crystal|3|||Uncommon|35000|2-19-15</v>
      </c>
    </row>
    <row r="185">
      <c t="s" s="7" r="A185">
        <v>2304</v>
      </c>
      <c t="s" s="7" r="B185">
        <v>2578</v>
      </c>
      <c s="7" r="C185">
        <v>9.0</v>
      </c>
      <c s="7" r="D185">
        <v>2.0</v>
      </c>
      <c t="s" s="7" r="E185">
        <v>9895</v>
      </c>
      <c s="7" r="F185">
        <v>1.0</v>
      </c>
      <c t="s" s="7" r="G185">
        <v>9901</v>
      </c>
      <c s="7" r="H185">
        <v>1.0</v>
      </c>
      <c t="s" s="7" r="I185">
        <v>6486</v>
      </c>
      <c s="7" r="J185">
        <v>2.0</v>
      </c>
      <c s="8" r="K185"/>
      <c s="8" r="L185"/>
      <c t="s" s="7" r="M185">
        <v>2304</v>
      </c>
      <c s="8" r="N185"/>
      <c s="7" r="O185">
        <v>1.0</v>
      </c>
      <c s="7" r="P185">
        <v>26250.0</v>
      </c>
      <c t="s" s="7" r="Q185">
        <v>1802</v>
      </c>
      <c s="7" r="R185">
        <v>90.0</v>
      </c>
      <c t="s" s="7" r="S185">
        <v>1454</v>
      </c>
      <c s="10" r="T185">
        <v>42054.0</v>
      </c>
      <c t="str" s="7" r="U185">
        <f t="shared" si="1"/>
        <v>Recipe|Adept's Diminishing Wand|Artificer|9|2|Greater Vital Gem|1|Oak Baton|1|Amaranth Crystal|2|||Uncommon|26250|2-19-15</v>
      </c>
    </row>
    <row r="186">
      <c t="s" s="7" r="A186">
        <v>9972</v>
      </c>
      <c t="s" s="7" r="B186">
        <v>2578</v>
      </c>
      <c s="7" r="C186">
        <v>10.0</v>
      </c>
      <c s="7" r="D186">
        <v>2.0</v>
      </c>
      <c t="s" s="7" r="E186">
        <v>5666</v>
      </c>
      <c s="7" r="F186">
        <v>4.0</v>
      </c>
      <c t="s" s="7" r="G186">
        <v>2903</v>
      </c>
      <c s="7" r="H186">
        <v>2.0</v>
      </c>
      <c s="8" r="I186"/>
      <c s="8" r="J186"/>
      <c s="8" r="K186"/>
      <c s="8" r="L186"/>
      <c t="s" s="7" r="M186">
        <v>9972</v>
      </c>
      <c s="8" r="N186"/>
      <c s="7" r="O186">
        <v>250.0</v>
      </c>
      <c s="7" r="P186">
        <v>70000.0</v>
      </c>
      <c t="s" s="7" r="Q186">
        <v>9505</v>
      </c>
      <c s="7" r="R186">
        <v>100.0</v>
      </c>
      <c t="s" s="7" r="S186">
        <v>1454</v>
      </c>
      <c s="10" r="T186">
        <v>42054.0</v>
      </c>
      <c t="str" s="7" r="U186">
        <f t="shared" si="1"/>
        <v>Recipe|Adept's Anarchic Charge|Artificer|10|2|Intense Crystal|4|Sepia Crystal|2|||||Uncommon|70000|2-19-15</v>
      </c>
    </row>
    <row r="187">
      <c t="s" s="7" r="A187">
        <v>9979</v>
      </c>
      <c t="s" s="7" r="B187">
        <v>2578</v>
      </c>
      <c s="7" r="C187">
        <v>10.0</v>
      </c>
      <c s="7" r="D187">
        <v>2.0</v>
      </c>
      <c t="s" s="7" r="E187">
        <v>5666</v>
      </c>
      <c s="7" r="F187">
        <v>1.0</v>
      </c>
      <c t="s" s="7" r="G187">
        <v>2903</v>
      </c>
      <c s="7" r="H187">
        <v>2.0</v>
      </c>
      <c t="s" s="7" r="I187">
        <v>6242</v>
      </c>
      <c s="7" r="J187">
        <v>3.0</v>
      </c>
      <c s="8" r="K187"/>
      <c s="8" r="L187"/>
      <c t="s" s="7" r="M187">
        <v>9979</v>
      </c>
      <c s="8" r="N187"/>
      <c s="7" r="O187">
        <v>250.0</v>
      </c>
      <c s="7" r="P187">
        <v>70000.0</v>
      </c>
      <c t="s" s="7" r="Q187">
        <v>9505</v>
      </c>
      <c s="7" r="R187">
        <v>100.0</v>
      </c>
      <c t="s" s="7" r="S187">
        <v>1454</v>
      </c>
      <c s="10" r="T187">
        <v>42054.0</v>
      </c>
      <c t="str" s="7" r="U187">
        <f t="shared" si="1"/>
        <v>Recipe|Adept's Axiomatic Charge|Artificer|10|2|Intense Crystal|1|Sepia Crystal|2|Pale Crystal|3|||Uncommon|70000|2-19-15</v>
      </c>
    </row>
    <row r="188">
      <c t="s" s="7" r="A188">
        <v>9990</v>
      </c>
      <c t="s" s="7" r="B188">
        <v>2578</v>
      </c>
      <c s="7" r="C188">
        <v>10.0</v>
      </c>
      <c s="7" r="D188">
        <v>2.0</v>
      </c>
      <c t="s" s="7" r="E188">
        <v>9991</v>
      </c>
      <c s="7" r="F188">
        <v>2.0</v>
      </c>
      <c t="s" s="7" r="G188">
        <v>8759</v>
      </c>
      <c s="7" r="H188">
        <v>9.0</v>
      </c>
      <c t="s" s="7" r="I188">
        <v>6220</v>
      </c>
      <c s="7" r="J188">
        <v>2.0</v>
      </c>
      <c s="8" r="K188"/>
      <c s="8" r="L188"/>
      <c t="s" s="7" r="M188">
        <v>9990</v>
      </c>
      <c s="8" r="N188"/>
      <c s="7" r="O188">
        <v>1.0</v>
      </c>
      <c s="7" r="P188">
        <v>70000.0</v>
      </c>
      <c t="s" s="7" r="Q188">
        <v>1629</v>
      </c>
      <c s="7" r="R188">
        <v>100.0</v>
      </c>
      <c t="s" s="7" r="S188">
        <v>1454</v>
      </c>
      <c s="10" r="T188">
        <v>42054.0</v>
      </c>
      <c t="str" s="7" r="U188">
        <f t="shared" si="1"/>
        <v>Recipe|Artiste's Instrument|Artificer|10|2|Oak Post|2|Dwarven Steel Wire|9|Ochre Crystal|2|||Uncommon|70000|2-19-15</v>
      </c>
    </row>
    <row r="189">
      <c t="s" s="7" r="A189">
        <v>9994</v>
      </c>
      <c t="s" s="7" r="B189">
        <v>2578</v>
      </c>
      <c s="7" r="C189">
        <v>10.0</v>
      </c>
      <c s="7" r="D189">
        <v>2.0</v>
      </c>
      <c t="s" s="7" r="E189">
        <v>9915</v>
      </c>
      <c s="7" r="F189">
        <v>1.0</v>
      </c>
      <c t="s" s="7" r="G189">
        <v>9895</v>
      </c>
      <c s="7" r="H189">
        <v>4.0</v>
      </c>
      <c t="s" s="7" r="I189">
        <v>5666</v>
      </c>
      <c s="7" r="J189">
        <v>5.0</v>
      </c>
      <c s="8" r="K189"/>
      <c s="8" r="L189"/>
      <c t="s" s="7" r="M189">
        <v>9994</v>
      </c>
      <c s="8" r="N189"/>
      <c s="7" r="O189">
        <v>1.0</v>
      </c>
      <c s="7" r="P189">
        <v>115000.0</v>
      </c>
      <c t="s" s="7" r="Q189">
        <v>1629</v>
      </c>
      <c s="7" r="R189">
        <v>100.0</v>
      </c>
      <c t="s" s="7" r="S189">
        <v>1454</v>
      </c>
      <c s="10" r="T189">
        <v>42054.0</v>
      </c>
      <c t="str" s="7" r="U189">
        <f t="shared" si="1"/>
        <v>Recipe|Channeler's Bloodline Effigy|Artificer|10|2|Oak Bar|1|Greater Vital Gem|4|Intense Crystal|5|||Uncommon|115000|2-19-15</v>
      </c>
    </row>
    <row r="190">
      <c t="s" s="7" r="A190">
        <v>2720</v>
      </c>
      <c t="s" s="7" r="B190">
        <v>2578</v>
      </c>
      <c s="7" r="C190">
        <v>11.0</v>
      </c>
      <c s="7" r="D190">
        <v>2.0</v>
      </c>
      <c t="s" s="7" r="E190">
        <v>9970</v>
      </c>
      <c s="7" r="F190">
        <v>1.0</v>
      </c>
      <c t="s" s="7" r="G190">
        <v>8803</v>
      </c>
      <c s="7" r="H190">
        <v>1.0</v>
      </c>
      <c t="s" s="7" r="I190">
        <v>6220</v>
      </c>
      <c s="7" r="J190">
        <v>3.0</v>
      </c>
      <c s="8" r="K190"/>
      <c s="8" r="L190"/>
      <c t="s" s="7" r="M190">
        <v>2720</v>
      </c>
      <c s="8" r="N190"/>
      <c s="7" r="O190">
        <v>1.0</v>
      </c>
      <c s="7" r="P190">
        <v>35000.0</v>
      </c>
      <c t="s" s="7" r="Q190">
        <v>1802</v>
      </c>
      <c s="7" r="R190">
        <v>110.0</v>
      </c>
      <c t="s" s="7" r="S190">
        <v>1454</v>
      </c>
      <c s="10" r="T190">
        <v>42054.0</v>
      </c>
      <c t="str" s="7" r="U190">
        <f t="shared" si="1"/>
        <v>Recipe|Adept's Psychic Staff|Artificer|11|2|Greater Numinous Gem|1|Oak Pole|1|Ochre Crystal|3|||Uncommon|35000|2-19-15</v>
      </c>
    </row>
    <row r="191">
      <c t="s" s="7" r="A191">
        <v>2741</v>
      </c>
      <c t="s" s="7" r="B191">
        <v>2578</v>
      </c>
      <c s="7" r="C191">
        <v>11.0</v>
      </c>
      <c s="7" r="D191">
        <v>2.0</v>
      </c>
      <c t="s" s="7" r="E191">
        <v>9970</v>
      </c>
      <c s="7" r="F191">
        <v>1.0</v>
      </c>
      <c t="s" s="7" r="G191">
        <v>9901</v>
      </c>
      <c s="7" r="H191">
        <v>1.0</v>
      </c>
      <c t="s" s="7" r="I191">
        <v>6220</v>
      </c>
      <c s="7" r="J191">
        <v>2.0</v>
      </c>
      <c s="8" r="K191"/>
      <c s="8" r="L191"/>
      <c t="s" s="7" r="M191">
        <v>2741</v>
      </c>
      <c s="8" r="N191"/>
      <c s="7" r="O191">
        <v>1.0</v>
      </c>
      <c s="7" r="P191">
        <v>26250.0</v>
      </c>
      <c t="s" s="7" r="Q191">
        <v>1802</v>
      </c>
      <c s="7" r="R191">
        <v>110.0</v>
      </c>
      <c t="s" s="7" r="S191">
        <v>1454</v>
      </c>
      <c s="10" r="T191">
        <v>42054.0</v>
      </c>
      <c t="str" s="7" r="U191">
        <f t="shared" si="1"/>
        <v>Recipe|Adept's Psychic Wand|Artificer|11|2|Greater Numinous Gem|1|Oak Baton|1|Ochre Crystal|2|||Uncommon|26250|2-19-15</v>
      </c>
    </row>
    <row r="192">
      <c t="s" s="7" r="A192">
        <v>2972</v>
      </c>
      <c t="s" s="7" r="B192">
        <v>2578</v>
      </c>
      <c s="7" r="C192">
        <v>11.0</v>
      </c>
      <c s="7" r="D192">
        <v>2.0</v>
      </c>
      <c t="s" s="7" r="E192">
        <v>9870</v>
      </c>
      <c s="7" r="F192">
        <v>1.0</v>
      </c>
      <c t="s" s="7" r="G192">
        <v>8803</v>
      </c>
      <c s="7" r="H192">
        <v>1.0</v>
      </c>
      <c t="s" s="7" r="I192">
        <v>5760</v>
      </c>
      <c s="7" r="J192">
        <v>3.0</v>
      </c>
      <c s="8" r="K192"/>
      <c s="8" r="L192"/>
      <c t="s" s="7" r="M192">
        <v>2972</v>
      </c>
      <c s="8" r="N192"/>
      <c s="7" r="O192">
        <v>1.0</v>
      </c>
      <c s="7" r="P192">
        <v>35000.0</v>
      </c>
      <c t="s" s="7" r="Q192">
        <v>1802</v>
      </c>
      <c s="7" r="R192">
        <v>110.0</v>
      </c>
      <c t="s" s="7" r="S192">
        <v>1454</v>
      </c>
      <c s="10" r="T192">
        <v>42054.0</v>
      </c>
      <c t="str" s="7" r="U192">
        <f t="shared" si="1"/>
        <v>Recipe|Adept's Somatic Staff|Artificer|11|2|Greater Consonant Gem|1|Oak Pole|1|Viridian Crystal|3|||Uncommon|35000|2-19-15</v>
      </c>
    </row>
    <row r="193">
      <c t="s" s="7" r="A193">
        <v>3023</v>
      </c>
      <c t="s" s="7" r="B193">
        <v>2578</v>
      </c>
      <c s="7" r="C193">
        <v>11.0</v>
      </c>
      <c s="7" r="D193">
        <v>2.0</v>
      </c>
      <c t="s" s="7" r="E193">
        <v>9870</v>
      </c>
      <c s="7" r="F193">
        <v>1.0</v>
      </c>
      <c t="s" s="7" r="G193">
        <v>9901</v>
      </c>
      <c s="7" r="H193">
        <v>1.0</v>
      </c>
      <c t="s" s="7" r="I193">
        <v>5760</v>
      </c>
      <c s="7" r="J193">
        <v>2.0</v>
      </c>
      <c s="8" r="K193"/>
      <c s="8" r="L193"/>
      <c t="s" s="7" r="M193">
        <v>3023</v>
      </c>
      <c s="8" r="N193"/>
      <c s="7" r="O193">
        <v>1.0</v>
      </c>
      <c s="7" r="P193">
        <v>26250.0</v>
      </c>
      <c t="s" s="7" r="Q193">
        <v>1802</v>
      </c>
      <c s="7" r="R193">
        <v>110.0</v>
      </c>
      <c t="s" s="7" r="S193">
        <v>1454</v>
      </c>
      <c s="10" r="T193">
        <v>42054.0</v>
      </c>
      <c t="str" s="7" r="U193">
        <f t="shared" si="1"/>
        <v>Recipe|Adept's Somatic Wand|Artificer|11|2|Greater Consonant Gem|1|Oak Baton|1|Viridian Crystal|2|||Uncommon|26250|2-19-15</v>
      </c>
    </row>
    <row r="194">
      <c t="s" s="7" r="A194">
        <v>10033</v>
      </c>
      <c t="s" s="7" r="B194">
        <v>2578</v>
      </c>
      <c s="7" r="C194">
        <v>11.0</v>
      </c>
      <c s="7" r="D194">
        <v>2.0</v>
      </c>
      <c t="s" s="7" r="E194">
        <v>8978</v>
      </c>
      <c s="7" r="F194">
        <v>2.0</v>
      </c>
      <c t="s" s="7" r="G194">
        <v>9942</v>
      </c>
      <c s="7" r="H194">
        <v>6.0</v>
      </c>
      <c t="s" s="7" r="I194">
        <v>7870</v>
      </c>
      <c s="7" r="J194">
        <v>16.0</v>
      </c>
      <c s="8" r="K194"/>
      <c s="8" r="L194"/>
      <c t="s" s="7" r="M194">
        <v>10033</v>
      </c>
      <c s="8" r="N194"/>
      <c s="7" r="O194">
        <v>1.0</v>
      </c>
      <c s="7" r="P194">
        <v>115000.0</v>
      </c>
      <c t="s" s="7" r="Q194">
        <v>1629</v>
      </c>
      <c s="7" r="R194">
        <v>120.0</v>
      </c>
      <c t="s" s="7" r="S194">
        <v>802</v>
      </c>
      <c s="10" r="T194">
        <v>42054.0</v>
      </c>
      <c t="str" s="7" r="U194">
        <f t="shared" si="1"/>
        <v>Recipe|Magister's Spellbook|Artificer|11|2|Advanced Hide Sheet|2|Paper Sheets|6|Scholar's Ink|16|||Common|115000|2-19-15</v>
      </c>
    </row>
    <row r="195">
      <c t="s" s="7" r="A195">
        <v>10056</v>
      </c>
      <c t="s" s="7" r="B195">
        <v>2578</v>
      </c>
      <c s="7" r="C195">
        <v>12.0</v>
      </c>
      <c s="7" r="D195">
        <v>2.0</v>
      </c>
      <c t="s" s="7" r="E195">
        <v>5666</v>
      </c>
      <c s="7" r="F195">
        <v>1.0</v>
      </c>
      <c t="s" s="7" r="G195">
        <v>2903</v>
      </c>
      <c s="7" r="H195">
        <v>2.0</v>
      </c>
      <c t="s" s="7" r="I195">
        <v>5671</v>
      </c>
      <c s="7" r="J195">
        <v>3.0</v>
      </c>
      <c s="8" r="K195"/>
      <c s="8" r="L195"/>
      <c t="s" s="7" r="M195">
        <v>10056</v>
      </c>
      <c s="8" r="N195"/>
      <c s="7" r="O195">
        <v>250.0</v>
      </c>
      <c s="7" r="P195">
        <v>70000.0</v>
      </c>
      <c t="s" s="7" r="Q195">
        <v>9505</v>
      </c>
      <c s="7" r="R195">
        <v>120.0</v>
      </c>
      <c t="s" s="7" r="S195">
        <v>1454</v>
      </c>
      <c s="10" r="T195">
        <v>42054.0</v>
      </c>
      <c t="str" s="7" r="U195">
        <f t="shared" si="1"/>
        <v>Recipe|Adept's Holy Charge|Artificer|12|2|Intense Crystal|1|Sepia Crystal|2|Bright Crystal|3|||Uncommon|70000|2-19-15</v>
      </c>
    </row>
    <row r="196">
      <c t="s" s="7" r="A196">
        <v>10060</v>
      </c>
      <c t="s" s="7" r="B196">
        <v>2578</v>
      </c>
      <c s="7" r="C196">
        <v>12.0</v>
      </c>
      <c s="7" r="D196">
        <v>2.0</v>
      </c>
      <c t="s" s="7" r="E196">
        <v>5666</v>
      </c>
      <c s="7" r="F196">
        <v>1.0</v>
      </c>
      <c t="s" s="7" r="G196">
        <v>2903</v>
      </c>
      <c s="7" r="H196">
        <v>4.0</v>
      </c>
      <c t="s" s="7" r="I196">
        <v>6486</v>
      </c>
      <c s="7" r="J196">
        <v>6.0</v>
      </c>
      <c s="8" r="K196"/>
      <c s="8" r="L196"/>
      <c t="s" s="7" r="M196">
        <v>10060</v>
      </c>
      <c s="8" r="N196"/>
      <c s="7" r="O196">
        <v>250.0</v>
      </c>
      <c s="7" r="P196">
        <v>70000.0</v>
      </c>
      <c t="s" s="7" r="Q196">
        <v>9505</v>
      </c>
      <c s="7" r="R196">
        <v>120.0</v>
      </c>
      <c t="s" s="7" r="S196">
        <v>1454</v>
      </c>
      <c s="10" r="T196">
        <v>42054.0</v>
      </c>
      <c t="str" s="7" r="U196">
        <f t="shared" si="1"/>
        <v>Recipe|Adept's Unholy Charge|Artificer|12|2|Intense Crystal|1|Sepia Crystal|4|Amaranth Crystal|6|||Uncommon|70000|2-19-15</v>
      </c>
    </row>
    <row r="197">
      <c t="s" s="7" r="A197">
        <v>4437</v>
      </c>
      <c t="s" s="7" r="B197">
        <v>2578</v>
      </c>
      <c s="7" r="C197">
        <v>12.0</v>
      </c>
      <c s="7" r="D197">
        <v>2.0</v>
      </c>
      <c t="s" s="7" r="E197">
        <v>9895</v>
      </c>
      <c s="7" r="F197">
        <v>1.0</v>
      </c>
      <c t="s" s="7" r="G197">
        <v>5354</v>
      </c>
      <c s="7" r="H197">
        <v>5.0</v>
      </c>
      <c t="s" s="7" r="I197">
        <v>5666</v>
      </c>
      <c s="7" r="J197">
        <v>1.0</v>
      </c>
      <c s="8" r="K197"/>
      <c s="8" r="L197"/>
      <c t="s" s="7" r="M197">
        <v>4437</v>
      </c>
      <c s="8" r="N197"/>
      <c s="7" r="O197">
        <v>1.0</v>
      </c>
      <c s="7" r="P197">
        <v>39000.0</v>
      </c>
      <c t="s" s="7" r="Q197">
        <v>9478</v>
      </c>
      <c s="7" r="R197">
        <v>120.0</v>
      </c>
      <c t="s" s="7" r="S197">
        <v>1454</v>
      </c>
      <c s="10" r="T197">
        <v>42054.0</v>
      </c>
      <c t="str" s="7" r="U197">
        <f t="shared" si="1"/>
        <v>Recipe|Seer's Charge Gem|Artificer|12|2|Greater Vital Gem|1|Gold Bar|5|Intense Crystal|1|||Uncommon|39000|2-19-15</v>
      </c>
    </row>
    <row r="198">
      <c t="s" s="7" r="A198">
        <v>2760</v>
      </c>
      <c t="s" s="7" r="B198">
        <v>2578</v>
      </c>
      <c s="7" r="C198">
        <v>13.0</v>
      </c>
      <c s="7" r="D198">
        <v>2.0</v>
      </c>
      <c t="s" s="7" r="E198">
        <v>9870</v>
      </c>
      <c s="7" r="F198">
        <v>1.0</v>
      </c>
      <c t="s" s="7" r="G198">
        <v>8803</v>
      </c>
      <c s="7" r="H198">
        <v>1.0</v>
      </c>
      <c t="s" s="7" r="I198">
        <v>5671</v>
      </c>
      <c s="7" r="J198">
        <v>1.0</v>
      </c>
      <c s="8" r="K198"/>
      <c s="8" r="L198"/>
      <c t="s" s="7" r="M198">
        <v>2760</v>
      </c>
      <c s="8" r="N198"/>
      <c s="7" r="O198">
        <v>1.0</v>
      </c>
      <c s="7" r="P198">
        <v>35000.0</v>
      </c>
      <c t="s" s="7" r="Q198">
        <v>1802</v>
      </c>
      <c s="7" r="R198">
        <v>130.0</v>
      </c>
      <c t="s" s="7" r="S198">
        <v>1454</v>
      </c>
      <c s="10" r="T198">
        <v>42054.0</v>
      </c>
      <c t="str" s="7" r="U198">
        <f t="shared" si="1"/>
        <v>Recipe|Adept's Quickening Staff|Artificer|13|2|Greater Consonant Gem|1|Oak Pole|1|Bright Crystal|1|||Uncommon|35000|2-19-15</v>
      </c>
    </row>
    <row r="199">
      <c t="s" s="7" r="A199">
        <v>2774</v>
      </c>
      <c t="s" s="7" r="B199">
        <v>2578</v>
      </c>
      <c s="7" r="C199">
        <v>13.0</v>
      </c>
      <c s="7" r="D199">
        <v>2.0</v>
      </c>
      <c t="s" s="7" r="E199">
        <v>9870</v>
      </c>
      <c s="7" r="F199">
        <v>1.0</v>
      </c>
      <c t="s" s="7" r="G199">
        <v>9901</v>
      </c>
      <c s="7" r="H199">
        <v>1.0</v>
      </c>
      <c t="s" s="7" r="I199">
        <v>5671</v>
      </c>
      <c s="7" r="J199">
        <v>1.0</v>
      </c>
      <c s="8" r="K199"/>
      <c s="8" r="L199"/>
      <c t="s" s="7" r="M199">
        <v>2774</v>
      </c>
      <c s="8" r="N199"/>
      <c s="7" r="O199">
        <v>1.0</v>
      </c>
      <c s="7" r="P199">
        <v>26250.0</v>
      </c>
      <c t="s" s="7" r="Q199">
        <v>1802</v>
      </c>
      <c s="7" r="R199">
        <v>130.0</v>
      </c>
      <c t="s" s="7" r="S199">
        <v>1454</v>
      </c>
      <c s="10" r="T199">
        <v>42054.0</v>
      </c>
      <c t="str" s="7" r="U199">
        <f t="shared" si="1"/>
        <v>Recipe|Adept's Quickening Wand|Artificer|13|2|Greater Consonant Gem|1|Oak Baton|1|Bright Crystal|1|||Uncommon|26250|2-19-15</v>
      </c>
    </row>
    <row r="200">
      <c t="s" s="7" r="A200">
        <v>10089</v>
      </c>
      <c t="s" s="7" r="B200">
        <v>2578</v>
      </c>
      <c s="7" r="C200">
        <v>13.0</v>
      </c>
      <c s="7" r="D200">
        <v>2.0</v>
      </c>
      <c t="s" s="7" r="E200">
        <v>9991</v>
      </c>
      <c s="7" r="F200">
        <v>3.0</v>
      </c>
      <c t="s" s="7" r="G200">
        <v>8759</v>
      </c>
      <c s="7" r="H200">
        <v>9.0</v>
      </c>
      <c t="s" s="7" r="I200">
        <v>6220</v>
      </c>
      <c s="7" r="J200">
        <v>6.0</v>
      </c>
      <c s="8" r="K200"/>
      <c s="8" r="L200"/>
      <c t="s" s="7" r="M200">
        <v>10089</v>
      </c>
      <c s="8" r="N200"/>
      <c s="7" r="O200">
        <v>1.0</v>
      </c>
      <c s="7" r="P200">
        <v>115000.0</v>
      </c>
      <c t="s" s="7" r="Q200">
        <v>1629</v>
      </c>
      <c s="7" r="R200">
        <v>130.0</v>
      </c>
      <c t="s" s="7" r="S200">
        <v>1454</v>
      </c>
      <c s="10" r="T200">
        <v>42054.0</v>
      </c>
      <c t="str" s="7" r="U200">
        <f t="shared" si="1"/>
        <v>Recipe|Doyen's Instrument|Artificer|13|2|Oak Post|3|Dwarven Steel Wire|9|Ochre Crystal|6|||Uncommon|115000|2-19-15</v>
      </c>
    </row>
    <row r="201">
      <c t="s" s="7" r="A201">
        <v>4438</v>
      </c>
      <c t="s" s="7" r="B201">
        <v>2578</v>
      </c>
      <c s="7" r="C201">
        <v>13.0</v>
      </c>
      <c s="7" r="D201">
        <v>2.0</v>
      </c>
      <c t="s" s="7" r="E201">
        <v>9895</v>
      </c>
      <c s="7" r="F201">
        <v>1.0</v>
      </c>
      <c t="s" s="7" r="G201">
        <v>5354</v>
      </c>
      <c s="7" r="H201">
        <v>6.0</v>
      </c>
      <c t="s" s="7" r="I201">
        <v>5666</v>
      </c>
      <c s="7" r="J201">
        <v>1.0</v>
      </c>
      <c t="s" s="7" r="K201">
        <v>2903</v>
      </c>
      <c s="7" r="L201">
        <v>5.0</v>
      </c>
      <c t="s" s="7" r="M201">
        <v>4438</v>
      </c>
      <c s="8" r="N201"/>
      <c s="7" r="O201">
        <v>1.0</v>
      </c>
      <c s="7" r="P201">
        <v>50000.0</v>
      </c>
      <c t="s" s="7" r="Q201">
        <v>9478</v>
      </c>
      <c s="7" r="R201">
        <v>130.0</v>
      </c>
      <c t="s" s="7" r="S201">
        <v>1454</v>
      </c>
      <c s="10" r="T201">
        <v>42054.0</v>
      </c>
      <c t="str" s="7" r="U201">
        <f t="shared" si="1"/>
        <v>Recipe|Magician's Charge Gem|Artificer|13|2|Greater Vital Gem|1|Gold Bar|6|Intense Crystal|1|Sepia Crystal|5|Uncommon|50000|2-19-15</v>
      </c>
    </row>
    <row r="202">
      <c t="s" s="7" r="A202">
        <v>1024</v>
      </c>
      <c t="s" s="7" r="B202">
        <v>2578</v>
      </c>
      <c s="7" r="C202">
        <v>14.0</v>
      </c>
      <c s="7" r="D202">
        <v>3.0</v>
      </c>
      <c t="s" s="7" r="E202">
        <v>10119</v>
      </c>
      <c s="7" r="F202">
        <v>2.0</v>
      </c>
      <c t="s" s="7" r="G202">
        <v>9321</v>
      </c>
      <c s="7" r="H202">
        <v>1.0</v>
      </c>
      <c t="s" s="7" r="I202">
        <v>7522</v>
      </c>
      <c s="7" r="J202">
        <v>1.0</v>
      </c>
      <c s="8" r="K202"/>
      <c s="8" r="L202"/>
      <c t="s" s="7" r="M202">
        <v>1024</v>
      </c>
      <c s="8" r="N202"/>
      <c s="7" r="O202">
        <v>1.0</v>
      </c>
      <c s="7" r="P202">
        <v>300000.0</v>
      </c>
      <c t="s" s="7" r="Q202">
        <v>1802</v>
      </c>
      <c s="7" r="R202">
        <v>150.0</v>
      </c>
      <c t="s" s="7" r="S202">
        <v>802</v>
      </c>
      <c s="10" r="T202">
        <v>42054.0</v>
      </c>
      <c t="str" s="7" r="U202">
        <f t="shared" si="1"/>
        <v>Recipe|Magister's Charged Staff|Artificer|14|3|Superior Vital Gem|2|Ghostwood Pole|1|Gossamer Crystal|1|||Common|300000|2-19-15</v>
      </c>
    </row>
    <row r="203">
      <c t="s" s="7" r="A203">
        <v>1453</v>
      </c>
      <c t="s" s="7" r="B203">
        <v>2578</v>
      </c>
      <c s="7" r="C203">
        <v>14.0</v>
      </c>
      <c s="7" r="D203">
        <v>3.0</v>
      </c>
      <c t="s" s="7" r="E203">
        <v>10119</v>
      </c>
      <c s="7" r="F203">
        <v>1.0</v>
      </c>
      <c t="s" s="7" r="G203">
        <v>10134</v>
      </c>
      <c s="7" r="H203">
        <v>1.0</v>
      </c>
      <c t="s" s="7" r="I203">
        <v>7522</v>
      </c>
      <c s="7" r="J203">
        <v>1.0</v>
      </c>
      <c s="8" r="K203"/>
      <c s="8" r="L203"/>
      <c t="s" s="7" r="M203">
        <v>1453</v>
      </c>
      <c s="8" r="N203"/>
      <c s="7" r="O203">
        <v>1.0</v>
      </c>
      <c s="7" r="P203">
        <v>225000.0</v>
      </c>
      <c t="s" s="7" r="Q203">
        <v>1802</v>
      </c>
      <c s="7" r="R203">
        <v>150.0</v>
      </c>
      <c t="s" s="7" r="S203">
        <v>802</v>
      </c>
      <c s="10" r="T203">
        <v>42054.0</v>
      </c>
      <c t="str" s="7" r="U203">
        <f t="shared" si="1"/>
        <v>Recipe|Magister's Charged Wand|Artificer|14|3|Superior Vital Gem|1|Ghostwood Baton|1|Gossamer Crystal|1|||Common|225000|2-19-15</v>
      </c>
    </row>
    <row r="204">
      <c t="s" s="7" r="A204">
        <v>10151</v>
      </c>
      <c t="s" s="7" r="B204">
        <v>2578</v>
      </c>
      <c s="7" r="C204">
        <v>14.0</v>
      </c>
      <c s="7" r="D204">
        <v>3.0</v>
      </c>
      <c t="s" s="7" r="E204">
        <v>7252</v>
      </c>
      <c s="7" r="F204">
        <v>1.0</v>
      </c>
      <c t="s" s="7" r="G204">
        <v>5666</v>
      </c>
      <c s="7" r="H204">
        <v>21.0</v>
      </c>
      <c t="s" s="7" r="I204">
        <v>8005</v>
      </c>
      <c s="7" r="J204">
        <v>3.0</v>
      </c>
      <c s="8" r="K204"/>
      <c s="8" r="L204"/>
      <c t="s" s="7" r="M204">
        <v>10151</v>
      </c>
      <c s="8" r="N204"/>
      <c s="7" r="O204">
        <v>250.0</v>
      </c>
      <c s="7" r="P204">
        <v>500000.0</v>
      </c>
      <c t="s" s="7" r="Q204">
        <v>9505</v>
      </c>
      <c s="7" r="R204">
        <v>150.0</v>
      </c>
      <c t="s" s="7" r="S204">
        <v>802</v>
      </c>
      <c s="10" r="T204">
        <v>42054.0</v>
      </c>
      <c t="str" s="7" r="U204">
        <f t="shared" si="1"/>
        <v>Recipe|Master's Empowered Charge|Artificer|14|3|Dynamic Crystal|1|Intense Crystal|21|Dusky Crystal|3|||Common|500000|2-19-15</v>
      </c>
    </row>
    <row r="205">
      <c t="s" s="7" r="A205">
        <v>10162</v>
      </c>
      <c t="s" s="7" r="B205">
        <v>2578</v>
      </c>
      <c s="7" r="C205">
        <v>15.0</v>
      </c>
      <c s="7" r="D205">
        <v>3.0</v>
      </c>
      <c t="s" s="7" r="E205">
        <v>10174</v>
      </c>
      <c s="7" r="F205">
        <v>1.0</v>
      </c>
      <c t="s" s="7" r="G205">
        <v>10119</v>
      </c>
      <c s="7" r="H205">
        <v>2.0</v>
      </c>
      <c t="s" s="7" r="I205">
        <v>7252</v>
      </c>
      <c s="7" r="J205">
        <v>3.0</v>
      </c>
      <c s="8" r="K205"/>
      <c s="8" r="L205"/>
      <c t="s" s="7" r="M205">
        <v>10162</v>
      </c>
      <c s="8" r="N205"/>
      <c s="7" r="O205">
        <v>1.0</v>
      </c>
      <c s="7" r="P205">
        <v>700000.0</v>
      </c>
      <c t="s" s="7" r="Q205">
        <v>1629</v>
      </c>
      <c s="7" r="R205">
        <v>150.0</v>
      </c>
      <c t="s" s="7" r="S205">
        <v>1454</v>
      </c>
      <c s="10" r="T205">
        <v>42054.0</v>
      </c>
      <c t="str" s="7" r="U205">
        <f t="shared" si="1"/>
        <v>Recipe|Savant's Bloodline Effigy|Artificer|15|3|Ghostwood Bar|1|Superior Vital Gem|2|Dynamic Crystal|3|||Uncommon|700000|2-19-15</v>
      </c>
    </row>
    <row r="206">
      <c t="s" s="7" r="A206">
        <v>10190</v>
      </c>
      <c t="s" s="7" r="B206">
        <v>2578</v>
      </c>
      <c s="7" r="C206">
        <v>15.0</v>
      </c>
      <c s="7" r="D206">
        <v>3.0</v>
      </c>
      <c t="s" s="7" r="E206">
        <v>9393</v>
      </c>
      <c s="7" r="F206">
        <v>2.0</v>
      </c>
      <c t="s" s="7" r="G206">
        <v>10193</v>
      </c>
      <c s="7" r="H206">
        <v>6.0</v>
      </c>
      <c t="s" s="7" r="I206">
        <v>8597</v>
      </c>
      <c s="7" r="J206">
        <v>14.0</v>
      </c>
      <c s="8" r="K206"/>
      <c s="8" r="L206"/>
      <c t="s" s="7" r="M206">
        <v>10190</v>
      </c>
      <c s="8" r="N206"/>
      <c s="7" r="O206">
        <v>1.0</v>
      </c>
      <c s="7" r="P206">
        <v>700000.0</v>
      </c>
      <c t="s" s="7" r="Q206">
        <v>1629</v>
      </c>
      <c s="7" r="R206">
        <v>160.0</v>
      </c>
      <c t="s" s="7" r="S206">
        <v>802</v>
      </c>
      <c s="10" r="T206">
        <v>42054.0</v>
      </c>
      <c t="str" s="7" r="U206">
        <f t="shared" si="1"/>
        <v>Recipe|Archmage's Spellbook|Artificer|15|3|Dragonskin Sheet|2|Vellum Sheets|6|Magister's Ink|14|||Common|700000|2-19-15</v>
      </c>
    </row>
    <row r="207">
      <c t="s" s="7" r="A207">
        <v>2048</v>
      </c>
      <c t="s" s="7" r="B207">
        <v>2578</v>
      </c>
      <c s="7" r="C207">
        <v>16.0</v>
      </c>
      <c s="7" r="D207">
        <v>3.0</v>
      </c>
      <c t="s" s="7" r="E207">
        <v>10119</v>
      </c>
      <c s="7" r="F207">
        <v>2.0</v>
      </c>
      <c t="s" s="7" r="G207">
        <v>9321</v>
      </c>
      <c s="7" r="H207">
        <v>1.0</v>
      </c>
      <c t="s" s="7" r="I207">
        <v>7542</v>
      </c>
      <c s="7" r="J207">
        <v>1.0</v>
      </c>
      <c s="8" r="K207"/>
      <c s="8" r="L207"/>
      <c t="s" s="7" r="M207">
        <v>2048</v>
      </c>
      <c s="8" r="N207"/>
      <c s="7" r="O207">
        <v>1.0</v>
      </c>
      <c s="7" r="P207">
        <v>350000.0</v>
      </c>
      <c t="s" s="7" r="Q207">
        <v>1802</v>
      </c>
      <c s="7" r="R207">
        <v>160.0</v>
      </c>
      <c t="s" s="7" r="S207">
        <v>1454</v>
      </c>
      <c s="10" r="T207">
        <v>42054.0</v>
      </c>
      <c t="str" s="7" r="U207">
        <f t="shared" si="1"/>
        <v>Recipe|Magister's Diminishing Staff|Artificer|16|3|Superior Vital Gem|2|Ghostwood Pole|1|Dark Crystal|1|||Uncommon|350000|2-19-15</v>
      </c>
    </row>
    <row r="208">
      <c t="s" s="7" r="A208">
        <v>2468</v>
      </c>
      <c t="s" s="7" r="B208">
        <v>2578</v>
      </c>
      <c s="7" r="C208">
        <v>16.0</v>
      </c>
      <c s="7" r="D208">
        <v>3.0</v>
      </c>
      <c t="s" s="7" r="E208">
        <v>10119</v>
      </c>
      <c s="7" r="F208">
        <v>1.0</v>
      </c>
      <c t="s" s="7" r="G208">
        <v>10134</v>
      </c>
      <c s="7" r="H208">
        <v>1.0</v>
      </c>
      <c t="s" s="7" r="I208">
        <v>7542</v>
      </c>
      <c s="7" r="J208">
        <v>1.0</v>
      </c>
      <c s="8" r="K208"/>
      <c s="8" r="L208"/>
      <c t="s" s="7" r="M208">
        <v>2468</v>
      </c>
      <c s="8" r="N208"/>
      <c s="7" r="O208">
        <v>1.0</v>
      </c>
      <c s="7" r="P208">
        <v>262500.0</v>
      </c>
      <c t="s" s="7" r="Q208">
        <v>1802</v>
      </c>
      <c s="7" r="R208">
        <v>160.0</v>
      </c>
      <c t="s" s="7" r="S208">
        <v>1454</v>
      </c>
      <c s="10" r="T208">
        <v>42054.0</v>
      </c>
      <c t="str" s="7" r="U208">
        <f t="shared" si="1"/>
        <v>Recipe|Magister's Diminishing Wand|Artificer|16|3|Superior Vital Gem|1|Ghostwood Baton|1|Dark Crystal|1|||Uncommon|262500|2-19-15</v>
      </c>
    </row>
    <row r="209">
      <c t="s" s="7" r="A209">
        <v>4440</v>
      </c>
      <c t="s" s="7" r="B209">
        <v>2578</v>
      </c>
      <c s="7" r="C209">
        <v>16.0</v>
      </c>
      <c s="7" r="D209">
        <v>3.0</v>
      </c>
      <c t="s" s="7" r="E209">
        <v>9895</v>
      </c>
      <c s="7" r="F209">
        <v>1.0</v>
      </c>
      <c t="s" s="7" r="G209">
        <v>10238</v>
      </c>
      <c s="7" r="H209">
        <v>5.0</v>
      </c>
      <c t="s" s="7" r="I209">
        <v>5666</v>
      </c>
      <c s="7" r="J209">
        <v>6.0</v>
      </c>
      <c t="s" s="7" r="K209">
        <v>2903</v>
      </c>
      <c s="7" r="L209">
        <v>10.0</v>
      </c>
      <c t="s" s="7" r="M209">
        <v>4440</v>
      </c>
      <c s="8" r="N209"/>
      <c s="7" r="O209">
        <v>1.0</v>
      </c>
      <c s="7" r="P209">
        <v>140000.0</v>
      </c>
      <c t="s" s="7" r="Q209">
        <v>9478</v>
      </c>
      <c s="7" r="R209">
        <v>160.0</v>
      </c>
      <c t="s" s="7" r="S209">
        <v>1454</v>
      </c>
      <c s="10" r="T209">
        <v>42054.0</v>
      </c>
      <c t="str" s="7" r="U209">
        <f t="shared" si="1"/>
        <v>Recipe|Master's Charge Gem|Artificer|16|3|Greater Vital Gem|1|Truesilver Bar|5|Intense Crystal|6|Sepia Crystal|10|Uncommon|140000|2-19-15</v>
      </c>
    </row>
    <row r="210">
      <c t="s" s="7" r="A210">
        <v>10241</v>
      </c>
      <c t="s" s="7" r="B210">
        <v>2578</v>
      </c>
      <c s="7" r="C210">
        <v>17.0</v>
      </c>
      <c s="7" r="D210">
        <v>3.0</v>
      </c>
      <c t="s" s="7" r="E210">
        <v>7252</v>
      </c>
      <c s="7" r="F210">
        <v>2.0</v>
      </c>
      <c t="s" s="7" r="G210">
        <v>5666</v>
      </c>
      <c s="7" r="H210">
        <v>15.0</v>
      </c>
      <c t="s" s="7" r="I210">
        <v>7513</v>
      </c>
      <c s="7" r="J210">
        <v>2.0</v>
      </c>
      <c s="8" r="K210"/>
      <c s="8" r="L210"/>
      <c t="s" s="7" r="M210">
        <v>10241</v>
      </c>
      <c s="8" r="N210"/>
      <c s="7" r="O210">
        <v>250.0</v>
      </c>
      <c s="7" r="P210">
        <v>700000.0</v>
      </c>
      <c t="s" s="7" r="Q210">
        <v>9505</v>
      </c>
      <c s="7" r="R210">
        <v>170.0</v>
      </c>
      <c t="s" s="7" r="S210">
        <v>1454</v>
      </c>
      <c s="10" r="T210">
        <v>42054.0</v>
      </c>
      <c t="str" s="7" r="U210">
        <f t="shared" si="1"/>
        <v>Recipe|Master's Anarchic Charge|Artificer|17|3|Dynamic Crystal|2|Intense Crystal|15|Vivid Crystal|2|||Uncommon|700000|2-19-15</v>
      </c>
    </row>
    <row r="211">
      <c t="s" s="7" r="A211">
        <v>10252</v>
      </c>
      <c t="s" s="7" r="B211">
        <v>2578</v>
      </c>
      <c s="7" r="C211">
        <v>17.0</v>
      </c>
      <c s="7" r="D211">
        <v>3.0</v>
      </c>
      <c t="s" s="7" r="E211">
        <v>7252</v>
      </c>
      <c s="7" r="F211">
        <v>2.0</v>
      </c>
      <c t="s" s="7" r="G211">
        <v>5666</v>
      </c>
      <c s="7" r="H211">
        <v>3.0</v>
      </c>
      <c t="s" s="7" r="I211">
        <v>7522</v>
      </c>
      <c s="7" r="J211">
        <v>4.0</v>
      </c>
      <c s="8" r="K211"/>
      <c s="8" r="L211"/>
      <c t="s" s="7" r="M211">
        <v>10252</v>
      </c>
      <c s="8" r="N211"/>
      <c s="7" r="O211">
        <v>250.0</v>
      </c>
      <c s="7" r="P211">
        <v>700000.0</v>
      </c>
      <c t="s" s="7" r="Q211">
        <v>9505</v>
      </c>
      <c s="7" r="R211">
        <v>170.0</v>
      </c>
      <c t="s" s="7" r="S211">
        <v>1454</v>
      </c>
      <c s="10" r="T211">
        <v>42054.0</v>
      </c>
      <c t="str" s="7" r="U211">
        <f t="shared" si="1"/>
        <v>Recipe|Master's Axiomatic Charge|Artificer|17|3|Dynamic Crystal|2|Intense Crystal|3|Gossamer Crystal|4|||Uncommon|700000|2-19-15</v>
      </c>
    </row>
    <row r="212">
      <c t="s" s="7" r="A212">
        <v>10261</v>
      </c>
      <c t="s" s="7" r="B212">
        <v>2578</v>
      </c>
      <c s="7" r="C212">
        <v>17.0</v>
      </c>
      <c s="7" r="D212">
        <v>3.0</v>
      </c>
      <c t="s" s="7" r="E212">
        <v>10174</v>
      </c>
      <c s="7" r="F212">
        <v>1.0</v>
      </c>
      <c t="s" s="7" r="G212">
        <v>10119</v>
      </c>
      <c s="7" r="H212">
        <v>3.0</v>
      </c>
      <c t="s" s="7" r="I212">
        <v>7252</v>
      </c>
      <c s="7" r="J212">
        <v>5.0</v>
      </c>
      <c s="8" r="K212"/>
      <c s="8" r="L212"/>
      <c t="s" s="7" r="M212">
        <v>10261</v>
      </c>
      <c s="8" r="N212"/>
      <c s="7" r="O212">
        <v>1.0</v>
      </c>
      <c s="7" r="P212">
        <v>1150000.0</v>
      </c>
      <c t="s" s="7" r="Q212">
        <v>1629</v>
      </c>
      <c s="7" r="R212">
        <v>170.0</v>
      </c>
      <c t="s" s="7" r="S212">
        <v>1454</v>
      </c>
      <c s="10" r="T212">
        <v>42054.0</v>
      </c>
      <c t="str" s="7" r="U212">
        <f t="shared" si="1"/>
        <v>Recipe|Transcendent Bloodline Effigy|Artificer|17|3|Ghostwood Bar|1|Superior Vital Gem|3|Dynamic Crystal|5|||Uncommon|1150000|2-19-15</v>
      </c>
    </row>
    <row r="213">
      <c t="s" s="7" r="A213">
        <v>10267</v>
      </c>
      <c t="s" s="7" r="B213">
        <v>2578</v>
      </c>
      <c s="7" r="C213">
        <v>17.0</v>
      </c>
      <c s="7" r="D213">
        <v>3.0</v>
      </c>
      <c t="s" s="7" r="E213">
        <v>10273</v>
      </c>
      <c s="7" r="F213">
        <v>3.0</v>
      </c>
      <c t="s" s="7" r="G213">
        <v>9284</v>
      </c>
      <c s="7" r="H213">
        <v>9.0</v>
      </c>
      <c t="s" s="7" r="I213">
        <v>8005</v>
      </c>
      <c s="7" r="J213">
        <v>3.0</v>
      </c>
      <c s="8" r="K213"/>
      <c s="8" r="L213"/>
      <c t="s" s="7" r="M213">
        <v>10267</v>
      </c>
      <c s="8" r="N213"/>
      <c s="7" r="O213">
        <v>1.0</v>
      </c>
      <c s="7" r="P213">
        <v>700000.0</v>
      </c>
      <c t="s" s="7" r="Q213">
        <v>1629</v>
      </c>
      <c s="7" r="R213">
        <v>170.0</v>
      </c>
      <c t="s" s="7" r="S213">
        <v>1454</v>
      </c>
      <c s="10" r="T213">
        <v>42054.0</v>
      </c>
      <c t="str" s="7" r="U213">
        <f t="shared" si="1"/>
        <v>Recipe|Virtuoso's Instrument|Artificer|17|3|Ghostwood Post|3|Adamantine Wire|9|Dusky Crystal|3|||Uncommon|700000|2-19-15</v>
      </c>
    </row>
    <row r="214">
      <c t="s" s="7" r="A214">
        <v>2724</v>
      </c>
      <c t="s" s="7" r="B214">
        <v>2578</v>
      </c>
      <c s="7" r="C214">
        <v>18.0</v>
      </c>
      <c s="7" r="D214">
        <v>3.0</v>
      </c>
      <c t="s" s="7" r="E214">
        <v>10176</v>
      </c>
      <c s="7" r="F214">
        <v>2.0</v>
      </c>
      <c t="s" s="7" r="G214">
        <v>9321</v>
      </c>
      <c s="7" r="H214">
        <v>1.0</v>
      </c>
      <c t="s" s="7" r="I214">
        <v>8005</v>
      </c>
      <c s="7" r="J214">
        <v>2.0</v>
      </c>
      <c s="8" r="K214"/>
      <c s="8" r="L214"/>
      <c t="s" s="7" r="M214">
        <v>2724</v>
      </c>
      <c s="8" r="N214"/>
      <c s="7" r="O214">
        <v>1.0</v>
      </c>
      <c s="7" r="P214">
        <v>350000.0</v>
      </c>
      <c t="s" s="7" r="Q214">
        <v>1802</v>
      </c>
      <c s="7" r="R214">
        <v>180.0</v>
      </c>
      <c t="s" s="7" r="S214">
        <v>1454</v>
      </c>
      <c s="10" r="T214">
        <v>42054.0</v>
      </c>
      <c t="str" s="7" r="U214">
        <f t="shared" si="1"/>
        <v>Recipe|Magister's Psychic Staff|Artificer|18|3|Superior Numinous Gem|2|Ghostwood Pole|1|Dusky Crystal|2|||Uncommon|350000|2-19-15</v>
      </c>
    </row>
    <row r="215">
      <c t="s" s="7" r="A215">
        <v>2748</v>
      </c>
      <c t="s" s="7" r="B215">
        <v>2578</v>
      </c>
      <c s="7" r="C215">
        <v>18.0</v>
      </c>
      <c s="7" r="D215">
        <v>3.0</v>
      </c>
      <c t="s" s="7" r="E215">
        <v>10176</v>
      </c>
      <c s="7" r="F215">
        <v>1.0</v>
      </c>
      <c t="s" s="7" r="G215">
        <v>10134</v>
      </c>
      <c s="7" r="H215">
        <v>1.0</v>
      </c>
      <c t="s" s="7" r="I215">
        <v>8005</v>
      </c>
      <c s="7" r="J215">
        <v>2.0</v>
      </c>
      <c s="8" r="K215"/>
      <c s="8" r="L215"/>
      <c t="s" s="7" r="M215">
        <v>2748</v>
      </c>
      <c s="8" r="N215"/>
      <c s="7" r="O215">
        <v>1.0</v>
      </c>
      <c s="7" r="P215">
        <v>262500.0</v>
      </c>
      <c t="s" s="7" r="Q215">
        <v>1802</v>
      </c>
      <c s="7" r="R215">
        <v>180.0</v>
      </c>
      <c t="s" s="7" r="S215">
        <v>1454</v>
      </c>
      <c s="10" r="T215">
        <v>42054.0</v>
      </c>
      <c t="str" s="7" r="U215">
        <f t="shared" si="1"/>
        <v>Recipe|Magister's Psychic Wand|Artificer|18|3|Superior Numinous Gem|1|Ghostwood Baton|1|Dusky Crystal|2|||Uncommon|262500|2-19-15</v>
      </c>
    </row>
    <row r="216">
      <c t="s" s="7" r="A216">
        <v>2980</v>
      </c>
      <c t="s" s="7" r="B216">
        <v>2578</v>
      </c>
      <c s="7" r="C216">
        <v>18.0</v>
      </c>
      <c s="7" r="D216">
        <v>3.0</v>
      </c>
      <c t="s" s="7" r="E216">
        <v>10101</v>
      </c>
      <c s="7" r="F216">
        <v>2.0</v>
      </c>
      <c t="s" s="7" r="G216">
        <v>9321</v>
      </c>
      <c s="7" r="H216">
        <v>1.0</v>
      </c>
      <c t="s" s="7" r="I216">
        <v>7262</v>
      </c>
      <c s="7" r="J216">
        <v>2.0</v>
      </c>
      <c s="8" r="K216"/>
      <c s="8" r="L216"/>
      <c t="s" s="7" r="M216">
        <v>2980</v>
      </c>
      <c s="8" r="N216"/>
      <c s="7" r="O216">
        <v>1.0</v>
      </c>
      <c s="7" r="P216">
        <v>350000.0</v>
      </c>
      <c t="s" s="7" r="Q216">
        <v>1802</v>
      </c>
      <c s="7" r="R216">
        <v>180.0</v>
      </c>
      <c t="s" s="7" r="S216">
        <v>1454</v>
      </c>
      <c s="10" r="T216">
        <v>42054.0</v>
      </c>
      <c t="str" s="7" r="U216">
        <f t="shared" si="1"/>
        <v>Recipe|Magister's Somatic Staff|Artificer|18|3|Superior Consonant Gem|2|Ghostwood Pole|1|Pure Crystal|2|||Uncommon|350000|2-19-15</v>
      </c>
    </row>
    <row r="217">
      <c t="s" s="7" r="A217">
        <v>3162</v>
      </c>
      <c t="s" s="7" r="B217">
        <v>2578</v>
      </c>
      <c s="7" r="C217">
        <v>18.0</v>
      </c>
      <c s="7" r="D217">
        <v>3.0</v>
      </c>
      <c t="s" s="7" r="E217">
        <v>10101</v>
      </c>
      <c s="7" r="F217">
        <v>1.0</v>
      </c>
      <c t="s" s="7" r="G217">
        <v>10134</v>
      </c>
      <c s="7" r="H217">
        <v>1.0</v>
      </c>
      <c t="s" s="7" r="I217">
        <v>7262</v>
      </c>
      <c s="7" r="J217">
        <v>2.0</v>
      </c>
      <c s="8" r="K217"/>
      <c s="8" r="L217"/>
      <c t="s" s="7" r="M217">
        <v>3162</v>
      </c>
      <c s="8" r="N217"/>
      <c s="7" r="O217">
        <v>1.0</v>
      </c>
      <c s="7" r="P217">
        <v>262500.0</v>
      </c>
      <c t="s" s="7" r="Q217">
        <v>1802</v>
      </c>
      <c s="7" r="R217">
        <v>180.0</v>
      </c>
      <c t="s" s="7" r="S217">
        <v>1454</v>
      </c>
      <c s="10" r="T217">
        <v>42054.0</v>
      </c>
      <c t="str" s="7" r="U217">
        <f t="shared" si="1"/>
        <v>Recipe|Magister's Somatic Wand|Artificer|18|3|Superior Consonant Gem|1|Ghostwood Baton|1|Pure Crystal|2|||Uncommon|262500|2-19-15</v>
      </c>
    </row>
    <row r="218">
      <c t="s" s="7" r="A218">
        <v>10315</v>
      </c>
      <c t="s" s="7" r="B218">
        <v>2578</v>
      </c>
      <c s="7" r="C218">
        <v>18.0</v>
      </c>
      <c s="7" r="D218">
        <v>3.0</v>
      </c>
      <c t="s" s="7" r="E218">
        <v>9393</v>
      </c>
      <c s="7" r="F218">
        <v>2.0</v>
      </c>
      <c t="s" s="7" r="G218">
        <v>10193</v>
      </c>
      <c s="7" r="H218">
        <v>7.0</v>
      </c>
      <c t="s" s="7" r="I218">
        <v>8597</v>
      </c>
      <c s="7" r="J218">
        <v>28.0</v>
      </c>
      <c s="8" r="K218"/>
      <c s="8" r="L218"/>
      <c t="s" s="7" r="M218">
        <v>10315</v>
      </c>
      <c s="8" r="N218"/>
      <c s="7" r="O218">
        <v>1.0</v>
      </c>
      <c s="7" r="P218">
        <v>1150000.0</v>
      </c>
      <c t="s" s="7" r="Q218">
        <v>1629</v>
      </c>
      <c s="7" r="R218">
        <v>190.0</v>
      </c>
      <c t="s" s="7" r="S218">
        <v>802</v>
      </c>
      <c s="10" r="T218">
        <v>42054.0</v>
      </c>
      <c t="str" s="7" r="U218">
        <f t="shared" si="1"/>
        <v>Recipe|Transcendent Spellbook|Artificer|18|3|Dragonskin Sheet|2|Vellum Sheets|7|Magister's Ink|28|||Common|1150000|2-19-15</v>
      </c>
    </row>
    <row r="219">
      <c t="s" s="7" r="A219">
        <v>4448</v>
      </c>
      <c t="s" s="7" r="B219">
        <v>2578</v>
      </c>
      <c s="7" r="C219">
        <v>19.0</v>
      </c>
      <c s="7" r="D219">
        <v>3.0</v>
      </c>
      <c t="s" s="7" r="E219">
        <v>9895</v>
      </c>
      <c s="7" r="F219">
        <v>1.0</v>
      </c>
      <c t="s" s="7" r="G219">
        <v>10238</v>
      </c>
      <c s="7" r="H219">
        <v>5.0</v>
      </c>
      <c t="s" s="7" r="I219">
        <v>7252</v>
      </c>
      <c s="7" r="J219">
        <v>1.0</v>
      </c>
      <c t="s" s="7" r="K219">
        <v>5666</v>
      </c>
      <c s="7" r="L219">
        <v>2.0</v>
      </c>
      <c t="s" s="7" r="M219">
        <v>4448</v>
      </c>
      <c s="8" r="N219"/>
      <c s="7" r="O219">
        <v>1.0</v>
      </c>
      <c s="7" r="P219">
        <v>300000.0</v>
      </c>
      <c t="s" s="7" r="Q219">
        <v>9478</v>
      </c>
      <c s="7" r="R219">
        <v>190.0</v>
      </c>
      <c t="s" s="7" r="S219">
        <v>1454</v>
      </c>
      <c s="10" r="T219">
        <v>42054.0</v>
      </c>
      <c t="str" s="7" r="U219">
        <f t="shared" si="1"/>
        <v>Recipe|Archmage's Charge Gem|Artificer|19|3|Greater Vital Gem|1|Truesilver Bar|5|Dynamic Crystal|1|Intense Crystal|2|Uncommon|300000|2-19-15</v>
      </c>
    </row>
    <row r="220">
      <c t="s" s="7" r="A220">
        <v>4444</v>
      </c>
      <c t="s" s="7" r="B220">
        <v>2578</v>
      </c>
      <c s="7" r="C220">
        <v>19.0</v>
      </c>
      <c s="7" r="D220">
        <v>3.0</v>
      </c>
      <c t="s" s="7" r="E220">
        <v>9895</v>
      </c>
      <c s="7" r="F220">
        <v>1.0</v>
      </c>
      <c t="s" s="7" r="G220">
        <v>7025</v>
      </c>
      <c s="7" r="H220">
        <v>6.0</v>
      </c>
      <c t="s" s="7" r="I220">
        <v>7252</v>
      </c>
      <c s="7" r="J220">
        <v>2.0</v>
      </c>
      <c t="s" s="7" r="K220">
        <v>5666</v>
      </c>
      <c s="7" r="L220">
        <v>5.0</v>
      </c>
      <c t="s" s="7" r="M220">
        <v>4444</v>
      </c>
      <c s="8" r="N220"/>
      <c s="7" r="O220">
        <v>1.0</v>
      </c>
      <c s="7" r="P220">
        <v>500000.0</v>
      </c>
      <c t="s" s="7" r="Q220">
        <v>9478</v>
      </c>
      <c s="7" r="R220">
        <v>190.0</v>
      </c>
      <c t="s" s="7" r="S220">
        <v>1454</v>
      </c>
      <c s="10" r="T220">
        <v>42054.0</v>
      </c>
      <c t="str" s="7" r="U220">
        <f t="shared" si="1"/>
        <v>Recipe|Grandmaster's Charge Gem|Artificer|19|3|Greater Vital Gem|1|Platinum Bar|6|Dynamic Crystal|2|Intense Crystal|5|Uncommon|500000|2-19-15</v>
      </c>
    </row>
    <row r="221">
      <c t="s" s="7" r="A221">
        <v>10352</v>
      </c>
      <c t="s" s="7" r="B221">
        <v>2578</v>
      </c>
      <c s="7" r="C221">
        <v>19.0</v>
      </c>
      <c s="7" r="D221">
        <v>3.0</v>
      </c>
      <c t="s" s="7" r="E221">
        <v>10273</v>
      </c>
      <c s="7" r="F221">
        <v>3.0</v>
      </c>
      <c t="s" s="7" r="G221">
        <v>9284</v>
      </c>
      <c s="7" r="H221">
        <v>9.0</v>
      </c>
      <c t="s" s="7" r="I221">
        <v>8005</v>
      </c>
      <c s="7" r="J221">
        <v>8.0</v>
      </c>
      <c s="8" r="K221"/>
      <c s="8" r="L221"/>
      <c t="s" s="7" r="M221">
        <v>10352</v>
      </c>
      <c s="8" r="N221"/>
      <c s="7" r="O221">
        <v>1.0</v>
      </c>
      <c s="7" r="P221">
        <v>1150000.0</v>
      </c>
      <c t="s" s="7" r="Q221">
        <v>1629</v>
      </c>
      <c s="7" r="R221">
        <v>190.0</v>
      </c>
      <c t="s" s="7" r="S221">
        <v>1454</v>
      </c>
      <c s="10" r="T221">
        <v>42054.0</v>
      </c>
      <c t="str" s="7" r="U221">
        <f t="shared" si="1"/>
        <v>Recipe|Transcendent Instrument|Artificer|19|3|Ghostwood Post|3|Adamantine Wire|9|Dusky Crystal|8|||Uncommon|1150000|2-19-15</v>
      </c>
    </row>
    <row r="222">
      <c t="s" s="7" r="A222">
        <v>2765</v>
      </c>
      <c t="s" s="7" r="B222">
        <v>2578</v>
      </c>
      <c s="7" r="C222">
        <v>20.0</v>
      </c>
      <c s="7" r="D222">
        <v>3.0</v>
      </c>
      <c t="s" s="7" r="E222">
        <v>10101</v>
      </c>
      <c s="7" r="F222">
        <v>2.0</v>
      </c>
      <c t="s" s="7" r="G222">
        <v>9321</v>
      </c>
      <c s="7" r="H222">
        <v>1.0</v>
      </c>
      <c t="s" s="7" r="I222">
        <v>7252</v>
      </c>
      <c s="7" r="J222">
        <v>1.0</v>
      </c>
      <c s="8" r="K222"/>
      <c s="8" r="L222"/>
      <c t="s" s="7" r="M222">
        <v>2765</v>
      </c>
      <c s="8" r="N222"/>
      <c s="7" r="O222">
        <v>1.0</v>
      </c>
      <c s="7" r="P222">
        <v>350000.0</v>
      </c>
      <c t="s" s="7" r="Q222">
        <v>1802</v>
      </c>
      <c s="7" r="R222">
        <v>200.0</v>
      </c>
      <c t="s" s="7" r="S222">
        <v>1454</v>
      </c>
      <c s="10" r="T222">
        <v>42054.0</v>
      </c>
      <c t="str" s="7" r="U222">
        <f t="shared" si="1"/>
        <v>Recipe|Magister's Quickening Staff|Artificer|20|3|Superior Consonant Gem|2|Ghostwood Pole|1|Dynamic Crystal|1|||Uncommon|350000|2-19-15</v>
      </c>
    </row>
    <row r="223">
      <c t="s" s="7" r="A223">
        <v>2963</v>
      </c>
      <c t="s" s="7" r="B223">
        <v>2578</v>
      </c>
      <c s="7" r="C223">
        <v>20.0</v>
      </c>
      <c s="7" r="D223">
        <v>3.0</v>
      </c>
      <c t="s" s="7" r="E223">
        <v>10101</v>
      </c>
      <c s="7" r="F223">
        <v>1.0</v>
      </c>
      <c t="s" s="7" r="G223">
        <v>10134</v>
      </c>
      <c s="7" r="H223">
        <v>1.0</v>
      </c>
      <c t="s" s="7" r="I223">
        <v>7252</v>
      </c>
      <c s="7" r="J223">
        <v>1.0</v>
      </c>
      <c s="8" r="K223"/>
      <c s="8" r="L223"/>
      <c t="s" s="7" r="M223">
        <v>2963</v>
      </c>
      <c s="8" r="N223"/>
      <c s="7" r="O223">
        <v>1.0</v>
      </c>
      <c s="7" r="P223">
        <v>262500.0</v>
      </c>
      <c t="s" s="7" r="Q223">
        <v>1802</v>
      </c>
      <c s="7" r="R223">
        <v>200.0</v>
      </c>
      <c t="s" s="7" r="S223">
        <v>1454</v>
      </c>
      <c s="10" r="T223">
        <v>42054.0</v>
      </c>
      <c t="str" s="7" r="U223">
        <f t="shared" si="1"/>
        <v>Recipe|Magister's Quickening Wand|Artificer|20|3|Superior Consonant Gem|1|Ghostwood Baton|1|Dynamic Crystal|1|||Uncommon|262500|2-19-15</v>
      </c>
    </row>
    <row r="224">
      <c t="s" s="7" r="A224">
        <v>10380</v>
      </c>
      <c t="s" s="7" r="B224">
        <v>2578</v>
      </c>
      <c s="7" r="C224">
        <v>20.0</v>
      </c>
      <c s="7" r="D224">
        <v>3.0</v>
      </c>
      <c t="s" s="7" r="E224">
        <v>7252</v>
      </c>
      <c s="7" r="F224">
        <v>2.0</v>
      </c>
      <c t="s" s="7" r="G224">
        <v>5666</v>
      </c>
      <c s="7" r="H224">
        <v>3.0</v>
      </c>
      <c t="s" s="7" r="I224">
        <v>7262</v>
      </c>
      <c s="7" r="J224">
        <v>4.0</v>
      </c>
      <c s="8" r="K224"/>
      <c s="8" r="L224"/>
      <c t="s" s="7" r="M224">
        <v>10380</v>
      </c>
      <c s="8" r="N224"/>
      <c s="7" r="O224">
        <v>250.0</v>
      </c>
      <c s="7" r="P224">
        <v>700000.0</v>
      </c>
      <c t="s" s="7" r="Q224">
        <v>9505</v>
      </c>
      <c s="7" r="R224">
        <v>200.0</v>
      </c>
      <c t="s" s="7" r="S224">
        <v>1454</v>
      </c>
      <c s="10" r="T224">
        <v>42054.0</v>
      </c>
      <c t="str" s="7" r="U224">
        <f t="shared" si="1"/>
        <v>Recipe|Master's Holy Charge|Artificer|20|3|Dynamic Crystal|2|Intense Crystal|3|Pure Crystal|4|||Uncommon|700000|2-19-15</v>
      </c>
    </row>
    <row r="225">
      <c t="s" s="7" r="A225">
        <v>10392</v>
      </c>
      <c t="s" s="7" r="B225">
        <v>2578</v>
      </c>
      <c s="7" r="C225">
        <v>20.0</v>
      </c>
      <c s="7" r="D225">
        <v>3.0</v>
      </c>
      <c t="s" s="7" r="E225">
        <v>7252</v>
      </c>
      <c s="7" r="F225">
        <v>2.0</v>
      </c>
      <c t="s" s="7" r="G225">
        <v>5666</v>
      </c>
      <c s="7" r="H225">
        <v>15.0</v>
      </c>
      <c t="s" s="7" r="I225">
        <v>7542</v>
      </c>
      <c s="7" r="J225">
        <v>2.0</v>
      </c>
      <c s="8" r="K225"/>
      <c s="8" r="L225"/>
      <c t="s" s="7" r="M225">
        <v>10392</v>
      </c>
      <c s="8" r="N225"/>
      <c s="7" r="O225">
        <v>250.0</v>
      </c>
      <c s="7" r="P225">
        <v>700000.0</v>
      </c>
      <c t="s" s="7" r="Q225">
        <v>9505</v>
      </c>
      <c s="7" r="R225">
        <v>200.0</v>
      </c>
      <c t="s" s="7" r="S225">
        <v>1454</v>
      </c>
      <c s="10" r="T225">
        <v>42054.0</v>
      </c>
      <c t="str" s="7" r="U225">
        <f t="shared" si="1"/>
        <v>Recipe|Master's Unholy Charge|Artificer|20|3|Dynamic Crystal|2|Intense Crystal|15|Dark Crystal|2|||Uncommon|700000|2-19-15</v>
      </c>
    </row>
    <row r="226">
      <c t="s" s="7" r="A226">
        <v>10398</v>
      </c>
      <c t="s" s="7" r="B226">
        <v>3209</v>
      </c>
      <c s="7" r="C226">
        <v>0.0</v>
      </c>
      <c s="7" r="D226">
        <v>1.0</v>
      </c>
      <c t="s" s="7" r="E226">
        <v>8472</v>
      </c>
      <c s="7" r="F226">
        <v>2.0</v>
      </c>
      <c t="s" s="7" r="G226">
        <v>10399</v>
      </c>
      <c s="7" r="H226">
        <v>2.0</v>
      </c>
      <c s="8" r="I226"/>
      <c s="8" r="J226"/>
      <c s="8" r="K226"/>
      <c s="8" r="L226"/>
      <c t="s" s="7" r="M226">
        <v>10398</v>
      </c>
      <c s="8" r="N226"/>
      <c s="7" r="O226">
        <v>100.0</v>
      </c>
      <c s="7" r="P226">
        <v>2000.0</v>
      </c>
      <c t="s" s="7" r="Q226">
        <v>9505</v>
      </c>
      <c s="7" r="R226">
        <v>10.0</v>
      </c>
      <c t="s" s="7" r="S226">
        <v>802</v>
      </c>
      <c s="10" r="T226">
        <v>42054.0</v>
      </c>
      <c t="str" s="7" r="U226">
        <f t="shared" si="1"/>
        <v>Recipe|Steel Bodkin Arrow|Bowyer|0|1|Steel Blanks|2|Yew Shafts|2|||||Common|2000|2-19-15</v>
      </c>
    </row>
    <row r="227">
      <c t="s" s="7" r="A227">
        <v>4642</v>
      </c>
      <c t="s" s="7" r="B227">
        <v>3209</v>
      </c>
      <c s="7" r="C227">
        <v>0.0</v>
      </c>
      <c s="7" r="D227">
        <v>1.0</v>
      </c>
      <c t="s" s="7" r="E227">
        <v>8103</v>
      </c>
      <c s="7" r="F227">
        <v>12.0</v>
      </c>
      <c s="8" r="G227"/>
      <c s="8" r="H227"/>
      <c s="8" r="I227"/>
      <c s="8" r="J227"/>
      <c s="8" r="K227"/>
      <c s="8" r="L227"/>
      <c t="s" s="7" r="M227">
        <v>4642</v>
      </c>
      <c s="8" r="N227"/>
      <c s="7" r="O227">
        <v>1.0</v>
      </c>
      <c s="7" r="P227">
        <v>1500.0</v>
      </c>
      <c t="s" s="7" r="Q227">
        <v>9478</v>
      </c>
      <c s="7" r="R227">
        <v>10.0</v>
      </c>
      <c t="s" s="7" r="S227">
        <v>802</v>
      </c>
      <c s="10" r="T227">
        <v>42054.0</v>
      </c>
      <c t="str" s="7" r="U227">
        <f t="shared" si="1"/>
        <v>Recipe|Woven Quiver|Bowyer|0|1|Basic Strips|12|||||||Common|1500|2-19-15</v>
      </c>
    </row>
    <row r="228">
      <c t="s" s="7" r="A228">
        <v>10408</v>
      </c>
      <c t="s" s="7" r="B228">
        <v>3209</v>
      </c>
      <c s="7" r="C228">
        <v>1.0</v>
      </c>
      <c s="7" r="D228">
        <v>1.0</v>
      </c>
      <c t="s" s="7" r="E228">
        <v>8472</v>
      </c>
      <c s="7" r="F228">
        <v>3.0</v>
      </c>
      <c s="8" r="G228"/>
      <c s="8" r="H228"/>
      <c s="8" r="I228"/>
      <c s="8" r="J228"/>
      <c s="8" r="K228"/>
      <c s="8" r="L228"/>
      <c t="s" s="7" r="M228">
        <v>10408</v>
      </c>
      <c s="8" r="N228"/>
      <c s="7" r="O228">
        <v>100.0</v>
      </c>
      <c s="7" r="P228">
        <v>1200.0</v>
      </c>
      <c t="s" s="7" r="Q228">
        <v>9505</v>
      </c>
      <c s="7" r="R228">
        <v>10.0</v>
      </c>
      <c t="s" s="7" r="S228">
        <v>1454</v>
      </c>
      <c s="10" r="T228">
        <v>42054.0</v>
      </c>
      <c t="str" s="7" r="U228">
        <f t="shared" si="1"/>
        <v>Recipe|Steel Bullet|Bowyer|1|1|Steel Blanks|3|||||||Uncommon|1200|2-19-15</v>
      </c>
    </row>
    <row r="229">
      <c t="s" s="7" r="A229">
        <v>4639</v>
      </c>
      <c t="s" s="7" r="B229">
        <v>3209</v>
      </c>
      <c s="7" r="C229">
        <v>1.0</v>
      </c>
      <c s="7" r="D229">
        <v>1.0</v>
      </c>
      <c t="s" s="7" r="E229">
        <v>8103</v>
      </c>
      <c s="7" r="F229">
        <v>12.0</v>
      </c>
      <c s="8" r="G229"/>
      <c s="8" r="H229"/>
      <c s="8" r="I229"/>
      <c s="8" r="J229"/>
      <c s="8" r="K229"/>
      <c s="8" r="L229"/>
      <c t="s" s="7" r="M229">
        <v>4639</v>
      </c>
      <c s="8" r="N229"/>
      <c s="7" r="O229">
        <v>1.0</v>
      </c>
      <c s="7" r="P229">
        <v>1500.0</v>
      </c>
      <c t="s" s="7" r="Q229">
        <v>9478</v>
      </c>
      <c s="7" r="R229">
        <v>10.0</v>
      </c>
      <c t="s" s="7" r="S229">
        <v>1454</v>
      </c>
      <c s="10" r="T229">
        <v>42054.0</v>
      </c>
      <c t="str" s="7" r="U229">
        <f t="shared" si="1"/>
        <v>Recipe|Woven Bullet Pouch|Bowyer|1|1|Basic Strips|12|||||||Uncommon|1500|2-19-15</v>
      </c>
    </row>
    <row r="230">
      <c t="s" s="7" r="A230">
        <v>4645</v>
      </c>
      <c t="s" s="7" r="B230">
        <v>3209</v>
      </c>
      <c s="7" r="C230">
        <v>1.0</v>
      </c>
      <c s="7" r="D230">
        <v>1.0</v>
      </c>
      <c t="s" s="7" r="E230">
        <v>8089</v>
      </c>
      <c s="7" r="F230">
        <v>2.0</v>
      </c>
      <c t="s" s="7" r="G230">
        <v>10422</v>
      </c>
      <c s="7" r="H230">
        <v>1.0</v>
      </c>
      <c s="8" r="I230"/>
      <c s="8" r="J230"/>
      <c s="8" r="K230"/>
      <c s="8" r="L230"/>
      <c t="s" s="7" r="M230">
        <v>4645</v>
      </c>
      <c s="8" r="N230"/>
      <c s="7" r="O230">
        <v>1.0</v>
      </c>
      <c s="7" r="P230">
        <v>2600.0</v>
      </c>
      <c t="s" s="7" r="Q230">
        <v>9478</v>
      </c>
      <c s="7" r="R230">
        <v>20.0</v>
      </c>
      <c t="s" s="7" r="S230">
        <v>802</v>
      </c>
      <c s="10" r="T230">
        <v>42054.0</v>
      </c>
      <c t="str" s="7" r="U230">
        <f t="shared" si="1"/>
        <v>Recipe|Guard's Quiver|Bowyer|1|1|Basic Hide Sheet|2|Coarse Thread|1|||||Common|2600|2-19-15</v>
      </c>
    </row>
    <row r="231">
      <c t="s" s="7" r="A231">
        <v>6466</v>
      </c>
      <c t="s" s="7" r="B231">
        <v>3209</v>
      </c>
      <c s="7" r="C231">
        <v>1.0</v>
      </c>
      <c s="7" r="D231">
        <v>1.0</v>
      </c>
      <c t="s" s="7" r="E231">
        <v>10429</v>
      </c>
      <c s="7" r="F231">
        <v>1.0</v>
      </c>
      <c t="s" s="7" r="G231">
        <v>8180</v>
      </c>
      <c s="7" r="H231">
        <v>1.0</v>
      </c>
      <c t="s" s="7" r="I231">
        <v>3876</v>
      </c>
      <c s="7" r="J231">
        <v>4.0</v>
      </c>
      <c s="8" r="K231"/>
      <c s="8" r="L231"/>
      <c t="s" s="7" r="M231">
        <v>6466</v>
      </c>
      <c s="8" r="N231"/>
      <c s="7" r="O231">
        <v>1.0</v>
      </c>
      <c s="7" r="P231">
        <v>3000.0</v>
      </c>
      <c t="s" s="7" r="Q231">
        <v>1802</v>
      </c>
      <c s="7" r="R231">
        <v>20.0</v>
      </c>
      <c t="s" s="7" r="S231">
        <v>802</v>
      </c>
      <c s="10" r="T231">
        <v>42054.0</v>
      </c>
      <c t="str" s="7" r="U231">
        <f t="shared" si="1"/>
        <v>Recipe|Hunter's Longbow|Bowyer|1|1|Hemp Twine|1|Yew Stave|1|Weak Varnish|4|||Common|3000|2-19-15</v>
      </c>
    </row>
    <row r="232">
      <c t="s" s="7" r="A232">
        <v>7624</v>
      </c>
      <c t="s" s="7" r="B232">
        <v>3209</v>
      </c>
      <c s="7" r="C232">
        <v>1.0</v>
      </c>
      <c s="7" r="D232">
        <v>1.0</v>
      </c>
      <c t="s" s="7" r="E232">
        <v>10429</v>
      </c>
      <c s="7" r="F232">
        <v>1.0</v>
      </c>
      <c t="s" s="7" r="G232">
        <v>8180</v>
      </c>
      <c s="7" r="H232">
        <v>1.0</v>
      </c>
      <c t="s" s="7" r="I232">
        <v>3876</v>
      </c>
      <c s="7" r="J232">
        <v>2.0</v>
      </c>
      <c s="8" r="K232"/>
      <c s="8" r="L232"/>
      <c t="s" s="7" r="M232">
        <v>7624</v>
      </c>
      <c s="8" r="N232"/>
      <c s="7" r="O232">
        <v>1.0</v>
      </c>
      <c s="7" r="P232">
        <v>2250.0</v>
      </c>
      <c t="s" s="7" r="Q232">
        <v>1802</v>
      </c>
      <c s="7" r="R232">
        <v>20.0</v>
      </c>
      <c t="s" s="7" r="S232">
        <v>802</v>
      </c>
      <c s="10" r="T232">
        <v>42054.0</v>
      </c>
      <c t="str" s="7" r="U232">
        <f t="shared" si="1"/>
        <v>Recipe|Hunter's Shortbow|Bowyer|1|1|Hemp Twine|1|Yew Stave|1|Weak Varnish|2|||Common|2250|2-19-15</v>
      </c>
    </row>
    <row r="233">
      <c t="s" s="7" r="A233">
        <v>10435</v>
      </c>
      <c t="s" s="7" r="B233">
        <v>3209</v>
      </c>
      <c s="7" r="C233">
        <v>2.0</v>
      </c>
      <c s="7" r="D233">
        <v>1.0</v>
      </c>
      <c t="s" s="7" r="E233">
        <v>8103</v>
      </c>
      <c s="7" r="F233">
        <v>2.0</v>
      </c>
      <c t="s" s="7" r="G233">
        <v>3690</v>
      </c>
      <c s="7" r="H233">
        <v>8.0</v>
      </c>
      <c s="8" r="I233"/>
      <c s="8" r="J233"/>
      <c s="8" r="K233"/>
      <c s="8" r="L233"/>
      <c t="s" s="7" r="M233">
        <v>10435</v>
      </c>
      <c s="8" r="N233"/>
      <c s="7" r="O233">
        <v>1.0</v>
      </c>
      <c s="7" r="P233">
        <v>1690.0</v>
      </c>
      <c t="s" s="7" r="Q233">
        <v>1802</v>
      </c>
      <c s="7" r="R233">
        <v>20.0</v>
      </c>
      <c t="s" s="7" r="S233">
        <v>1454</v>
      </c>
      <c s="10" r="T233">
        <v>42054.0</v>
      </c>
      <c t="str" s="7" r="U233">
        <f t="shared" si="1"/>
        <v>Recipe|Hunter's Sling|Bowyer|2|1|Basic Strips|2|Weak Adhesive Extract|8|||||Uncommon|1690|2-19-15</v>
      </c>
    </row>
    <row r="234">
      <c t="s" s="7" r="A234">
        <v>10442</v>
      </c>
      <c t="s" s="7" r="B234">
        <v>3209</v>
      </c>
      <c s="7" r="C234">
        <v>2.0</v>
      </c>
      <c s="7" r="D234">
        <v>1.0</v>
      </c>
      <c t="s" s="7" r="E234">
        <v>5135</v>
      </c>
      <c s="7" r="F234">
        <v>2.0</v>
      </c>
      <c t="s" s="7" r="G234">
        <v>10399</v>
      </c>
      <c s="7" r="H234">
        <v>2.0</v>
      </c>
      <c s="8" r="I234"/>
      <c s="8" r="J234"/>
      <c s="8" r="K234"/>
      <c s="8" r="L234"/>
      <c t="s" s="7" r="M234">
        <v>10442</v>
      </c>
      <c s="8" r="N234"/>
      <c s="7" r="O234">
        <v>100.0</v>
      </c>
      <c s="7" r="P234">
        <v>2600.0</v>
      </c>
      <c t="s" s="7" r="Q234">
        <v>9505</v>
      </c>
      <c s="7" r="R234">
        <v>30.0</v>
      </c>
      <c t="s" s="7" r="S234">
        <v>802</v>
      </c>
      <c s="10" r="T234">
        <v>42054.0</v>
      </c>
      <c t="str" s="7" r="U234">
        <f t="shared" si="1"/>
        <v>Recipe|Cold Iron Bodkin Arrow|Bowyer|2|1|Cold Iron Blanks|2|Yew Shafts|2|||||Common|2600|2-19-15</v>
      </c>
    </row>
    <row r="235">
      <c t="s" s="7" r="A235">
        <v>4644</v>
      </c>
      <c t="s" s="7" r="B235">
        <v>3209</v>
      </c>
      <c s="7" r="C235">
        <v>3.0</v>
      </c>
      <c s="7" r="D235">
        <v>1.0</v>
      </c>
      <c t="s" s="7" r="E235">
        <v>8089</v>
      </c>
      <c s="7" r="F235">
        <v>2.0</v>
      </c>
      <c t="s" s="7" r="G235">
        <v>8103</v>
      </c>
      <c s="7" r="H235">
        <v>1.0</v>
      </c>
      <c s="8" r="I235"/>
      <c s="8" r="J235"/>
      <c s="8" r="K235"/>
      <c s="8" r="L235"/>
      <c t="s" s="7" r="M235">
        <v>4644</v>
      </c>
      <c s="8" r="N235"/>
      <c s="7" r="O235">
        <v>1.0</v>
      </c>
      <c s="7" r="P235">
        <v>2600.0</v>
      </c>
      <c t="s" s="7" r="Q235">
        <v>9478</v>
      </c>
      <c s="7" r="R235">
        <v>30.0</v>
      </c>
      <c t="s" s="7" r="S235">
        <v>1454</v>
      </c>
      <c s="10" r="T235">
        <v>42054.0</v>
      </c>
      <c t="str" s="7" r="U235">
        <f t="shared" si="1"/>
        <v>Recipe|Farmer's Bullet Pouch|Bowyer|3|1|Basic Hide Sheet|2|Basic Strips|1|||||Uncommon|2600|2-19-15</v>
      </c>
    </row>
    <row r="236">
      <c t="s" s="7" r="A236">
        <v>6561</v>
      </c>
      <c t="s" s="7" r="B236">
        <v>3209</v>
      </c>
      <c s="7" r="C236">
        <v>3.0</v>
      </c>
      <c s="7" r="D236">
        <v>1.0</v>
      </c>
      <c t="s" s="7" r="E236">
        <v>10429</v>
      </c>
      <c s="7" r="F236">
        <v>1.0</v>
      </c>
      <c t="s" s="7" r="G236">
        <v>8180</v>
      </c>
      <c s="7" r="H236">
        <v>1.0</v>
      </c>
      <c t="s" s="7" r="I236">
        <v>3876</v>
      </c>
      <c s="7" r="J236">
        <v>4.0</v>
      </c>
      <c t="s" s="7" r="K236">
        <v>10465</v>
      </c>
      <c s="7" r="L236">
        <v>1.0</v>
      </c>
      <c t="s" s="7" r="M236">
        <v>6561</v>
      </c>
      <c s="8" r="N236"/>
      <c s="7" r="O236">
        <v>1.0</v>
      </c>
      <c s="7" r="P236">
        <v>3800.0</v>
      </c>
      <c t="s" s="7" r="Q236">
        <v>1802</v>
      </c>
      <c s="7" r="R236">
        <v>30.0</v>
      </c>
      <c t="s" s="7" r="S236">
        <v>1454</v>
      </c>
      <c s="10" r="T236">
        <v>42054.0</v>
      </c>
      <c t="str" s="7" r="U236">
        <f t="shared" si="1"/>
        <v>Recipe|Initiate's Longbow|Bowyer|3|1|Hemp Twine|1|Yew Stave|1|Weak Varnish|4|Lesser Divine Charm|1|Uncommon|3800|2-19-15</v>
      </c>
    </row>
    <row r="237">
      <c t="s" s="7" r="A237">
        <v>10468</v>
      </c>
      <c t="s" s="7" r="B237">
        <v>3209</v>
      </c>
      <c s="7" r="C237">
        <v>3.0</v>
      </c>
      <c s="7" r="D237">
        <v>1.0</v>
      </c>
      <c t="s" s="7" r="E237">
        <v>8472</v>
      </c>
      <c s="7" r="F237">
        <v>4.0</v>
      </c>
      <c t="s" s="7" r="G237">
        <v>10399</v>
      </c>
      <c s="7" r="H237">
        <v>2.0</v>
      </c>
      <c s="8" r="I237"/>
      <c s="8" r="J237"/>
      <c s="8" r="K237"/>
      <c s="8" r="L237"/>
      <c t="s" s="7" r="M237">
        <v>10468</v>
      </c>
      <c s="8" r="N237"/>
      <c s="7" r="O237">
        <v>100.0</v>
      </c>
      <c s="7" r="P237">
        <v>2800.0</v>
      </c>
      <c t="s" s="7" r="Q237">
        <v>9505</v>
      </c>
      <c s="7" r="R237">
        <v>30.0</v>
      </c>
      <c t="s" s="7" r="S237">
        <v>1454</v>
      </c>
      <c s="10" r="T237">
        <v>42054.0</v>
      </c>
      <c t="str" s="7" r="U237">
        <f t="shared" si="1"/>
        <v>Recipe|Steel Broadhead Arrow|Bowyer|3|1|Steel Blanks|4|Yew Shafts|2|||||Uncommon|2800|2-19-15</v>
      </c>
    </row>
    <row r="238">
      <c t="s" s="7" r="A238">
        <v>10475</v>
      </c>
      <c t="s" s="7" r="B238">
        <v>3209</v>
      </c>
      <c s="7" r="C238">
        <v>4.0</v>
      </c>
      <c s="7" r="D238">
        <v>1.0</v>
      </c>
      <c t="s" s="7" r="E238">
        <v>5135</v>
      </c>
      <c s="7" r="F238">
        <v>4.0</v>
      </c>
      <c t="s" s="7" r="G238">
        <v>10399</v>
      </c>
      <c s="7" r="H238">
        <v>2.0</v>
      </c>
      <c s="8" r="I238"/>
      <c s="8" r="J238"/>
      <c s="8" r="K238"/>
      <c s="8" r="L238"/>
      <c t="s" s="7" r="M238">
        <v>10475</v>
      </c>
      <c s="8" r="N238"/>
      <c s="7" r="O238">
        <v>100.0</v>
      </c>
      <c s="7" r="P238">
        <v>3500.0</v>
      </c>
      <c t="s" s="7" r="Q238">
        <v>9505</v>
      </c>
      <c s="7" r="R238">
        <v>40.0</v>
      </c>
      <c t="s" s="7" r="S238">
        <v>1454</v>
      </c>
      <c s="10" r="T238">
        <v>42054.0</v>
      </c>
      <c t="str" s="7" r="U238">
        <f t="shared" si="1"/>
        <v>Recipe|Cold Iron Broadhead Arrow|Bowyer|4|1|Cold Iron Blanks|4|Yew Shafts|2|||||Uncommon|3500|2-19-15</v>
      </c>
    </row>
    <row r="239">
      <c t="s" s="7" r="A239">
        <v>10478</v>
      </c>
      <c t="s" s="7" r="B239">
        <v>3209</v>
      </c>
      <c s="7" r="C239">
        <v>4.0</v>
      </c>
      <c s="7" r="D239">
        <v>1.0</v>
      </c>
      <c t="s" s="7" r="E239">
        <v>5135</v>
      </c>
      <c s="7" r="F239">
        <v>3.0</v>
      </c>
      <c s="8" r="G239"/>
      <c s="8" r="H239"/>
      <c s="8" r="I239"/>
      <c s="8" r="J239"/>
      <c s="8" r="K239"/>
      <c s="8" r="L239"/>
      <c t="s" s="7" r="M239">
        <v>10478</v>
      </c>
      <c s="8" r="N239"/>
      <c s="7" r="O239">
        <v>100.0</v>
      </c>
      <c s="7" r="P239">
        <v>1400.0</v>
      </c>
      <c t="s" s="7" r="Q239">
        <v>9505</v>
      </c>
      <c s="7" r="R239">
        <v>40.0</v>
      </c>
      <c t="s" s="7" r="S239">
        <v>1454</v>
      </c>
      <c s="10" r="T239">
        <v>42054.0</v>
      </c>
      <c t="str" s="7" r="U239">
        <f t="shared" si="1"/>
        <v>Recipe|Cold Iron Bullet|Bowyer|4|1|Cold Iron Blanks|3|||||||Uncommon|1400|2-19-15</v>
      </c>
    </row>
    <row r="240">
      <c t="s" s="7" r="A240">
        <v>4785</v>
      </c>
      <c t="s" s="7" r="B240">
        <v>3209</v>
      </c>
      <c s="7" r="C240">
        <v>4.0</v>
      </c>
      <c s="7" r="D240">
        <v>1.0</v>
      </c>
      <c t="s" s="7" r="E240">
        <v>8089</v>
      </c>
      <c s="7" r="F240">
        <v>2.0</v>
      </c>
      <c t="s" s="7" r="G240">
        <v>8103</v>
      </c>
      <c s="7" r="H240">
        <v>8.0</v>
      </c>
      <c t="s" s="7" r="I240">
        <v>10422</v>
      </c>
      <c s="7" r="J240">
        <v>2.0</v>
      </c>
      <c s="8" r="K240"/>
      <c s="8" r="L240"/>
      <c t="s" s="7" r="M240">
        <v>4785</v>
      </c>
      <c s="8" r="N240"/>
      <c s="7" r="O240">
        <v>1.0</v>
      </c>
      <c s="7" r="P240">
        <v>3700.0</v>
      </c>
      <c t="s" s="7" r="Q240">
        <v>9478</v>
      </c>
      <c s="7" r="R240">
        <v>40.0</v>
      </c>
      <c t="s" s="7" r="S240">
        <v>1454</v>
      </c>
      <c s="10" r="T240">
        <v>42054.0</v>
      </c>
      <c t="str" s="7" r="U240">
        <f t="shared" si="1"/>
        <v>Recipe|Hide Quiver|Bowyer|4|1|Basic Hide Sheet|2|Basic Strips|8|Coarse Thread|2|||Uncommon|3700|2-19-15</v>
      </c>
    </row>
    <row r="241">
      <c t="s" s="7" r="A241">
        <v>10505</v>
      </c>
      <c t="s" s="7" r="B241">
        <v>3209</v>
      </c>
      <c s="7" r="C241">
        <v>4.0</v>
      </c>
      <c s="7" r="D241">
        <v>1.0</v>
      </c>
      <c t="s" s="7" r="E241">
        <v>10506</v>
      </c>
      <c s="7" r="F241">
        <v>2.0</v>
      </c>
      <c t="s" s="7" r="G241">
        <v>10399</v>
      </c>
      <c s="7" r="H241">
        <v>2.0</v>
      </c>
      <c s="8" r="I241"/>
      <c s="8" r="J241"/>
      <c s="8" r="K241"/>
      <c s="8" r="L241"/>
      <c t="s" s="7" r="M241">
        <v>10505</v>
      </c>
      <c s="8" r="N241"/>
      <c s="7" r="O241">
        <v>100.0</v>
      </c>
      <c s="7" r="P241">
        <v>2500.0</v>
      </c>
      <c t="s" s="7" r="Q241">
        <v>9505</v>
      </c>
      <c s="7" r="R241">
        <v>50.0</v>
      </c>
      <c t="s" s="7" r="S241">
        <v>802</v>
      </c>
      <c s="10" r="T241">
        <v>42054.0</v>
      </c>
      <c t="str" s="7" r="U241">
        <f t="shared" si="1"/>
        <v>Recipe|Silver Bodkin Arrow|Bowyer|4|1|Silvered Iron Blanks|2|Yew Shafts|2|||||Common|2500|2-19-15</v>
      </c>
    </row>
    <row r="242">
      <c t="s" s="7" r="A242">
        <v>4647</v>
      </c>
      <c t="s" s="7" r="B242">
        <v>3209</v>
      </c>
      <c s="7" r="C242">
        <v>5.0</v>
      </c>
      <c s="7" r="D242">
        <v>1.0</v>
      </c>
      <c t="s" s="7" r="E242">
        <v>10525</v>
      </c>
      <c s="7" r="F242">
        <v>2.0</v>
      </c>
      <c t="s" s="7" r="G242">
        <v>8103</v>
      </c>
      <c s="7" r="H242">
        <v>4.0</v>
      </c>
      <c s="8" r="I242"/>
      <c s="8" r="J242"/>
      <c s="8" r="K242"/>
      <c s="8" r="L242"/>
      <c t="s" s="7" r="M242">
        <v>4647</v>
      </c>
      <c s="8" r="N242"/>
      <c s="7" r="O242">
        <v>1.0</v>
      </c>
      <c s="7" r="P242">
        <v>3700.0</v>
      </c>
      <c t="s" s="7" r="Q242">
        <v>9478</v>
      </c>
      <c s="7" r="R242">
        <v>50.0</v>
      </c>
      <c t="s" s="7" r="S242">
        <v>1454</v>
      </c>
      <c s="10" r="T242">
        <v>42054.0</v>
      </c>
      <c t="str" s="7" r="U242">
        <f t="shared" si="1"/>
        <v>Recipe|Shepherd's Bullet Pouch|Bowyer|5|1|Basic Leather Sheet|2|Basic Strips|4|||||Uncommon|3700|2-19-15</v>
      </c>
    </row>
    <row r="243">
      <c t="s" s="7" r="A243">
        <v>10530</v>
      </c>
      <c t="s" s="7" r="B243">
        <v>3209</v>
      </c>
      <c s="7" r="C243">
        <v>5.0</v>
      </c>
      <c s="7" r="D243">
        <v>1.0</v>
      </c>
      <c t="s" s="7" r="E243">
        <v>10506</v>
      </c>
      <c s="7" r="F243">
        <v>3.0</v>
      </c>
      <c s="8" r="G243"/>
      <c s="8" r="H243"/>
      <c s="8" r="I243"/>
      <c s="8" r="J243"/>
      <c s="8" r="K243"/>
      <c s="8" r="L243"/>
      <c t="s" s="7" r="M243">
        <v>10530</v>
      </c>
      <c s="8" r="N243"/>
      <c s="7" r="O243">
        <v>100.0</v>
      </c>
      <c s="7" r="P243">
        <v>1400.0</v>
      </c>
      <c t="s" s="7" r="Q243">
        <v>9505</v>
      </c>
      <c s="7" r="R243">
        <v>50.0</v>
      </c>
      <c t="s" s="7" r="S243">
        <v>1454</v>
      </c>
      <c s="10" r="T243">
        <v>42054.0</v>
      </c>
      <c t="str" s="7" r="U243">
        <f t="shared" si="1"/>
        <v>Recipe|Silver Bullet|Bowyer|5|1|Silvered Iron Blanks|3|||||||Uncommon|1400|2-19-15</v>
      </c>
    </row>
    <row r="244">
      <c t="s" s="7" r="A244">
        <v>4786</v>
      </c>
      <c t="s" s="7" r="B244">
        <v>3209</v>
      </c>
      <c s="7" r="C244">
        <v>6.0</v>
      </c>
      <c s="7" r="D244">
        <v>1.0</v>
      </c>
      <c t="s" s="7" r="E244">
        <v>8089</v>
      </c>
      <c s="7" r="F244">
        <v>4.0</v>
      </c>
      <c t="s" s="7" r="G244">
        <v>8103</v>
      </c>
      <c s="7" r="H244">
        <v>2.0</v>
      </c>
      <c s="8" r="I244"/>
      <c s="8" r="J244"/>
      <c s="8" r="K244"/>
      <c s="8" r="L244"/>
      <c t="s" s="7" r="M244">
        <v>4786</v>
      </c>
      <c s="8" r="N244"/>
      <c s="7" r="O244">
        <v>1.0</v>
      </c>
      <c s="7" r="P244">
        <v>5000.0</v>
      </c>
      <c t="s" s="7" r="Q244">
        <v>9478</v>
      </c>
      <c s="7" r="R244">
        <v>60.0</v>
      </c>
      <c t="s" s="7" r="S244">
        <v>1454</v>
      </c>
      <c s="10" r="T244">
        <v>42054.0</v>
      </c>
      <c t="str" s="7" r="U244">
        <f t="shared" si="1"/>
        <v>Recipe|Guard's Bullet Pouch|Bowyer|6|1|Basic Hide Sheet|4|Basic Strips|2|||||Uncommon|5000|2-19-15</v>
      </c>
    </row>
    <row r="245">
      <c t="s" s="7" r="A245">
        <v>4789</v>
      </c>
      <c t="s" s="7" r="B245">
        <v>3209</v>
      </c>
      <c s="7" r="C245">
        <v>6.0</v>
      </c>
      <c s="7" r="D245">
        <v>1.0</v>
      </c>
      <c t="s" s="7" r="E245">
        <v>10525</v>
      </c>
      <c s="7" r="F245">
        <v>2.0</v>
      </c>
      <c t="s" s="7" r="G245">
        <v>8103</v>
      </c>
      <c s="7" r="H245">
        <v>4.0</v>
      </c>
      <c t="s" s="7" r="I245">
        <v>10429</v>
      </c>
      <c s="7" r="J245">
        <v>3.0</v>
      </c>
      <c t="s" s="7" r="K245">
        <v>10422</v>
      </c>
      <c s="7" r="L245">
        <v>3.0</v>
      </c>
      <c t="s" s="7" r="M245">
        <v>4789</v>
      </c>
      <c s="8" r="N245"/>
      <c s="7" r="O245">
        <v>1.0</v>
      </c>
      <c s="7" r="P245">
        <v>5000.0</v>
      </c>
      <c t="s" s="7" r="Q245">
        <v>9478</v>
      </c>
      <c s="7" r="R245">
        <v>60.0</v>
      </c>
      <c t="s" s="7" r="S245">
        <v>1454</v>
      </c>
      <c s="10" r="T245">
        <v>42054.0</v>
      </c>
      <c t="str" s="7" r="U245">
        <f t="shared" si="1"/>
        <v>Recipe|Leather Quiver|Bowyer|6|1|Basic Leather Sheet|2|Basic Strips|4|Hemp Twine|3|Coarse Thread|3|Uncommon|5000|2-19-15</v>
      </c>
    </row>
    <row r="246">
      <c t="s" s="7" r="A246">
        <v>10561</v>
      </c>
      <c t="s" s="7" r="B246">
        <v>3209</v>
      </c>
      <c s="7" r="C246">
        <v>6.0</v>
      </c>
      <c s="7" r="D246">
        <v>1.0</v>
      </c>
      <c t="s" s="7" r="E246">
        <v>10506</v>
      </c>
      <c s="7" r="F246">
        <v>4.0</v>
      </c>
      <c t="s" s="7" r="G246">
        <v>10399</v>
      </c>
      <c s="7" r="H246">
        <v>2.0</v>
      </c>
      <c s="8" r="I246"/>
      <c s="8" r="J246"/>
      <c s="8" r="K246"/>
      <c s="8" r="L246"/>
      <c t="s" s="7" r="M246">
        <v>10561</v>
      </c>
      <c s="8" r="N246"/>
      <c s="7" r="O246">
        <v>100.0</v>
      </c>
      <c s="7" r="P246">
        <v>3500.0</v>
      </c>
      <c t="s" s="7" r="Q246">
        <v>9505</v>
      </c>
      <c s="7" r="R246">
        <v>60.0</v>
      </c>
      <c t="s" s="7" r="S246">
        <v>1454</v>
      </c>
      <c s="10" r="T246">
        <v>42054.0</v>
      </c>
      <c t="str" s="7" r="U246">
        <f t="shared" si="1"/>
        <v>Recipe|Silver Broadhead Arrow|Bowyer|6|1|Silvered Iron Blanks|4|Yew Shafts|2|||||Uncommon|3500|2-19-15</v>
      </c>
    </row>
    <row r="247">
      <c t="s" s="7" r="A247">
        <v>10569</v>
      </c>
      <c t="s" s="7" r="B247">
        <v>3209</v>
      </c>
      <c s="7" r="C247">
        <v>7.0</v>
      </c>
      <c s="7" r="D247">
        <v>2.0</v>
      </c>
      <c t="s" s="7" r="E247">
        <v>9071</v>
      </c>
      <c s="7" r="F247">
        <v>3.0</v>
      </c>
      <c t="s" s="7" r="G247">
        <v>10570</v>
      </c>
      <c s="7" r="H247">
        <v>2.0</v>
      </c>
      <c s="8" r="I247"/>
      <c s="8" r="J247"/>
      <c s="8" r="K247"/>
      <c s="8" r="L247"/>
      <c t="s" s="7" r="M247">
        <v>10569</v>
      </c>
      <c s="8" r="N247"/>
      <c s="7" r="O247">
        <v>100.0</v>
      </c>
      <c s="7" r="P247">
        <v>20000.0</v>
      </c>
      <c t="s" s="7" r="Q247">
        <v>9505</v>
      </c>
      <c s="7" r="R247">
        <v>80.0</v>
      </c>
      <c t="s" s="7" r="S247">
        <v>802</v>
      </c>
      <c s="10" r="T247">
        <v>42054.0</v>
      </c>
      <c t="str" s="7" r="U247">
        <f t="shared" si="1"/>
        <v>Recipe|Dwarven Steel Bodkin Arrow|Bowyer|7|2|Dwarven Steel Blanks|3|Maple Shafts|2|||||Common|20000|2-19-15</v>
      </c>
    </row>
    <row r="248">
      <c t="s" s="7" r="A248">
        <v>10572</v>
      </c>
      <c t="s" s="7" r="B248">
        <v>3209</v>
      </c>
      <c s="7" r="C248">
        <v>8.0</v>
      </c>
      <c s="7" r="D248">
        <v>2.0</v>
      </c>
      <c t="s" s="7" r="E248">
        <v>9071</v>
      </c>
      <c s="7" r="F248">
        <v>3.0</v>
      </c>
      <c s="8" r="G248"/>
      <c s="8" r="H248"/>
      <c s="8" r="I248"/>
      <c s="8" r="J248"/>
      <c s="8" r="K248"/>
      <c s="8" r="L248"/>
      <c t="s" s="7" r="M248">
        <v>10572</v>
      </c>
      <c s="8" r="N248"/>
      <c s="7" r="O248">
        <v>100.0</v>
      </c>
      <c s="7" r="P248">
        <v>11200.0</v>
      </c>
      <c t="s" s="7" r="Q248">
        <v>9505</v>
      </c>
      <c s="7" r="R248">
        <v>80.0</v>
      </c>
      <c t="s" s="7" r="S248">
        <v>1454</v>
      </c>
      <c s="10" r="T248">
        <v>42054.0</v>
      </c>
      <c t="str" s="7" r="U248">
        <f t="shared" si="1"/>
        <v>Recipe|Dwarven Steel Bullet|Bowyer|8|2|Dwarven Steel Blanks|3|||||||Uncommon|11200|2-19-15</v>
      </c>
    </row>
    <row r="249">
      <c t="s" s="7" r="A249">
        <v>4899</v>
      </c>
      <c t="s" s="7" r="B249">
        <v>3209</v>
      </c>
      <c s="7" r="C249">
        <v>8.0</v>
      </c>
      <c s="7" r="D249">
        <v>2.0</v>
      </c>
      <c t="s" s="7" r="E249">
        <v>10525</v>
      </c>
      <c s="7" r="F249">
        <v>4.0</v>
      </c>
      <c t="s" s="7" r="G249">
        <v>8103</v>
      </c>
      <c s="7" r="H249">
        <v>8.0</v>
      </c>
      <c s="8" r="I249"/>
      <c s="8" r="J249"/>
      <c s="8" r="K249"/>
      <c s="8" r="L249"/>
      <c t="s" s="7" r="M249">
        <v>4899</v>
      </c>
      <c s="8" r="N249"/>
      <c s="7" r="O249">
        <v>1.0</v>
      </c>
      <c s="7" r="P249">
        <v>15000.0</v>
      </c>
      <c t="s" s="7" r="Q249">
        <v>9478</v>
      </c>
      <c s="7" r="R249">
        <v>80.0</v>
      </c>
      <c t="s" s="7" r="S249">
        <v>1454</v>
      </c>
      <c s="10" r="T249">
        <v>42054.0</v>
      </c>
      <c t="str" s="7" r="U249">
        <f t="shared" si="1"/>
        <v>Recipe|Hunter's Bullet Pouch|Bowyer|8|2|Basic Leather Sheet|4|Basic Strips|8|||||Uncommon|15000|2-19-15</v>
      </c>
    </row>
    <row r="250">
      <c t="s" s="7" r="A250">
        <v>4901</v>
      </c>
      <c t="s" s="7" r="B250">
        <v>3209</v>
      </c>
      <c s="7" r="C250">
        <v>8.0</v>
      </c>
      <c s="7" r="D250">
        <v>2.0</v>
      </c>
      <c t="s" s="7" r="E250">
        <v>10525</v>
      </c>
      <c s="7" r="F250">
        <v>3.0</v>
      </c>
      <c t="s" s="7" r="G250">
        <v>8103</v>
      </c>
      <c s="7" r="H250">
        <v>5.0</v>
      </c>
      <c t="s" s="7" r="I250">
        <v>10429</v>
      </c>
      <c s="7" r="J250">
        <v>5.0</v>
      </c>
      <c t="s" s="7" r="K250">
        <v>10422</v>
      </c>
      <c s="7" r="L250">
        <v>4.0</v>
      </c>
      <c t="s" s="7" r="M250">
        <v>4901</v>
      </c>
      <c s="8" r="N250"/>
      <c s="7" r="O250">
        <v>1.0</v>
      </c>
      <c s="7" r="P250">
        <v>15000.0</v>
      </c>
      <c t="s" s="7" r="Q250">
        <v>9478</v>
      </c>
      <c s="7" r="R250">
        <v>80.0</v>
      </c>
      <c t="s" s="7" r="S250">
        <v>1454</v>
      </c>
      <c s="10" r="T250">
        <v>42054.0</v>
      </c>
      <c t="str" s="7" r="U250">
        <f t="shared" si="1"/>
        <v>Recipe|Hunter's Quiver|Bowyer|8|2|Basic Leather Sheet|3|Basic Strips|5|Hemp Twine|5|Coarse Thread|4|Uncommon|15000|2-19-15</v>
      </c>
    </row>
    <row r="251">
      <c t="s" s="7" r="A251">
        <v>6675</v>
      </c>
      <c t="s" s="7" r="B251">
        <v>3209</v>
      </c>
      <c s="7" r="C251">
        <v>8.0</v>
      </c>
      <c s="7" r="D251">
        <v>2.0</v>
      </c>
      <c t="s" s="7" r="E251">
        <v>10605</v>
      </c>
      <c s="7" r="F251">
        <v>1.0</v>
      </c>
      <c t="s" s="7" r="G251">
        <v>10606</v>
      </c>
      <c s="7" r="H251">
        <v>1.0</v>
      </c>
      <c t="s" s="7" r="I251">
        <v>5854</v>
      </c>
      <c s="7" r="J251">
        <v>7.0</v>
      </c>
      <c s="8" r="K251"/>
      <c s="8" r="L251"/>
      <c t="s" s="7" r="M251">
        <v>6675</v>
      </c>
      <c s="8" r="N251"/>
      <c s="7" r="O251">
        <v>1.0</v>
      </c>
      <c s="7" r="P251">
        <v>30000.0</v>
      </c>
      <c t="s" s="7" r="Q251">
        <v>1802</v>
      </c>
      <c s="7" r="R251">
        <v>90.0</v>
      </c>
      <c t="s" s="7" r="S251">
        <v>802</v>
      </c>
      <c s="10" r="T251">
        <v>42054.0</v>
      </c>
      <c t="str" s="7" r="U251">
        <f t="shared" si="1"/>
        <v>Recipe|Warden's Longbow|Bowyer|8|2|Cotton Twine|1|Composite Maple Stave|1|Moderate Varnish|7|||Common|30000|2-19-15</v>
      </c>
    </row>
    <row r="252">
      <c t="s" s="7" r="A252">
        <v>7629</v>
      </c>
      <c t="s" s="7" r="B252">
        <v>3209</v>
      </c>
      <c s="7" r="C252">
        <v>8.0</v>
      </c>
      <c s="7" r="D252">
        <v>2.0</v>
      </c>
      <c t="s" s="7" r="E252">
        <v>10605</v>
      </c>
      <c s="7" r="F252">
        <v>1.0</v>
      </c>
      <c t="s" s="7" r="G252">
        <v>10606</v>
      </c>
      <c s="7" r="H252">
        <v>1.0</v>
      </c>
      <c t="s" s="7" r="I252">
        <v>5854</v>
      </c>
      <c s="7" r="J252">
        <v>5.0</v>
      </c>
      <c s="8" r="K252"/>
      <c s="8" r="L252"/>
      <c t="s" s="7" r="M252">
        <v>7629</v>
      </c>
      <c s="8" r="N252"/>
      <c s="7" r="O252">
        <v>1.0</v>
      </c>
      <c s="7" r="P252">
        <v>22500.0</v>
      </c>
      <c t="s" s="7" r="Q252">
        <v>1802</v>
      </c>
      <c s="7" r="R252">
        <v>90.0</v>
      </c>
      <c t="s" s="7" r="S252">
        <v>802</v>
      </c>
      <c s="10" r="T252">
        <v>42054.0</v>
      </c>
      <c t="str" s="7" r="U252">
        <f t="shared" si="1"/>
        <v>Recipe|Warden's Shortbow|Bowyer|8|2|Cotton Twine|1|Composite Maple Stave|1|Moderate Varnish|5|||Common|22500|2-19-15</v>
      </c>
    </row>
    <row r="253">
      <c t="s" s="7" r="A253">
        <v>4902</v>
      </c>
      <c t="s" s="7" r="B253">
        <v>3209</v>
      </c>
      <c s="7" r="C253">
        <v>9.0</v>
      </c>
      <c s="7" r="D253">
        <v>2.0</v>
      </c>
      <c t="s" s="7" r="E253">
        <v>8978</v>
      </c>
      <c s="7" r="F253">
        <v>1.0</v>
      </c>
      <c t="s" s="7" r="G253">
        <v>8695</v>
      </c>
      <c s="7" r="H253">
        <v>3.0</v>
      </c>
      <c t="s" s="7" r="I253">
        <v>10605</v>
      </c>
      <c s="7" r="J253">
        <v>1.0</v>
      </c>
      <c s="8" r="K253"/>
      <c s="8" r="L253"/>
      <c t="s" s="7" r="M253">
        <v>4902</v>
      </c>
      <c s="8" r="N253"/>
      <c s="7" r="O253">
        <v>1.0</v>
      </c>
      <c s="7" r="P253">
        <v>27000.0</v>
      </c>
      <c t="s" s="7" r="Q253">
        <v>9478</v>
      </c>
      <c s="7" r="R253">
        <v>90.0</v>
      </c>
      <c t="s" s="7" r="S253">
        <v>1454</v>
      </c>
      <c s="10" r="T253">
        <v>42054.0</v>
      </c>
      <c t="str" s="7" r="U253">
        <f t="shared" si="1"/>
        <v>Recipe|Soldier's Bullet Pouch|Bowyer|9|2|Advanced Hide Sheet|1|Advanced Strips|3|Cotton Twine|1|||Uncommon|27000|2-19-15</v>
      </c>
    </row>
    <row r="254">
      <c t="s" s="7" r="A254">
        <v>4904</v>
      </c>
      <c t="s" s="7" r="B254">
        <v>3209</v>
      </c>
      <c s="7" r="C254">
        <v>9.0</v>
      </c>
      <c s="7" r="D254">
        <v>2.0</v>
      </c>
      <c t="s" s="7" r="E254">
        <v>8978</v>
      </c>
      <c s="7" r="F254">
        <v>1.0</v>
      </c>
      <c t="s" s="7" r="G254">
        <v>8695</v>
      </c>
      <c s="7" r="H254">
        <v>2.0</v>
      </c>
      <c t="s" s="7" r="I254">
        <v>10605</v>
      </c>
      <c s="7" r="J254">
        <v>1.0</v>
      </c>
      <c t="s" s="7" r="K254">
        <v>10422</v>
      </c>
      <c s="7" r="L254">
        <v>6.0</v>
      </c>
      <c t="s" s="7" r="M254">
        <v>4904</v>
      </c>
      <c s="8" r="N254"/>
      <c s="7" r="O254">
        <v>1.0</v>
      </c>
      <c s="7" r="P254">
        <v>27000.0</v>
      </c>
      <c t="s" s="7" r="Q254">
        <v>9478</v>
      </c>
      <c s="7" r="R254">
        <v>90.0</v>
      </c>
      <c t="s" s="7" r="S254">
        <v>1454</v>
      </c>
      <c s="10" r="T254">
        <v>42054.0</v>
      </c>
      <c t="str" s="7" r="U254">
        <f t="shared" si="1"/>
        <v>Recipe|Soldier's Quiver|Bowyer|9|2|Advanced Hide Sheet|1|Advanced Strips|2|Cotton Twine|1|Coarse Thread|6|Uncommon|27000|2-19-15</v>
      </c>
    </row>
    <row r="255">
      <c t="s" s="7" r="A255">
        <v>10644</v>
      </c>
      <c t="s" s="7" r="B255">
        <v>3209</v>
      </c>
      <c s="7" r="C255">
        <v>9.0</v>
      </c>
      <c s="7" r="D255">
        <v>2.0</v>
      </c>
      <c t="s" s="7" r="E255">
        <v>8695</v>
      </c>
      <c s="7" r="F255">
        <v>8.0</v>
      </c>
      <c t="s" s="7" r="G255">
        <v>3690</v>
      </c>
      <c s="7" r="H255">
        <v>5.0</v>
      </c>
      <c s="8" r="I255"/>
      <c s="8" r="J255"/>
      <c s="8" r="K255"/>
      <c s="8" r="L255"/>
      <c t="s" s="7" r="M255">
        <v>10644</v>
      </c>
      <c s="8" r="N255"/>
      <c s="7" r="O255">
        <v>1.0</v>
      </c>
      <c s="7" r="P255">
        <v>16880.0</v>
      </c>
      <c t="s" s="7" r="Q255">
        <v>1802</v>
      </c>
      <c s="7" r="R255">
        <v>90.0</v>
      </c>
      <c t="s" s="7" r="S255">
        <v>1454</v>
      </c>
      <c s="10" r="T255">
        <v>42054.0</v>
      </c>
      <c t="str" s="7" r="U255">
        <f t="shared" si="1"/>
        <v>Recipe|Warden's Sling|Bowyer|9|2|Advanced Strips|8|Weak Adhesive Extract|5|||||Uncommon|16880|2-19-15</v>
      </c>
    </row>
    <row r="256">
      <c t="s" s="7" r="A256">
        <v>10648</v>
      </c>
      <c t="s" s="7" r="B256">
        <v>3209</v>
      </c>
      <c s="7" r="C256">
        <v>9.0</v>
      </c>
      <c s="7" r="D256">
        <v>2.0</v>
      </c>
      <c t="s" s="7" r="E256">
        <v>10657</v>
      </c>
      <c s="7" r="F256">
        <v>3.0</v>
      </c>
      <c t="s" s="7" r="G256">
        <v>10570</v>
      </c>
      <c s="7" r="H256">
        <v>2.0</v>
      </c>
      <c s="8" r="I256"/>
      <c s="8" r="J256"/>
      <c s="8" r="K256"/>
      <c s="8" r="L256"/>
      <c t="s" s="7" r="M256">
        <v>10648</v>
      </c>
      <c s="8" r="N256"/>
      <c s="7" r="O256">
        <v>100.0</v>
      </c>
      <c s="7" r="P256">
        <v>25000.0</v>
      </c>
      <c t="s" s="7" r="Q256">
        <v>9505</v>
      </c>
      <c s="7" r="R256">
        <v>100.0</v>
      </c>
      <c t="s" s="7" r="S256">
        <v>802</v>
      </c>
      <c s="10" r="T256">
        <v>42054.0</v>
      </c>
      <c t="str" s="7" r="U256">
        <f t="shared" si="1"/>
        <v>Recipe|Iron-Infused Bodkin Arrow|Bowyer|9|2|Blended Iron Blanks|3|Maple Shafts|2|||||Common|25000|2-19-15</v>
      </c>
    </row>
    <row r="257">
      <c t="s" s="7" r="A257">
        <v>6686</v>
      </c>
      <c t="s" s="7" r="B257">
        <v>3209</v>
      </c>
      <c s="7" r="C257">
        <v>10.0</v>
      </c>
      <c s="7" r="D257">
        <v>2.0</v>
      </c>
      <c t="s" s="7" r="E257">
        <v>10605</v>
      </c>
      <c s="7" r="F257">
        <v>1.0</v>
      </c>
      <c t="s" s="7" r="G257">
        <v>10606</v>
      </c>
      <c s="7" r="H257">
        <v>1.0</v>
      </c>
      <c t="s" s="7" r="I257">
        <v>5854</v>
      </c>
      <c s="7" r="J257">
        <v>7.0</v>
      </c>
      <c t="s" s="7" r="K257">
        <v>10664</v>
      </c>
      <c s="7" r="L257">
        <v>1.0</v>
      </c>
      <c t="s" s="7" r="M257">
        <v>6686</v>
      </c>
      <c s="8" r="N257"/>
      <c s="7" r="O257">
        <v>1.0</v>
      </c>
      <c s="7" r="P257">
        <v>38000.0</v>
      </c>
      <c t="s" s="7" r="Q257">
        <v>1802</v>
      </c>
      <c s="7" r="R257">
        <v>100.0</v>
      </c>
      <c t="s" s="7" r="S257">
        <v>1454</v>
      </c>
      <c s="10" r="T257">
        <v>42054.0</v>
      </c>
      <c t="str" s="7" r="U257">
        <f t="shared" si="1"/>
        <v>Recipe|Druid's Longbow|Bowyer|10|2|Cotton Twine|1|Composite Maple Stave|1|Moderate Varnish|7|Greater Divine Charm|1|Uncommon|38000|2-19-15</v>
      </c>
    </row>
    <row r="258">
      <c t="s" s="7" r="A258">
        <v>10668</v>
      </c>
      <c t="s" s="7" r="B258">
        <v>3209</v>
      </c>
      <c s="7" r="C258">
        <v>10.0</v>
      </c>
      <c s="7" r="D258">
        <v>2.0</v>
      </c>
      <c t="s" s="7" r="E258">
        <v>9071</v>
      </c>
      <c s="7" r="F258">
        <v>5.0</v>
      </c>
      <c t="s" s="7" r="G258">
        <v>10570</v>
      </c>
      <c s="7" r="H258">
        <v>2.0</v>
      </c>
      <c s="8" r="I258"/>
      <c s="8" r="J258"/>
      <c s="8" r="K258"/>
      <c s="8" r="L258"/>
      <c t="s" s="7" r="M258">
        <v>10668</v>
      </c>
      <c s="8" r="N258"/>
      <c s="7" r="O258">
        <v>100.0</v>
      </c>
      <c s="7" r="P258">
        <v>28000.0</v>
      </c>
      <c t="s" s="7" r="Q258">
        <v>9505</v>
      </c>
      <c s="7" r="R258">
        <v>100.0</v>
      </c>
      <c t="s" s="7" r="S258">
        <v>1454</v>
      </c>
      <c s="10" r="T258">
        <v>42054.0</v>
      </c>
      <c t="str" s="7" r="U258">
        <f t="shared" si="1"/>
        <v>Recipe|Dwarven Steel Broadhead Arrow|Bowyer|10|2|Dwarven Steel Blanks|5|Maple Shafts|2|||||Uncommon|28000|2-19-15</v>
      </c>
    </row>
    <row r="259">
      <c t="s" s="7" r="A259">
        <v>10670</v>
      </c>
      <c t="s" s="7" r="B259">
        <v>3209</v>
      </c>
      <c s="7" r="C259">
        <v>11.0</v>
      </c>
      <c s="7" r="D259">
        <v>2.0</v>
      </c>
      <c t="s" s="7" r="E259">
        <v>10657</v>
      </c>
      <c s="7" r="F259">
        <v>5.0</v>
      </c>
      <c t="s" s="7" r="G259">
        <v>10570</v>
      </c>
      <c s="7" r="H259">
        <v>2.0</v>
      </c>
      <c s="8" r="I259"/>
      <c s="8" r="J259"/>
      <c s="8" r="K259"/>
      <c s="8" r="L259"/>
      <c t="s" s="7" r="M259">
        <v>10670</v>
      </c>
      <c s="8" r="N259"/>
      <c s="7" r="O259">
        <v>100.0</v>
      </c>
      <c s="7" r="P259">
        <v>35000.0</v>
      </c>
      <c t="s" s="7" r="Q259">
        <v>9505</v>
      </c>
      <c s="7" r="R259">
        <v>110.0</v>
      </c>
      <c t="s" s="7" r="S259">
        <v>1454</v>
      </c>
      <c s="10" r="T259">
        <v>42054.0</v>
      </c>
      <c t="str" s="7" r="U259">
        <f t="shared" si="1"/>
        <v>Recipe|Iron-Infused Broadhead Arrow|Bowyer|11|2|Blended Iron Blanks|5|Maple Shafts|2|||||Uncommon|35000|2-19-15</v>
      </c>
    </row>
    <row r="260">
      <c t="s" s="7" r="A260">
        <v>10680</v>
      </c>
      <c t="s" s="7" r="B260">
        <v>3209</v>
      </c>
      <c s="7" r="C260">
        <v>11.0</v>
      </c>
      <c s="7" r="D260">
        <v>2.0</v>
      </c>
      <c t="s" s="7" r="E260">
        <v>10657</v>
      </c>
      <c s="7" r="F260">
        <v>3.0</v>
      </c>
      <c s="8" r="G260"/>
      <c s="8" r="H260"/>
      <c s="8" r="I260"/>
      <c s="8" r="J260"/>
      <c s="8" r="K260"/>
      <c s="8" r="L260"/>
      <c t="s" s="7" r="M260">
        <v>10680</v>
      </c>
      <c s="8" r="N260"/>
      <c s="7" r="O260">
        <v>100.0</v>
      </c>
      <c s="7" r="P260">
        <v>14000.0</v>
      </c>
      <c t="s" s="7" r="Q260">
        <v>9505</v>
      </c>
      <c s="7" r="R260">
        <v>110.0</v>
      </c>
      <c t="s" s="7" r="S260">
        <v>1454</v>
      </c>
      <c s="10" r="T260">
        <v>42054.0</v>
      </c>
      <c t="str" s="7" r="U260">
        <f t="shared" si="1"/>
        <v>Recipe|Iron-Infused Bullet|Bowyer|11|2|Blended Iron Blanks|3|||||||Uncommon|14000|2-19-15</v>
      </c>
    </row>
    <row r="261">
      <c t="s" s="7" r="A261">
        <v>5058</v>
      </c>
      <c t="s" s="7" r="B261">
        <v>3209</v>
      </c>
      <c s="7" r="C261">
        <v>11.0</v>
      </c>
      <c s="7" r="D261">
        <v>2.0</v>
      </c>
      <c t="s" s="7" r="E261">
        <v>10687</v>
      </c>
      <c s="7" r="F261">
        <v>1.0</v>
      </c>
      <c t="s" s="7" r="G261">
        <v>8695</v>
      </c>
      <c s="7" r="H261">
        <v>4.0</v>
      </c>
      <c t="s" s="7" r="I261">
        <v>10605</v>
      </c>
      <c s="7" r="J261">
        <v>4.0</v>
      </c>
      <c s="8" r="K261"/>
      <c s="8" r="L261"/>
      <c t="s" s="7" r="M261">
        <v>5058</v>
      </c>
      <c s="8" r="N261"/>
      <c s="7" r="O261">
        <v>1.0</v>
      </c>
      <c s="7" r="P261">
        <v>39000.0</v>
      </c>
      <c t="s" s="7" r="Q261">
        <v>9478</v>
      </c>
      <c s="7" r="R261">
        <v>110.0</v>
      </c>
      <c t="s" s="7" r="S261">
        <v>1454</v>
      </c>
      <c s="10" r="T261">
        <v>42054.0</v>
      </c>
      <c t="str" s="7" r="U261">
        <f t="shared" si="1"/>
        <v>Recipe|Warden's Bullet Pouch|Bowyer|11|2|Advanced Leather Sheet|1|Advanced Strips|4|Cotton Twine|4|||Uncommon|39000|2-19-15</v>
      </c>
    </row>
    <row r="262">
      <c t="s" s="7" r="A262">
        <v>5221</v>
      </c>
      <c t="s" s="7" r="B262">
        <v>3209</v>
      </c>
      <c s="7" r="C262">
        <v>11.0</v>
      </c>
      <c s="7" r="D262">
        <v>2.0</v>
      </c>
      <c t="s" s="7" r="E262">
        <v>10687</v>
      </c>
      <c s="7" r="F262">
        <v>1.0</v>
      </c>
      <c t="s" s="7" r="G262">
        <v>8695</v>
      </c>
      <c s="7" r="H262">
        <v>2.0</v>
      </c>
      <c t="s" s="7" r="I262">
        <v>10605</v>
      </c>
      <c s="7" r="J262">
        <v>5.0</v>
      </c>
      <c t="s" s="7" r="K262">
        <v>10695</v>
      </c>
      <c s="7" r="L262">
        <v>1.0</v>
      </c>
      <c t="s" s="7" r="M262">
        <v>5221</v>
      </c>
      <c s="8" r="N262"/>
      <c s="7" r="O262">
        <v>1.0</v>
      </c>
      <c s="7" r="P262">
        <v>39000.0</v>
      </c>
      <c t="s" s="7" r="Q262">
        <v>9478</v>
      </c>
      <c s="7" r="R262">
        <v>110.0</v>
      </c>
      <c t="s" s="7" r="S262">
        <v>1454</v>
      </c>
      <c s="10" r="T262">
        <v>42054.0</v>
      </c>
      <c t="str" s="7" r="U262">
        <f t="shared" si="1"/>
        <v>Recipe|Warden's Quiver|Bowyer|11|2|Advanced Leather Sheet|1|Advanced Strips|2|Cotton Twine|5|Fine Thread|1|Uncommon|39000|2-19-15</v>
      </c>
    </row>
    <row r="263">
      <c t="s" s="7" r="A263">
        <v>10698</v>
      </c>
      <c t="s" s="7" r="B263">
        <v>3209</v>
      </c>
      <c s="7" r="C263">
        <v>11.0</v>
      </c>
      <c s="7" r="D263">
        <v>2.0</v>
      </c>
      <c t="s" s="7" r="E263">
        <v>10699</v>
      </c>
      <c s="7" r="F263">
        <v>3.0</v>
      </c>
      <c t="s" s="7" r="G263">
        <v>10570</v>
      </c>
      <c s="7" r="H263">
        <v>2.0</v>
      </c>
      <c s="8" r="I263"/>
      <c s="8" r="J263"/>
      <c s="8" r="K263"/>
      <c s="8" r="L263"/>
      <c t="s" s="7" r="M263">
        <v>10698</v>
      </c>
      <c s="8" r="N263"/>
      <c s="7" r="O263">
        <v>100.0</v>
      </c>
      <c s="7" r="P263">
        <v>25200.0</v>
      </c>
      <c t="s" s="7" r="Q263">
        <v>9505</v>
      </c>
      <c s="7" r="R263">
        <v>120.0</v>
      </c>
      <c t="s" s="7" r="S263">
        <v>802</v>
      </c>
      <c s="10" r="T263">
        <v>42054.0</v>
      </c>
      <c t="str" s="7" r="U263">
        <f t="shared" si="1"/>
        <v>Recipe|Silver-Infused Bodkin Arrow|Bowyer|11|2|Silvered Steel Blanks|3|Maple Shafts|2|||||Common|25200|2-19-15</v>
      </c>
    </row>
    <row r="264">
      <c t="s" s="7" r="A264">
        <v>10711</v>
      </c>
      <c t="s" s="7" r="B264">
        <v>3209</v>
      </c>
      <c s="7" r="C264">
        <v>12.0</v>
      </c>
      <c s="7" r="D264">
        <v>2.0</v>
      </c>
      <c t="s" s="7" r="E264">
        <v>10699</v>
      </c>
      <c s="7" r="F264">
        <v>3.0</v>
      </c>
      <c s="8" r="G264"/>
      <c s="8" r="H264"/>
      <c s="8" r="I264"/>
      <c s="8" r="J264"/>
      <c s="8" r="K264"/>
      <c s="8" r="L264"/>
      <c t="s" s="7" r="M264">
        <v>10711</v>
      </c>
      <c s="8" r="N264"/>
      <c s="7" r="O264">
        <v>100.0</v>
      </c>
      <c s="7" r="P264">
        <v>14000.0</v>
      </c>
      <c t="s" s="7" r="Q264">
        <v>9505</v>
      </c>
      <c s="7" r="R264">
        <v>120.0</v>
      </c>
      <c t="s" s="7" r="S264">
        <v>1454</v>
      </c>
      <c s="10" r="T264">
        <v>42054.0</v>
      </c>
      <c t="str" s="7" r="U264">
        <f t="shared" si="1"/>
        <v>Recipe|Silver-Infused Bullet|Bowyer|12|2|Silvered Steel Blanks|3|||||||Uncommon|14000|2-19-15</v>
      </c>
    </row>
    <row r="265">
      <c t="s" s="7" r="A265">
        <v>10724</v>
      </c>
      <c t="s" s="7" r="B265">
        <v>3209</v>
      </c>
      <c s="7" r="C265">
        <v>13.0</v>
      </c>
      <c s="7" r="D265">
        <v>2.0</v>
      </c>
      <c t="s" s="7" r="E265">
        <v>10699</v>
      </c>
      <c s="7" r="F265">
        <v>5.0</v>
      </c>
      <c t="s" s="7" r="G265">
        <v>10570</v>
      </c>
      <c s="7" r="H265">
        <v>2.0</v>
      </c>
      <c s="8" r="I265"/>
      <c s="8" r="J265"/>
      <c s="8" r="K265"/>
      <c s="8" r="L265"/>
      <c t="s" s="7" r="M265">
        <v>10724</v>
      </c>
      <c s="8" r="N265"/>
      <c s="7" r="O265">
        <v>100.0</v>
      </c>
      <c s="7" r="P265">
        <v>35200.0</v>
      </c>
      <c t="s" s="7" r="Q265">
        <v>9505</v>
      </c>
      <c s="7" r="R265">
        <v>130.0</v>
      </c>
      <c t="s" s="7" r="S265">
        <v>1454</v>
      </c>
      <c s="10" r="T265">
        <v>42054.0</v>
      </c>
      <c t="str" s="7" r="U265">
        <f t="shared" si="1"/>
        <v>Recipe|Silver-Infused Broadhead Arrow|Bowyer|13|2|Silvered Steel Blanks|5|Maple Shafts|2|||||Uncommon|35200|2-19-15</v>
      </c>
    </row>
    <row r="266">
      <c t="s" s="7" r="A266">
        <v>5061</v>
      </c>
      <c t="s" s="7" r="B266">
        <v>3209</v>
      </c>
      <c s="7" r="C266">
        <v>13.0</v>
      </c>
      <c s="7" r="D266">
        <v>2.0</v>
      </c>
      <c t="s" s="7" r="E266">
        <v>8978</v>
      </c>
      <c s="7" r="F266">
        <v>2.0</v>
      </c>
      <c t="s" s="7" r="G266">
        <v>8695</v>
      </c>
      <c s="7" r="H266">
        <v>6.0</v>
      </c>
      <c t="s" s="7" r="I266">
        <v>10605</v>
      </c>
      <c s="7" r="J266">
        <v>1.0</v>
      </c>
      <c s="8" r="K266"/>
      <c s="8" r="L266"/>
      <c t="s" s="7" r="M266">
        <v>5061</v>
      </c>
      <c s="8" r="N266"/>
      <c s="7" r="O266">
        <v>1.0</v>
      </c>
      <c s="7" r="P266">
        <v>50000.0</v>
      </c>
      <c t="s" s="7" r="Q266">
        <v>9478</v>
      </c>
      <c s="7" r="R266">
        <v>130.0</v>
      </c>
      <c t="s" s="7" r="S266">
        <v>1454</v>
      </c>
      <c s="10" r="T266">
        <v>42054.0</v>
      </c>
      <c t="str" s="7" r="U266">
        <f t="shared" si="1"/>
        <v>Recipe|Veteran's Bullet Pouch|Bowyer|13|2|Advanced Hide Sheet|2|Advanced Strips|6|Cotton Twine|1|||Uncommon|50000|2-19-15</v>
      </c>
    </row>
    <row r="267">
      <c t="s" s="7" r="A267">
        <v>5060</v>
      </c>
      <c t="s" s="7" r="B267">
        <v>3209</v>
      </c>
      <c s="7" r="C267">
        <v>13.0</v>
      </c>
      <c s="7" r="D267">
        <v>2.0</v>
      </c>
      <c t="s" s="7" r="E267">
        <v>8978</v>
      </c>
      <c s="7" r="F267">
        <v>2.0</v>
      </c>
      <c t="s" s="7" r="G267">
        <v>8695</v>
      </c>
      <c s="7" r="H267">
        <v>2.0</v>
      </c>
      <c t="s" s="7" r="I267">
        <v>10605</v>
      </c>
      <c s="7" r="J267">
        <v>3.0</v>
      </c>
      <c t="s" s="7" r="K267">
        <v>10422</v>
      </c>
      <c s="7" r="L267">
        <v>6.0</v>
      </c>
      <c t="s" s="7" r="M267">
        <v>5060</v>
      </c>
      <c s="8" r="N267"/>
      <c s="7" r="O267">
        <v>1.0</v>
      </c>
      <c s="7" r="P267">
        <v>50000.0</v>
      </c>
      <c t="s" s="7" r="Q267">
        <v>9478</v>
      </c>
      <c s="7" r="R267">
        <v>130.0</v>
      </c>
      <c t="s" s="7" r="S267">
        <v>1454</v>
      </c>
      <c s="10" r="T267">
        <v>42054.0</v>
      </c>
      <c t="str" s="7" r="U267">
        <f t="shared" si="1"/>
        <v>Recipe|Veteran's Quiver|Bowyer|13|2|Advanced Hide Sheet|2|Advanced Strips|2|Cotton Twine|3|Coarse Thread|6|Uncommon|50000|2-19-15</v>
      </c>
    </row>
    <row r="268">
      <c t="s" s="7" r="A268">
        <v>10762</v>
      </c>
      <c t="s" s="7" r="B268">
        <v>3209</v>
      </c>
      <c s="7" r="C268">
        <v>14.0</v>
      </c>
      <c s="7" r="D268">
        <v>3.0</v>
      </c>
      <c t="s" s="7" r="E268">
        <v>7878</v>
      </c>
      <c s="7" r="F268">
        <v>3.0</v>
      </c>
      <c t="s" s="7" r="G268">
        <v>10767</v>
      </c>
      <c s="7" r="H268">
        <v>2.0</v>
      </c>
      <c s="8" r="I268"/>
      <c s="8" r="J268"/>
      <c s="8" r="K268"/>
      <c s="8" r="L268"/>
      <c t="s" s="7" r="M268">
        <v>10762</v>
      </c>
      <c s="8" r="N268"/>
      <c s="7" r="O268">
        <v>100.0</v>
      </c>
      <c s="7" r="P268">
        <v>200000.0</v>
      </c>
      <c t="s" s="7" r="Q268">
        <v>9505</v>
      </c>
      <c s="7" r="R268">
        <v>150.0</v>
      </c>
      <c t="s" s="7" r="S268">
        <v>802</v>
      </c>
      <c s="10" r="T268">
        <v>42054.0</v>
      </c>
      <c t="str" s="7" r="U268">
        <f t="shared" si="1"/>
        <v>Recipe|Adamantine Bodkin Arrow|Bowyer|14|3|Adamantine Blanks|3|Ash Shafts|2|||||Common|200000|2-19-15</v>
      </c>
    </row>
    <row r="269">
      <c t="s" s="7" r="A269">
        <v>10772</v>
      </c>
      <c t="s" s="7" r="B269">
        <v>3209</v>
      </c>
      <c s="7" r="C269">
        <v>15.0</v>
      </c>
      <c s="7" r="D269">
        <v>3.0</v>
      </c>
      <c t="s" s="7" r="E269">
        <v>7878</v>
      </c>
      <c s="7" r="F269">
        <v>4.0</v>
      </c>
      <c s="8" r="G269"/>
      <c s="8" r="H269"/>
      <c s="8" r="I269"/>
      <c s="8" r="J269"/>
      <c s="8" r="K269"/>
      <c s="8" r="L269"/>
      <c t="s" s="7" r="M269">
        <v>10772</v>
      </c>
      <c s="8" r="N269"/>
      <c s="7" r="O269">
        <v>100.0</v>
      </c>
      <c s="7" r="P269">
        <v>112480.0</v>
      </c>
      <c t="s" s="7" r="Q269">
        <v>9505</v>
      </c>
      <c s="7" r="R269">
        <v>150.0</v>
      </c>
      <c t="s" s="7" r="S269">
        <v>1454</v>
      </c>
      <c s="10" r="T269">
        <v>42054.0</v>
      </c>
      <c t="str" s="7" r="U269">
        <f t="shared" si="1"/>
        <v>Recipe|Adamantine Bullet|Bowyer|15|3|Adamantine Blanks|4|||||||Uncommon|112480|2-19-15</v>
      </c>
    </row>
    <row r="270">
      <c t="s" s="7" r="A270">
        <v>5225</v>
      </c>
      <c t="s" s="7" r="B270">
        <v>3209</v>
      </c>
      <c s="7" r="C270">
        <v>15.0</v>
      </c>
      <c s="7" r="D270">
        <v>3.0</v>
      </c>
      <c t="s" s="7" r="E270">
        <v>10687</v>
      </c>
      <c s="7" r="F270">
        <v>2.0</v>
      </c>
      <c t="s" s="7" r="G270">
        <v>10777</v>
      </c>
      <c s="7" r="H270">
        <v>6.0</v>
      </c>
      <c t="s" s="7" r="I270">
        <v>10778</v>
      </c>
      <c s="7" r="J270">
        <v>1.0</v>
      </c>
      <c s="8" r="K270"/>
      <c s="8" r="L270"/>
      <c t="s" s="7" r="M270">
        <v>5225</v>
      </c>
      <c s="8" r="N270"/>
      <c s="7" r="O270">
        <v>1.0</v>
      </c>
      <c s="7" r="P270">
        <v>140000.0</v>
      </c>
      <c t="s" s="7" r="Q270">
        <v>9478</v>
      </c>
      <c s="7" r="R270">
        <v>150.0</v>
      </c>
      <c t="s" s="7" r="S270">
        <v>1454</v>
      </c>
      <c s="10" r="T270">
        <v>42054.0</v>
      </c>
      <c t="str" s="7" r="U270">
        <f t="shared" si="1"/>
        <v>Recipe|Sniper's Bullet Pouch|Bowyer|15|3|Advanced Leather Sheet|2|Paramount Strips|6|Silk Twine|1|||Uncommon|140000|2-19-15</v>
      </c>
    </row>
    <row r="271">
      <c t="s" s="7" r="A271">
        <v>5227</v>
      </c>
      <c t="s" s="7" r="B271">
        <v>3209</v>
      </c>
      <c s="7" r="C271">
        <v>15.0</v>
      </c>
      <c s="7" r="D271">
        <v>3.0</v>
      </c>
      <c t="s" s="7" r="E271">
        <v>10687</v>
      </c>
      <c s="7" r="F271">
        <v>3.0</v>
      </c>
      <c t="s" s="7" r="G271">
        <v>10777</v>
      </c>
      <c s="7" r="H271">
        <v>2.0</v>
      </c>
      <c t="s" s="7" r="I271">
        <v>10778</v>
      </c>
      <c s="7" r="J271">
        <v>2.0</v>
      </c>
      <c t="s" s="7" r="K271">
        <v>10783</v>
      </c>
      <c s="7" r="L271">
        <v>1.0</v>
      </c>
      <c t="s" s="7" r="M271">
        <v>5227</v>
      </c>
      <c s="8" r="N271"/>
      <c s="7" r="O271">
        <v>1.0</v>
      </c>
      <c s="7" r="P271">
        <v>140000.0</v>
      </c>
      <c t="s" s="7" r="Q271">
        <v>9478</v>
      </c>
      <c s="7" r="R271">
        <v>150.0</v>
      </c>
      <c t="s" s="7" r="S271">
        <v>1454</v>
      </c>
      <c s="10" r="T271">
        <v>42054.0</v>
      </c>
      <c t="str" s="7" r="U271">
        <f t="shared" si="1"/>
        <v>Recipe|Sniper's Quiver|Bowyer|15|3|Advanced Leather Sheet|3|Paramount Strips|2|Silk Twine|2|Silk Thread|1|Uncommon|140000|2-19-15</v>
      </c>
    </row>
    <row r="272">
      <c t="s" s="7" r="A272">
        <v>10787</v>
      </c>
      <c t="s" s="7" r="B272">
        <v>3209</v>
      </c>
      <c s="7" r="C272">
        <v>15.0</v>
      </c>
      <c s="7" r="D272">
        <v>3.0</v>
      </c>
      <c t="s" s="7" r="E272">
        <v>10777</v>
      </c>
      <c s="7" r="F272">
        <v>1.0</v>
      </c>
      <c t="s" s="7" r="G272">
        <v>5762</v>
      </c>
      <c s="7" r="H272">
        <v>2.0</v>
      </c>
      <c t="s" s="7" r="I272">
        <v>7522</v>
      </c>
      <c s="7" r="J272">
        <v>2.0</v>
      </c>
      <c s="8" r="K272"/>
      <c s="8" r="L272"/>
      <c t="s" s="7" r="M272">
        <v>10787</v>
      </c>
      <c s="8" r="N272"/>
      <c s="7" r="O272">
        <v>1.0</v>
      </c>
      <c s="7" r="P272">
        <v>168750.0</v>
      </c>
      <c t="s" s="7" r="Q272">
        <v>1802</v>
      </c>
      <c s="7" r="R272">
        <v>150.0</v>
      </c>
      <c t="s" s="7" r="S272">
        <v>1454</v>
      </c>
      <c s="10" r="T272">
        <v>42054.0</v>
      </c>
      <c t="str" s="7" r="U272">
        <f t="shared" si="1"/>
        <v>Recipe|Veteran's Sling|Bowyer|15|3|Paramount Strips|1|Moderate Adhesive Extract|2|Gossamer Crystal|2|||Uncommon|168750|2-19-15</v>
      </c>
    </row>
    <row r="273">
      <c t="s" s="7" r="A273">
        <v>6695</v>
      </c>
      <c t="s" s="7" r="B273">
        <v>3209</v>
      </c>
      <c s="7" r="C273">
        <v>15.0</v>
      </c>
      <c s="7" r="D273">
        <v>3.0</v>
      </c>
      <c t="s" s="7" r="E273">
        <v>10778</v>
      </c>
      <c s="7" r="F273">
        <v>1.0</v>
      </c>
      <c t="s" s="7" r="G273">
        <v>9322</v>
      </c>
      <c s="7" r="H273">
        <v>1.0</v>
      </c>
      <c t="s" s="7" r="I273">
        <v>8891</v>
      </c>
      <c s="7" r="J273">
        <v>1.0</v>
      </c>
      <c t="s" s="7" r="K273">
        <v>7252</v>
      </c>
      <c s="7" r="L273">
        <v>1.0</v>
      </c>
      <c t="s" s="7" r="M273">
        <v>6695</v>
      </c>
      <c s="8" r="N273"/>
      <c s="7" r="O273">
        <v>1.0</v>
      </c>
      <c s="7" r="P273">
        <v>300000.0</v>
      </c>
      <c t="s" s="7" r="Q273">
        <v>1802</v>
      </c>
      <c s="7" r="R273">
        <v>160.0</v>
      </c>
      <c t="s" s="7" r="S273">
        <v>802</v>
      </c>
      <c s="10" r="T273">
        <v>42054.0</v>
      </c>
      <c t="str" s="7" r="U273">
        <f t="shared" si="1"/>
        <v>Recipe|Veteran's Longbow|Bowyer|15|3|Silk Twine|1|Composite Ash Stave|1|Strong Varnish|1|Dynamic Crystal|1|Common|300000|2-19-15</v>
      </c>
    </row>
    <row r="274">
      <c t="s" s="7" r="A274">
        <v>7675</v>
      </c>
      <c t="s" s="7" r="B274">
        <v>3209</v>
      </c>
      <c s="7" r="C274">
        <v>15.0</v>
      </c>
      <c s="7" r="D274">
        <v>3.0</v>
      </c>
      <c t="s" s="7" r="E274">
        <v>10778</v>
      </c>
      <c s="7" r="F274">
        <v>1.0</v>
      </c>
      <c t="s" s="7" r="G274">
        <v>9322</v>
      </c>
      <c s="7" r="H274">
        <v>1.0</v>
      </c>
      <c t="s" s="7" r="I274">
        <v>8891</v>
      </c>
      <c s="7" r="J274">
        <v>1.0</v>
      </c>
      <c t="s" s="7" r="K274">
        <v>7529</v>
      </c>
      <c s="7" r="L274">
        <v>1.0</v>
      </c>
      <c t="s" s="7" r="M274">
        <v>7675</v>
      </c>
      <c s="8" r="N274"/>
      <c s="7" r="O274">
        <v>1.0</v>
      </c>
      <c s="7" r="P274">
        <v>225000.0</v>
      </c>
      <c t="s" s="7" r="Q274">
        <v>1802</v>
      </c>
      <c s="7" r="R274">
        <v>160.0</v>
      </c>
      <c t="s" s="7" r="S274">
        <v>802</v>
      </c>
      <c s="10" r="T274">
        <v>42054.0</v>
      </c>
      <c t="str" s="7" r="U274">
        <f t="shared" si="1"/>
        <v>Recipe|Veteran's Shortbow|Bowyer|15|3|Silk Twine|1|Composite Ash Stave|1|Strong Varnish|1|Muted Crystal|1|Common|225000|2-19-15</v>
      </c>
    </row>
    <row r="275">
      <c t="s" s="7" r="A275">
        <v>10823</v>
      </c>
      <c t="s" s="7" r="B275">
        <v>3209</v>
      </c>
      <c s="7" r="C275">
        <v>16.0</v>
      </c>
      <c s="7" r="D275">
        <v>3.0</v>
      </c>
      <c t="s" s="7" r="E275">
        <v>10824</v>
      </c>
      <c s="7" r="F275">
        <v>5.0</v>
      </c>
      <c t="s" s="7" r="G275">
        <v>10767</v>
      </c>
      <c s="7" r="H275">
        <v>2.0</v>
      </c>
      <c s="8" r="I275"/>
      <c s="8" r="J275"/>
      <c s="8" r="K275"/>
      <c s="8" r="L275"/>
      <c t="s" s="7" r="M275">
        <v>10823</v>
      </c>
      <c s="8" r="N275"/>
      <c s="7" r="O275">
        <v>100.0</v>
      </c>
      <c s="7" r="P275">
        <v>250000.0</v>
      </c>
      <c t="s" s="7" r="Q275">
        <v>9505</v>
      </c>
      <c s="7" r="R275">
        <v>170.0</v>
      </c>
      <c t="s" s="7" r="S275">
        <v>802</v>
      </c>
      <c s="10" r="T275">
        <v>42054.0</v>
      </c>
      <c t="str" s="7" r="U275">
        <f t="shared" si="1"/>
        <v>Recipe|Meteoric Iron Bodkin Arrow|Bowyer|16|3|Sky Iron Blanks|5|Ash Shafts|2|||||Common|250000|2-19-15</v>
      </c>
    </row>
    <row r="276">
      <c t="s" s="7" r="A276">
        <v>10825</v>
      </c>
      <c t="s" s="7" r="B276">
        <v>3209</v>
      </c>
      <c s="7" r="C276">
        <v>17.0</v>
      </c>
      <c s="7" r="D276">
        <v>3.0</v>
      </c>
      <c t="s" s="7" r="E276">
        <v>7878</v>
      </c>
      <c s="7" r="F276">
        <v>6.0</v>
      </c>
      <c t="s" s="7" r="G276">
        <v>10767</v>
      </c>
      <c s="7" r="H276">
        <v>2.0</v>
      </c>
      <c s="8" r="I276"/>
      <c s="8" r="J276"/>
      <c s="8" r="K276"/>
      <c s="8" r="L276"/>
      <c t="s" s="7" r="M276">
        <v>10825</v>
      </c>
      <c s="8" r="N276"/>
      <c s="7" r="O276">
        <v>100.0</v>
      </c>
      <c s="7" r="P276">
        <v>280000.0</v>
      </c>
      <c t="s" s="7" r="Q276">
        <v>9505</v>
      </c>
      <c s="7" r="R276">
        <v>170.0</v>
      </c>
      <c t="s" s="7" r="S276">
        <v>1454</v>
      </c>
      <c s="10" r="T276">
        <v>42054.0</v>
      </c>
      <c t="str" s="7" r="U276">
        <f t="shared" si="1"/>
        <v>Recipe|Adamantine Broadhead Arrow|Bowyer|17|3|Adamantine Blanks|6|Ash Shafts|2|||||Uncommon|280000|2-19-15</v>
      </c>
    </row>
    <row r="277">
      <c t="s" s="7" r="A277">
        <v>6699</v>
      </c>
      <c t="s" s="7" r="B277">
        <v>3209</v>
      </c>
      <c s="7" r="C277">
        <v>17.0</v>
      </c>
      <c s="7" r="D277">
        <v>3.0</v>
      </c>
      <c t="s" s="7" r="E277">
        <v>10778</v>
      </c>
      <c s="7" r="F277">
        <v>1.0</v>
      </c>
      <c t="s" s="7" r="G277">
        <v>9322</v>
      </c>
      <c s="7" r="H277">
        <v>1.0</v>
      </c>
      <c t="s" s="7" r="I277">
        <v>8891</v>
      </c>
      <c s="7" r="J277">
        <v>3.0</v>
      </c>
      <c t="s" s="7" r="K277">
        <v>10834</v>
      </c>
      <c s="7" r="L277">
        <v>2.0</v>
      </c>
      <c t="s" s="7" r="M277">
        <v>6699</v>
      </c>
      <c s="8" r="N277"/>
      <c s="7" r="O277">
        <v>1.0</v>
      </c>
      <c s="7" r="P277">
        <v>400000.0</v>
      </c>
      <c t="s" s="7" r="Q277">
        <v>1802</v>
      </c>
      <c s="7" r="R277">
        <v>170.0</v>
      </c>
      <c t="s" s="7" r="S277">
        <v>1454</v>
      </c>
      <c s="10" r="T277">
        <v>42054.0</v>
      </c>
      <c t="str" s="7" r="U277">
        <f t="shared" si="1"/>
        <v>Recipe|Archdruid's Longbow|Bowyer|17|3|Silk Twine|1|Composite Ash Stave|1|Strong Varnish|3|Superior Divine Charm|2|Uncommon|400000|2-19-15</v>
      </c>
    </row>
    <row r="278">
      <c t="s" s="7" r="A278">
        <v>6702</v>
      </c>
      <c t="s" s="7" r="B278">
        <v>3209</v>
      </c>
      <c s="7" r="C278">
        <v>17.0</v>
      </c>
      <c s="7" r="D278">
        <v>3.0</v>
      </c>
      <c t="s" s="7" r="E278">
        <v>10778</v>
      </c>
      <c s="7" r="F278">
        <v>1.0</v>
      </c>
      <c t="s" s="7" r="G278">
        <v>9322</v>
      </c>
      <c s="7" r="H278">
        <v>1.0</v>
      </c>
      <c t="s" s="7" r="I278">
        <v>8891</v>
      </c>
      <c s="7" r="J278">
        <v>3.0</v>
      </c>
      <c t="s" s="7" r="K278">
        <v>10834</v>
      </c>
      <c s="7" r="L278">
        <v>2.0</v>
      </c>
      <c t="s" s="7" r="M278">
        <v>6702</v>
      </c>
      <c s="8" r="N278"/>
      <c s="7" r="O278">
        <v>1.0</v>
      </c>
      <c s="7" r="P278">
        <v>400000.0</v>
      </c>
      <c t="s" s="7" r="Q278">
        <v>1802</v>
      </c>
      <c s="7" r="R278">
        <v>170.0</v>
      </c>
      <c t="s" s="7" r="S278">
        <v>1454</v>
      </c>
      <c s="10" r="T278">
        <v>42054.0</v>
      </c>
      <c t="str" s="7" r="U278">
        <f t="shared" si="1"/>
        <v>Recipe|Avenger's Longbow|Bowyer|17|3|Silk Twine|1|Composite Ash Stave|1|Strong Varnish|3|Superior Divine Charm|2|Uncommon|400000|2-19-15</v>
      </c>
    </row>
    <row r="279">
      <c t="s" s="7" r="A279">
        <v>5328</v>
      </c>
      <c t="s" s="7" r="B279">
        <v>3209</v>
      </c>
      <c s="7" r="C279">
        <v>17.0</v>
      </c>
      <c s="7" r="D279">
        <v>3.0</v>
      </c>
      <c t="s" s="7" r="E279">
        <v>10840</v>
      </c>
      <c s="7" r="F279">
        <v>1.0</v>
      </c>
      <c t="s" s="7" r="G279">
        <v>10777</v>
      </c>
      <c s="7" r="H279">
        <v>6.0</v>
      </c>
      <c t="s" s="7" r="I279">
        <v>10778</v>
      </c>
      <c s="7" r="J279">
        <v>2.0</v>
      </c>
      <c s="8" r="K279"/>
      <c s="8" r="L279"/>
      <c t="s" s="7" r="M279">
        <v>5328</v>
      </c>
      <c s="8" r="N279"/>
      <c s="7" r="O279">
        <v>1.0</v>
      </c>
      <c s="7" r="P279">
        <v>300000.0</v>
      </c>
      <c t="s" s="7" r="Q279">
        <v>9478</v>
      </c>
      <c s="7" r="R279">
        <v>170.0</v>
      </c>
      <c t="s" s="7" r="S279">
        <v>1454</v>
      </c>
      <c s="10" r="T279">
        <v>42054.0</v>
      </c>
      <c t="str" s="7" r="U279">
        <f t="shared" si="1"/>
        <v>Recipe|Champion's Bullet Pouch|Bowyer|17|3|Shadowskin Sheet|1|Paramount Strips|6|Silk Twine|2|||Uncommon|300000|2-19-15</v>
      </c>
    </row>
    <row r="280">
      <c t="s" s="7" r="A280">
        <v>5468</v>
      </c>
      <c t="s" s="7" r="B280">
        <v>3209</v>
      </c>
      <c s="7" r="C280">
        <v>17.0</v>
      </c>
      <c s="7" r="D280">
        <v>3.0</v>
      </c>
      <c t="s" s="7" r="E280">
        <v>10840</v>
      </c>
      <c s="7" r="F280">
        <v>1.0</v>
      </c>
      <c t="s" s="7" r="G280">
        <v>10777</v>
      </c>
      <c s="7" r="H280">
        <v>2.0</v>
      </c>
      <c t="s" s="7" r="I280">
        <v>10778</v>
      </c>
      <c s="7" r="J280">
        <v>2.0</v>
      </c>
      <c t="s" s="7" r="K280">
        <v>10783</v>
      </c>
      <c s="7" r="L280">
        <v>3.0</v>
      </c>
      <c t="s" s="7" r="M280">
        <v>5468</v>
      </c>
      <c s="8" r="N280"/>
      <c s="7" r="O280">
        <v>1.0</v>
      </c>
      <c s="7" r="P280">
        <v>300000.0</v>
      </c>
      <c t="s" s="7" r="Q280">
        <v>9478</v>
      </c>
      <c s="7" r="R280">
        <v>170.0</v>
      </c>
      <c t="s" s="7" r="S280">
        <v>1454</v>
      </c>
      <c s="10" r="T280">
        <v>42054.0</v>
      </c>
      <c t="str" s="7" r="U280">
        <f t="shared" si="1"/>
        <v>Recipe|Champion's Quiver|Bowyer|17|3|Shadowskin Sheet|1|Paramount Strips|2|Silk Twine|2|Silk Thread|3|Uncommon|300000|2-19-15</v>
      </c>
    </row>
    <row r="281">
      <c t="s" s="7" r="A281">
        <v>10857</v>
      </c>
      <c t="s" s="7" r="B281">
        <v>3209</v>
      </c>
      <c s="7" r="C281">
        <v>17.0</v>
      </c>
      <c s="7" r="D281">
        <v>3.0</v>
      </c>
      <c t="s" s="7" r="E281">
        <v>10859</v>
      </c>
      <c s="7" r="F281">
        <v>5.0</v>
      </c>
      <c t="s" s="7" r="G281">
        <v>10767</v>
      </c>
      <c s="7" r="H281">
        <v>2.0</v>
      </c>
      <c s="8" r="I281"/>
      <c s="8" r="J281"/>
      <c s="8" r="K281"/>
      <c s="8" r="L281"/>
      <c t="s" s="7" r="M281">
        <v>10857</v>
      </c>
      <c s="8" r="N281"/>
      <c s="7" r="O281">
        <v>100.0</v>
      </c>
      <c s="7" r="P281">
        <v>250000.0</v>
      </c>
      <c t="s" s="7" r="Q281">
        <v>9505</v>
      </c>
      <c s="7" r="R281">
        <v>180.0</v>
      </c>
      <c t="s" s="7" r="S281">
        <v>802</v>
      </c>
      <c s="10" r="T281">
        <v>42054.0</v>
      </c>
      <c t="str" s="7" r="U281">
        <f t="shared" si="1"/>
        <v>Recipe|Truesilver Bodkin Arrow|Bowyer|17|3|Truesilver Blanks|5|Ash Shafts|2|||||Common|250000|2-19-15</v>
      </c>
    </row>
    <row r="282">
      <c t="s" s="7" r="A282">
        <v>10863</v>
      </c>
      <c t="s" s="7" r="B282">
        <v>3209</v>
      </c>
      <c s="7" r="C282">
        <v>18.0</v>
      </c>
      <c s="7" r="D282">
        <v>3.0</v>
      </c>
      <c t="s" s="7" r="E282">
        <v>10824</v>
      </c>
      <c s="7" r="F282">
        <v>9.0</v>
      </c>
      <c t="s" s="7" r="G282">
        <v>10767</v>
      </c>
      <c s="7" r="H282">
        <v>2.0</v>
      </c>
      <c s="8" r="I282"/>
      <c s="8" r="J282"/>
      <c s="8" r="K282"/>
      <c s="8" r="L282"/>
      <c t="s" s="7" r="M282">
        <v>10863</v>
      </c>
      <c s="8" r="N282"/>
      <c s="7" r="O282">
        <v>100.0</v>
      </c>
      <c s="7" r="P282">
        <v>350000.0</v>
      </c>
      <c t="s" s="7" r="Q282">
        <v>9505</v>
      </c>
      <c s="7" r="R282">
        <v>180.0</v>
      </c>
      <c t="s" s="7" r="S282">
        <v>1454</v>
      </c>
      <c s="10" r="T282">
        <v>42054.0</v>
      </c>
      <c t="str" s="7" r="U282">
        <f t="shared" si="1"/>
        <v>Recipe|Meteoric Iron Broadhead Arrow|Bowyer|18|3|Sky Iron Blanks|9|Ash Shafts|2|||||Uncommon|350000|2-19-15</v>
      </c>
    </row>
    <row r="283">
      <c t="s" s="7" r="A283">
        <v>10866</v>
      </c>
      <c t="s" s="7" r="B283">
        <v>3209</v>
      </c>
      <c s="7" r="C283">
        <v>18.0</v>
      </c>
      <c s="7" r="D283">
        <v>3.0</v>
      </c>
      <c t="s" s="7" r="E283">
        <v>10824</v>
      </c>
      <c s="7" r="F283">
        <v>5.0</v>
      </c>
      <c s="8" r="G283"/>
      <c s="8" r="H283"/>
      <c s="8" r="I283"/>
      <c s="8" r="J283"/>
      <c s="8" r="K283"/>
      <c s="8" r="L283"/>
      <c t="s" s="7" r="M283">
        <v>10866</v>
      </c>
      <c s="8" r="N283"/>
      <c s="7" r="O283">
        <v>100.0</v>
      </c>
      <c s="7" r="P283">
        <v>140640.0</v>
      </c>
      <c t="s" s="7" r="Q283">
        <v>9505</v>
      </c>
      <c s="7" r="R283">
        <v>180.0</v>
      </c>
      <c t="s" s="7" r="S283">
        <v>1454</v>
      </c>
      <c s="10" r="T283">
        <v>42054.0</v>
      </c>
      <c t="str" s="7" r="U283">
        <f t="shared" si="1"/>
        <v>Recipe|Meteoric Iron Bullet|Bowyer|18|3|Sky Iron Blanks|5|||||||Uncommon|140640|2-19-15</v>
      </c>
    </row>
    <row r="284">
      <c t="s" s="7" r="A284">
        <v>10871</v>
      </c>
      <c t="s" s="7" r="B284">
        <v>3209</v>
      </c>
      <c s="7" r="C284">
        <v>18.0</v>
      </c>
      <c s="7" r="D284">
        <v>3.0</v>
      </c>
      <c t="s" s="7" r="E284">
        <v>10859</v>
      </c>
      <c s="7" r="F284">
        <v>5.0</v>
      </c>
      <c s="8" r="G284"/>
      <c s="8" r="H284"/>
      <c s="8" r="I284"/>
      <c s="8" r="J284"/>
      <c s="8" r="K284"/>
      <c s="8" r="L284"/>
      <c t="s" s="7" r="M284">
        <v>10871</v>
      </c>
      <c s="8" r="N284"/>
      <c s="7" r="O284">
        <v>100.0</v>
      </c>
      <c s="7" r="P284">
        <v>140640.0</v>
      </c>
      <c t="s" s="7" r="Q284">
        <v>9505</v>
      </c>
      <c s="7" r="R284">
        <v>180.0</v>
      </c>
      <c t="s" s="7" r="S284">
        <v>1454</v>
      </c>
      <c s="10" r="T284">
        <v>42054.0</v>
      </c>
      <c t="str" s="7" r="U284">
        <f t="shared" si="1"/>
        <v>Recipe|Truesilver Bullet|Bowyer|18|3|Truesilver Blanks|5|||||||Uncommon|140640|2-19-15</v>
      </c>
    </row>
    <row r="285">
      <c t="s" s="7" r="A285">
        <v>5637</v>
      </c>
      <c t="s" s="7" r="B285">
        <v>3209</v>
      </c>
      <c s="7" r="C285">
        <v>20.0</v>
      </c>
      <c s="7" r="D285">
        <v>3.0</v>
      </c>
      <c t="s" s="7" r="E285">
        <v>10840</v>
      </c>
      <c s="7" r="F285">
        <v>2.0</v>
      </c>
      <c t="s" s="7" r="G285">
        <v>10777</v>
      </c>
      <c s="7" r="H285">
        <v>8.0</v>
      </c>
      <c t="s" s="7" r="I285">
        <v>10778</v>
      </c>
      <c s="7" r="J285">
        <v>3.0</v>
      </c>
      <c s="8" r="K285"/>
      <c s="8" r="L285"/>
      <c t="s" s="7" r="M285">
        <v>5637</v>
      </c>
      <c s="8" r="N285"/>
      <c s="7" r="O285">
        <v>1.0</v>
      </c>
      <c s="7" r="P285">
        <v>500000.0</v>
      </c>
      <c t="s" s="7" r="Q285">
        <v>9478</v>
      </c>
      <c s="7" r="R285">
        <v>200.0</v>
      </c>
      <c t="s" s="7" r="S285">
        <v>1454</v>
      </c>
      <c s="10" r="T285">
        <v>42054.0</v>
      </c>
      <c t="str" s="7" r="U285">
        <f t="shared" si="1"/>
        <v>Recipe|Master's Bullet Pouch|Bowyer|20|3|Shadowskin Sheet|2|Paramount Strips|8|Silk Twine|3|||Uncommon|500000|2-19-15</v>
      </c>
    </row>
    <row r="286">
      <c t="s" s="7" r="A286">
        <v>5639</v>
      </c>
      <c t="s" s="7" r="B286">
        <v>3209</v>
      </c>
      <c s="7" r="C286">
        <v>20.0</v>
      </c>
      <c s="7" r="D286">
        <v>3.0</v>
      </c>
      <c t="s" s="7" r="E286">
        <v>10840</v>
      </c>
      <c s="7" r="F286">
        <v>2.0</v>
      </c>
      <c t="s" s="7" r="G286">
        <v>10777</v>
      </c>
      <c s="7" r="H286">
        <v>3.0</v>
      </c>
      <c t="s" s="7" r="I286">
        <v>10778</v>
      </c>
      <c s="7" r="J286">
        <v>4.0</v>
      </c>
      <c t="s" s="7" r="K286">
        <v>10783</v>
      </c>
      <c s="7" r="L286">
        <v>2.0</v>
      </c>
      <c t="s" s="7" r="M286">
        <v>5639</v>
      </c>
      <c s="8" r="N286"/>
      <c s="7" r="O286">
        <v>1.0</v>
      </c>
      <c s="7" r="P286">
        <v>500000.0</v>
      </c>
      <c t="s" s="7" r="Q286">
        <v>9478</v>
      </c>
      <c s="7" r="R286">
        <v>200.0</v>
      </c>
      <c t="s" s="7" r="S286">
        <v>1454</v>
      </c>
      <c s="10" r="T286">
        <v>42054.0</v>
      </c>
      <c t="str" s="7" r="U286">
        <f t="shared" si="1"/>
        <v>Recipe|Master's Quiver|Bowyer|20|3|Shadowskin Sheet|2|Paramount Strips|3|Silk Twine|4|Silk Thread|2|Uncommon|500000|2-19-15</v>
      </c>
    </row>
    <row r="287">
      <c t="s" s="7" r="A287">
        <v>10884</v>
      </c>
      <c t="s" s="7" r="B287">
        <v>3209</v>
      </c>
      <c s="7" r="C287">
        <v>20.0</v>
      </c>
      <c s="7" r="D287">
        <v>3.0</v>
      </c>
      <c t="s" s="7" r="E287">
        <v>10859</v>
      </c>
      <c s="7" r="F287">
        <v>9.0</v>
      </c>
      <c t="s" s="7" r="G287">
        <v>10767</v>
      </c>
      <c s="7" r="H287">
        <v>2.0</v>
      </c>
      <c s="8" r="I287"/>
      <c s="8" r="J287"/>
      <c s="8" r="K287"/>
      <c s="8" r="L287"/>
      <c t="s" s="7" r="M287">
        <v>10884</v>
      </c>
      <c s="8" r="N287"/>
      <c s="7" r="O287">
        <v>100.0</v>
      </c>
      <c s="7" r="P287">
        <v>350000.0</v>
      </c>
      <c t="s" s="7" r="Q287">
        <v>9505</v>
      </c>
      <c s="7" r="R287">
        <v>200.0</v>
      </c>
      <c t="s" s="7" r="S287">
        <v>1454</v>
      </c>
      <c s="10" r="T287">
        <v>42054.0</v>
      </c>
      <c t="str" s="7" r="U287">
        <f t="shared" si="1"/>
        <v>Recipe|Truesilver Broadhead Arrow|Bowyer|20|3|Truesilver Blanks|9|Ash Shafts|2|||||Uncommon|350000|2-19-15</v>
      </c>
    </row>
    <row r="288">
      <c t="s" s="7" r="A288">
        <v>10887</v>
      </c>
      <c t="s" s="7" r="B288">
        <v>3862</v>
      </c>
      <c s="7" r="C288">
        <v>0.0</v>
      </c>
      <c s="7" r="D288">
        <v>1.0</v>
      </c>
      <c t="s" s="7" r="E288">
        <v>10889</v>
      </c>
      <c s="7" r="F288">
        <v>15.0</v>
      </c>
      <c t="s" s="7" r="G288">
        <v>10890</v>
      </c>
      <c s="7" r="H288">
        <v>1.0</v>
      </c>
      <c s="8" r="I288"/>
      <c s="8" r="J288"/>
      <c s="8" r="K288"/>
      <c s="8" r="L288"/>
      <c t="s" s="7" r="M288">
        <v>10887</v>
      </c>
      <c s="8" r="N288"/>
      <c s="7" r="O288">
        <v>10.0</v>
      </c>
      <c s="7" r="P288">
        <v>10000.0</v>
      </c>
      <c t="s" s="7" r="Q288">
        <v>10891</v>
      </c>
      <c s="7" r="R288">
        <v>10.0</v>
      </c>
      <c t="s" s="7" r="S288">
        <v>802</v>
      </c>
      <c s="10" r="T288">
        <v>42054.0</v>
      </c>
      <c t="str" s="7" r="U288">
        <f t="shared" si="1"/>
        <v>Recipe|Basic Camp|Engineer|0|1|Basic Firewood|15|Wool Sheet|1|||||Common|10000|2-19-15</v>
      </c>
    </row>
    <row r="289">
      <c t="s" s="7" r="A289">
        <v>992</v>
      </c>
      <c t="s" s="7" r="B289">
        <v>3862</v>
      </c>
      <c s="7" r="C289">
        <v>0.0</v>
      </c>
      <c s="7" r="D289">
        <v>1.0</v>
      </c>
      <c t="s" s="7" r="E289">
        <v>9735</v>
      </c>
      <c s="7" r="F289">
        <v>4.0</v>
      </c>
      <c t="s" s="7" r="G289">
        <v>8472</v>
      </c>
      <c s="7" r="H289">
        <v>1.0</v>
      </c>
      <c t="s" s="7" r="I289">
        <v>10894</v>
      </c>
      <c s="7" r="J289">
        <v>1.0</v>
      </c>
      <c s="8" r="K289"/>
      <c s="8" r="L289"/>
      <c t="s" s="7" r="M289">
        <v>992</v>
      </c>
      <c s="8" r="N289"/>
      <c s="7" r="O289">
        <v>1.0</v>
      </c>
      <c s="7" r="P289">
        <v>3380.0</v>
      </c>
      <c t="s" s="7" r="Q289">
        <v>1802</v>
      </c>
      <c s="7" r="R289">
        <v>10.0</v>
      </c>
      <c t="s" s="7" r="S289">
        <v>802</v>
      </c>
      <c s="10" r="T289">
        <v>42054.0</v>
      </c>
      <c t="str" s="7" r="U289">
        <f t="shared" si="1"/>
        <v>Recipe|Pine Buckler|Engineer|0|1|Pine Post|4|Steel Blanks|1|Pine Haft|1|||Common|3380|2-19-15</v>
      </c>
    </row>
    <row r="290">
      <c t="s" s="7" r="A290">
        <v>10898</v>
      </c>
      <c t="s" s="7" r="B290">
        <v>3862</v>
      </c>
      <c s="7" r="C290">
        <v>1.0</v>
      </c>
      <c s="7" r="D290">
        <v>1.0</v>
      </c>
      <c t="s" s="7" r="E290">
        <v>10890</v>
      </c>
      <c s="7" r="F290">
        <v>1.0</v>
      </c>
      <c t="s" s="7" r="G290">
        <v>9570</v>
      </c>
      <c s="7" r="H290">
        <v>1.0</v>
      </c>
      <c t="s" s="7" r="I290">
        <v>800</v>
      </c>
      <c s="7" r="J290">
        <v>1.0</v>
      </c>
      <c s="8" r="K290"/>
      <c s="8" r="L290"/>
      <c t="s" s="7" r="M290">
        <v>10898</v>
      </c>
      <c s="8" r="N290"/>
      <c s="7" r="O290">
        <v>1.0</v>
      </c>
      <c s="7" r="P290">
        <v>3000.0</v>
      </c>
      <c t="s" s="7" r="Q290">
        <v>1629</v>
      </c>
      <c s="7" r="R290">
        <v>10.0</v>
      </c>
      <c t="s" s="7" r="S290">
        <v>1454</v>
      </c>
      <c s="10" r="T290">
        <v>42054.0</v>
      </c>
      <c t="str" s="7" r="U290">
        <f t="shared" si="1"/>
        <v>Recipe|Introductory Banner|Engineer|1|1|Wool Sheet|1|Pine Pole|1|Clerk's Ink|1|||Uncommon|3000|2-19-15</v>
      </c>
    </row>
    <row r="291">
      <c t="s" s="7" r="A291">
        <v>4397</v>
      </c>
      <c t="s" s="7" r="B291">
        <v>3862</v>
      </c>
      <c s="7" r="C291">
        <v>1.0</v>
      </c>
      <c s="7" r="D291">
        <v>1.0</v>
      </c>
      <c t="s" s="7" r="E291">
        <v>9735</v>
      </c>
      <c s="7" r="F291">
        <v>4.0</v>
      </c>
      <c t="s" s="7" r="G291">
        <v>8472</v>
      </c>
      <c s="7" r="H291">
        <v>1.0</v>
      </c>
      <c t="s" s="7" r="I291">
        <v>10894</v>
      </c>
      <c s="7" r="J291">
        <v>1.0</v>
      </c>
      <c s="8" r="K291"/>
      <c s="8" r="L291"/>
      <c t="s" s="7" r="M291">
        <v>4397</v>
      </c>
      <c s="8" r="N291"/>
      <c s="7" r="O291">
        <v>1.0</v>
      </c>
      <c s="7" r="P291">
        <v>3380.0</v>
      </c>
      <c t="s" s="7" r="Q291">
        <v>1802</v>
      </c>
      <c s="7" r="R291">
        <v>20.0</v>
      </c>
      <c t="s" s="7" r="S291">
        <v>802</v>
      </c>
      <c s="10" r="T291">
        <v>42054.0</v>
      </c>
      <c t="str" s="7" r="U291">
        <f t="shared" si="1"/>
        <v>Recipe|Pine Heavy Shield|Engineer|1|1|Pine Post|4|Steel Blanks|1|Pine Haft|1|||Common|3380|2-19-15</v>
      </c>
    </row>
    <row r="292">
      <c t="s" s="7" r="A292">
        <v>6129</v>
      </c>
      <c t="s" s="7" r="B292">
        <v>3862</v>
      </c>
      <c s="7" r="C292">
        <v>1.0</v>
      </c>
      <c s="7" r="D292">
        <v>1.0</v>
      </c>
      <c t="s" s="7" r="E292">
        <v>9735</v>
      </c>
      <c s="7" r="F292">
        <v>4.0</v>
      </c>
      <c t="s" s="7" r="G292">
        <v>8472</v>
      </c>
      <c s="7" r="H292">
        <v>1.0</v>
      </c>
      <c t="s" s="7" r="I292">
        <v>10894</v>
      </c>
      <c s="7" r="J292">
        <v>1.0</v>
      </c>
      <c s="8" r="K292"/>
      <c s="8" r="L292"/>
      <c t="s" s="7" r="M292">
        <v>6129</v>
      </c>
      <c s="8" r="N292"/>
      <c s="7" r="O292">
        <v>1.0</v>
      </c>
      <c s="7" r="P292">
        <v>3380.0</v>
      </c>
      <c t="s" s="7" r="Q292">
        <v>1802</v>
      </c>
      <c s="7" r="R292">
        <v>20.0</v>
      </c>
      <c t="s" s="7" r="S292">
        <v>802</v>
      </c>
      <c s="10" r="T292">
        <v>42054.0</v>
      </c>
      <c t="str" s="7" r="U292">
        <f t="shared" si="1"/>
        <v>Recipe|Pine Light Shield|Engineer|1|1|Pine Post|4|Steel Blanks|1|Pine Haft|1|||Common|3380|2-19-15</v>
      </c>
    </row>
    <row r="293">
      <c t="s" s="7" r="A293">
        <v>10906</v>
      </c>
      <c t="s" s="7" r="B293">
        <v>3862</v>
      </c>
      <c s="7" r="C293">
        <v>2.0</v>
      </c>
      <c s="7" r="D293">
        <v>1.0</v>
      </c>
      <c t="s" s="7" r="E293">
        <v>9735</v>
      </c>
      <c s="7" r="F293">
        <v>1.0</v>
      </c>
      <c t="s" s="7" r="G293">
        <v>8472</v>
      </c>
      <c s="7" r="H293">
        <v>1.0</v>
      </c>
      <c t="s" s="7" r="I293">
        <v>8108</v>
      </c>
      <c s="7" r="J293">
        <v>5.0</v>
      </c>
      <c s="8" r="K293"/>
      <c s="8" r="L293"/>
      <c t="s" s="7" r="M293">
        <v>10906</v>
      </c>
      <c s="8" r="N293"/>
      <c s="7" r="O293">
        <v>1.0</v>
      </c>
      <c s="7" r="P293">
        <v>3000.0</v>
      </c>
      <c t="s" s="7" r="Q293">
        <v>1629</v>
      </c>
      <c s="7" r="R293">
        <v>20.0</v>
      </c>
      <c t="s" s="7" r="S293">
        <v>1454</v>
      </c>
      <c s="10" r="T293">
        <v>42054.0</v>
      </c>
      <c t="str" s="7" r="U293">
        <f t="shared" si="1"/>
        <v>Recipe|Introductory Toolkit|Engineer|2|1|Pine Post|1|Steel Blanks|1|Steel Wire|5|||Uncommon|3000|2-19-15</v>
      </c>
    </row>
    <row r="294">
      <c t="s" s="7" r="A294">
        <v>1131</v>
      </c>
      <c t="s" s="7" r="B294">
        <v>3862</v>
      </c>
      <c s="7" r="C294">
        <v>2.0</v>
      </c>
      <c s="7" r="D294">
        <v>1.0</v>
      </c>
      <c t="s" s="7" r="E294">
        <v>9735</v>
      </c>
      <c s="7" r="F294">
        <v>4.0</v>
      </c>
      <c t="s" s="7" r="G294">
        <v>8472</v>
      </c>
      <c s="7" r="H294">
        <v>1.0</v>
      </c>
      <c t="s" s="7" r="I294">
        <v>10894</v>
      </c>
      <c s="7" r="J294">
        <v>1.0</v>
      </c>
      <c t="s" s="7" r="K294">
        <v>10465</v>
      </c>
      <c s="7" r="L294">
        <v>1.0</v>
      </c>
      <c t="s" s="7" r="M294">
        <v>1131</v>
      </c>
      <c s="8" r="N294"/>
      <c s="7" r="O294">
        <v>1.0</v>
      </c>
      <c s="7" r="P294">
        <v>4100.0</v>
      </c>
      <c t="s" s="7" r="Q294">
        <v>1802</v>
      </c>
      <c s="7" r="R294">
        <v>20.0</v>
      </c>
      <c t="s" s="7" r="S294">
        <v>1454</v>
      </c>
      <c s="10" r="T294">
        <v>42054.0</v>
      </c>
      <c t="str" s="7" r="U294">
        <f t="shared" si="1"/>
        <v>Recipe|Sanctified Pine Buckler|Engineer|2|1|Pine Post|4|Steel Blanks|1|Pine Haft|1|Lesser Divine Charm|1|Uncommon|4100|2-19-15</v>
      </c>
    </row>
    <row r="295">
      <c t="s" s="7" r="A295">
        <v>10910</v>
      </c>
      <c t="s" s="7" r="B295">
        <v>3862</v>
      </c>
      <c s="7" r="C295">
        <v>2.0</v>
      </c>
      <c s="7" r="D295">
        <v>1.0</v>
      </c>
      <c t="s" s="7" r="E295">
        <v>9735</v>
      </c>
      <c s="7" r="F295">
        <v>1.0</v>
      </c>
      <c t="s" s="7" r="G295">
        <v>8472</v>
      </c>
      <c s="7" r="H295">
        <v>1.0</v>
      </c>
      <c t="s" s="7" r="I295">
        <v>3722</v>
      </c>
      <c s="7" r="J295">
        <v>6.0</v>
      </c>
      <c t="s" s="7" r="K295">
        <v>10429</v>
      </c>
      <c s="7" r="L295">
        <v>3.0</v>
      </c>
      <c t="s" s="7" r="M295">
        <v>10910</v>
      </c>
      <c s="8" r="N295"/>
      <c s="7" r="O295">
        <v>1.0</v>
      </c>
      <c s="7" r="P295">
        <v>3000.0</v>
      </c>
      <c t="s" s="7" r="Q295">
        <v>1629</v>
      </c>
      <c s="7" r="R295">
        <v>30.0</v>
      </c>
      <c t="s" s="7" r="S295">
        <v>802</v>
      </c>
      <c s="10" r="T295">
        <v>42054.0</v>
      </c>
      <c t="str" s="7" r="U295">
        <f t="shared" si="1"/>
        <v>Recipe|Introductory Rogue Kit|Engineer|2|1|Pine Post|1|Steel Blanks|1|Weak Deadly Extract|6|Hemp Twine|3|Common|3000|2-19-15</v>
      </c>
    </row>
    <row r="296">
      <c t="s" s="7" r="A296">
        <v>4532</v>
      </c>
      <c t="s" s="7" r="B296">
        <v>3862</v>
      </c>
      <c s="7" r="C296">
        <v>3.0</v>
      </c>
      <c s="7" r="D296">
        <v>1.0</v>
      </c>
      <c t="s" s="7" r="E296">
        <v>9735</v>
      </c>
      <c s="7" r="F296">
        <v>4.0</v>
      </c>
      <c t="s" s="7" r="G296">
        <v>8472</v>
      </c>
      <c s="7" r="H296">
        <v>1.0</v>
      </c>
      <c t="s" s="7" r="I296">
        <v>10894</v>
      </c>
      <c s="7" r="J296">
        <v>1.0</v>
      </c>
      <c t="s" s="7" r="K296">
        <v>10465</v>
      </c>
      <c s="7" r="L296">
        <v>1.0</v>
      </c>
      <c t="s" s="7" r="M296">
        <v>4532</v>
      </c>
      <c s="8" r="N296"/>
      <c s="7" r="O296">
        <v>1.0</v>
      </c>
      <c s="7" r="P296">
        <v>4100.0</v>
      </c>
      <c t="s" s="7" r="Q296">
        <v>1802</v>
      </c>
      <c s="7" r="R296">
        <v>30.0</v>
      </c>
      <c t="s" s="7" r="S296">
        <v>1454</v>
      </c>
      <c s="10" r="T296">
        <v>42054.0</v>
      </c>
      <c t="str" s="7" r="U296">
        <f t="shared" si="1"/>
        <v>Recipe|Sanctified Pine Heavy Shield|Engineer|3|1|Pine Post|4|Steel Blanks|1|Pine Haft|1|Lesser Divine Charm|1|Uncommon|4100|2-19-15</v>
      </c>
    </row>
    <row r="297">
      <c t="s" s="7" r="A297">
        <v>6134</v>
      </c>
      <c t="s" s="7" r="B297">
        <v>3862</v>
      </c>
      <c s="7" r="C297">
        <v>3.0</v>
      </c>
      <c s="7" r="D297">
        <v>1.0</v>
      </c>
      <c t="s" s="7" r="E297">
        <v>9735</v>
      </c>
      <c s="7" r="F297">
        <v>4.0</v>
      </c>
      <c t="s" s="7" r="G297">
        <v>8472</v>
      </c>
      <c s="7" r="H297">
        <v>1.0</v>
      </c>
      <c t="s" s="7" r="I297">
        <v>10894</v>
      </c>
      <c s="7" r="J297">
        <v>1.0</v>
      </c>
      <c t="s" s="7" r="K297">
        <v>10465</v>
      </c>
      <c s="7" r="L297">
        <v>1.0</v>
      </c>
      <c t="s" s="7" r="M297">
        <v>6134</v>
      </c>
      <c s="8" r="N297"/>
      <c s="7" r="O297">
        <v>1.0</v>
      </c>
      <c s="7" r="P297">
        <v>4100.0</v>
      </c>
      <c t="s" s="7" r="Q297">
        <v>1802</v>
      </c>
      <c s="7" r="R297">
        <v>30.0</v>
      </c>
      <c t="s" s="7" r="S297">
        <v>1454</v>
      </c>
      <c s="10" r="T297">
        <v>42054.0</v>
      </c>
      <c t="str" s="7" r="U297">
        <f t="shared" si="1"/>
        <v>Recipe|Sanctified Pine Light Shield|Engineer|3|1|Pine Post|4|Steel Blanks|1|Pine Haft|1|Lesser Divine Charm|1|Uncommon|4100|2-19-15</v>
      </c>
    </row>
    <row r="298">
      <c t="s" s="7" r="A298">
        <v>10920</v>
      </c>
      <c t="s" s="7" r="B298">
        <v>3862</v>
      </c>
      <c s="7" r="C298">
        <v>3.0</v>
      </c>
      <c s="7" r="D298">
        <v>1.0</v>
      </c>
      <c t="s" s="7" r="E298">
        <v>10889</v>
      </c>
      <c s="7" r="F298">
        <v>17.0</v>
      </c>
      <c t="s" s="7" r="G298">
        <v>10890</v>
      </c>
      <c s="7" r="H298">
        <v>1.0</v>
      </c>
      <c t="s" s="7" r="I298">
        <v>10921</v>
      </c>
      <c s="7" r="J298">
        <v>1.0</v>
      </c>
      <c t="s" s="7" r="K298">
        <v>8645</v>
      </c>
      <c s="7" r="L298">
        <v>1.0</v>
      </c>
      <c t="s" s="7" r="M298">
        <v>10920</v>
      </c>
      <c s="8" r="N298"/>
      <c s="7" r="O298">
        <v>10.0</v>
      </c>
      <c s="7" r="P298">
        <v>22500.0</v>
      </c>
      <c t="s" s="7" r="Q298">
        <v>10891</v>
      </c>
      <c s="7" r="R298">
        <v>30.0</v>
      </c>
      <c t="s" s="7" r="S298">
        <v>1454</v>
      </c>
      <c s="10" r="T298">
        <v>42054.0</v>
      </c>
      <c t="str" s="7" r="U298">
        <f t="shared" si="1"/>
        <v>Recipe|Simple Camp|Engineer|3|1|Basic Firewood|17|Wool Sheet|1|Hemp Rope|1|Coarse Padding|1|Uncommon|22500|2-19-15</v>
      </c>
    </row>
    <row r="299">
      <c t="s" s="7" r="A299">
        <v>10926</v>
      </c>
      <c t="s" s="7" r="B299">
        <v>3862</v>
      </c>
      <c s="7" r="C299">
        <v>3.0</v>
      </c>
      <c s="7" r="D299">
        <v>1.0</v>
      </c>
      <c t="s" s="7" r="E299">
        <v>10890</v>
      </c>
      <c s="7" r="F299">
        <v>1.0</v>
      </c>
      <c t="s" s="7" r="G299">
        <v>9570</v>
      </c>
      <c s="7" r="H299">
        <v>1.0</v>
      </c>
      <c t="s" s="7" r="I299">
        <v>10422</v>
      </c>
      <c s="7" r="J299">
        <v>21.0</v>
      </c>
      <c t="s" s="7" r="K299">
        <v>800</v>
      </c>
      <c s="7" r="L299">
        <v>2.0</v>
      </c>
      <c t="s" s="7" r="M299">
        <v>10926</v>
      </c>
      <c s="8" r="N299"/>
      <c s="7" r="O299">
        <v>1.0</v>
      </c>
      <c s="7" r="P299">
        <v>7000.0</v>
      </c>
      <c t="s" s="7" r="Q299">
        <v>1629</v>
      </c>
      <c s="7" r="R299">
        <v>30.0</v>
      </c>
      <c t="s" s="7" r="S299">
        <v>1454</v>
      </c>
      <c s="10" r="T299">
        <v>42054.0</v>
      </c>
      <c t="str" s="7" r="U299">
        <f t="shared" si="1"/>
        <v>Recipe|Student's Banner|Engineer|3|1|Wool Sheet|1|Pine Pole|1|Coarse Thread|21|Clerk's Ink|2|Uncommon|7000|2-19-15</v>
      </c>
    </row>
    <row r="300">
      <c t="s" s="7" r="A300">
        <v>10931</v>
      </c>
      <c t="s" s="7" r="B300">
        <v>3862</v>
      </c>
      <c s="7" r="C300">
        <v>3.0</v>
      </c>
      <c s="7" r="D300">
        <v>1.0</v>
      </c>
      <c t="s" s="7" r="E300">
        <v>8088</v>
      </c>
      <c s="7" r="F300">
        <v>2.0</v>
      </c>
      <c t="s" s="7" r="G300">
        <v>8472</v>
      </c>
      <c s="7" r="H300">
        <v>1.0</v>
      </c>
      <c t="s" s="7" r="I300">
        <v>3722</v>
      </c>
      <c s="7" r="J300">
        <v>8.0</v>
      </c>
      <c t="s" s="7" r="K300">
        <v>10429</v>
      </c>
      <c s="7" r="L300">
        <v>4.0</v>
      </c>
      <c t="s" s="7" r="M300">
        <v>10931</v>
      </c>
      <c s="8" r="N300"/>
      <c s="7" r="O300">
        <v>1.0</v>
      </c>
      <c s="7" r="P300">
        <v>7000.0</v>
      </c>
      <c t="s" s="7" r="Q300">
        <v>1629</v>
      </c>
      <c s="7" r="R300">
        <v>40.0</v>
      </c>
      <c t="s" s="7" r="S300">
        <v>802</v>
      </c>
      <c s="10" r="T300">
        <v>42054.0</v>
      </c>
      <c t="str" s="7" r="U300">
        <f t="shared" si="1"/>
        <v>Recipe|Student's Rogue Kit|Engineer|3|1|Steel Plate|2|Steel Blanks|1|Weak Deadly Extract|8|Hemp Twine|4|Common|7000|2-19-15</v>
      </c>
    </row>
    <row r="301">
      <c t="s" s="7" r="A301">
        <v>10934</v>
      </c>
      <c t="s" s="7" r="B301">
        <v>3862</v>
      </c>
      <c s="7" r="C301">
        <v>4.0</v>
      </c>
      <c s="7" r="D301">
        <v>1.0</v>
      </c>
      <c t="s" s="7" r="E301">
        <v>8088</v>
      </c>
      <c s="7" r="F301">
        <v>2.0</v>
      </c>
      <c t="s" s="7" r="G301">
        <v>8472</v>
      </c>
      <c s="7" r="H301">
        <v>2.0</v>
      </c>
      <c t="s" s="7" r="I301">
        <v>8108</v>
      </c>
      <c s="7" r="J301">
        <v>6.0</v>
      </c>
      <c s="8" r="K301"/>
      <c s="8" r="L301"/>
      <c t="s" s="7" r="M301">
        <v>10934</v>
      </c>
      <c s="8" r="N301"/>
      <c s="7" r="O301">
        <v>1.0</v>
      </c>
      <c s="7" r="P301">
        <v>7000.0</v>
      </c>
      <c t="s" s="7" r="Q301">
        <v>1629</v>
      </c>
      <c s="7" r="R301">
        <v>40.0</v>
      </c>
      <c t="s" s="7" r="S301">
        <v>1454</v>
      </c>
      <c s="10" r="T301">
        <v>42054.0</v>
      </c>
      <c t="str" s="7" r="U301">
        <f t="shared" si="1"/>
        <v>Recipe|Student's Toolkit|Engineer|4|1|Steel Plate|2|Steel Blanks|2|Steel Wire|6|||Uncommon|7000|2-19-15</v>
      </c>
    </row>
    <row r="302">
      <c t="s" s="7" r="A302">
        <v>10937</v>
      </c>
      <c t="s" s="7" r="B302">
        <v>3862</v>
      </c>
      <c s="7" r="C302">
        <v>5.0</v>
      </c>
      <c s="7" r="D302">
        <v>1.0</v>
      </c>
      <c t="s" s="7" r="E302">
        <v>10889</v>
      </c>
      <c s="7" r="F302">
        <v>19.0</v>
      </c>
      <c t="s" s="7" r="G302">
        <v>10890</v>
      </c>
      <c s="7" r="H302">
        <v>5.0</v>
      </c>
      <c t="s" s="7" r="I302">
        <v>10921</v>
      </c>
      <c s="7" r="J302">
        <v>5.0</v>
      </c>
      <c t="s" s="7" r="K302">
        <v>8645</v>
      </c>
      <c s="7" r="L302">
        <v>2.0</v>
      </c>
      <c t="s" s="7" r="M302">
        <v>10937</v>
      </c>
      <c s="8" r="N302"/>
      <c s="7" r="O302">
        <v>10.0</v>
      </c>
      <c s="7" r="P302">
        <v>47000.0</v>
      </c>
      <c t="s" s="7" r="Q302">
        <v>10891</v>
      </c>
      <c s="7" r="R302">
        <v>50.0</v>
      </c>
      <c t="s" s="7" r="S302">
        <v>1454</v>
      </c>
      <c s="10" r="T302">
        <v>42054.0</v>
      </c>
      <c t="str" s="7" r="U302">
        <f t="shared" si="1"/>
        <v>Recipe|Austere Camp|Engineer|5|1|Basic Firewood|19|Wool Sheet|5|Hemp Rope|5|Coarse Padding|2|Uncommon|47000|2-19-15</v>
      </c>
    </row>
    <row r="303">
      <c t="s" s="7" r="A303">
        <v>10944</v>
      </c>
      <c t="s" s="7" r="B303">
        <v>3862</v>
      </c>
      <c s="7" r="C303">
        <v>5.0</v>
      </c>
      <c s="7" r="D303">
        <v>1.0</v>
      </c>
      <c t="s" s="7" r="E303">
        <v>10890</v>
      </c>
      <c s="7" r="F303">
        <v>2.0</v>
      </c>
      <c t="s" s="7" r="G303">
        <v>9570</v>
      </c>
      <c s="7" r="H303">
        <v>1.0</v>
      </c>
      <c t="s" s="7" r="I303">
        <v>10422</v>
      </c>
      <c s="7" r="J303">
        <v>24.0</v>
      </c>
      <c t="s" s="7" r="K303">
        <v>800</v>
      </c>
      <c s="7" r="L303">
        <v>5.0</v>
      </c>
      <c t="s" s="7" r="M303">
        <v>10944</v>
      </c>
      <c s="8" r="N303"/>
      <c s="7" r="O303">
        <v>1.0</v>
      </c>
      <c s="7" r="P303">
        <v>11500.0</v>
      </c>
      <c t="s" s="7" r="Q303">
        <v>1629</v>
      </c>
      <c s="7" r="R303">
        <v>50.0</v>
      </c>
      <c t="s" s="7" r="S303">
        <v>1454</v>
      </c>
      <c s="10" r="T303">
        <v>42054.0</v>
      </c>
      <c t="str" s="7" r="U303">
        <f t="shared" si="1"/>
        <v>Recipe|Expert's Banner|Engineer|5|1|Wool Sheet|2|Pine Pole|1|Coarse Thread|24|Clerk's Ink|5|Uncommon|11500|2-19-15</v>
      </c>
    </row>
    <row r="304">
      <c t="s" s="7" r="A304">
        <v>10950</v>
      </c>
      <c t="s" s="7" r="B304">
        <v>3862</v>
      </c>
      <c s="7" r="C304">
        <v>5.0</v>
      </c>
      <c s="7" r="D304">
        <v>1.0</v>
      </c>
      <c t="s" s="7" r="E304">
        <v>8088</v>
      </c>
      <c s="7" r="F304">
        <v>2.0</v>
      </c>
      <c t="s" s="7" r="G304">
        <v>8472</v>
      </c>
      <c s="7" r="H304">
        <v>2.0</v>
      </c>
      <c t="s" s="7" r="I304">
        <v>3722</v>
      </c>
      <c s="7" r="J304">
        <v>20.0</v>
      </c>
      <c t="s" s="7" r="K304">
        <v>10429</v>
      </c>
      <c s="7" r="L304">
        <v>10.0</v>
      </c>
      <c t="s" s="7" r="M304">
        <v>10950</v>
      </c>
      <c s="8" r="N304"/>
      <c s="7" r="O304">
        <v>1.0</v>
      </c>
      <c s="7" r="P304">
        <v>11500.0</v>
      </c>
      <c t="s" s="7" r="Q304">
        <v>1629</v>
      </c>
      <c s="7" r="R304">
        <v>60.0</v>
      </c>
      <c t="s" s="7" r="S304">
        <v>802</v>
      </c>
      <c s="10" r="T304">
        <v>42054.0</v>
      </c>
      <c t="str" s="7" r="U304">
        <f t="shared" si="1"/>
        <v>Recipe|Expert's Rogue Kit|Engineer|5|1|Steel Plate|2|Steel Blanks|2|Weak Deadly Extract|20|Hemp Twine|10|Common|11500|2-19-15</v>
      </c>
    </row>
    <row r="305">
      <c t="s" s="7" r="A305">
        <v>10954</v>
      </c>
      <c t="s" s="7" r="B305">
        <v>3862</v>
      </c>
      <c s="7" r="C305">
        <v>6.0</v>
      </c>
      <c s="7" r="D305">
        <v>1.0</v>
      </c>
      <c t="s" s="7" r="E305">
        <v>8088</v>
      </c>
      <c s="7" r="F305">
        <v>2.0</v>
      </c>
      <c t="s" s="7" r="G305">
        <v>8472</v>
      </c>
      <c s="7" r="H305">
        <v>2.0</v>
      </c>
      <c t="s" s="7" r="I305">
        <v>8108</v>
      </c>
      <c s="7" r="J305">
        <v>17.0</v>
      </c>
      <c s="8" r="K305"/>
      <c s="8" r="L305"/>
      <c t="s" s="7" r="M305">
        <v>10954</v>
      </c>
      <c s="8" r="N305"/>
      <c s="7" r="O305">
        <v>1.0</v>
      </c>
      <c s="7" r="P305">
        <v>11500.0</v>
      </c>
      <c t="s" s="7" r="Q305">
        <v>1629</v>
      </c>
      <c s="7" r="R305">
        <v>60.0</v>
      </c>
      <c t="s" s="7" r="S305">
        <v>1454</v>
      </c>
      <c s="10" r="T305">
        <v>42054.0</v>
      </c>
      <c t="str" s="7" r="U305">
        <f t="shared" si="1"/>
        <v>Recipe|Expert's Toolkit|Engineer|6|1|Steel Plate|2|Steel Blanks|2|Steel Wire|17|||Uncommon|11500|2-19-15</v>
      </c>
    </row>
    <row r="306">
      <c t="s" s="7" r="A306">
        <v>1315</v>
      </c>
      <c t="s" s="7" r="B306">
        <v>3862</v>
      </c>
      <c s="7" r="C306">
        <v>7.0</v>
      </c>
      <c s="7" r="D306">
        <v>2.0</v>
      </c>
      <c t="s" s="7" r="E306">
        <v>9991</v>
      </c>
      <c s="7" r="F306">
        <v>4.0</v>
      </c>
      <c t="s" s="7" r="G306">
        <v>9071</v>
      </c>
      <c s="7" r="H306">
        <v>1.0</v>
      </c>
      <c t="s" s="7" r="I306">
        <v>10894</v>
      </c>
      <c s="7" r="J306">
        <v>1.0</v>
      </c>
      <c s="8" r="K306"/>
      <c s="8" r="L306"/>
      <c t="s" s="7" r="M306">
        <v>1315</v>
      </c>
      <c s="8" r="N306"/>
      <c s="7" r="O306">
        <v>1.0</v>
      </c>
      <c s="7" r="P306">
        <v>42000.0</v>
      </c>
      <c t="s" s="7" r="Q306">
        <v>1802</v>
      </c>
      <c s="7" r="R306">
        <v>80.0</v>
      </c>
      <c t="s" s="7" r="S306">
        <v>802</v>
      </c>
      <c s="10" r="T306">
        <v>42054.0</v>
      </c>
      <c t="str" s="7" r="U306">
        <f t="shared" si="1"/>
        <v>Recipe|Oak Buckler|Engineer|7|2|Oak Post|4|Dwarven Steel Blanks|1|Pine Haft|1|||Common|42000|2-19-15</v>
      </c>
    </row>
    <row r="307">
      <c t="s" s="7" r="A307">
        <v>10965</v>
      </c>
      <c t="s" s="7" r="B307">
        <v>3862</v>
      </c>
      <c s="7" r="C307">
        <v>8.0</v>
      </c>
      <c s="7" r="D307">
        <v>2.0</v>
      </c>
      <c t="s" s="7" r="E307">
        <v>9175</v>
      </c>
      <c s="7" r="F307">
        <v>1.0</v>
      </c>
      <c t="s" s="7" r="G307">
        <v>8803</v>
      </c>
      <c s="7" r="H307">
        <v>1.0</v>
      </c>
      <c t="s" s="7" r="I307">
        <v>10695</v>
      </c>
      <c s="7" r="J307">
        <v>43.0</v>
      </c>
      <c t="s" s="7" r="K307">
        <v>7870</v>
      </c>
      <c s="7" r="L307">
        <v>4.0</v>
      </c>
      <c t="s" s="7" r="M307">
        <v>10965</v>
      </c>
      <c s="8" r="N307"/>
      <c s="7" r="O307">
        <v>1.0</v>
      </c>
      <c s="7" r="P307">
        <v>70000.0</v>
      </c>
      <c t="s" s="7" r="Q307">
        <v>1629</v>
      </c>
      <c s="7" r="R307">
        <v>80.0</v>
      </c>
      <c t="s" s="7" r="S307">
        <v>1454</v>
      </c>
      <c s="10" r="T307">
        <v>42054.0</v>
      </c>
      <c t="str" s="7" r="U307">
        <f t="shared" si="1"/>
        <v>Recipe|Journeyman's Banner|Engineer|8|2|Cotton Sheet|1|Oak Pole|1|Fine Thread|43|Scholar's Ink|4|Uncommon|70000|2-19-15</v>
      </c>
    </row>
    <row r="308">
      <c t="s" s="7" r="A308">
        <v>4542</v>
      </c>
      <c t="s" s="7" r="B308">
        <v>3862</v>
      </c>
      <c s="7" r="C308">
        <v>8.0</v>
      </c>
      <c s="7" r="D308">
        <v>2.0</v>
      </c>
      <c t="s" s="7" r="E308">
        <v>9991</v>
      </c>
      <c s="7" r="F308">
        <v>4.0</v>
      </c>
      <c t="s" s="7" r="G308">
        <v>9071</v>
      </c>
      <c s="7" r="H308">
        <v>1.0</v>
      </c>
      <c t="s" s="7" r="I308">
        <v>10894</v>
      </c>
      <c s="7" r="J308">
        <v>1.0</v>
      </c>
      <c s="8" r="K308"/>
      <c s="8" r="L308"/>
      <c t="s" s="7" r="M308">
        <v>4542</v>
      </c>
      <c s="8" r="N308"/>
      <c s="7" r="O308">
        <v>1.0</v>
      </c>
      <c s="7" r="P308">
        <v>42000.0</v>
      </c>
      <c t="s" s="7" r="Q308">
        <v>1802</v>
      </c>
      <c s="7" r="R308">
        <v>90.0</v>
      </c>
      <c t="s" s="7" r="S308">
        <v>802</v>
      </c>
      <c s="10" r="T308">
        <v>42054.0</v>
      </c>
      <c t="str" s="7" r="U308">
        <f t="shared" si="1"/>
        <v>Recipe|Oak Heavy Shield|Engineer|8|2|Oak Post|4|Dwarven Steel Blanks|1|Pine Haft|1|||Common|42000|2-19-15</v>
      </c>
    </row>
    <row r="309">
      <c t="s" s="7" r="A309">
        <v>6142</v>
      </c>
      <c t="s" s="7" r="B309">
        <v>3862</v>
      </c>
      <c s="7" r="C309">
        <v>8.0</v>
      </c>
      <c s="7" r="D309">
        <v>2.0</v>
      </c>
      <c t="s" s="7" r="E309">
        <v>9991</v>
      </c>
      <c s="7" r="F309">
        <v>4.0</v>
      </c>
      <c t="s" s="7" r="G309">
        <v>9071</v>
      </c>
      <c s="7" r="H309">
        <v>1.0</v>
      </c>
      <c t="s" s="7" r="I309">
        <v>10894</v>
      </c>
      <c s="7" r="J309">
        <v>1.0</v>
      </c>
      <c s="8" r="K309"/>
      <c s="8" r="L309"/>
      <c t="s" s="7" r="M309">
        <v>6142</v>
      </c>
      <c s="8" r="N309"/>
      <c s="7" r="O309">
        <v>1.0</v>
      </c>
      <c s="7" r="P309">
        <v>42000.0</v>
      </c>
      <c t="s" s="7" r="Q309">
        <v>1802</v>
      </c>
      <c s="7" r="R309">
        <v>90.0</v>
      </c>
      <c t="s" s="7" r="S309">
        <v>802</v>
      </c>
      <c s="10" r="T309">
        <v>42054.0</v>
      </c>
      <c t="str" s="7" r="U309">
        <f t="shared" si="1"/>
        <v>Recipe|Oak Light Shield|Engineer|8|2|Oak Post|4|Dwarven Steel Blanks|1|Pine Haft|1|||Common|42000|2-19-15</v>
      </c>
    </row>
    <row r="310">
      <c t="s" s="7" r="A310">
        <v>1840</v>
      </c>
      <c t="s" s="7" r="B310">
        <v>3862</v>
      </c>
      <c s="7" r="C310">
        <v>9.0</v>
      </c>
      <c s="7" r="D310">
        <v>2.0</v>
      </c>
      <c t="s" s="7" r="E310">
        <v>9991</v>
      </c>
      <c s="7" r="F310">
        <v>3.0</v>
      </c>
      <c t="s" s="7" r="G310">
        <v>9071</v>
      </c>
      <c s="7" r="H310">
        <v>1.0</v>
      </c>
      <c t="s" s="7" r="I310">
        <v>10894</v>
      </c>
      <c s="7" r="J310">
        <v>1.0</v>
      </c>
      <c t="s" s="7" r="K310">
        <v>10664</v>
      </c>
      <c s="7" r="L310">
        <v>1.0</v>
      </c>
      <c t="s" s="7" r="M310">
        <v>1840</v>
      </c>
      <c s="8" r="N310"/>
      <c s="7" r="O310">
        <v>1.0</v>
      </c>
      <c s="7" r="P310">
        <v>52000.0</v>
      </c>
      <c t="s" s="7" r="Q310">
        <v>1802</v>
      </c>
      <c s="7" r="R310">
        <v>90.0</v>
      </c>
      <c t="s" s="7" r="S310">
        <v>1454</v>
      </c>
      <c s="10" r="T310">
        <v>42054.0</v>
      </c>
      <c t="str" s="7" r="U310">
        <f t="shared" si="1"/>
        <v>Recipe|Sanctified Oak Buckler|Engineer|9|2|Oak Post|3|Dwarven Steel Blanks|1|Pine Haft|1|Greater Divine Charm|1|Uncommon|52000|2-19-15</v>
      </c>
    </row>
    <row r="311">
      <c t="s" s="7" r="A311">
        <v>10991</v>
      </c>
      <c t="s" s="7" r="B311">
        <v>3862</v>
      </c>
      <c s="7" r="C311">
        <v>10.0</v>
      </c>
      <c s="7" r="D311">
        <v>2.0</v>
      </c>
      <c t="s" s="7" r="E311">
        <v>8636</v>
      </c>
      <c s="7" r="F311">
        <v>2.0</v>
      </c>
      <c t="s" s="7" r="G311">
        <v>9071</v>
      </c>
      <c s="7" r="H311">
        <v>2.0</v>
      </c>
      <c t="s" s="7" r="I311">
        <v>8759</v>
      </c>
      <c s="7" r="J311">
        <v>6.0</v>
      </c>
      <c s="8" r="K311"/>
      <c s="8" r="L311"/>
      <c t="s" s="7" r="M311">
        <v>10991</v>
      </c>
      <c s="8" r="N311"/>
      <c s="7" r="O311">
        <v>1.0</v>
      </c>
      <c s="7" r="P311">
        <v>70000.0</v>
      </c>
      <c t="s" s="7" r="Q311">
        <v>1629</v>
      </c>
      <c s="7" r="R311">
        <v>100.0</v>
      </c>
      <c t="s" s="7" r="S311">
        <v>1454</v>
      </c>
      <c s="10" r="T311">
        <v>42054.0</v>
      </c>
      <c t="str" s="7" r="U311">
        <f t="shared" si="1"/>
        <v>Recipe|Journeyman's Toolkit|Engineer|10|2|Dwarven Steel Plate|2|Dwarven Steel Blanks|2|Dwarven Steel Wire|6|||Uncommon|70000|2-19-15</v>
      </c>
    </row>
    <row r="312">
      <c t="s" s="7" r="A312">
        <v>10994</v>
      </c>
      <c t="s" s="7" r="B312">
        <v>3862</v>
      </c>
      <c s="7" r="C312">
        <v>10.0</v>
      </c>
      <c s="7" r="D312">
        <v>2.0</v>
      </c>
      <c t="s" s="7" r="E312">
        <v>10889</v>
      </c>
      <c s="7" r="F312">
        <v>21.0</v>
      </c>
      <c t="s" s="7" r="G312">
        <v>9175</v>
      </c>
      <c s="7" r="H312">
        <v>4.0</v>
      </c>
      <c t="s" s="7" r="I312">
        <v>10999</v>
      </c>
      <c s="7" r="J312">
        <v>3.0</v>
      </c>
      <c t="s" s="7" r="K312">
        <v>8645</v>
      </c>
      <c s="7" r="L312">
        <v>4.0</v>
      </c>
      <c t="s" s="7" r="M312">
        <v>10994</v>
      </c>
      <c s="8" r="N312"/>
      <c s="7" r="O312">
        <v>10.0</v>
      </c>
      <c s="7" r="P312">
        <v>220000.0</v>
      </c>
      <c t="s" s="7" r="Q312">
        <v>10891</v>
      </c>
      <c s="7" r="R312">
        <v>100.0</v>
      </c>
      <c t="s" s="7" r="S312">
        <v>1454</v>
      </c>
      <c s="10" r="T312">
        <v>42054.0</v>
      </c>
      <c t="str" s="7" r="U312">
        <f t="shared" si="1"/>
        <v>Recipe|Rustic Camp|Engineer|10|2|Basic Firewood|21|Cotton Sheet|4|Cotton Rope|3|Coarse Padding|4|Uncommon|220000|2-19-15</v>
      </c>
    </row>
    <row r="313">
      <c t="s" s="7" r="A313">
        <v>4550</v>
      </c>
      <c t="s" s="7" r="B313">
        <v>3862</v>
      </c>
      <c s="7" r="C313">
        <v>10.0</v>
      </c>
      <c s="7" r="D313">
        <v>2.0</v>
      </c>
      <c t="s" s="7" r="E313">
        <v>9991</v>
      </c>
      <c s="7" r="F313">
        <v>3.0</v>
      </c>
      <c t="s" s="7" r="G313">
        <v>9071</v>
      </c>
      <c s="7" r="H313">
        <v>1.0</v>
      </c>
      <c t="s" s="7" r="I313">
        <v>10894</v>
      </c>
      <c s="7" r="J313">
        <v>1.0</v>
      </c>
      <c t="s" s="7" r="K313">
        <v>10664</v>
      </c>
      <c s="7" r="L313">
        <v>1.0</v>
      </c>
      <c t="s" s="7" r="M313">
        <v>4550</v>
      </c>
      <c s="8" r="N313"/>
      <c s="7" r="O313">
        <v>1.0</v>
      </c>
      <c s="7" r="P313">
        <v>52000.0</v>
      </c>
      <c t="s" s="7" r="Q313">
        <v>1802</v>
      </c>
      <c s="7" r="R313">
        <v>100.0</v>
      </c>
      <c t="s" s="7" r="S313">
        <v>1454</v>
      </c>
      <c s="10" r="T313">
        <v>42054.0</v>
      </c>
      <c t="str" s="7" r="U313">
        <f t="shared" si="1"/>
        <v>Recipe|Sanctified Oak Heavy Shield|Engineer|10|2|Oak Post|3|Dwarven Steel Blanks|1|Pine Haft|1|Greater Divine Charm|1|Uncommon|52000|2-19-15</v>
      </c>
    </row>
    <row r="314">
      <c t="s" s="7" r="A314">
        <v>6234</v>
      </c>
      <c t="s" s="7" r="B314">
        <v>3862</v>
      </c>
      <c s="7" r="C314">
        <v>10.0</v>
      </c>
      <c s="7" r="D314">
        <v>2.0</v>
      </c>
      <c t="s" s="7" r="E314">
        <v>9991</v>
      </c>
      <c s="7" r="F314">
        <v>3.0</v>
      </c>
      <c t="s" s="7" r="G314">
        <v>9071</v>
      </c>
      <c s="7" r="H314">
        <v>1.0</v>
      </c>
      <c t="s" s="7" r="I314">
        <v>10894</v>
      </c>
      <c s="7" r="J314">
        <v>1.0</v>
      </c>
      <c t="s" s="7" r="K314">
        <v>10664</v>
      </c>
      <c s="7" r="L314">
        <v>1.0</v>
      </c>
      <c t="s" s="7" r="M314">
        <v>6234</v>
      </c>
      <c s="8" r="N314"/>
      <c s="7" r="O314">
        <v>1.0</v>
      </c>
      <c s="7" r="P314">
        <v>52000.0</v>
      </c>
      <c t="s" s="7" r="Q314">
        <v>1802</v>
      </c>
      <c s="7" r="R314">
        <v>100.0</v>
      </c>
      <c t="s" s="7" r="S314">
        <v>1454</v>
      </c>
      <c s="10" r="T314">
        <v>42054.0</v>
      </c>
      <c t="str" s="7" r="U314">
        <f t="shared" si="1"/>
        <v>Recipe|Sanctified Oak Light Shield|Engineer|10|2|Oak Post|3|Dwarven Steel Blanks|1|Pine Haft|1|Greater Divine Charm|1|Uncommon|52000|2-19-15</v>
      </c>
    </row>
    <row r="315">
      <c t="s" s="7" r="A315">
        <v>11012</v>
      </c>
      <c t="s" s="7" r="B315">
        <v>3862</v>
      </c>
      <c s="7" r="C315">
        <v>10.0</v>
      </c>
      <c s="7" r="D315">
        <v>2.0</v>
      </c>
      <c t="s" s="7" r="E315">
        <v>8636</v>
      </c>
      <c s="7" r="F315">
        <v>2.0</v>
      </c>
      <c t="s" s="7" r="G315">
        <v>9071</v>
      </c>
      <c s="7" r="H315">
        <v>1.0</v>
      </c>
      <c t="s" s="7" r="I315">
        <v>6311</v>
      </c>
      <c s="7" r="J315">
        <v>9.0</v>
      </c>
      <c t="s" s="7" r="K315">
        <v>10605</v>
      </c>
      <c s="7" r="L315">
        <v>1.0</v>
      </c>
      <c t="s" s="7" r="M315">
        <v>11012</v>
      </c>
      <c s="8" r="N315"/>
      <c s="7" r="O315">
        <v>1.0</v>
      </c>
      <c s="7" r="P315">
        <v>70000.0</v>
      </c>
      <c t="s" s="7" r="Q315">
        <v>1629</v>
      </c>
      <c s="7" r="R315">
        <v>110.0</v>
      </c>
      <c t="s" s="7" r="S315">
        <v>802</v>
      </c>
      <c s="10" r="T315">
        <v>42054.0</v>
      </c>
      <c t="str" s="7" r="U315">
        <f t="shared" si="1"/>
        <v>Recipe|Journeyman's Rogue Kit|Engineer|10|2|Dwarven Steel Plate|2|Dwarven Steel Blanks|1|Moderate Deadly Extract|9|Cotton Twine|1|Common|70000|2-19-15</v>
      </c>
    </row>
    <row r="316">
      <c t="s" s="7" r="A316">
        <v>11013</v>
      </c>
      <c t="s" s="7" r="B316">
        <v>3862</v>
      </c>
      <c s="7" r="C316">
        <v>11.0</v>
      </c>
      <c s="7" r="D316">
        <v>2.0</v>
      </c>
      <c t="s" s="7" r="E316">
        <v>11014</v>
      </c>
      <c s="7" r="F316">
        <v>17.0</v>
      </c>
      <c t="s" s="7" r="G316">
        <v>9175</v>
      </c>
      <c s="7" r="H316">
        <v>4.0</v>
      </c>
      <c t="s" s="7" r="I316">
        <v>10999</v>
      </c>
      <c s="7" r="J316">
        <v>3.0</v>
      </c>
      <c t="s" s="7" r="K316">
        <v>9235</v>
      </c>
      <c s="7" r="L316">
        <v>2.0</v>
      </c>
      <c t="s" s="7" r="M316">
        <v>11013</v>
      </c>
      <c s="8" r="N316"/>
      <c s="7" r="O316">
        <v>10.0</v>
      </c>
      <c s="7" r="P316">
        <v>500000.0</v>
      </c>
      <c t="s" s="7" r="Q316">
        <v>10891</v>
      </c>
      <c s="7" r="R316">
        <v>110.0</v>
      </c>
      <c t="s" s="7" r="S316">
        <v>1454</v>
      </c>
      <c s="10" r="T316">
        <v>42054.0</v>
      </c>
      <c t="str" s="7" r="U316">
        <f t="shared" si="1"/>
        <v>Recipe|Traditional Camp|Engineer|11|2|Aromatic Firewood|17|Cotton Sheet|4|Cotton Rope|3|Fine Padding|2|Uncommon|500000|2-19-15</v>
      </c>
    </row>
    <row r="317">
      <c t="s" s="7" r="A317">
        <v>11016</v>
      </c>
      <c t="s" s="7" r="B317">
        <v>3862</v>
      </c>
      <c s="7" r="C317">
        <v>12.0</v>
      </c>
      <c s="7" r="D317">
        <v>2.0</v>
      </c>
      <c t="s" s="7" r="E317">
        <v>11014</v>
      </c>
      <c s="7" r="F317">
        <v>21.0</v>
      </c>
      <c t="s" s="7" r="G317">
        <v>9175</v>
      </c>
      <c s="7" r="H317">
        <v>10.0</v>
      </c>
      <c t="s" s="7" r="I317">
        <v>10999</v>
      </c>
      <c s="7" r="J317">
        <v>8.0</v>
      </c>
      <c t="s" s="7" r="K317">
        <v>9235</v>
      </c>
      <c s="7" r="L317">
        <v>5.0</v>
      </c>
      <c t="s" s="7" r="M317">
        <v>11016</v>
      </c>
      <c s="8" r="N317"/>
      <c s="7" r="O317">
        <v>10.0</v>
      </c>
      <c s="7" r="P317">
        <v>1080000.0</v>
      </c>
      <c t="s" s="7" r="Q317">
        <v>10891</v>
      </c>
      <c s="7" r="R317">
        <v>120.0</v>
      </c>
      <c t="s" s="7" r="S317">
        <v>1454</v>
      </c>
      <c s="10" r="T317">
        <v>42054.0</v>
      </c>
      <c t="str" s="7" r="U317">
        <f t="shared" si="1"/>
        <v>Recipe|Orderly Camp|Engineer|12|2|Aromatic Firewood|21|Cotton Sheet|10|Cotton Rope|8|Fine Padding|5|Uncommon|1080000|2-19-15</v>
      </c>
    </row>
    <row r="318">
      <c t="s" s="7" r="A318">
        <v>11022</v>
      </c>
      <c t="s" s="7" r="B318">
        <v>3862</v>
      </c>
      <c s="7" r="C318">
        <v>12.0</v>
      </c>
      <c s="7" r="D318">
        <v>2.0</v>
      </c>
      <c t="s" s="7" r="E318">
        <v>9175</v>
      </c>
      <c s="7" r="F318">
        <v>1.0</v>
      </c>
      <c t="s" s="7" r="G318">
        <v>8803</v>
      </c>
      <c s="7" r="H318">
        <v>1.0</v>
      </c>
      <c t="s" s="7" r="I318">
        <v>10695</v>
      </c>
      <c s="7" r="J318">
        <v>58.0</v>
      </c>
      <c t="s" s="7" r="K318">
        <v>7870</v>
      </c>
      <c s="7" r="L318">
        <v>11.0</v>
      </c>
      <c t="s" s="7" r="M318">
        <v>11022</v>
      </c>
      <c s="8" r="N318"/>
      <c s="7" r="O318">
        <v>1.0</v>
      </c>
      <c s="7" r="P318">
        <v>115000.0</v>
      </c>
      <c t="s" s="7" r="Q318">
        <v>1629</v>
      </c>
      <c s="7" r="R318">
        <v>120.0</v>
      </c>
      <c t="s" s="7" r="S318">
        <v>1454</v>
      </c>
      <c s="10" r="T318">
        <v>42054.0</v>
      </c>
      <c t="str" s="7" r="U318">
        <f t="shared" si="1"/>
        <v>Recipe|Professional's Banner|Engineer|12|2|Cotton Sheet|1|Oak Pole|1|Fine Thread|58|Scholar's Ink|11|Uncommon|115000|2-19-15</v>
      </c>
    </row>
    <row r="319">
      <c t="s" s="7" r="A319">
        <v>11028</v>
      </c>
      <c t="s" s="7" r="B319">
        <v>3862</v>
      </c>
      <c s="7" r="C319">
        <v>12.0</v>
      </c>
      <c s="7" r="D319">
        <v>2.0</v>
      </c>
      <c t="s" s="7" r="E319">
        <v>8636</v>
      </c>
      <c s="7" r="F319">
        <v>2.0</v>
      </c>
      <c t="s" s="7" r="G319">
        <v>9071</v>
      </c>
      <c s="7" r="H319">
        <v>3.0</v>
      </c>
      <c t="s" s="7" r="I319">
        <v>6311</v>
      </c>
      <c s="7" r="J319">
        <v>20.0</v>
      </c>
      <c t="s" s="7" r="K319">
        <v>10605</v>
      </c>
      <c s="7" r="L319">
        <v>5.0</v>
      </c>
      <c t="s" s="7" r="M319">
        <v>11028</v>
      </c>
      <c s="8" r="N319"/>
      <c s="7" r="O319">
        <v>1.0</v>
      </c>
      <c s="7" r="P319">
        <v>115000.0</v>
      </c>
      <c t="s" s="7" r="Q319">
        <v>1629</v>
      </c>
      <c s="7" r="R319">
        <v>130.0</v>
      </c>
      <c t="s" s="7" r="S319">
        <v>802</v>
      </c>
      <c s="10" r="T319">
        <v>42054.0</v>
      </c>
      <c t="str" s="7" r="U319">
        <f t="shared" si="1"/>
        <v>Recipe|Professional's Rogue Kit|Engineer|12|2|Dwarven Steel Plate|2|Dwarven Steel Blanks|3|Moderate Deadly Extract|20|Cotton Twine|5|Common|115000|2-19-15</v>
      </c>
    </row>
    <row r="320">
      <c t="s" s="7" r="A320">
        <v>11044</v>
      </c>
      <c t="s" s="7" r="B320">
        <v>3862</v>
      </c>
      <c s="7" r="C320">
        <v>13.0</v>
      </c>
      <c s="7" r="D320">
        <v>2.0</v>
      </c>
      <c t="s" s="7" r="E320">
        <v>8636</v>
      </c>
      <c s="7" r="F320">
        <v>2.0</v>
      </c>
      <c t="s" s="7" r="G320">
        <v>9071</v>
      </c>
      <c s="7" r="H320">
        <v>3.0</v>
      </c>
      <c t="s" s="7" r="I320">
        <v>8759</v>
      </c>
      <c s="7" r="J320">
        <v>16.0</v>
      </c>
      <c s="8" r="K320"/>
      <c s="8" r="L320"/>
      <c t="s" s="7" r="M320">
        <v>11044</v>
      </c>
      <c s="8" r="N320"/>
      <c s="7" r="O320">
        <v>1.0</v>
      </c>
      <c s="7" r="P320">
        <v>115000.0</v>
      </c>
      <c t="s" s="7" r="Q320">
        <v>1629</v>
      </c>
      <c s="7" r="R320">
        <v>130.0</v>
      </c>
      <c t="s" s="7" r="S320">
        <v>1454</v>
      </c>
      <c s="10" r="T320">
        <v>42054.0</v>
      </c>
      <c t="str" s="7" r="U320">
        <f t="shared" si="1"/>
        <v>Recipe|Professional's Toolkit|Engineer|13|2|Dwarven Steel Plate|2|Dwarven Steel Blanks|3|Dwarven Steel Wire|16|||Uncommon|115000|2-19-15</v>
      </c>
    </row>
    <row r="321">
      <c t="s" s="7" r="A321">
        <v>1847</v>
      </c>
      <c t="s" s="7" r="B321">
        <v>3862</v>
      </c>
      <c s="7" r="C321">
        <v>14.0</v>
      </c>
      <c s="7" r="D321">
        <v>3.0</v>
      </c>
      <c t="s" s="7" r="E321">
        <v>10273</v>
      </c>
      <c s="7" r="F321">
        <v>3.0</v>
      </c>
      <c t="s" s="7" r="G321">
        <v>7878</v>
      </c>
      <c s="7" r="H321">
        <v>1.0</v>
      </c>
      <c t="s" s="7" r="I321">
        <v>11048</v>
      </c>
      <c s="7" r="J321">
        <v>1.0</v>
      </c>
      <c t="s" s="7" r="K321">
        <v>7522</v>
      </c>
      <c s="7" r="L321">
        <v>1.0</v>
      </c>
      <c t="s" s="7" r="M321">
        <v>1847</v>
      </c>
      <c s="8" r="N321"/>
      <c s="7" r="O321">
        <v>1.0</v>
      </c>
      <c s="7" r="P321">
        <v>330000.0</v>
      </c>
      <c t="s" s="7" r="Q321">
        <v>1802</v>
      </c>
      <c s="7" r="R321">
        <v>150.0</v>
      </c>
      <c t="s" s="7" r="S321">
        <v>802</v>
      </c>
      <c s="10" r="T321">
        <v>42054.0</v>
      </c>
      <c t="str" s="7" r="U321">
        <f t="shared" si="1"/>
        <v>Recipe|Ghostwood Buckler|Engineer|14|3|Ghostwood Post|3|Adamantine Blanks|1|Oak Haft|1|Gossamer Crystal|1|Common|330000|2-19-15</v>
      </c>
    </row>
    <row r="322">
      <c t="s" s="7" r="A322">
        <v>11053</v>
      </c>
      <c t="s" s="7" r="B322">
        <v>3862</v>
      </c>
      <c s="7" r="C322">
        <v>15.0</v>
      </c>
      <c s="7" r="D322">
        <v>3.0</v>
      </c>
      <c t="s" s="7" r="E322">
        <v>9413</v>
      </c>
      <c s="7" r="F322">
        <v>1.0</v>
      </c>
      <c t="s" s="7" r="G322">
        <v>9321</v>
      </c>
      <c s="7" r="H322">
        <v>1.0</v>
      </c>
      <c t="s" s="7" r="I322">
        <v>10783</v>
      </c>
      <c s="7" r="J322">
        <v>15.0</v>
      </c>
      <c t="s" s="7" r="K322">
        <v>8597</v>
      </c>
      <c s="7" r="L322">
        <v>4.0</v>
      </c>
      <c t="s" s="7" r="M322">
        <v>11053</v>
      </c>
      <c s="8" r="N322"/>
      <c s="7" r="O322">
        <v>1.0</v>
      </c>
      <c s="7" r="P322">
        <v>700000.0</v>
      </c>
      <c t="s" s="7" r="Q322">
        <v>1629</v>
      </c>
      <c s="7" r="R322">
        <v>150.0</v>
      </c>
      <c t="s" s="7" r="S322">
        <v>1454</v>
      </c>
      <c s="10" r="T322">
        <v>42054.0</v>
      </c>
      <c t="str" s="7" r="U322">
        <f t="shared" si="1"/>
        <v>Recipe|Master's Banner|Engineer|15|3|Silk Sheet|1|Ghostwood Pole|1|Silk Thread|15|Magister's Ink|4|Uncommon|700000|2-19-15</v>
      </c>
    </row>
    <row r="323">
      <c t="s" s="7" r="A323">
        <v>4558</v>
      </c>
      <c t="s" s="7" r="B323">
        <v>3862</v>
      </c>
      <c s="7" r="C323">
        <v>15.0</v>
      </c>
      <c s="7" r="D323">
        <v>3.0</v>
      </c>
      <c t="s" s="7" r="E323">
        <v>10273</v>
      </c>
      <c s="7" r="F323">
        <v>3.0</v>
      </c>
      <c t="s" s="7" r="G323">
        <v>7878</v>
      </c>
      <c s="7" r="H323">
        <v>1.0</v>
      </c>
      <c t="s" s="7" r="I323">
        <v>11048</v>
      </c>
      <c s="7" r="J323">
        <v>1.0</v>
      </c>
      <c t="s" s="7" r="K323">
        <v>7522</v>
      </c>
      <c s="7" r="L323">
        <v>1.0</v>
      </c>
      <c t="s" s="7" r="M323">
        <v>4558</v>
      </c>
      <c s="8" r="N323"/>
      <c s="7" r="O323">
        <v>1.0</v>
      </c>
      <c s="7" r="P323">
        <v>330000.0</v>
      </c>
      <c t="s" s="7" r="Q323">
        <v>1802</v>
      </c>
      <c s="7" r="R323">
        <v>160.0</v>
      </c>
      <c t="s" s="7" r="S323">
        <v>802</v>
      </c>
      <c s="10" r="T323">
        <v>42054.0</v>
      </c>
      <c t="str" s="7" r="U323">
        <f t="shared" si="1"/>
        <v>Recipe|Ghostwood Heavy Shield|Engineer|15|3|Ghostwood Post|3|Adamantine Blanks|1|Oak Haft|1|Gossamer Crystal|1|Common|330000|2-19-15</v>
      </c>
    </row>
    <row r="324">
      <c t="s" s="7" r="A324">
        <v>6238</v>
      </c>
      <c t="s" s="7" r="B324">
        <v>3862</v>
      </c>
      <c s="7" r="C324">
        <v>15.0</v>
      </c>
      <c s="7" r="D324">
        <v>3.0</v>
      </c>
      <c t="s" s="7" r="E324">
        <v>10273</v>
      </c>
      <c s="7" r="F324">
        <v>3.0</v>
      </c>
      <c t="s" s="7" r="G324">
        <v>7878</v>
      </c>
      <c s="7" r="H324">
        <v>1.0</v>
      </c>
      <c t="s" s="7" r="I324">
        <v>11048</v>
      </c>
      <c s="7" r="J324">
        <v>1.0</v>
      </c>
      <c t="s" s="7" r="K324">
        <v>7522</v>
      </c>
      <c s="7" r="L324">
        <v>1.0</v>
      </c>
      <c t="s" s="7" r="M324">
        <v>6238</v>
      </c>
      <c s="8" r="N324"/>
      <c s="7" r="O324">
        <v>1.0</v>
      </c>
      <c s="7" r="P324">
        <v>330000.0</v>
      </c>
      <c t="s" s="7" r="Q324">
        <v>1802</v>
      </c>
      <c s="7" r="R324">
        <v>160.0</v>
      </c>
      <c t="s" s="7" r="S324">
        <v>802</v>
      </c>
      <c s="10" r="T324">
        <v>42054.0</v>
      </c>
      <c t="str" s="7" r="U324">
        <f t="shared" si="1"/>
        <v>Recipe|Ghostwood Light Shield|Engineer|15|3|Ghostwood Post|3|Adamantine Blanks|1|Oak Haft|1|Gossamer Crystal|1|Common|330000|2-19-15</v>
      </c>
    </row>
    <row r="325">
      <c t="s" s="7" r="A325">
        <v>1887</v>
      </c>
      <c t="s" s="7" r="B325">
        <v>3862</v>
      </c>
      <c s="7" r="C325">
        <v>16.0</v>
      </c>
      <c s="7" r="D325">
        <v>3.0</v>
      </c>
      <c t="s" s="7" r="E325">
        <v>10273</v>
      </c>
      <c s="7" r="F325">
        <v>3.0</v>
      </c>
      <c t="s" s="7" r="G325">
        <v>7878</v>
      </c>
      <c s="7" r="H325">
        <v>1.0</v>
      </c>
      <c t="s" s="7" r="I325">
        <v>11048</v>
      </c>
      <c s="7" r="J325">
        <v>1.0</v>
      </c>
      <c t="s" s="7" r="K325">
        <v>10834</v>
      </c>
      <c s="7" r="L325">
        <v>1.0</v>
      </c>
      <c t="s" s="7" r="M325">
        <v>1887</v>
      </c>
      <c s="8" r="N325"/>
      <c s="7" r="O325">
        <v>1.0</v>
      </c>
      <c s="7" r="P325">
        <v>400000.0</v>
      </c>
      <c t="s" s="7" r="Q325">
        <v>1802</v>
      </c>
      <c s="7" r="R325">
        <v>160.0</v>
      </c>
      <c t="s" s="7" r="S325">
        <v>1454</v>
      </c>
      <c s="10" r="T325">
        <v>42054.0</v>
      </c>
      <c t="str" s="7" r="U325">
        <f t="shared" si="1"/>
        <v>Recipe|Archdruid's Buckler|Engineer|16|3|Ghostwood Post|3|Adamantine Blanks|1|Oak Haft|1|Superior Divine Charm|1|Uncommon|400000|2-19-15</v>
      </c>
    </row>
    <row r="326">
      <c t="s" s="7" r="A326">
        <v>1890</v>
      </c>
      <c t="s" s="7" r="B326">
        <v>3862</v>
      </c>
      <c s="7" r="C326">
        <v>16.0</v>
      </c>
      <c s="7" r="D326">
        <v>3.0</v>
      </c>
      <c t="s" s="7" r="E326">
        <v>10273</v>
      </c>
      <c s="7" r="F326">
        <v>3.0</v>
      </c>
      <c t="s" s="7" r="G326">
        <v>7878</v>
      </c>
      <c s="7" r="H326">
        <v>1.0</v>
      </c>
      <c t="s" s="7" r="I326">
        <v>11048</v>
      </c>
      <c s="7" r="J326">
        <v>1.0</v>
      </c>
      <c t="s" s="7" r="K326">
        <v>10834</v>
      </c>
      <c s="7" r="L326">
        <v>1.0</v>
      </c>
      <c t="s" s="7" r="M326">
        <v>1890</v>
      </c>
      <c s="8" r="N326"/>
      <c s="7" r="O326">
        <v>1.0</v>
      </c>
      <c s="7" r="P326">
        <v>400000.0</v>
      </c>
      <c t="s" s="7" r="Q326">
        <v>1802</v>
      </c>
      <c s="7" r="R326">
        <v>160.0</v>
      </c>
      <c t="s" s="7" r="S326">
        <v>1454</v>
      </c>
      <c s="10" r="T326">
        <v>42054.0</v>
      </c>
      <c t="str" s="7" r="U326">
        <f t="shared" si="1"/>
        <v>Recipe|Disruptor's Buckler|Engineer|16|3|Ghostwood Post|3|Adamantine Blanks|1|Oak Haft|1|Superior Divine Charm|1|Uncommon|400000|2-19-15</v>
      </c>
    </row>
    <row r="327">
      <c t="s" s="7" r="A327">
        <v>11074</v>
      </c>
      <c t="s" s="7" r="B327">
        <v>3862</v>
      </c>
      <c s="7" r="C327">
        <v>16.0</v>
      </c>
      <c s="7" r="D327">
        <v>3.0</v>
      </c>
      <c t="s" s="7" r="E327">
        <v>11014</v>
      </c>
      <c s="7" r="F327">
        <v>21.0</v>
      </c>
      <c t="s" s="7" r="G327">
        <v>9175</v>
      </c>
      <c s="7" r="H327">
        <v>10.0</v>
      </c>
      <c t="s" s="7" r="I327">
        <v>11075</v>
      </c>
      <c s="7" r="J327">
        <v>2.0</v>
      </c>
      <c t="s" s="7" r="K327">
        <v>9235</v>
      </c>
      <c s="7" r="L327">
        <v>7.0</v>
      </c>
      <c t="s" s="7" r="M327">
        <v>11074</v>
      </c>
      <c s="8" r="N327"/>
      <c s="7" r="O327">
        <v>10.0</v>
      </c>
      <c s="7" r="P327">
        <v>456000.0</v>
      </c>
      <c t="s" s="7" r="Q327">
        <v>10891</v>
      </c>
      <c s="7" r="R327">
        <v>170.0</v>
      </c>
      <c t="s" s="7" r="S327">
        <v>802</v>
      </c>
      <c s="10" r="T327">
        <v>42054.0</v>
      </c>
      <c t="str" s="7" r="U327">
        <f t="shared" si="1"/>
        <v>Recipe|Stately Camp|Engineer|16|3|Aromatic Firewood|21|Cotton Sheet|10|Silk Rope|2|Fine Padding|7|Common|456000|2-19-15</v>
      </c>
    </row>
    <row r="328">
      <c t="s" s="7" r="A328">
        <v>4849</v>
      </c>
      <c t="s" s="7" r="B328">
        <v>3862</v>
      </c>
      <c s="7" r="C328">
        <v>17.0</v>
      </c>
      <c s="7" r="D328">
        <v>3.0</v>
      </c>
      <c t="s" s="7" r="E328">
        <v>10273</v>
      </c>
      <c s="7" r="F328">
        <v>3.0</v>
      </c>
      <c t="s" s="7" r="G328">
        <v>7878</v>
      </c>
      <c s="7" r="H328">
        <v>1.0</v>
      </c>
      <c t="s" s="7" r="I328">
        <v>11048</v>
      </c>
      <c s="7" r="J328">
        <v>1.0</v>
      </c>
      <c t="s" s="7" r="K328">
        <v>10834</v>
      </c>
      <c s="7" r="L328">
        <v>1.0</v>
      </c>
      <c t="s" s="7" r="M328">
        <v>4849</v>
      </c>
      <c s="8" r="N328"/>
      <c s="7" r="O328">
        <v>1.0</v>
      </c>
      <c s="7" r="P328">
        <v>400000.0</v>
      </c>
      <c t="s" s="7" r="Q328">
        <v>1802</v>
      </c>
      <c s="7" r="R328">
        <v>170.0</v>
      </c>
      <c t="s" s="7" r="S328">
        <v>1454</v>
      </c>
      <c s="10" r="T328">
        <v>42054.0</v>
      </c>
      <c t="str" s="7" r="U328">
        <f t="shared" si="1"/>
        <v>Recipe|Archdruid's Heavy Shield|Engineer|17|3|Ghostwood Post|3|Adamantine Blanks|1|Oak Haft|1|Superior Divine Charm|1|Uncommon|400000|2-19-15</v>
      </c>
    </row>
    <row r="329">
      <c t="s" s="7" r="A329">
        <v>6321</v>
      </c>
      <c t="s" s="7" r="B329">
        <v>3862</v>
      </c>
      <c s="7" r="C329">
        <v>17.0</v>
      </c>
      <c s="7" r="D329">
        <v>3.0</v>
      </c>
      <c t="s" s="7" r="E329">
        <v>10273</v>
      </c>
      <c s="7" r="F329">
        <v>3.0</v>
      </c>
      <c t="s" s="7" r="G329">
        <v>7878</v>
      </c>
      <c s="7" r="H329">
        <v>1.0</v>
      </c>
      <c t="s" s="7" r="I329">
        <v>11048</v>
      </c>
      <c s="7" r="J329">
        <v>1.0</v>
      </c>
      <c t="s" s="7" r="K329">
        <v>10834</v>
      </c>
      <c s="7" r="L329">
        <v>1.0</v>
      </c>
      <c t="s" s="7" r="M329">
        <v>6321</v>
      </c>
      <c s="8" r="N329"/>
      <c s="7" r="O329">
        <v>1.0</v>
      </c>
      <c s="7" r="P329">
        <v>400000.0</v>
      </c>
      <c t="s" s="7" r="Q329">
        <v>1802</v>
      </c>
      <c s="7" r="R329">
        <v>170.0</v>
      </c>
      <c t="s" s="7" r="S329">
        <v>1454</v>
      </c>
      <c s="10" r="T329">
        <v>42054.0</v>
      </c>
      <c t="str" s="7" r="U329">
        <f t="shared" si="1"/>
        <v>Recipe|Archdruid's Light Shield|Engineer|17|3|Ghostwood Post|3|Adamantine Blanks|1|Oak Haft|1|Superior Divine Charm|1|Uncommon|400000|2-19-15</v>
      </c>
    </row>
    <row r="330">
      <c t="s" s="7" r="A330">
        <v>4852</v>
      </c>
      <c t="s" s="7" r="B330">
        <v>3862</v>
      </c>
      <c s="7" r="C330">
        <v>17.0</v>
      </c>
      <c s="7" r="D330">
        <v>3.0</v>
      </c>
      <c t="s" s="7" r="E330">
        <v>10273</v>
      </c>
      <c s="7" r="F330">
        <v>3.0</v>
      </c>
      <c t="s" s="7" r="G330">
        <v>7878</v>
      </c>
      <c s="7" r="H330">
        <v>1.0</v>
      </c>
      <c t="s" s="7" r="I330">
        <v>11048</v>
      </c>
      <c s="7" r="J330">
        <v>1.0</v>
      </c>
      <c t="s" s="7" r="K330">
        <v>10834</v>
      </c>
      <c s="7" r="L330">
        <v>1.0</v>
      </c>
      <c t="s" s="7" r="M330">
        <v>4852</v>
      </c>
      <c s="8" r="N330"/>
      <c s="7" r="O330">
        <v>1.0</v>
      </c>
      <c s="7" r="P330">
        <v>400000.0</v>
      </c>
      <c t="s" s="7" r="Q330">
        <v>1802</v>
      </c>
      <c s="7" r="R330">
        <v>170.0</v>
      </c>
      <c t="s" s="7" r="S330">
        <v>1454</v>
      </c>
      <c s="10" r="T330">
        <v>42054.0</v>
      </c>
      <c t="str" s="7" r="U330">
        <f t="shared" si="1"/>
        <v>Recipe|Disruptor's Heavy Shield|Engineer|17|3|Ghostwood Post|3|Adamantine Blanks|1|Oak Haft|1|Superior Divine Charm|1|Uncommon|400000|2-19-15</v>
      </c>
    </row>
    <row r="331">
      <c t="s" s="7" r="A331">
        <v>6329</v>
      </c>
      <c t="s" s="7" r="B331">
        <v>3862</v>
      </c>
      <c s="7" r="C331">
        <v>17.0</v>
      </c>
      <c s="7" r="D331">
        <v>3.0</v>
      </c>
      <c t="s" s="7" r="E331">
        <v>10273</v>
      </c>
      <c s="7" r="F331">
        <v>3.0</v>
      </c>
      <c t="s" s="7" r="G331">
        <v>7878</v>
      </c>
      <c s="7" r="H331">
        <v>1.0</v>
      </c>
      <c t="s" s="7" r="I331">
        <v>11048</v>
      </c>
      <c s="7" r="J331">
        <v>1.0</v>
      </c>
      <c t="s" s="7" r="K331">
        <v>10834</v>
      </c>
      <c s="7" r="L331">
        <v>1.0</v>
      </c>
      <c t="s" s="7" r="M331">
        <v>6329</v>
      </c>
      <c s="8" r="N331"/>
      <c s="7" r="O331">
        <v>1.0</v>
      </c>
      <c s="7" r="P331">
        <v>400000.0</v>
      </c>
      <c t="s" s="7" r="Q331">
        <v>1802</v>
      </c>
      <c s="7" r="R331">
        <v>170.0</v>
      </c>
      <c t="s" s="7" r="S331">
        <v>1454</v>
      </c>
      <c s="10" r="T331">
        <v>42054.0</v>
      </c>
      <c t="str" s="7" r="U331">
        <f t="shared" si="1"/>
        <v>Recipe|Disruptor's Light Shield|Engineer|17|3|Ghostwood Post|3|Adamantine Blanks|1|Oak Haft|1|Superior Divine Charm|1|Uncommon|400000|2-19-15</v>
      </c>
    </row>
    <row r="332">
      <c t="s" s="7" r="A332">
        <v>11087</v>
      </c>
      <c t="s" s="7" r="B332">
        <v>3862</v>
      </c>
      <c s="7" r="C332">
        <v>17.0</v>
      </c>
      <c s="7" r="D332">
        <v>3.0</v>
      </c>
      <c t="s" s="7" r="E332">
        <v>9232</v>
      </c>
      <c s="7" r="F332">
        <v>2.0</v>
      </c>
      <c t="s" s="7" r="G332">
        <v>7878</v>
      </c>
      <c s="7" r="H332">
        <v>4.0</v>
      </c>
      <c t="s" s="7" r="I332">
        <v>9284</v>
      </c>
      <c s="7" r="J332">
        <v>14.0</v>
      </c>
      <c s="8" r="K332"/>
      <c s="8" r="L332"/>
      <c t="s" s="7" r="M332">
        <v>11087</v>
      </c>
      <c s="8" r="N332"/>
      <c s="7" r="O332">
        <v>1.0</v>
      </c>
      <c s="7" r="P332">
        <v>700000.0</v>
      </c>
      <c t="s" s="7" r="Q332">
        <v>1629</v>
      </c>
      <c s="7" r="R332">
        <v>170.0</v>
      </c>
      <c t="s" s="7" r="S332">
        <v>1454</v>
      </c>
      <c s="10" r="T332">
        <v>42054.0</v>
      </c>
      <c t="str" s="7" r="U332">
        <f t="shared" si="1"/>
        <v>Recipe|Master's Toolkit|Engineer|17|3|Adamantine Plate|2|Adamantine Blanks|4|Adamantine Wire|14|||Uncommon|700000|2-19-15</v>
      </c>
    </row>
    <row r="333">
      <c t="s" s="7" r="A333">
        <v>11088</v>
      </c>
      <c t="s" s="7" r="B333">
        <v>3862</v>
      </c>
      <c s="7" r="C333">
        <v>17.0</v>
      </c>
      <c s="7" r="D333">
        <v>3.0</v>
      </c>
      <c t="s" s="7" r="E333">
        <v>9232</v>
      </c>
      <c s="7" r="F333">
        <v>2.0</v>
      </c>
      <c t="s" s="7" r="G333">
        <v>7878</v>
      </c>
      <c s="7" r="H333">
        <v>3.0</v>
      </c>
      <c t="s" s="7" r="I333">
        <v>7541</v>
      </c>
      <c s="7" r="J333">
        <v>19.0</v>
      </c>
      <c t="s" s="7" r="K333">
        <v>10778</v>
      </c>
      <c s="7" r="L333">
        <v>1.0</v>
      </c>
      <c t="s" s="7" r="M333">
        <v>11088</v>
      </c>
      <c s="8" r="N333"/>
      <c s="7" r="O333">
        <v>1.0</v>
      </c>
      <c s="7" r="P333">
        <v>700000.0</v>
      </c>
      <c t="s" s="7" r="Q333">
        <v>1629</v>
      </c>
      <c s="7" r="R333">
        <v>180.0</v>
      </c>
      <c t="s" s="7" r="S333">
        <v>802</v>
      </c>
      <c s="10" r="T333">
        <v>42054.0</v>
      </c>
      <c t="str" s="7" r="U333">
        <f t="shared" si="1"/>
        <v>Recipe|Master's Rogue Kit|Engineer|17|3|Adamantine Plate|2|Adamantine Blanks|3|Strong Deadly Extract|19|Silk Twine|1|Common|700000|2-19-15</v>
      </c>
    </row>
    <row r="334">
      <c t="s" s="7" r="A334">
        <v>11090</v>
      </c>
      <c t="s" s="7" r="B334">
        <v>3862</v>
      </c>
      <c s="7" r="C334">
        <v>18.0</v>
      </c>
      <c s="7" r="D334">
        <v>3.0</v>
      </c>
      <c t="s" s="7" r="E334">
        <v>11091</v>
      </c>
      <c s="7" r="F334">
        <v>7.0</v>
      </c>
      <c t="s" s="7" r="G334">
        <v>9175</v>
      </c>
      <c s="7" r="H334">
        <v>10.0</v>
      </c>
      <c t="s" s="7" r="I334">
        <v>11075</v>
      </c>
      <c s="7" r="J334">
        <v>2.0</v>
      </c>
      <c t="s" s="7" r="K334">
        <v>9235</v>
      </c>
      <c s="7" r="L334">
        <v>7.0</v>
      </c>
      <c t="s" s="7" r="M334">
        <v>11090</v>
      </c>
      <c s="8" r="N334"/>
      <c s="7" r="O334">
        <v>10.0</v>
      </c>
      <c s="7" r="P334">
        <v>1000000.0</v>
      </c>
      <c t="s" s="7" r="Q334">
        <v>10891</v>
      </c>
      <c s="7" r="R334">
        <v>180.0</v>
      </c>
      <c t="s" s="7" r="S334">
        <v>1454</v>
      </c>
      <c s="10" r="T334">
        <v>42054.0</v>
      </c>
      <c t="str" s="7" r="U334">
        <f t="shared" si="1"/>
        <v>Recipe|Plush Camp|Engineer|18|3|Infused Firewood|7|Cotton Sheet|10|Silk Rope|2|Fine Padding|7|Uncommon|1000000|2-19-15</v>
      </c>
    </row>
    <row r="335">
      <c t="s" s="7" r="A335">
        <v>11093</v>
      </c>
      <c t="s" s="7" r="B335">
        <v>3862</v>
      </c>
      <c s="7" r="C335">
        <v>19.0</v>
      </c>
      <c s="7" r="D335">
        <v>3.0</v>
      </c>
      <c t="s" s="7" r="E335">
        <v>9413</v>
      </c>
      <c s="7" r="F335">
        <v>1.0</v>
      </c>
      <c t="s" s="7" r="G335">
        <v>9321</v>
      </c>
      <c s="7" r="H335">
        <v>1.0</v>
      </c>
      <c t="s" s="7" r="I335">
        <v>10783</v>
      </c>
      <c s="7" r="J335">
        <v>25.0</v>
      </c>
      <c t="s" s="7" r="K335">
        <v>8597</v>
      </c>
      <c s="7" r="L335">
        <v>11.0</v>
      </c>
      <c t="s" s="7" r="M335">
        <v>11093</v>
      </c>
      <c s="8" r="N335"/>
      <c s="7" r="O335">
        <v>1.0</v>
      </c>
      <c s="7" r="P335">
        <v>1150000.0</v>
      </c>
      <c t="s" s="7" r="Q335">
        <v>1629</v>
      </c>
      <c s="7" r="R335">
        <v>190.0</v>
      </c>
      <c t="s" s="7" r="S335">
        <v>1454</v>
      </c>
      <c s="10" r="T335">
        <v>42054.0</v>
      </c>
      <c t="str" s="7" r="U335">
        <f t="shared" si="1"/>
        <v>Recipe|Grandmaster's Banner|Engineer|19|3|Silk Sheet|1|Ghostwood Pole|1|Silk Thread|25|Magister's Ink|11|Uncommon|1150000|2-19-15</v>
      </c>
    </row>
    <row r="336">
      <c t="s" s="7" r="A336">
        <v>11096</v>
      </c>
      <c t="s" s="7" r="B336">
        <v>3862</v>
      </c>
      <c s="7" r="C336">
        <v>19.0</v>
      </c>
      <c s="7" r="D336">
        <v>3.0</v>
      </c>
      <c t="s" s="7" r="E336">
        <v>11091</v>
      </c>
      <c s="7" r="F336">
        <v>9.0</v>
      </c>
      <c t="s" s="7" r="G336">
        <v>9413</v>
      </c>
      <c s="7" r="H336">
        <v>5.0</v>
      </c>
      <c t="s" s="7" r="I336">
        <v>11075</v>
      </c>
      <c s="7" r="J336">
        <v>2.0</v>
      </c>
      <c t="s" s="7" r="K336">
        <v>9323</v>
      </c>
      <c s="7" r="L336">
        <v>1.0</v>
      </c>
      <c t="s" s="7" r="M336">
        <v>11096</v>
      </c>
      <c s="8" r="N336"/>
      <c s="7" r="O336">
        <v>10.0</v>
      </c>
      <c s="7" r="P336">
        <v>2200000.0</v>
      </c>
      <c t="s" s="7" r="Q336">
        <v>10891</v>
      </c>
      <c s="7" r="R336">
        <v>190.0</v>
      </c>
      <c t="s" s="7" r="S336">
        <v>1454</v>
      </c>
      <c s="10" r="T336">
        <v>42054.0</v>
      </c>
      <c t="str" s="7" r="U336">
        <f t="shared" si="1"/>
        <v>Recipe|Magnificent Camp|Engineer|19|3|Infused Firewood|9|Silk Sheet|5|Silk Rope|2|Superior Padding|1|Uncommon|2200000|2-19-15</v>
      </c>
    </row>
    <row r="337">
      <c t="s" s="7" r="A337">
        <v>11099</v>
      </c>
      <c t="s" s="7" r="B337">
        <v>3862</v>
      </c>
      <c s="7" r="C337">
        <v>19.0</v>
      </c>
      <c s="7" r="D337">
        <v>3.0</v>
      </c>
      <c t="s" s="7" r="E337">
        <v>9232</v>
      </c>
      <c s="7" r="F337">
        <v>3.0</v>
      </c>
      <c t="s" s="7" r="G337">
        <v>7878</v>
      </c>
      <c s="7" r="H337">
        <v>3.0</v>
      </c>
      <c t="s" s="7" r="I337">
        <v>7541</v>
      </c>
      <c s="7" r="J337">
        <v>25.0</v>
      </c>
      <c t="s" s="7" r="K337">
        <v>10778</v>
      </c>
      <c s="7" r="L337">
        <v>7.0</v>
      </c>
      <c t="s" s="7" r="M337">
        <v>11099</v>
      </c>
      <c s="8" r="N337"/>
      <c s="7" r="O337">
        <v>1.0</v>
      </c>
      <c s="7" r="P337">
        <v>1150000.0</v>
      </c>
      <c t="s" s="7" r="Q337">
        <v>1629</v>
      </c>
      <c s="7" r="R337">
        <v>200.0</v>
      </c>
      <c t="s" s="7" r="S337">
        <v>802</v>
      </c>
      <c s="10" r="T337">
        <v>42054.0</v>
      </c>
      <c t="str" s="7" r="U337">
        <f t="shared" si="1"/>
        <v>Recipe|Grandmaster's Rogue Kit|Engineer|19|3|Adamantine Plate|3|Adamantine Blanks|3|Strong Deadly Extract|25|Silk Twine|7|Common|1150000|2-19-15</v>
      </c>
    </row>
    <row r="338">
      <c t="s" s="7" r="A338">
        <v>11103</v>
      </c>
      <c t="s" s="7" r="B338">
        <v>3862</v>
      </c>
      <c s="7" r="C338">
        <v>20.0</v>
      </c>
      <c s="7" r="D338">
        <v>3.0</v>
      </c>
      <c t="s" s="7" r="E338">
        <v>9232</v>
      </c>
      <c s="7" r="F338">
        <v>2.0</v>
      </c>
      <c t="s" s="7" r="G338">
        <v>7878</v>
      </c>
      <c s="7" r="H338">
        <v>6.0</v>
      </c>
      <c t="s" s="7" r="I338">
        <v>9284</v>
      </c>
      <c s="7" r="J338">
        <v>29.0</v>
      </c>
      <c s="8" r="K338"/>
      <c s="8" r="L338"/>
      <c t="s" s="7" r="M338">
        <v>11103</v>
      </c>
      <c s="8" r="N338"/>
      <c s="7" r="O338">
        <v>1.0</v>
      </c>
      <c s="7" r="P338">
        <v>1150000.0</v>
      </c>
      <c t="s" s="7" r="Q338">
        <v>1629</v>
      </c>
      <c s="7" r="R338">
        <v>200.0</v>
      </c>
      <c t="s" s="7" r="S338">
        <v>1454</v>
      </c>
      <c s="10" r="T338">
        <v>42054.0</v>
      </c>
      <c t="str" s="7" r="U338">
        <f t="shared" si="1"/>
        <v>Recipe|Grandmaster's Toolkit|Engineer|20|3|Adamantine Plate|2|Adamantine Blanks|6|Adamantine Wire|29|||Uncommon|1150000|2-19-15</v>
      </c>
    </row>
    <row r="339">
      <c t="s" s="7" r="A339">
        <v>11105</v>
      </c>
      <c t="s" s="7" r="B339">
        <v>3862</v>
      </c>
      <c s="7" r="C339">
        <v>20.0</v>
      </c>
      <c s="7" r="D339">
        <v>3.0</v>
      </c>
      <c t="s" s="7" r="E339">
        <v>11091</v>
      </c>
      <c s="7" r="F339">
        <v>12.0</v>
      </c>
      <c t="s" s="7" r="G339">
        <v>9413</v>
      </c>
      <c s="7" r="H339">
        <v>9.0</v>
      </c>
      <c t="s" s="7" r="I339">
        <v>11075</v>
      </c>
      <c s="7" r="J339">
        <v>3.0</v>
      </c>
      <c t="s" s="7" r="K339">
        <v>9323</v>
      </c>
      <c s="7" r="L339">
        <v>4.0</v>
      </c>
      <c t="s" s="7" r="M339">
        <v>11105</v>
      </c>
      <c s="8" r="N339"/>
      <c s="7" r="O339">
        <v>10.0</v>
      </c>
      <c s="7" r="P339">
        <v>4400000.0</v>
      </c>
      <c t="s" s="7" r="Q339">
        <v>10891</v>
      </c>
      <c s="7" r="R339">
        <v>200.0</v>
      </c>
      <c t="s" s="7" r="S339">
        <v>1454</v>
      </c>
      <c s="10" r="T339">
        <v>42054.0</v>
      </c>
      <c t="str" s="7" r="U339">
        <f t="shared" si="1"/>
        <v>Recipe|Royal Camp|Engineer|20|3|Infused Firewood|12|Silk Sheet|9|Silk Rope|3|Superior Padding|4|Uncommon|4400000|2-19-15</v>
      </c>
    </row>
    <row r="340">
      <c t="s" s="7" r="A340">
        <v>11107</v>
      </c>
      <c t="s" s="7" r="B340">
        <v>4345</v>
      </c>
      <c s="7" r="C340">
        <v>0.0</v>
      </c>
      <c s="7" r="D340">
        <v>1.0</v>
      </c>
      <c t="s" s="7" r="E340">
        <v>9476</v>
      </c>
      <c s="7" r="F340">
        <v>1.0</v>
      </c>
      <c t="s" s="7" r="G340">
        <v>1441</v>
      </c>
      <c s="7" r="H340">
        <v>3.0</v>
      </c>
      <c s="8" r="I340"/>
      <c s="8" r="J340"/>
      <c s="8" r="K340"/>
      <c s="8" r="L340"/>
      <c t="s" s="7" r="M340">
        <v>4036</v>
      </c>
      <c s="8" r="N340"/>
      <c s="7" r="O340">
        <v>1.0</v>
      </c>
      <c s="7" r="P340">
        <v>1500.0</v>
      </c>
      <c t="s" s="7" r="Q340">
        <v>9478</v>
      </c>
      <c s="7" r="R340">
        <v>10.0</v>
      </c>
      <c t="s" s="7" r="S340">
        <v>802</v>
      </c>
      <c s="10" r="T340">
        <v>42054.0</v>
      </c>
      <c t="str" s="7" r="U340">
        <f t="shared" si="1"/>
        <v>Recipe|Apprentice's Charge Gem - Iconographer|Iconographer|0|1|Lesser Vital Gem|1|Copper Bar|3|||||Common|1500|2-19-15</v>
      </c>
    </row>
    <row r="341">
      <c t="s" s="7" r="A341">
        <v>11109</v>
      </c>
      <c t="s" s="7" r="B341">
        <v>4345</v>
      </c>
      <c s="7" r="C341">
        <v>0.0</v>
      </c>
      <c s="7" r="D341">
        <v>1.0</v>
      </c>
      <c t="s" s="7" r="E341">
        <v>2903</v>
      </c>
      <c s="7" r="F341">
        <v>3.0</v>
      </c>
      <c t="s" s="7" r="G341">
        <v>2896</v>
      </c>
      <c s="7" r="H341">
        <v>3.0</v>
      </c>
      <c s="8" r="I341"/>
      <c s="8" r="J341"/>
      <c s="8" r="K341"/>
      <c s="8" r="L341"/>
      <c t="s" s="7" r="M341">
        <v>9503</v>
      </c>
      <c s="8" r="N341"/>
      <c s="7" r="O341">
        <v>250.0</v>
      </c>
      <c s="7" r="P341">
        <v>5000.0</v>
      </c>
      <c t="s" s="7" r="Q341">
        <v>9505</v>
      </c>
      <c s="7" r="R341">
        <v>10.0</v>
      </c>
      <c t="s" s="7" r="S341">
        <v>802</v>
      </c>
      <c s="10" r="T341">
        <v>42054.0</v>
      </c>
      <c t="str" s="7" r="U341">
        <f t="shared" si="1"/>
        <v>Recipe|Disciple's Simple Charge - Iconographer|Iconographer|0|1|Sepia Crystal|3|Azure Crystal|3|||||Common|5000|2-19-15</v>
      </c>
    </row>
    <row r="342">
      <c t="s" s="7" r="A342">
        <v>11112</v>
      </c>
      <c t="s" s="7" r="B342">
        <v>4345</v>
      </c>
      <c s="7" r="C342">
        <v>1.0</v>
      </c>
      <c s="7" r="D342">
        <v>1.0</v>
      </c>
      <c t="s" s="7" r="E342">
        <v>9476</v>
      </c>
      <c s="7" r="F342">
        <v>1.0</v>
      </c>
      <c t="s" s="7" r="G342">
        <v>1441</v>
      </c>
      <c s="7" r="H342">
        <v>4.0</v>
      </c>
      <c t="s" s="7" r="I342">
        <v>2903</v>
      </c>
      <c s="7" r="J342">
        <v>1.0</v>
      </c>
      <c s="8" r="K342"/>
      <c s="8" r="L342"/>
      <c t="s" s="7" r="M342">
        <v>4040</v>
      </c>
      <c s="8" r="N342"/>
      <c s="7" r="O342">
        <v>1.0</v>
      </c>
      <c s="7" r="P342">
        <v>2600.0</v>
      </c>
      <c t="s" s="7" r="Q342">
        <v>9478</v>
      </c>
      <c s="7" r="R342">
        <v>10.0</v>
      </c>
      <c t="s" s="7" r="S342">
        <v>1454</v>
      </c>
      <c s="10" r="T342">
        <v>42054.0</v>
      </c>
      <c t="str" s="7" r="U342">
        <f t="shared" si="1"/>
        <v>Recipe|Novice's Charge Gem - Iconographer|Iconographer|1|1|Lesser Vital Gem|1|Copper Bar|4|Sepia Crystal|1|||Uncommon|2600|2-19-15</v>
      </c>
    </row>
    <row r="343">
      <c t="s" s="7" r="A343">
        <v>768</v>
      </c>
      <c t="s" s="7" r="B343">
        <v>4345</v>
      </c>
      <c s="7" r="C343">
        <v>1.0</v>
      </c>
      <c s="7" r="D343">
        <v>1.0</v>
      </c>
      <c t="s" s="7" r="E343">
        <v>6828</v>
      </c>
      <c s="7" r="F343">
        <v>2.0</v>
      </c>
      <c t="s" s="7" r="G343">
        <v>8108</v>
      </c>
      <c s="7" r="H343">
        <v>1.0</v>
      </c>
      <c t="s" s="7" r="I343">
        <v>2694</v>
      </c>
      <c s="7" r="J343">
        <v>1.0</v>
      </c>
      <c s="8" r="K343"/>
      <c s="8" r="L343"/>
      <c t="s" s="7" r="M343">
        <v>768</v>
      </c>
      <c s="8" r="N343"/>
      <c s="7" r="O343">
        <v>1.0</v>
      </c>
      <c s="7" r="P343">
        <v>2250.0</v>
      </c>
      <c t="s" s="7" r="Q343">
        <v>1802</v>
      </c>
      <c s="7" r="R343">
        <v>20.0</v>
      </c>
      <c t="s" s="7" r="S343">
        <v>802</v>
      </c>
      <c s="10" r="T343">
        <v>42054.0</v>
      </c>
      <c t="str" s="7" r="U343">
        <f t="shared" si="1"/>
        <v>Recipe|Acolyte's Battle Focus|Iconographer|1|1|Silver Bar|2|Steel Wire|1|Golden Crystal|1|||Common|2250|2-19-15</v>
      </c>
    </row>
    <row r="344">
      <c t="s" s="7" r="A344">
        <v>11115</v>
      </c>
      <c t="s" s="7" r="B344">
        <v>4345</v>
      </c>
      <c s="7" r="C344">
        <v>1.0</v>
      </c>
      <c s="7" r="D344">
        <v>1.0</v>
      </c>
      <c t="s" s="7" r="E344">
        <v>1441</v>
      </c>
      <c s="7" r="F344">
        <v>2.0</v>
      </c>
      <c t="s" s="7" r="G344">
        <v>8108</v>
      </c>
      <c s="7" r="H344">
        <v>3.0</v>
      </c>
      <c t="s" s="7" r="I344">
        <v>2903</v>
      </c>
      <c s="7" r="J344">
        <v>2.0</v>
      </c>
      <c s="8" r="K344"/>
      <c s="8" r="L344"/>
      <c t="s" s="7" r="M344">
        <v>11115</v>
      </c>
      <c s="8" r="N344"/>
      <c s="7" r="O344">
        <v>1.0</v>
      </c>
      <c s="7" r="P344">
        <v>3000.0</v>
      </c>
      <c t="s" s="7" r="Q344">
        <v>1629</v>
      </c>
      <c s="7" r="R344">
        <v>20.0</v>
      </c>
      <c t="s" s="7" r="S344">
        <v>802</v>
      </c>
      <c s="10" r="T344">
        <v>42054.0</v>
      </c>
      <c t="str" s="7" r="U344">
        <f t="shared" si="1"/>
        <v>Recipe|Introductory Holy Symbol|Iconographer|1|1|Copper Bar|2|Steel Wire|3|Sepia Crystal|2|||Common|3000|2-19-15</v>
      </c>
    </row>
    <row r="345">
      <c t="s" s="7" r="A345">
        <v>2484</v>
      </c>
      <c t="s" s="7" r="B345">
        <v>4345</v>
      </c>
      <c s="7" r="C345">
        <v>2.0</v>
      </c>
      <c s="7" r="D345">
        <v>1.0</v>
      </c>
      <c t="s" s="7" r="E345">
        <v>6828</v>
      </c>
      <c s="7" r="F345">
        <v>2.0</v>
      </c>
      <c t="s" s="7" r="G345">
        <v>8108</v>
      </c>
      <c s="7" r="H345">
        <v>1.0</v>
      </c>
      <c t="s" s="7" r="I345">
        <v>2513</v>
      </c>
      <c s="7" r="J345">
        <v>1.0</v>
      </c>
      <c s="8" r="K345"/>
      <c s="8" r="L345"/>
      <c t="s" s="7" r="M345">
        <v>2484</v>
      </c>
      <c s="8" r="N345"/>
      <c s="7" r="O345">
        <v>1.0</v>
      </c>
      <c s="7" r="P345">
        <v>2250.0</v>
      </c>
      <c t="s" s="7" r="Q345">
        <v>1802</v>
      </c>
      <c s="7" r="R345">
        <v>20.0</v>
      </c>
      <c t="s" s="7" r="S345">
        <v>1454</v>
      </c>
      <c s="10" r="T345">
        <v>42054.0</v>
      </c>
      <c t="str" s="7" r="U345">
        <f t="shared" si="1"/>
        <v>Recipe|Acolyte's Elemental Focus|Iconographer|2|1|Silver Bar|2|Steel Wire|1|Crimson Crystal|1|||Uncommon|2250|2-19-15</v>
      </c>
    </row>
    <row r="346">
      <c t="s" s="7" r="A346">
        <v>2684</v>
      </c>
      <c t="s" s="7" r="B346">
        <v>4345</v>
      </c>
      <c s="7" r="C346">
        <v>2.0</v>
      </c>
      <c s="7" r="D346">
        <v>1.0</v>
      </c>
      <c t="s" s="7" r="E346">
        <v>6828</v>
      </c>
      <c s="7" r="F346">
        <v>2.0</v>
      </c>
      <c t="s" s="7" r="G346">
        <v>8108</v>
      </c>
      <c s="7" r="H346">
        <v>1.0</v>
      </c>
      <c t="s" s="7" r="I346">
        <v>2896</v>
      </c>
      <c s="7" r="J346">
        <v>1.0</v>
      </c>
      <c s="8" r="K346"/>
      <c s="8" r="L346"/>
      <c t="s" s="7" r="M346">
        <v>2684</v>
      </c>
      <c s="8" r="N346"/>
      <c s="7" r="O346">
        <v>1.0</v>
      </c>
      <c s="7" r="P346">
        <v>2250.0</v>
      </c>
      <c t="s" s="7" r="Q346">
        <v>1802</v>
      </c>
      <c s="7" r="R346">
        <v>20.0</v>
      </c>
      <c t="s" s="7" r="S346">
        <v>1454</v>
      </c>
      <c s="10" r="T346">
        <v>42054.0</v>
      </c>
      <c t="str" s="7" r="U346">
        <f t="shared" si="1"/>
        <v>Recipe|Acolyte's Occult Focus|Iconographer|2|1|Silver Bar|2|Steel Wire|1|Azure Crystal|1|||Uncommon|2250|2-19-15</v>
      </c>
    </row>
    <row r="347">
      <c t="s" s="7" r="A347">
        <v>11119</v>
      </c>
      <c t="s" s="7" r="B347">
        <v>4345</v>
      </c>
      <c s="7" r="C347">
        <v>2.0</v>
      </c>
      <c s="7" r="D347">
        <v>1.0</v>
      </c>
      <c t="s" s="7" r="E347">
        <v>9529</v>
      </c>
      <c s="7" r="F347">
        <v>1.0</v>
      </c>
      <c t="s" s="7" r="G347">
        <v>4960</v>
      </c>
      <c s="7" r="H347">
        <v>2.0</v>
      </c>
      <c t="s" s="7" r="I347">
        <v>2903</v>
      </c>
      <c s="7" r="J347">
        <v>3.0</v>
      </c>
      <c s="8" r="K347"/>
      <c s="8" r="L347"/>
      <c t="s" s="7" r="M347">
        <v>11119</v>
      </c>
      <c s="8" r="N347"/>
      <c s="7" r="O347">
        <v>1.0</v>
      </c>
      <c s="7" r="P347">
        <v>3000.0</v>
      </c>
      <c t="s" s="7" r="Q347">
        <v>1629</v>
      </c>
      <c s="7" r="R347">
        <v>20.0</v>
      </c>
      <c t="s" s="7" r="S347">
        <v>1454</v>
      </c>
      <c s="10" r="T347">
        <v>42054.0</v>
      </c>
      <c t="str" s="7" r="U347">
        <f t="shared" si="1"/>
        <v>Recipe|Introductory Animal Figurine|Iconographer|2|1|Pine Bar|1|Weak Hallucinogenic Extract|2|Sepia Crystal|3|||Uncommon|3000|2-19-15</v>
      </c>
    </row>
    <row r="348">
      <c t="s" s="7" r="A348">
        <v>11121</v>
      </c>
      <c t="s" s="7" r="B348">
        <v>4345</v>
      </c>
      <c s="7" r="C348">
        <v>2.0</v>
      </c>
      <c s="7" r="D348">
        <v>1.0</v>
      </c>
      <c t="s" s="7" r="E348">
        <v>9529</v>
      </c>
      <c s="7" r="F348">
        <v>1.0</v>
      </c>
      <c t="s" s="7" r="G348">
        <v>8103</v>
      </c>
      <c s="7" r="H348">
        <v>9.0</v>
      </c>
      <c t="s" s="7" r="I348">
        <v>9728</v>
      </c>
      <c s="7" r="J348">
        <v>2.0</v>
      </c>
      <c s="8" r="K348"/>
      <c s="8" r="L348"/>
      <c t="s" s="7" r="M348">
        <v>11121</v>
      </c>
      <c s="8" r="N348"/>
      <c s="7" r="O348">
        <v>1.0</v>
      </c>
      <c s="7" r="P348">
        <v>3000.0</v>
      </c>
      <c t="s" s="7" r="Q348">
        <v>1629</v>
      </c>
      <c s="7" r="R348">
        <v>20.0</v>
      </c>
      <c t="s" s="7" r="S348">
        <v>1454</v>
      </c>
      <c s="10" r="T348">
        <v>42054.0</v>
      </c>
      <c t="str" s="7" r="U348">
        <f t="shared" si="1"/>
        <v>Recipe|Introductory Cultural Relic|Iconographer|2|1|Pine Bar|1|Basic Strips|9|Lesser Consonant Gem|2|||Uncommon|3000|2-19-15</v>
      </c>
    </row>
    <row r="349">
      <c t="s" s="7" r="A349">
        <v>11123</v>
      </c>
      <c t="s" s="7" r="B349">
        <v>4345</v>
      </c>
      <c s="7" r="C349">
        <v>2.0</v>
      </c>
      <c s="7" r="D349">
        <v>1.0</v>
      </c>
      <c t="s" s="7" r="E349">
        <v>9735</v>
      </c>
      <c s="7" r="F349">
        <v>1.0</v>
      </c>
      <c t="s" s="7" r="G349">
        <v>1441</v>
      </c>
      <c s="7" r="H349">
        <v>6.0</v>
      </c>
      <c t="s" s="7" r="I349">
        <v>8089</v>
      </c>
      <c s="7" r="J349">
        <v>1.0</v>
      </c>
      <c s="8" r="K349"/>
      <c s="8" r="L349"/>
      <c t="s" s="7" r="M349">
        <v>11123</v>
      </c>
      <c s="8" r="N349"/>
      <c s="7" r="O349">
        <v>1.0</v>
      </c>
      <c s="7" r="P349">
        <v>3000.0</v>
      </c>
      <c t="s" s="7" r="Q349">
        <v>1629</v>
      </c>
      <c s="7" r="R349">
        <v>20.0</v>
      </c>
      <c t="s" s="7" r="S349">
        <v>1454</v>
      </c>
      <c s="10" r="T349">
        <v>42054.0</v>
      </c>
      <c t="str" s="7" r="U349">
        <f t="shared" si="1"/>
        <v>Recipe|Introductory Warhorn|Iconographer|2|1|Pine Post|1|Copper Bar|6|Basic Hide Sheet|1|||Uncommon|3000|2-19-15</v>
      </c>
    </row>
    <row r="350">
      <c t="s" s="7" r="A350">
        <v>11124</v>
      </c>
      <c t="s" s="7" r="B350">
        <v>4345</v>
      </c>
      <c s="7" r="C350">
        <v>2.0</v>
      </c>
      <c s="7" r="D350">
        <v>1.0</v>
      </c>
      <c t="s" s="7" r="E350">
        <v>9529</v>
      </c>
      <c s="7" r="F350">
        <v>1.0</v>
      </c>
      <c t="s" s="7" r="G350">
        <v>2694</v>
      </c>
      <c s="7" r="H350">
        <v>2.0</v>
      </c>
      <c t="s" s="7" r="I350">
        <v>2903</v>
      </c>
      <c s="7" r="J350">
        <v>1.0</v>
      </c>
      <c s="8" r="K350"/>
      <c s="8" r="L350"/>
      <c t="s" s="7" r="M350">
        <v>11124</v>
      </c>
      <c s="8" r="N350"/>
      <c s="7" r="O350">
        <v>1.0</v>
      </c>
      <c s="7" r="P350">
        <v>3000.0</v>
      </c>
      <c t="s" s="7" r="Q350">
        <v>1629</v>
      </c>
      <c s="7" r="R350">
        <v>20.0</v>
      </c>
      <c t="s" s="7" r="S350">
        <v>1454</v>
      </c>
      <c s="10" r="T350">
        <v>42054.0</v>
      </c>
      <c t="str" s="7" r="U350">
        <f t="shared" si="1"/>
        <v>Recipe|Introductory Whistle|Iconographer|2|1|Pine Bar|1|Golden Crystal|2|Sepia Crystal|1|||Uncommon|3000|2-19-15</v>
      </c>
    </row>
    <row r="351">
      <c t="s" s="7" r="A351">
        <v>11126</v>
      </c>
      <c t="s" s="7" r="B351">
        <v>4345</v>
      </c>
      <c s="7" r="C351">
        <v>2.0</v>
      </c>
      <c s="7" r="D351">
        <v>1.0</v>
      </c>
      <c t="s" s="7" r="E351">
        <v>9476</v>
      </c>
      <c s="7" r="F351">
        <v>1.0</v>
      </c>
      <c t="s" s="7" r="G351">
        <v>1441</v>
      </c>
      <c s="7" r="H351">
        <v>5.0</v>
      </c>
      <c t="s" s="7" r="I351">
        <v>2903</v>
      </c>
      <c s="7" r="J351">
        <v>2.0</v>
      </c>
      <c s="8" r="K351"/>
      <c s="8" r="L351"/>
      <c t="s" s="7" r="M351">
        <v>4069</v>
      </c>
      <c s="8" r="N351"/>
      <c s="7" r="O351">
        <v>1.0</v>
      </c>
      <c s="7" r="P351">
        <v>3700.0</v>
      </c>
      <c t="s" s="7" r="Q351">
        <v>9478</v>
      </c>
      <c s="7" r="R351">
        <v>30.0</v>
      </c>
      <c t="s" s="7" r="S351">
        <v>802</v>
      </c>
      <c s="10" r="T351">
        <v>42054.0</v>
      </c>
      <c t="str" s="7" r="U351">
        <f t="shared" si="1"/>
        <v>Recipe|Initiate's Charge Gem - Iconographer|Iconographer|2|1|Lesser Vital Gem|1|Copper Bar|5|Sepia Crystal|2|||Common|3700|2-19-15</v>
      </c>
    </row>
    <row r="352">
      <c t="s" s="7" r="A352">
        <v>10465</v>
      </c>
      <c t="s" s="7" r="B352">
        <v>4345</v>
      </c>
      <c s="7" r="C352">
        <v>2.0</v>
      </c>
      <c s="7" r="D352">
        <v>1.0</v>
      </c>
      <c t="s" s="7" r="E352">
        <v>2903</v>
      </c>
      <c s="7" r="F352">
        <v>1.0</v>
      </c>
      <c t="s" s="7" r="G352">
        <v>1441</v>
      </c>
      <c s="7" r="H352">
        <v>1.0</v>
      </c>
      <c t="s" s="7" r="I352">
        <v>10422</v>
      </c>
      <c s="7" r="J352">
        <v>1.0</v>
      </c>
      <c s="8" r="K352"/>
      <c s="8" r="L352"/>
      <c t="s" s="7" r="M352">
        <v>10465</v>
      </c>
      <c s="8" r="N352"/>
      <c s="7" r="O352">
        <v>1.0</v>
      </c>
      <c s="7" r="P352">
        <v>1200.0</v>
      </c>
      <c t="s" s="7" r="Q352">
        <v>11129</v>
      </c>
      <c s="7" r="R352">
        <v>30.0</v>
      </c>
      <c t="s" s="7" r="S352">
        <v>802</v>
      </c>
      <c s="10" r="T352">
        <v>42054.0</v>
      </c>
      <c t="str" s="7" r="U352">
        <f t="shared" si="1"/>
        <v>Recipe|Lesser Divine Charm|Iconographer|2|1|Sepia Crystal|1|Copper Bar|1|Coarse Thread|1|||Common|1200|2-19-15</v>
      </c>
    </row>
    <row r="353">
      <c t="s" s="7" r="A353">
        <v>11131</v>
      </c>
      <c t="s" s="7" r="B353">
        <v>4345</v>
      </c>
      <c s="7" r="C353">
        <v>3.0</v>
      </c>
      <c s="7" r="D353">
        <v>1.0</v>
      </c>
      <c t="s" s="7" r="E353">
        <v>2903</v>
      </c>
      <c s="7" r="F353">
        <v>3.0</v>
      </c>
      <c t="s" s="7" r="G353">
        <v>2896</v>
      </c>
      <c s="7" r="H353">
        <v>3.0</v>
      </c>
      <c t="s" s="7" r="I353">
        <v>2694</v>
      </c>
      <c s="7" r="J353">
        <v>3.0</v>
      </c>
      <c s="8" r="K353"/>
      <c s="8" r="L353"/>
      <c t="s" s="7" r="M353">
        <v>9630</v>
      </c>
      <c s="8" r="N353"/>
      <c s="7" r="O353">
        <v>250.0</v>
      </c>
      <c s="7" r="P353">
        <v>7000.0</v>
      </c>
      <c t="s" s="7" r="Q353">
        <v>9505</v>
      </c>
      <c s="7" r="R353">
        <v>30.0</v>
      </c>
      <c t="s" s="7" r="S353">
        <v>1454</v>
      </c>
      <c s="10" r="T353">
        <v>42054.0</v>
      </c>
      <c t="str" s="7" r="U353">
        <f t="shared" si="1"/>
        <v>Recipe|Disciple's Anarchic Charge - Iconographer|Iconographer|3|1|Sepia Crystal|3|Azure Crystal|3|Golden Crystal|3|||Uncommon|7000|2-19-15</v>
      </c>
    </row>
    <row r="354">
      <c t="s" s="7" r="A354">
        <v>11133</v>
      </c>
      <c t="s" s="7" r="B354">
        <v>4345</v>
      </c>
      <c s="7" r="C354">
        <v>3.0</v>
      </c>
      <c s="7" r="D354">
        <v>1.0</v>
      </c>
      <c t="s" s="7" r="E354">
        <v>2903</v>
      </c>
      <c s="7" r="F354">
        <v>4.0</v>
      </c>
      <c t="s" s="7" r="G354">
        <v>2896</v>
      </c>
      <c s="7" r="H354">
        <v>5.0</v>
      </c>
      <c s="8" r="I354"/>
      <c s="8" r="J354"/>
      <c s="8" r="K354"/>
      <c s="8" r="L354"/>
      <c t="s" s="7" r="M354">
        <v>9724</v>
      </c>
      <c s="8" r="N354"/>
      <c s="7" r="O354">
        <v>250.0</v>
      </c>
      <c s="7" r="P354">
        <v>7000.0</v>
      </c>
      <c t="s" s="7" r="Q354">
        <v>9505</v>
      </c>
      <c s="7" r="R354">
        <v>30.0</v>
      </c>
      <c t="s" s="7" r="S354">
        <v>1454</v>
      </c>
      <c s="10" r="T354">
        <v>42054.0</v>
      </c>
      <c t="str" s="7" r="U354">
        <f t="shared" si="1"/>
        <v>Recipe|Disciple's Axiomatic Charge - Iconographer|Iconographer|3|1|Sepia Crystal|4|Azure Crystal|5|||||Uncommon|7000|2-19-15</v>
      </c>
    </row>
    <row r="355">
      <c t="s" s="7" r="A355">
        <v>11136</v>
      </c>
      <c t="s" s="7" r="B355">
        <v>4345</v>
      </c>
      <c s="7" r="C355">
        <v>3.0</v>
      </c>
      <c s="7" r="D355">
        <v>1.0</v>
      </c>
      <c t="s" s="7" r="E355">
        <v>6828</v>
      </c>
      <c s="7" r="F355">
        <v>2.0</v>
      </c>
      <c t="s" s="7" r="G355">
        <v>8108</v>
      </c>
      <c s="7" r="H355">
        <v>6.0</v>
      </c>
      <c t="s" s="7" r="I355">
        <v>2903</v>
      </c>
      <c s="7" r="J355">
        <v>4.0</v>
      </c>
      <c s="8" r="K355"/>
      <c s="8" r="L355"/>
      <c t="s" s="7" r="M355">
        <v>11136</v>
      </c>
      <c s="8" r="N355"/>
      <c s="7" r="O355">
        <v>1.0</v>
      </c>
      <c s="7" r="P355">
        <v>7000.0</v>
      </c>
      <c t="s" s="7" r="Q355">
        <v>1629</v>
      </c>
      <c s="7" r="R355">
        <v>40.0</v>
      </c>
      <c t="s" s="7" r="S355">
        <v>802</v>
      </c>
      <c s="10" r="T355">
        <v>42054.0</v>
      </c>
      <c t="str" s="7" r="U355">
        <f t="shared" si="1"/>
        <v>Recipe|Novitiate's Holy Symbol|Iconographer|3|1|Silver Bar|2|Steel Wire|6|Sepia Crystal|4|||Common|7000|2-19-15</v>
      </c>
    </row>
    <row r="356">
      <c t="s" s="7" r="A356">
        <v>11138</v>
      </c>
      <c t="s" s="7" r="B356">
        <v>4345</v>
      </c>
      <c s="7" r="C356">
        <v>4.0</v>
      </c>
      <c s="7" r="D356">
        <v>1.0</v>
      </c>
      <c t="s" s="7" r="E356">
        <v>9529</v>
      </c>
      <c s="7" r="F356">
        <v>1.0</v>
      </c>
      <c t="s" s="7" r="G356">
        <v>4960</v>
      </c>
      <c s="7" r="H356">
        <v>12.0</v>
      </c>
      <c t="s" s="7" r="I356">
        <v>2903</v>
      </c>
      <c s="7" r="J356">
        <v>6.0</v>
      </c>
      <c s="8" r="K356"/>
      <c s="8" r="L356"/>
      <c t="s" s="7" r="M356">
        <v>11138</v>
      </c>
      <c s="8" r="N356"/>
      <c s="7" r="O356">
        <v>1.0</v>
      </c>
      <c s="7" r="P356">
        <v>7000.0</v>
      </c>
      <c t="s" s="7" r="Q356">
        <v>1629</v>
      </c>
      <c s="7" r="R356">
        <v>40.0</v>
      </c>
      <c t="s" s="7" r="S356">
        <v>1454</v>
      </c>
      <c s="10" r="T356">
        <v>42054.0</v>
      </c>
      <c t="str" s="7" r="U356">
        <f t="shared" si="1"/>
        <v>Recipe|Novitiate's Animal Figurine|Iconographer|4|1|Pine Bar|1|Weak Hallucinogenic Extract|12|Sepia Crystal|6|||Uncommon|7000|2-19-15</v>
      </c>
    </row>
    <row r="357">
      <c t="s" s="7" r="A357">
        <v>11141</v>
      </c>
      <c t="s" s="7" r="B357">
        <v>4345</v>
      </c>
      <c s="7" r="C357">
        <v>4.0</v>
      </c>
      <c s="7" r="D357">
        <v>1.0</v>
      </c>
      <c t="s" s="7" r="E357">
        <v>9529</v>
      </c>
      <c s="7" r="F357">
        <v>1.0</v>
      </c>
      <c t="s" s="7" r="G357">
        <v>2694</v>
      </c>
      <c s="7" r="H357">
        <v>5.0</v>
      </c>
      <c t="s" s="7" r="I357">
        <v>2903</v>
      </c>
      <c s="7" r="J357">
        <v>3.0</v>
      </c>
      <c s="8" r="K357"/>
      <c s="8" r="L357"/>
      <c t="s" s="7" r="M357">
        <v>11141</v>
      </c>
      <c s="8" r="N357"/>
      <c s="7" r="O357">
        <v>1.0</v>
      </c>
      <c s="7" r="P357">
        <v>7000.0</v>
      </c>
      <c t="s" s="7" r="Q357">
        <v>1629</v>
      </c>
      <c s="7" r="R357">
        <v>40.0</v>
      </c>
      <c t="s" s="7" r="S357">
        <v>1454</v>
      </c>
      <c s="10" r="T357">
        <v>42054.0</v>
      </c>
      <c t="str" s="7" r="U357">
        <f t="shared" si="1"/>
        <v>Recipe|Novitiate's Whistle|Iconographer|4|1|Pine Bar|1|Golden Crystal|5|Sepia Crystal|3|||Uncommon|7000|2-19-15</v>
      </c>
    </row>
    <row r="358">
      <c t="s" s="7" r="A358">
        <v>11143</v>
      </c>
      <c t="s" s="7" r="B358">
        <v>4345</v>
      </c>
      <c s="7" r="C358">
        <v>4.0</v>
      </c>
      <c s="7" r="D358">
        <v>1.0</v>
      </c>
      <c t="s" s="7" r="E358">
        <v>9529</v>
      </c>
      <c s="7" r="F358">
        <v>1.0</v>
      </c>
      <c t="s" s="7" r="G358">
        <v>8103</v>
      </c>
      <c s="7" r="H358">
        <v>12.0</v>
      </c>
      <c t="s" s="7" r="I358">
        <v>9728</v>
      </c>
      <c s="7" r="J358">
        <v>5.0</v>
      </c>
      <c s="8" r="K358"/>
      <c s="8" r="L358"/>
      <c t="s" s="7" r="M358">
        <v>11143</v>
      </c>
      <c s="8" r="N358"/>
      <c s="7" r="O358">
        <v>1.0</v>
      </c>
      <c s="7" r="P358">
        <v>7000.0</v>
      </c>
      <c t="s" s="7" r="Q358">
        <v>1629</v>
      </c>
      <c s="7" r="R358">
        <v>40.0</v>
      </c>
      <c t="s" s="7" r="S358">
        <v>1454</v>
      </c>
      <c s="10" r="T358">
        <v>42054.0</v>
      </c>
      <c t="str" s="7" r="U358">
        <f t="shared" si="1"/>
        <v>Recipe|Student's Cultural Relic|Iconographer|4|1|Pine Bar|1|Basic Strips|12|Lesser Consonant Gem|5|||Uncommon|7000|2-19-15</v>
      </c>
    </row>
    <row r="359">
      <c t="s" s="7" r="A359">
        <v>11145</v>
      </c>
      <c t="s" s="7" r="B359">
        <v>4345</v>
      </c>
      <c s="7" r="C359">
        <v>4.0</v>
      </c>
      <c s="7" r="D359">
        <v>1.0</v>
      </c>
      <c t="s" s="7" r="E359">
        <v>9735</v>
      </c>
      <c s="7" r="F359">
        <v>1.0</v>
      </c>
      <c t="s" s="7" r="G359">
        <v>1441</v>
      </c>
      <c s="7" r="H359">
        <v>14.0</v>
      </c>
      <c t="s" s="7" r="I359">
        <v>8089</v>
      </c>
      <c s="7" r="J359">
        <v>3.0</v>
      </c>
      <c s="8" r="K359"/>
      <c s="8" r="L359"/>
      <c t="s" s="7" r="M359">
        <v>11145</v>
      </c>
      <c s="8" r="N359"/>
      <c s="7" r="O359">
        <v>1.0</v>
      </c>
      <c s="7" r="P359">
        <v>7000.0</v>
      </c>
      <c t="s" s="7" r="Q359">
        <v>1629</v>
      </c>
      <c s="7" r="R359">
        <v>40.0</v>
      </c>
      <c t="s" s="7" r="S359">
        <v>1454</v>
      </c>
      <c s="10" r="T359">
        <v>42054.0</v>
      </c>
      <c t="str" s="7" r="U359">
        <f t="shared" si="1"/>
        <v>Recipe|Student's Warhorn|Iconographer|4|1|Pine Post|1|Copper Bar|14|Basic Hide Sheet|3|||Uncommon|7000|2-19-15</v>
      </c>
    </row>
    <row r="360">
      <c t="s" s="7" r="A360">
        <v>11147</v>
      </c>
      <c t="s" s="7" r="B360">
        <v>4345</v>
      </c>
      <c s="7" r="C360">
        <v>5.0</v>
      </c>
      <c s="7" r="D360">
        <v>1.0</v>
      </c>
      <c t="s" s="7" r="E360">
        <v>9476</v>
      </c>
      <c s="7" r="F360">
        <v>1.0</v>
      </c>
      <c t="s" s="7" r="G360">
        <v>6828</v>
      </c>
      <c s="7" r="H360">
        <v>5.0</v>
      </c>
      <c t="s" s="7" r="I360">
        <v>2903</v>
      </c>
      <c s="7" r="J360">
        <v>2.0</v>
      </c>
      <c s="8" r="K360"/>
      <c s="8" r="L360"/>
      <c t="s" s="7" r="M360">
        <v>4253</v>
      </c>
      <c s="8" r="N360"/>
      <c s="7" r="O360">
        <v>1.0</v>
      </c>
      <c s="7" r="P360">
        <v>5000.0</v>
      </c>
      <c t="s" s="7" r="Q360">
        <v>9478</v>
      </c>
      <c s="7" r="R360">
        <v>50.0</v>
      </c>
      <c t="s" s="7" r="S360">
        <v>1454</v>
      </c>
      <c s="10" r="T360">
        <v>42054.0</v>
      </c>
      <c t="str" s="7" r="U360">
        <f t="shared" si="1"/>
        <v>Recipe|Disciple's Charge Gem - Iconographer|Iconographer|5|1|Lesser Vital Gem|1|Silver Bar|5|Sepia Crystal|2|||Uncommon|5000|2-19-15</v>
      </c>
    </row>
    <row r="361">
      <c t="s" s="7" r="A361">
        <v>11150</v>
      </c>
      <c t="s" s="7" r="B361">
        <v>4345</v>
      </c>
      <c s="7" r="C361">
        <v>5.0</v>
      </c>
      <c s="7" r="D361">
        <v>1.0</v>
      </c>
      <c t="s" s="7" r="E361">
        <v>2903</v>
      </c>
      <c s="7" r="F361">
        <v>2.0</v>
      </c>
      <c t="s" s="7" r="G361">
        <v>2896</v>
      </c>
      <c s="7" r="H361">
        <v>3.0</v>
      </c>
      <c t="s" s="7" r="I361">
        <v>2513</v>
      </c>
      <c s="7" r="J361">
        <v>4.0</v>
      </c>
      <c s="8" r="K361"/>
      <c s="8" r="L361"/>
      <c t="s" s="7" r="M361">
        <v>9854</v>
      </c>
      <c s="8" r="N361"/>
      <c s="7" r="O361">
        <v>250.0</v>
      </c>
      <c s="7" r="P361">
        <v>7000.0</v>
      </c>
      <c t="s" s="7" r="Q361">
        <v>9505</v>
      </c>
      <c s="7" r="R361">
        <v>50.0</v>
      </c>
      <c t="s" s="7" r="S361">
        <v>1454</v>
      </c>
      <c s="10" r="T361">
        <v>42054.0</v>
      </c>
      <c t="str" s="7" r="U361">
        <f t="shared" si="1"/>
        <v>Recipe|Disciple's Holy Charge - Iconographer|Iconographer|5|1|Sepia Crystal|2|Azure Crystal|3|Crimson Crystal|4|||Uncommon|7000|2-19-15</v>
      </c>
    </row>
    <row r="362">
      <c t="s" s="7" r="A362">
        <v>11154</v>
      </c>
      <c t="s" s="7" r="B362">
        <v>4345</v>
      </c>
      <c s="7" r="C362">
        <v>5.0</v>
      </c>
      <c s="7" r="D362">
        <v>1.0</v>
      </c>
      <c t="s" s="7" r="E362">
        <v>2903</v>
      </c>
      <c s="7" r="F362">
        <v>4.0</v>
      </c>
      <c t="s" s="7" r="G362">
        <v>2896</v>
      </c>
      <c s="7" r="H362">
        <v>5.0</v>
      </c>
      <c s="8" r="I362"/>
      <c s="8" r="J362"/>
      <c s="8" r="K362"/>
      <c s="8" r="L362"/>
      <c t="s" s="7" r="M362">
        <v>9865</v>
      </c>
      <c s="8" r="N362"/>
      <c s="7" r="O362">
        <v>250.0</v>
      </c>
      <c s="7" r="P362">
        <v>7000.0</v>
      </c>
      <c t="s" s="7" r="Q362">
        <v>9505</v>
      </c>
      <c s="7" r="R362">
        <v>50.0</v>
      </c>
      <c t="s" s="7" r="S362">
        <v>1454</v>
      </c>
      <c s="10" r="T362">
        <v>42054.0</v>
      </c>
      <c t="str" s="7" r="U362">
        <f t="shared" si="1"/>
        <v>Recipe|Disciple's Unholy Charge - Iconographer|Iconographer|5|1|Sepia Crystal|4|Azure Crystal|5|||||Uncommon|7000|2-19-15</v>
      </c>
    </row>
    <row r="363">
      <c t="s" s="7" r="A363">
        <v>11157</v>
      </c>
      <c t="s" s="7" r="B363">
        <v>4345</v>
      </c>
      <c s="7" r="C363">
        <v>5.0</v>
      </c>
      <c s="7" r="D363">
        <v>1.0</v>
      </c>
      <c t="s" s="7" r="E363">
        <v>6828</v>
      </c>
      <c s="7" r="F363">
        <v>2.0</v>
      </c>
      <c t="s" s="7" r="G363">
        <v>8108</v>
      </c>
      <c s="7" r="H363">
        <v>6.0</v>
      </c>
      <c t="s" s="7" r="I363">
        <v>2903</v>
      </c>
      <c s="7" r="J363">
        <v>9.0</v>
      </c>
      <c s="8" r="K363"/>
      <c s="8" r="L363"/>
      <c t="s" s="7" r="M363">
        <v>11157</v>
      </c>
      <c s="8" r="N363"/>
      <c s="7" r="O363">
        <v>1.0</v>
      </c>
      <c s="7" r="P363">
        <v>11500.0</v>
      </c>
      <c t="s" s="7" r="Q363">
        <v>1629</v>
      </c>
      <c s="7" r="R363">
        <v>60.0</v>
      </c>
      <c t="s" s="7" r="S363">
        <v>802</v>
      </c>
      <c s="10" r="T363">
        <v>42054.0</v>
      </c>
      <c t="str" s="7" r="U363">
        <f t="shared" si="1"/>
        <v>Recipe|Acolyte's Holy Symbol|Iconographer|5|1|Silver Bar|2|Steel Wire|6|Sepia Crystal|9|||Common|11500|2-19-15</v>
      </c>
    </row>
    <row r="364">
      <c t="s" s="7" r="A364">
        <v>11158</v>
      </c>
      <c t="s" s="7" r="B364">
        <v>4345</v>
      </c>
      <c s="7" r="C364">
        <v>6.0</v>
      </c>
      <c s="7" r="D364">
        <v>1.0</v>
      </c>
      <c t="s" s="7" r="E364">
        <v>9529</v>
      </c>
      <c s="7" r="F364">
        <v>1.0</v>
      </c>
      <c t="s" s="7" r="G364">
        <v>4960</v>
      </c>
      <c s="7" r="H364">
        <v>20.0</v>
      </c>
      <c t="s" s="7" r="I364">
        <v>2903</v>
      </c>
      <c s="7" r="J364">
        <v>10.0</v>
      </c>
      <c s="8" r="K364"/>
      <c s="8" r="L364"/>
      <c t="s" s="7" r="M364">
        <v>11158</v>
      </c>
      <c s="8" r="N364"/>
      <c s="7" r="O364">
        <v>1.0</v>
      </c>
      <c s="7" r="P364">
        <v>11500.0</v>
      </c>
      <c t="s" s="7" r="Q364">
        <v>1629</v>
      </c>
      <c s="7" r="R364">
        <v>60.0</v>
      </c>
      <c t="s" s="7" r="S364">
        <v>1454</v>
      </c>
      <c s="10" r="T364">
        <v>42054.0</v>
      </c>
      <c t="str" s="7" r="U364">
        <f t="shared" si="1"/>
        <v>Recipe|Expert's Animal Figurine|Iconographer|6|1|Pine Bar|1|Weak Hallucinogenic Extract|20|Sepia Crystal|10|||Uncommon|11500|2-19-15</v>
      </c>
    </row>
    <row r="365">
      <c t="s" s="7" r="A365">
        <v>11160</v>
      </c>
      <c t="s" s="7" r="B365">
        <v>4345</v>
      </c>
      <c s="7" r="C365">
        <v>6.0</v>
      </c>
      <c s="7" r="D365">
        <v>1.0</v>
      </c>
      <c t="s" s="7" r="E365">
        <v>9529</v>
      </c>
      <c s="7" r="F365">
        <v>1.0</v>
      </c>
      <c t="s" s="7" r="G365">
        <v>8103</v>
      </c>
      <c s="7" r="H365">
        <v>12.0</v>
      </c>
      <c t="s" s="7" r="I365">
        <v>9728</v>
      </c>
      <c s="7" r="J365">
        <v>11.0</v>
      </c>
      <c s="8" r="K365"/>
      <c s="8" r="L365"/>
      <c t="s" s="7" r="M365">
        <v>11160</v>
      </c>
      <c s="8" r="N365"/>
      <c s="7" r="O365">
        <v>1.0</v>
      </c>
      <c s="7" r="P365">
        <v>11500.0</v>
      </c>
      <c t="s" s="7" r="Q365">
        <v>1629</v>
      </c>
      <c s="7" r="R365">
        <v>60.0</v>
      </c>
      <c t="s" s="7" r="S365">
        <v>1454</v>
      </c>
      <c s="10" r="T365">
        <v>42054.0</v>
      </c>
      <c t="str" s="7" r="U365">
        <f t="shared" si="1"/>
        <v>Recipe|Expert's Cultural Relic|Iconographer|6|1|Pine Bar|1|Basic Strips|12|Lesser Consonant Gem|11|||Uncommon|11500|2-19-15</v>
      </c>
    </row>
    <row r="366">
      <c t="s" s="7" r="A366">
        <v>11164</v>
      </c>
      <c t="s" s="7" r="B366">
        <v>4345</v>
      </c>
      <c s="7" r="C366">
        <v>6.0</v>
      </c>
      <c s="7" r="D366">
        <v>1.0</v>
      </c>
      <c t="s" s="7" r="E366">
        <v>9735</v>
      </c>
      <c s="7" r="F366">
        <v>1.0</v>
      </c>
      <c t="s" s="7" r="G366">
        <v>6828</v>
      </c>
      <c s="7" r="H366">
        <v>10.0</v>
      </c>
      <c t="s" s="7" r="I366">
        <v>8089</v>
      </c>
      <c s="7" r="J366">
        <v>4.0</v>
      </c>
      <c s="8" r="K366"/>
      <c s="8" r="L366"/>
      <c t="s" s="7" r="M366">
        <v>11164</v>
      </c>
      <c s="8" r="N366"/>
      <c s="7" r="O366">
        <v>1.0</v>
      </c>
      <c s="7" r="P366">
        <v>11500.0</v>
      </c>
      <c t="s" s="7" r="Q366">
        <v>1629</v>
      </c>
      <c s="7" r="R366">
        <v>60.0</v>
      </c>
      <c t="s" s="7" r="S366">
        <v>1454</v>
      </c>
      <c s="10" r="T366">
        <v>42054.0</v>
      </c>
      <c t="str" s="7" r="U366">
        <f t="shared" si="1"/>
        <v>Recipe|Expert's Warhorn|Iconographer|6|1|Pine Post|1|Silver Bar|10|Basic Hide Sheet|4|||Uncommon|11500|2-19-15</v>
      </c>
    </row>
    <row r="367">
      <c t="s" s="7" r="A367">
        <v>11167</v>
      </c>
      <c t="s" s="7" r="B367">
        <v>4345</v>
      </c>
      <c s="7" r="C367">
        <v>6.0</v>
      </c>
      <c s="7" r="D367">
        <v>1.0</v>
      </c>
      <c t="s" s="7" r="E367">
        <v>9529</v>
      </c>
      <c s="7" r="F367">
        <v>1.0</v>
      </c>
      <c t="s" s="7" r="G367">
        <v>2694</v>
      </c>
      <c s="7" r="H367">
        <v>9.0</v>
      </c>
      <c t="s" s="7" r="I367">
        <v>2903</v>
      </c>
      <c s="7" r="J367">
        <v>5.0</v>
      </c>
      <c s="8" r="K367"/>
      <c s="8" r="L367"/>
      <c t="s" s="7" r="M367">
        <v>11167</v>
      </c>
      <c s="8" r="N367"/>
      <c s="7" r="O367">
        <v>1.0</v>
      </c>
      <c s="7" r="P367">
        <v>11500.0</v>
      </c>
      <c t="s" s="7" r="Q367">
        <v>1629</v>
      </c>
      <c s="7" r="R367">
        <v>60.0</v>
      </c>
      <c t="s" s="7" r="S367">
        <v>1454</v>
      </c>
      <c s="10" r="T367">
        <v>42054.0</v>
      </c>
      <c t="str" s="7" r="U367">
        <f t="shared" si="1"/>
        <v>Recipe|Expert's Whistle|Iconographer|6|1|Pine Bar|1|Golden Crystal|9|Sepia Crystal|5|||Uncommon|11500|2-19-15</v>
      </c>
    </row>
    <row r="368">
      <c t="s" s="7" r="A368">
        <v>11169</v>
      </c>
      <c t="s" s="7" r="B368">
        <v>4345</v>
      </c>
      <c s="7" r="C368">
        <v>7.0</v>
      </c>
      <c s="7" r="D368">
        <v>2.0</v>
      </c>
      <c t="s" s="7" r="E368">
        <v>5666</v>
      </c>
      <c s="7" r="F368">
        <v>2.0</v>
      </c>
      <c t="s" s="7" r="G368">
        <v>2903</v>
      </c>
      <c s="7" r="H368">
        <v>10.0</v>
      </c>
      <c s="8" r="I368"/>
      <c s="8" r="J368"/>
      <c s="8" r="K368"/>
      <c s="8" r="L368"/>
      <c t="s" s="7" r="M368">
        <v>9904</v>
      </c>
      <c s="8" r="N368"/>
      <c s="7" r="O368">
        <v>250.0</v>
      </c>
      <c s="7" r="P368">
        <v>50000.0</v>
      </c>
      <c t="s" s="7" r="Q368">
        <v>9505</v>
      </c>
      <c s="7" r="R368">
        <v>80.0</v>
      </c>
      <c t="s" s="7" r="S368">
        <v>802</v>
      </c>
      <c s="10" r="T368">
        <v>42054.0</v>
      </c>
      <c t="str" s="7" r="U368">
        <f t="shared" si="1"/>
        <v>Recipe|Adept's Enchanted Charge - Iconographer|Iconographer|7|2|Intense Crystal|2|Sepia Crystal|10|||||Common|50000|2-19-15</v>
      </c>
    </row>
    <row r="369">
      <c t="s" s="7" r="A369">
        <v>11172</v>
      </c>
      <c t="s" s="7" r="B369">
        <v>4345</v>
      </c>
      <c s="7" r="C369">
        <v>7.0</v>
      </c>
      <c s="7" r="D369">
        <v>2.0</v>
      </c>
      <c t="s" s="7" r="E369">
        <v>5354</v>
      </c>
      <c s="7" r="F369">
        <v>2.0</v>
      </c>
      <c t="s" s="7" r="G369">
        <v>8759</v>
      </c>
      <c s="7" r="H369">
        <v>8.0</v>
      </c>
      <c t="s" s="7" r="I369">
        <v>5671</v>
      </c>
      <c s="7" r="J369">
        <v>2.0</v>
      </c>
      <c s="8" r="K369"/>
      <c s="8" r="L369"/>
      <c t="s" s="7" r="M369">
        <v>11172</v>
      </c>
      <c s="8" r="N369"/>
      <c s="7" r="O369">
        <v>1.0</v>
      </c>
      <c s="7" r="P369">
        <v>70000.0</v>
      </c>
      <c t="s" s="7" r="Q369">
        <v>1629</v>
      </c>
      <c s="7" r="R369">
        <v>80.0</v>
      </c>
      <c t="s" s="7" r="S369">
        <v>802</v>
      </c>
      <c s="10" r="T369">
        <v>42054.0</v>
      </c>
      <c t="str" s="7" r="U369">
        <f t="shared" si="1"/>
        <v>Recipe|Initiate's Holy Symbol|Iconographer|7|2|Gold Bar|2|Dwarven Steel Wire|8|Bright Crystal|2|||Common|70000|2-19-15</v>
      </c>
    </row>
    <row r="370">
      <c t="s" s="7" r="A370">
        <v>11175</v>
      </c>
      <c t="s" s="7" r="B370">
        <v>4345</v>
      </c>
      <c s="7" r="C370">
        <v>8.0</v>
      </c>
      <c s="7" r="D370">
        <v>2.0</v>
      </c>
      <c t="s" s="7" r="E370">
        <v>9915</v>
      </c>
      <c s="7" r="F370">
        <v>1.0</v>
      </c>
      <c t="s" s="7" r="G370">
        <v>8695</v>
      </c>
      <c s="7" r="H370">
        <v>1.0</v>
      </c>
      <c t="s" s="7" r="I370">
        <v>9870</v>
      </c>
      <c s="7" r="J370">
        <v>8.0</v>
      </c>
      <c s="8" r="K370"/>
      <c s="8" r="L370"/>
      <c t="s" s="7" r="M370">
        <v>11175</v>
      </c>
      <c s="8" r="N370"/>
      <c s="7" r="O370">
        <v>1.0</v>
      </c>
      <c s="7" r="P370">
        <v>70000.0</v>
      </c>
      <c t="s" s="7" r="Q370">
        <v>1629</v>
      </c>
      <c s="7" r="R370">
        <v>80.0</v>
      </c>
      <c t="s" s="7" r="S370">
        <v>1454</v>
      </c>
      <c s="10" r="T370">
        <v>42054.0</v>
      </c>
      <c t="str" s="7" r="U370">
        <f t="shared" si="1"/>
        <v>Recipe|Journeyman's Cultural Relic|Iconographer|8|2|Oak Bar|1|Advanced Strips|1|Greater Consonant Gem|8|||Uncommon|70000|2-19-15</v>
      </c>
    </row>
    <row r="371">
      <c t="s" s="7" r="A371">
        <v>11178</v>
      </c>
      <c t="s" s="7" r="B371">
        <v>4345</v>
      </c>
      <c s="7" r="C371">
        <v>8.0</v>
      </c>
      <c s="7" r="D371">
        <v>2.0</v>
      </c>
      <c t="s" s="7" r="E371">
        <v>9991</v>
      </c>
      <c s="7" r="F371">
        <v>1.0</v>
      </c>
      <c t="s" s="7" r="G371">
        <v>5354</v>
      </c>
      <c s="7" r="H371">
        <v>4.0</v>
      </c>
      <c t="s" s="7" r="I371">
        <v>8978</v>
      </c>
      <c s="7" r="J371">
        <v>3.0</v>
      </c>
      <c s="8" r="K371"/>
      <c s="8" r="L371"/>
      <c t="s" s="7" r="M371">
        <v>11178</v>
      </c>
      <c s="8" r="N371"/>
      <c s="7" r="O371">
        <v>1.0</v>
      </c>
      <c s="7" r="P371">
        <v>70000.0</v>
      </c>
      <c t="s" s="7" r="Q371">
        <v>1629</v>
      </c>
      <c s="7" r="R371">
        <v>80.0</v>
      </c>
      <c t="s" s="7" r="S371">
        <v>1454</v>
      </c>
      <c s="10" r="T371">
        <v>42054.0</v>
      </c>
      <c t="str" s="7" r="U371">
        <f t="shared" si="1"/>
        <v>Recipe|Journeyman's Warhorn|Iconographer|8|2|Oak Post|1|Gold Bar|4|Advanced Hide Sheet|3|||Uncommon|70000|2-19-15</v>
      </c>
    </row>
    <row r="372">
      <c t="s" s="7" r="A372">
        <v>11180</v>
      </c>
      <c t="s" s="7" r="B372">
        <v>4345</v>
      </c>
      <c s="7" r="C372">
        <v>8.0</v>
      </c>
      <c s="7" r="D372">
        <v>2.0</v>
      </c>
      <c t="s" s="7" r="E372">
        <v>9476</v>
      </c>
      <c s="7" r="F372">
        <v>1.0</v>
      </c>
      <c t="s" s="7" r="G372">
        <v>6828</v>
      </c>
      <c s="7" r="H372">
        <v>6.0</v>
      </c>
      <c t="s" s="7" r="I372">
        <v>2903</v>
      </c>
      <c s="7" r="J372">
        <v>4.0</v>
      </c>
      <c s="8" r="K372"/>
      <c s="8" r="L372"/>
      <c t="s" s="7" r="M372">
        <v>4259</v>
      </c>
      <c s="8" r="N372"/>
      <c s="7" r="O372">
        <v>1.0</v>
      </c>
      <c s="7" r="P372">
        <v>15000.0</v>
      </c>
      <c t="s" s="7" r="Q372">
        <v>9478</v>
      </c>
      <c s="7" r="R372">
        <v>80.0</v>
      </c>
      <c t="s" s="7" r="S372">
        <v>1454</v>
      </c>
      <c s="10" r="T372">
        <v>42054.0</v>
      </c>
      <c t="str" s="7" r="U372">
        <f t="shared" si="1"/>
        <v>Recipe|Seeker's Charge Gem - Iconographer|Iconographer|8|2|Lesser Vital Gem|1|Silver Bar|6|Sepia Crystal|4|||Uncommon|15000|2-19-15</v>
      </c>
    </row>
    <row r="373">
      <c t="s" s="7" r="A373">
        <v>11183</v>
      </c>
      <c t="s" s="7" r="B373">
        <v>4345</v>
      </c>
      <c s="7" r="C373">
        <v>9.0</v>
      </c>
      <c s="7" r="D373">
        <v>2.0</v>
      </c>
      <c t="s" s="7" r="E373">
        <v>9476</v>
      </c>
      <c s="7" r="F373">
        <v>1.0</v>
      </c>
      <c t="s" s="7" r="G373">
        <v>6828</v>
      </c>
      <c s="7" r="H373">
        <v>7.0</v>
      </c>
      <c t="s" s="7" r="I373">
        <v>2903</v>
      </c>
      <c s="7" r="J373">
        <v>11.0</v>
      </c>
      <c s="8" r="K373"/>
      <c s="8" r="L373"/>
      <c t="s" s="7" r="M373">
        <v>4287</v>
      </c>
      <c s="8" r="N373"/>
      <c s="7" r="O373">
        <v>1.0</v>
      </c>
      <c s="7" r="P373">
        <v>27000.0</v>
      </c>
      <c t="s" s="7" r="Q373">
        <v>9478</v>
      </c>
      <c s="7" r="R373">
        <v>90.0</v>
      </c>
      <c t="s" s="7" r="S373">
        <v>1454</v>
      </c>
      <c s="10" r="T373">
        <v>42054.0</v>
      </c>
      <c t="str" s="7" r="U373">
        <f t="shared" si="1"/>
        <v>Recipe|Adept's Charge Gem - Iconographer|Iconographer|9|2|Lesser Vital Gem|1|Silver Bar|7|Sepia Crystal|11|||Uncommon|27000|2-19-15</v>
      </c>
    </row>
    <row r="374">
      <c t="s" s="7" r="A374">
        <v>10664</v>
      </c>
      <c t="s" s="7" r="B374">
        <v>4345</v>
      </c>
      <c s="7" r="C374">
        <v>8.0</v>
      </c>
      <c s="7" r="D374">
        <v>2.0</v>
      </c>
      <c t="s" s="7" r="E374">
        <v>5671</v>
      </c>
      <c s="7" r="F374">
        <v>1.0</v>
      </c>
      <c t="s" s="7" r="G374">
        <v>6828</v>
      </c>
      <c s="7" r="H374">
        <v>1.0</v>
      </c>
      <c t="s" s="7" r="I374">
        <v>10695</v>
      </c>
      <c s="7" r="J374">
        <v>1.0</v>
      </c>
      <c s="8" r="K374"/>
      <c s="8" r="L374"/>
      <c t="s" s="7" r="M374">
        <v>10664</v>
      </c>
      <c s="8" r="N374"/>
      <c s="7" r="O374">
        <v>1.0</v>
      </c>
      <c s="7" r="P374">
        <v>18000.0</v>
      </c>
      <c t="s" s="7" r="Q374">
        <v>11129</v>
      </c>
      <c s="7" r="R374">
        <v>90.0</v>
      </c>
      <c t="s" s="7" r="S374">
        <v>802</v>
      </c>
      <c s="10" r="T374">
        <v>42054.0</v>
      </c>
      <c t="str" s="7" r="U374">
        <f t="shared" si="1"/>
        <v>Recipe|Greater Divine Charm|Iconographer|8|2|Bright Crystal|1|Silver Bar|1|Fine Thread|1|||Common|18000|2-19-15</v>
      </c>
    </row>
    <row r="375">
      <c t="s" s="7" r="A375">
        <v>11188</v>
      </c>
      <c t="s" s="7" r="B375">
        <v>4345</v>
      </c>
      <c s="7" r="C375">
        <v>9.0</v>
      </c>
      <c s="7" r="D375">
        <v>2.0</v>
      </c>
      <c t="s" s="7" r="E375">
        <v>9915</v>
      </c>
      <c s="7" r="F375">
        <v>1.0</v>
      </c>
      <c t="s" s="7" r="G375">
        <v>6715</v>
      </c>
      <c s="7" r="H375">
        <v>8.0</v>
      </c>
      <c t="s" s="7" r="I375">
        <v>5760</v>
      </c>
      <c s="7" r="J375">
        <v>6.0</v>
      </c>
      <c s="8" r="K375"/>
      <c s="8" r="L375"/>
      <c t="s" s="7" r="M375">
        <v>11188</v>
      </c>
      <c s="8" r="N375"/>
      <c s="7" r="O375">
        <v>1.0</v>
      </c>
      <c s="7" r="P375">
        <v>70000.0</v>
      </c>
      <c t="s" s="7" r="Q375">
        <v>1629</v>
      </c>
      <c s="7" r="R375">
        <v>90.0</v>
      </c>
      <c t="s" s="7" r="S375">
        <v>1454</v>
      </c>
      <c s="10" r="T375">
        <v>42054.0</v>
      </c>
      <c t="str" s="7" r="U375">
        <f t="shared" si="1"/>
        <v>Recipe|Initiate's Animal Figurine|Iconographer|9|2|Oak Bar|1|Moderate Hallucinogenic Extract|8|Viridian Crystal|6|||Uncommon|70000|2-19-15</v>
      </c>
    </row>
    <row r="376">
      <c t="s" s="7" r="A376">
        <v>11190</v>
      </c>
      <c t="s" s="7" r="B376">
        <v>4345</v>
      </c>
      <c s="7" r="C376">
        <v>9.0</v>
      </c>
      <c s="7" r="D376">
        <v>2.0</v>
      </c>
      <c t="s" s="7" r="E376">
        <v>9915</v>
      </c>
      <c s="7" r="F376">
        <v>1.0</v>
      </c>
      <c t="s" s="7" r="G376">
        <v>6220</v>
      </c>
      <c s="7" r="H376">
        <v>8.0</v>
      </c>
      <c s="8" r="I376"/>
      <c s="8" r="J376"/>
      <c s="8" r="K376"/>
      <c s="8" r="L376"/>
      <c t="s" s="7" r="M376">
        <v>11190</v>
      </c>
      <c s="8" r="N376"/>
      <c s="7" r="O376">
        <v>1.0</v>
      </c>
      <c s="7" r="P376">
        <v>70000.0</v>
      </c>
      <c t="s" s="7" r="Q376">
        <v>1629</v>
      </c>
      <c s="7" r="R376">
        <v>90.0</v>
      </c>
      <c t="s" s="7" r="S376">
        <v>1454</v>
      </c>
      <c s="10" r="T376">
        <v>42054.0</v>
      </c>
      <c t="str" s="7" r="U376">
        <f t="shared" si="1"/>
        <v>Recipe|Initiate's Whistle|Iconographer|9|2|Oak Bar|1|Ochre Crystal|8|||||Uncommon|70000|2-19-15</v>
      </c>
    </row>
    <row r="377">
      <c t="s" s="7" r="A377">
        <v>808</v>
      </c>
      <c t="s" s="7" r="B377">
        <v>4345</v>
      </c>
      <c s="7" r="C377">
        <v>9.0</v>
      </c>
      <c s="7" r="D377">
        <v>2.0</v>
      </c>
      <c t="s" s="7" r="E377">
        <v>5354</v>
      </c>
      <c s="7" r="F377">
        <v>3.0</v>
      </c>
      <c t="s" s="7" r="G377">
        <v>8759</v>
      </c>
      <c s="7" r="H377">
        <v>2.0</v>
      </c>
      <c t="s" s="7" r="I377">
        <v>5760</v>
      </c>
      <c s="7" r="J377">
        <v>1.0</v>
      </c>
      <c s="8" r="K377"/>
      <c s="8" r="L377"/>
      <c t="s" s="7" r="M377">
        <v>808</v>
      </c>
      <c s="8" r="N377"/>
      <c s="7" r="O377">
        <v>1.0</v>
      </c>
      <c s="7" r="P377">
        <v>22500.0</v>
      </c>
      <c t="s" s="7" r="Q377">
        <v>1802</v>
      </c>
      <c s="7" r="R377">
        <v>100.0</v>
      </c>
      <c t="s" s="7" r="S377">
        <v>802</v>
      </c>
      <c s="10" r="T377">
        <v>42054.0</v>
      </c>
      <c t="str" s="7" r="U377">
        <f t="shared" si="1"/>
        <v>Recipe|Disciple's Battle Focus|Iconographer|9|2|Gold Bar|3|Dwarven Steel Wire|2|Viridian Crystal|1|||Common|22500|2-19-15</v>
      </c>
    </row>
    <row r="378">
      <c t="s" s="7" r="A378">
        <v>11193</v>
      </c>
      <c t="s" s="7" r="B378">
        <v>4345</v>
      </c>
      <c s="7" r="C378">
        <v>10.0</v>
      </c>
      <c s="7" r="D378">
        <v>2.0</v>
      </c>
      <c t="s" s="7" r="E378">
        <v>5666</v>
      </c>
      <c s="7" r="F378">
        <v>4.0</v>
      </c>
      <c t="s" s="7" r="G378">
        <v>2903</v>
      </c>
      <c s="7" r="H378">
        <v>2.0</v>
      </c>
      <c s="8" r="I378"/>
      <c s="8" r="J378"/>
      <c s="8" r="K378"/>
      <c s="8" r="L378"/>
      <c t="s" s="7" r="M378">
        <v>9972</v>
      </c>
      <c s="8" r="N378"/>
      <c s="7" r="O378">
        <v>250.0</v>
      </c>
      <c s="7" r="P378">
        <v>70000.0</v>
      </c>
      <c t="s" s="7" r="Q378">
        <v>9505</v>
      </c>
      <c s="7" r="R378">
        <v>100.0</v>
      </c>
      <c t="s" s="7" r="S378">
        <v>1454</v>
      </c>
      <c s="10" r="T378">
        <v>42054.0</v>
      </c>
      <c t="str" s="7" r="U378">
        <f t="shared" si="1"/>
        <v>Recipe|Adept's Anarchic Charge - Iconographer|Iconographer|10|2|Intense Crystal|4|Sepia Crystal|2|||||Uncommon|70000|2-19-15</v>
      </c>
    </row>
    <row r="379">
      <c t="s" s="7" r="A379">
        <v>11195</v>
      </c>
      <c t="s" s="7" r="B379">
        <v>4345</v>
      </c>
      <c s="7" r="C379">
        <v>10.0</v>
      </c>
      <c s="7" r="D379">
        <v>2.0</v>
      </c>
      <c t="s" s="7" r="E379">
        <v>5666</v>
      </c>
      <c s="7" r="F379">
        <v>1.0</v>
      </c>
      <c t="s" s="7" r="G379">
        <v>2903</v>
      </c>
      <c s="7" r="H379">
        <v>2.0</v>
      </c>
      <c t="s" s="7" r="I379">
        <v>6242</v>
      </c>
      <c s="7" r="J379">
        <v>3.0</v>
      </c>
      <c s="8" r="K379"/>
      <c s="8" r="L379"/>
      <c t="s" s="7" r="M379">
        <v>9979</v>
      </c>
      <c s="8" r="N379"/>
      <c s="7" r="O379">
        <v>250.0</v>
      </c>
      <c s="7" r="P379">
        <v>70000.0</v>
      </c>
      <c t="s" s="7" r="Q379">
        <v>9505</v>
      </c>
      <c s="7" r="R379">
        <v>100.0</v>
      </c>
      <c t="s" s="7" r="S379">
        <v>1454</v>
      </c>
      <c s="10" r="T379">
        <v>42054.0</v>
      </c>
      <c t="str" s="7" r="U379">
        <f t="shared" si="1"/>
        <v>Recipe|Adept's Axiomatic Charge - Iconographer|Iconographer|10|2|Intense Crystal|1|Sepia Crystal|2|Pale Crystal|3|||Uncommon|70000|2-19-15</v>
      </c>
    </row>
    <row r="380">
      <c t="s" s="7" r="A380">
        <v>2496</v>
      </c>
      <c t="s" s="7" r="B380">
        <v>4345</v>
      </c>
      <c s="7" r="C380">
        <v>10.0</v>
      </c>
      <c s="7" r="D380">
        <v>2.0</v>
      </c>
      <c t="s" s="7" r="E380">
        <v>5354</v>
      </c>
      <c s="7" r="F380">
        <v>3.0</v>
      </c>
      <c t="s" s="7" r="G380">
        <v>8759</v>
      </c>
      <c s="7" r="H380">
        <v>2.0</v>
      </c>
      <c t="s" s="7" r="I380">
        <v>6486</v>
      </c>
      <c s="7" r="J380">
        <v>1.0</v>
      </c>
      <c s="8" r="K380"/>
      <c s="8" r="L380"/>
      <c t="s" s="7" r="M380">
        <v>2496</v>
      </c>
      <c s="8" r="N380"/>
      <c s="7" r="O380">
        <v>1.0</v>
      </c>
      <c s="7" r="P380">
        <v>22500.0</v>
      </c>
      <c t="s" s="7" r="Q380">
        <v>1802</v>
      </c>
      <c s="7" r="R380">
        <v>100.0</v>
      </c>
      <c t="s" s="7" r="S380">
        <v>1454</v>
      </c>
      <c s="10" r="T380">
        <v>42054.0</v>
      </c>
      <c t="str" s="7" r="U380">
        <f t="shared" si="1"/>
        <v>Recipe|Disciple's Elemental Focus|Iconographer|10|2|Gold Bar|3|Dwarven Steel Wire|2|Amaranth Crystal|1|||Uncommon|22500|2-19-15</v>
      </c>
    </row>
    <row r="381">
      <c t="s" s="7" r="A381">
        <v>2690</v>
      </c>
      <c t="s" s="7" r="B381">
        <v>4345</v>
      </c>
      <c s="7" r="C381">
        <v>10.0</v>
      </c>
      <c s="7" r="D381">
        <v>2.0</v>
      </c>
      <c t="s" s="7" r="E381">
        <v>5354</v>
      </c>
      <c s="7" r="F381">
        <v>3.0</v>
      </c>
      <c t="s" s="7" r="G381">
        <v>8759</v>
      </c>
      <c s="7" r="H381">
        <v>2.0</v>
      </c>
      <c t="s" s="7" r="I381">
        <v>6220</v>
      </c>
      <c s="7" r="J381">
        <v>1.0</v>
      </c>
      <c s="8" r="K381"/>
      <c s="8" r="L381"/>
      <c t="s" s="7" r="M381">
        <v>2690</v>
      </c>
      <c s="8" r="N381"/>
      <c s="7" r="O381">
        <v>1.0</v>
      </c>
      <c s="7" r="P381">
        <v>22500.0</v>
      </c>
      <c t="s" s="7" r="Q381">
        <v>1802</v>
      </c>
      <c s="7" r="R381">
        <v>100.0</v>
      </c>
      <c t="s" s="7" r="S381">
        <v>1454</v>
      </c>
      <c s="10" r="T381">
        <v>42054.0</v>
      </c>
      <c t="str" s="7" r="U381">
        <f t="shared" si="1"/>
        <v>Recipe|Disciple's Occult Focus|Iconographer|10|2|Gold Bar|3|Dwarven Steel Wire|2|Ochre Crystal|1|||Uncommon|22500|2-19-15</v>
      </c>
    </row>
    <row r="382">
      <c t="s" s="7" r="A382">
        <v>11202</v>
      </c>
      <c t="s" s="7" r="B382">
        <v>4345</v>
      </c>
      <c s="7" r="C382">
        <v>10.0</v>
      </c>
      <c s="7" r="D382">
        <v>2.0</v>
      </c>
      <c t="s" s="7" r="E382">
        <v>5354</v>
      </c>
      <c s="7" r="F382">
        <v>4.0</v>
      </c>
      <c t="s" s="7" r="G382">
        <v>8759</v>
      </c>
      <c s="7" r="H382">
        <v>5.0</v>
      </c>
      <c t="s" s="7" r="I382">
        <v>5671</v>
      </c>
      <c s="7" r="J382">
        <v>5.0</v>
      </c>
      <c s="8" r="K382"/>
      <c s="8" r="L382"/>
      <c t="s" s="7" r="M382">
        <v>11202</v>
      </c>
      <c s="8" r="N382"/>
      <c s="7" r="O382">
        <v>1.0</v>
      </c>
      <c s="7" r="P382">
        <v>115000.0</v>
      </c>
      <c t="s" s="7" r="Q382">
        <v>1629</v>
      </c>
      <c s="7" r="R382">
        <v>110.0</v>
      </c>
      <c t="s" s="7" r="S382">
        <v>802</v>
      </c>
      <c s="10" r="T382">
        <v>42054.0</v>
      </c>
      <c t="str" s="7" r="U382">
        <f t="shared" si="1"/>
        <v>Recipe|Disciple's Holy Symbol|Iconographer|10|2|Gold Bar|4|Dwarven Steel Wire|5|Bright Crystal|5|||Common|115000|2-19-15</v>
      </c>
    </row>
    <row r="383">
      <c t="s" s="7" r="A383">
        <v>11209</v>
      </c>
      <c t="s" s="7" r="B383">
        <v>4345</v>
      </c>
      <c s="7" r="C383">
        <v>11.0</v>
      </c>
      <c s="7" r="D383">
        <v>2.0</v>
      </c>
      <c t="s" s="7" r="E383">
        <v>9915</v>
      </c>
      <c s="7" r="F383">
        <v>1.0</v>
      </c>
      <c t="s" s="7" r="G383">
        <v>6715</v>
      </c>
      <c s="7" r="H383">
        <v>10.0</v>
      </c>
      <c t="s" s="7" r="I383">
        <v>5760</v>
      </c>
      <c s="7" r="J383">
        <v>11.0</v>
      </c>
      <c s="8" r="K383"/>
      <c s="8" r="L383"/>
      <c t="s" s="7" r="M383">
        <v>11209</v>
      </c>
      <c s="8" r="N383"/>
      <c s="7" r="O383">
        <v>1.0</v>
      </c>
      <c s="7" r="P383">
        <v>115000.0</v>
      </c>
      <c t="s" s="7" r="Q383">
        <v>1629</v>
      </c>
      <c s="7" r="R383">
        <v>110.0</v>
      </c>
      <c t="s" s="7" r="S383">
        <v>1454</v>
      </c>
      <c s="10" r="T383">
        <v>42054.0</v>
      </c>
      <c t="str" s="7" r="U383">
        <f t="shared" si="1"/>
        <v>Recipe|Druid's Animal Figurine|Iconographer|11|2|Oak Bar|1|Moderate Hallucinogenic Extract|10|Viridian Crystal|11|||Uncommon|115000|2-19-15</v>
      </c>
    </row>
    <row r="384">
      <c t="s" s="7" r="A384">
        <v>11211</v>
      </c>
      <c t="s" s="7" r="B384">
        <v>4345</v>
      </c>
      <c s="7" r="C384">
        <v>11.0</v>
      </c>
      <c s="7" r="D384">
        <v>2.0</v>
      </c>
      <c t="s" s="7" r="E384">
        <v>9915</v>
      </c>
      <c s="7" r="F384">
        <v>1.0</v>
      </c>
      <c t="s" s="7" r="G384">
        <v>8695</v>
      </c>
      <c s="7" r="H384">
        <v>7.0</v>
      </c>
      <c t="s" s="7" r="I384">
        <v>9870</v>
      </c>
      <c s="7" r="J384">
        <v>11.0</v>
      </c>
      <c s="8" r="K384"/>
      <c s="8" r="L384"/>
      <c t="s" s="7" r="M384">
        <v>11211</v>
      </c>
      <c s="8" r="N384"/>
      <c s="7" r="O384">
        <v>1.0</v>
      </c>
      <c s="7" r="P384">
        <v>115000.0</v>
      </c>
      <c t="s" s="7" r="Q384">
        <v>1629</v>
      </c>
      <c s="7" r="R384">
        <v>110.0</v>
      </c>
      <c t="s" s="7" r="S384">
        <v>1454</v>
      </c>
      <c s="10" r="T384">
        <v>42054.0</v>
      </c>
      <c t="str" s="7" r="U384">
        <f t="shared" si="1"/>
        <v>Recipe|Professional's Cultural Relic|Iconographer|11|2|Oak Bar|1|Advanced Strips|7|Greater Consonant Gem|11|||Uncommon|115000|2-19-15</v>
      </c>
    </row>
    <row r="385">
      <c t="s" s="7" r="A385">
        <v>11213</v>
      </c>
      <c t="s" s="7" r="B385">
        <v>4345</v>
      </c>
      <c s="7" r="C385">
        <v>11.0</v>
      </c>
      <c s="7" r="D385">
        <v>2.0</v>
      </c>
      <c t="s" s="7" r="E385">
        <v>9991</v>
      </c>
      <c s="7" r="F385">
        <v>1.0</v>
      </c>
      <c t="s" s="7" r="G385">
        <v>5354</v>
      </c>
      <c s="7" r="H385">
        <v>5.0</v>
      </c>
      <c t="s" s="7" r="I385">
        <v>8978</v>
      </c>
      <c s="7" r="J385">
        <v>5.0</v>
      </c>
      <c s="8" r="K385"/>
      <c s="8" r="L385"/>
      <c t="s" s="7" r="M385">
        <v>11213</v>
      </c>
      <c s="8" r="N385"/>
      <c s="7" r="O385">
        <v>1.0</v>
      </c>
      <c s="7" r="P385">
        <v>115000.0</v>
      </c>
      <c t="s" s="7" r="Q385">
        <v>1629</v>
      </c>
      <c s="7" r="R385">
        <v>110.0</v>
      </c>
      <c t="s" s="7" r="S385">
        <v>1454</v>
      </c>
      <c s="10" r="T385">
        <v>42054.0</v>
      </c>
      <c t="str" s="7" r="U385">
        <f t="shared" si="1"/>
        <v>Recipe|Professional's Warhorn|Iconographer|11|2|Oak Post|1|Gold Bar|5|Advanced Hide Sheet|5|||Uncommon|115000|2-19-15</v>
      </c>
    </row>
    <row r="386">
      <c t="s" s="7" r="A386">
        <v>11216</v>
      </c>
      <c t="s" s="7" r="B386">
        <v>4345</v>
      </c>
      <c s="7" r="C386">
        <v>11.0</v>
      </c>
      <c s="7" r="D386">
        <v>2.0</v>
      </c>
      <c t="s" s="7" r="E386">
        <v>9915</v>
      </c>
      <c s="7" r="F386">
        <v>1.0</v>
      </c>
      <c t="s" s="7" r="G386">
        <v>6220</v>
      </c>
      <c s="7" r="H386">
        <v>14.0</v>
      </c>
      <c s="8" r="I386"/>
      <c s="8" r="J386"/>
      <c s="8" r="K386"/>
      <c s="8" r="L386"/>
      <c t="s" s="7" r="M386">
        <v>11216</v>
      </c>
      <c s="8" r="N386"/>
      <c s="7" r="O386">
        <v>1.0</v>
      </c>
      <c s="7" r="P386">
        <v>115000.0</v>
      </c>
      <c t="s" s="7" r="Q386">
        <v>1629</v>
      </c>
      <c s="7" r="R386">
        <v>110.0</v>
      </c>
      <c t="s" s="7" r="S386">
        <v>1454</v>
      </c>
      <c s="10" r="T386">
        <v>42054.0</v>
      </c>
      <c t="str" s="7" r="U386">
        <f t="shared" si="1"/>
        <v>Recipe|Professional's Whistle|Iconographer|11|2|Oak Bar|1|Ochre Crystal|14|||||Uncommon|115000|2-19-15</v>
      </c>
    </row>
    <row r="387">
      <c t="s" s="7" r="A387">
        <v>11218</v>
      </c>
      <c t="s" s="7" r="B387">
        <v>4345</v>
      </c>
      <c s="7" r="C387">
        <v>12.0</v>
      </c>
      <c s="7" r="D387">
        <v>2.0</v>
      </c>
      <c t="s" s="7" r="E387">
        <v>5666</v>
      </c>
      <c s="7" r="F387">
        <v>1.0</v>
      </c>
      <c t="s" s="7" r="G387">
        <v>2903</v>
      </c>
      <c s="7" r="H387">
        <v>2.0</v>
      </c>
      <c t="s" s="7" r="I387">
        <v>5671</v>
      </c>
      <c s="7" r="J387">
        <v>3.0</v>
      </c>
      <c s="8" r="K387"/>
      <c s="8" r="L387"/>
      <c t="s" s="7" r="M387">
        <v>10056</v>
      </c>
      <c s="8" r="N387"/>
      <c s="7" r="O387">
        <v>250.0</v>
      </c>
      <c s="7" r="P387">
        <v>70000.0</v>
      </c>
      <c t="s" s="7" r="Q387">
        <v>9505</v>
      </c>
      <c s="7" r="R387">
        <v>120.0</v>
      </c>
      <c t="s" s="7" r="S387">
        <v>1454</v>
      </c>
      <c s="10" r="T387">
        <v>42054.0</v>
      </c>
      <c t="str" s="7" r="U387">
        <f t="shared" si="1"/>
        <v>Recipe|Adept's Holy Charge - Iconographer|Iconographer|12|2|Intense Crystal|1|Sepia Crystal|2|Bright Crystal|3|||Uncommon|70000|2-19-15</v>
      </c>
    </row>
    <row r="388">
      <c t="s" s="7" r="A388">
        <v>11221</v>
      </c>
      <c t="s" s="7" r="B388">
        <v>4345</v>
      </c>
      <c s="7" r="C388">
        <v>12.0</v>
      </c>
      <c s="7" r="D388">
        <v>2.0</v>
      </c>
      <c t="s" s="7" r="E388">
        <v>5666</v>
      </c>
      <c s="7" r="F388">
        <v>1.0</v>
      </c>
      <c t="s" s="7" r="G388">
        <v>2903</v>
      </c>
      <c s="7" r="H388">
        <v>4.0</v>
      </c>
      <c t="s" s="7" r="I388">
        <v>6486</v>
      </c>
      <c s="7" r="J388">
        <v>6.0</v>
      </c>
      <c s="8" r="K388"/>
      <c s="8" r="L388"/>
      <c t="s" s="7" r="M388">
        <v>10060</v>
      </c>
      <c s="8" r="N388"/>
      <c s="7" r="O388">
        <v>250.0</v>
      </c>
      <c s="7" r="P388">
        <v>70000.0</v>
      </c>
      <c t="s" s="7" r="Q388">
        <v>9505</v>
      </c>
      <c s="7" r="R388">
        <v>120.0</v>
      </c>
      <c t="s" s="7" r="S388">
        <v>1454</v>
      </c>
      <c s="10" r="T388">
        <v>42054.0</v>
      </c>
      <c t="str" s="7" r="U388">
        <f t="shared" si="1"/>
        <v>Recipe|Adept's Unholy Charge - Iconographer|Iconographer|12|2|Intense Crystal|1|Sepia Crystal|4|Amaranth Crystal|6|||Uncommon|70000|2-19-15</v>
      </c>
    </row>
    <row r="389">
      <c t="s" s="7" r="A389">
        <v>11224</v>
      </c>
      <c t="s" s="7" r="B389">
        <v>4345</v>
      </c>
      <c s="7" r="C389">
        <v>12.0</v>
      </c>
      <c s="7" r="D389">
        <v>2.0</v>
      </c>
      <c t="s" s="7" r="E389">
        <v>9895</v>
      </c>
      <c s="7" r="F389">
        <v>1.0</v>
      </c>
      <c t="s" s="7" r="G389">
        <v>5354</v>
      </c>
      <c s="7" r="H389">
        <v>5.0</v>
      </c>
      <c t="s" s="7" r="I389">
        <v>5666</v>
      </c>
      <c s="7" r="J389">
        <v>1.0</v>
      </c>
      <c s="8" r="K389"/>
      <c s="8" r="L389"/>
      <c t="s" s="7" r="M389">
        <v>4437</v>
      </c>
      <c s="8" r="N389"/>
      <c s="7" r="O389">
        <v>1.0</v>
      </c>
      <c s="7" r="P389">
        <v>39000.0</v>
      </c>
      <c t="s" s="7" r="Q389">
        <v>9478</v>
      </c>
      <c s="7" r="R389">
        <v>120.0</v>
      </c>
      <c t="s" s="7" r="S389">
        <v>1454</v>
      </c>
      <c s="10" r="T389">
        <v>42054.0</v>
      </c>
      <c t="str" s="7" r="U389">
        <f t="shared" si="1"/>
        <v>Recipe|Seer's Charge Gem - Iconographer|Iconographer|12|2|Greater Vital Gem|1|Gold Bar|5|Intense Crystal|1|||Uncommon|39000|2-19-15</v>
      </c>
    </row>
    <row r="390">
      <c t="s" s="7" r="A390">
        <v>11225</v>
      </c>
      <c t="s" s="7" r="B390">
        <v>4345</v>
      </c>
      <c s="7" r="C390">
        <v>13.0</v>
      </c>
      <c s="7" r="D390">
        <v>2.0</v>
      </c>
      <c t="s" s="7" r="E390">
        <v>9895</v>
      </c>
      <c s="7" r="F390">
        <v>1.0</v>
      </c>
      <c t="s" s="7" r="G390">
        <v>5354</v>
      </c>
      <c s="7" r="H390">
        <v>6.0</v>
      </c>
      <c t="s" s="7" r="I390">
        <v>5666</v>
      </c>
      <c s="7" r="J390">
        <v>1.0</v>
      </c>
      <c t="s" s="7" r="K390">
        <v>2903</v>
      </c>
      <c s="7" r="L390">
        <v>5.0</v>
      </c>
      <c t="s" s="7" r="M390">
        <v>4438</v>
      </c>
      <c s="8" r="N390"/>
      <c s="7" r="O390">
        <v>1.0</v>
      </c>
      <c s="7" r="P390">
        <v>50000.0</v>
      </c>
      <c t="s" s="7" r="Q390">
        <v>9478</v>
      </c>
      <c s="7" r="R390">
        <v>130.0</v>
      </c>
      <c t="s" s="7" r="S390">
        <v>1454</v>
      </c>
      <c s="10" r="T390">
        <v>42054.0</v>
      </c>
      <c t="str" s="7" r="U390">
        <f t="shared" si="1"/>
        <v>Recipe|Magician's Charge Gem - Iconographer|Iconographer|13|2|Greater Vital Gem|1|Gold Bar|6|Intense Crystal|1|Sepia Crystal|5|Uncommon|50000|2-19-15</v>
      </c>
    </row>
    <row r="391">
      <c t="s" s="7" r="A391">
        <v>11227</v>
      </c>
      <c t="s" s="7" r="B391">
        <v>4345</v>
      </c>
      <c s="7" r="C391">
        <v>14.0</v>
      </c>
      <c s="7" r="D391">
        <v>3.0</v>
      </c>
      <c t="s" s="7" r="E391">
        <v>7252</v>
      </c>
      <c s="7" r="F391">
        <v>1.0</v>
      </c>
      <c t="s" s="7" r="G391">
        <v>5666</v>
      </c>
      <c s="7" r="H391">
        <v>21.0</v>
      </c>
      <c t="s" s="7" r="I391">
        <v>8005</v>
      </c>
      <c s="7" r="J391">
        <v>3.0</v>
      </c>
      <c s="8" r="K391"/>
      <c s="8" r="L391"/>
      <c t="s" s="7" r="M391">
        <v>10151</v>
      </c>
      <c s="8" r="N391"/>
      <c s="7" r="O391">
        <v>250.0</v>
      </c>
      <c s="7" r="P391">
        <v>500000.0</v>
      </c>
      <c t="s" s="7" r="Q391">
        <v>9505</v>
      </c>
      <c s="7" r="R391">
        <v>150.0</v>
      </c>
      <c t="s" s="7" r="S391">
        <v>802</v>
      </c>
      <c s="10" r="T391">
        <v>42054.0</v>
      </c>
      <c t="str" s="7" r="U391">
        <f t="shared" si="1"/>
        <v>Recipe|Master's Empowered Charge - Iconographer|Iconographer|14|3|Dynamic Crystal|1|Intense Crystal|21|Dusky Crystal|3|||Common|500000|2-19-15</v>
      </c>
    </row>
    <row r="392">
      <c t="s" s="7" r="A392">
        <v>11229</v>
      </c>
      <c t="s" s="7" r="B392">
        <v>4345</v>
      </c>
      <c s="7" r="C392">
        <v>15.0</v>
      </c>
      <c s="7" r="D392">
        <v>3.0</v>
      </c>
      <c t="s" s="7" r="E392">
        <v>7025</v>
      </c>
      <c s="7" r="F392">
        <v>2.0</v>
      </c>
      <c t="s" s="7" r="G392">
        <v>9284</v>
      </c>
      <c s="7" r="H392">
        <v>12.0</v>
      </c>
      <c t="s" s="7" r="I392">
        <v>7262</v>
      </c>
      <c s="7" r="J392">
        <v>4.0</v>
      </c>
      <c s="8" r="K392"/>
      <c s="8" r="L392"/>
      <c t="s" s="7" r="M392">
        <v>11229</v>
      </c>
      <c s="8" r="N392"/>
      <c s="7" r="O392">
        <v>1.0</v>
      </c>
      <c s="7" r="P392">
        <v>700000.0</v>
      </c>
      <c t="s" s="7" r="Q392">
        <v>1629</v>
      </c>
      <c s="7" r="R392">
        <v>160.0</v>
      </c>
      <c t="s" s="7" r="S392">
        <v>802</v>
      </c>
      <c s="10" r="T392">
        <v>42054.0</v>
      </c>
      <c t="str" s="7" r="U392">
        <f t="shared" si="1"/>
        <v>Recipe|Priest's Holy Symbol|Iconographer|15|3|Platinum Bar|2|Adamantine Wire|12|Pure Crystal|4|||Common|700000|2-19-15</v>
      </c>
    </row>
    <row r="393">
      <c t="s" s="7" r="A393">
        <v>11233</v>
      </c>
      <c t="s" s="7" r="B393">
        <v>4345</v>
      </c>
      <c s="7" r="C393">
        <v>16.0</v>
      </c>
      <c s="7" r="D393">
        <v>3.0</v>
      </c>
      <c t="s" s="7" r="E393">
        <v>10174</v>
      </c>
      <c s="7" r="F393">
        <v>1.0</v>
      </c>
      <c t="s" s="7" r="G393">
        <v>7789</v>
      </c>
      <c s="7" r="H393">
        <v>5.0</v>
      </c>
      <c t="s" s="7" r="I393">
        <v>7513</v>
      </c>
      <c s="7" r="J393">
        <v>4.0</v>
      </c>
      <c s="8" r="K393"/>
      <c s="8" r="L393"/>
      <c t="s" s="7" r="M393">
        <v>11233</v>
      </c>
      <c s="8" r="N393"/>
      <c s="7" r="O393">
        <v>1.0</v>
      </c>
      <c s="7" r="P393">
        <v>700000.0</v>
      </c>
      <c t="s" s="7" r="Q393">
        <v>1629</v>
      </c>
      <c s="7" r="R393">
        <v>160.0</v>
      </c>
      <c t="s" s="7" r="S393">
        <v>1454</v>
      </c>
      <c s="10" r="T393">
        <v>42054.0</v>
      </c>
      <c t="str" s="7" r="U393">
        <f t="shared" si="1"/>
        <v>Recipe|Archdruid's Animal Figurine|Iconographer|16|3|Ghostwood Bar|1|Strong Hallucinogenic Extract|5|Vivid Crystal|4|||Uncommon|700000|2-19-15</v>
      </c>
    </row>
    <row r="394">
      <c t="s" s="7" r="A394">
        <v>11235</v>
      </c>
      <c t="s" s="7" r="B394">
        <v>4345</v>
      </c>
      <c s="7" r="C394">
        <v>16.0</v>
      </c>
      <c s="7" r="D394">
        <v>3.0</v>
      </c>
      <c t="s" s="7" r="E394">
        <v>9895</v>
      </c>
      <c s="7" r="F394">
        <v>1.0</v>
      </c>
      <c t="s" s="7" r="G394">
        <v>10238</v>
      </c>
      <c s="7" r="H394">
        <v>5.0</v>
      </c>
      <c t="s" s="7" r="I394">
        <v>5666</v>
      </c>
      <c s="7" r="J394">
        <v>6.0</v>
      </c>
      <c t="s" s="7" r="K394">
        <v>2903</v>
      </c>
      <c s="7" r="L394">
        <v>10.0</v>
      </c>
      <c t="s" s="7" r="M394">
        <v>4440</v>
      </c>
      <c s="8" r="N394"/>
      <c s="7" r="O394">
        <v>1.0</v>
      </c>
      <c s="7" r="P394">
        <v>140000.0</v>
      </c>
      <c t="s" s="7" r="Q394">
        <v>9478</v>
      </c>
      <c s="7" r="R394">
        <v>160.0</v>
      </c>
      <c t="s" s="7" r="S394">
        <v>1454</v>
      </c>
      <c s="10" r="T394">
        <v>42054.0</v>
      </c>
      <c t="str" s="7" r="U394">
        <f t="shared" si="1"/>
        <v>Recipe|Master's Charge Gem - Iconographer|Iconographer|16|3|Greater Vital Gem|1|Truesilver Bar|5|Intense Crystal|6|Sepia Crystal|10|Uncommon|140000|2-19-15</v>
      </c>
    </row>
    <row r="395">
      <c t="s" s="7" r="A395">
        <v>10834</v>
      </c>
      <c t="s" s="7" r="B395">
        <v>4345</v>
      </c>
      <c s="7" r="C395">
        <v>15.0</v>
      </c>
      <c s="7" r="D395">
        <v>3.0</v>
      </c>
      <c t="s" s="7" r="E395">
        <v>7262</v>
      </c>
      <c s="7" r="F395">
        <v>1.0</v>
      </c>
      <c t="s" s="7" r="G395">
        <v>5354</v>
      </c>
      <c s="7" r="H395">
        <v>1.0</v>
      </c>
      <c t="s" s="7" r="I395">
        <v>10783</v>
      </c>
      <c s="7" r="J395">
        <v>1.0</v>
      </c>
      <c s="8" r="K395"/>
      <c s="8" r="L395"/>
      <c t="s" s="7" r="M395">
        <v>10834</v>
      </c>
      <c s="8" r="N395"/>
      <c s="7" r="O395">
        <v>1.0</v>
      </c>
      <c s="7" r="P395">
        <v>112000.0</v>
      </c>
      <c t="s" s="7" r="Q395">
        <v>9478</v>
      </c>
      <c s="7" r="R395">
        <v>160.0</v>
      </c>
      <c t="s" s="7" r="S395">
        <v>802</v>
      </c>
      <c s="10" r="T395">
        <v>42054.0</v>
      </c>
      <c t="str" s="7" r="U395">
        <f t="shared" si="1"/>
        <v>Recipe|Superior Divine Charm|Iconographer|15|3|Pure Crystal|1|Gold Bar|1|Silk Thread|1|||Common|112000|2-19-15</v>
      </c>
    </row>
    <row r="396">
      <c t="s" s="7" r="A396">
        <v>11238</v>
      </c>
      <c t="s" s="7" r="B396">
        <v>4345</v>
      </c>
      <c s="7" r="C396">
        <v>16.0</v>
      </c>
      <c s="7" r="D396">
        <v>3.0</v>
      </c>
      <c t="s" s="7" r="E396">
        <v>10174</v>
      </c>
      <c s="7" r="F396">
        <v>1.0</v>
      </c>
      <c t="s" s="7" r="G396">
        <v>10777</v>
      </c>
      <c s="7" r="H396">
        <v>4.0</v>
      </c>
      <c t="s" s="7" r="I396">
        <v>10101</v>
      </c>
      <c s="7" r="J396">
        <v>7.0</v>
      </c>
      <c s="8" r="K396"/>
      <c s="8" r="L396"/>
      <c t="s" s="7" r="M396">
        <v>11238</v>
      </c>
      <c s="8" r="N396"/>
      <c s="7" r="O396">
        <v>1.0</v>
      </c>
      <c s="7" r="P396">
        <v>700000.0</v>
      </c>
      <c t="s" s="7" r="Q396">
        <v>1629</v>
      </c>
      <c s="7" r="R396">
        <v>160.0</v>
      </c>
      <c t="s" s="7" r="S396">
        <v>1454</v>
      </c>
      <c s="10" r="T396">
        <v>42054.0</v>
      </c>
      <c t="str" s="7" r="U396">
        <f t="shared" si="1"/>
        <v>Recipe|Master's Cultural Relic|Iconographer|16|3|Ghostwood Bar|1|Paramount Strips|4|Superior Consonant Gem|7|||Uncommon|700000|2-19-15</v>
      </c>
    </row>
    <row r="397">
      <c t="s" s="7" r="A397">
        <v>11240</v>
      </c>
      <c t="s" s="7" r="B397">
        <v>4345</v>
      </c>
      <c s="7" r="C397">
        <v>16.0</v>
      </c>
      <c s="7" r="D397">
        <v>3.0</v>
      </c>
      <c t="s" s="7" r="E397">
        <v>10273</v>
      </c>
      <c s="7" r="F397">
        <v>1.0</v>
      </c>
      <c t="s" s="7" r="G397">
        <v>7025</v>
      </c>
      <c s="7" r="H397">
        <v>6.0</v>
      </c>
      <c t="s" s="7" r="I397">
        <v>9393</v>
      </c>
      <c s="7" r="J397">
        <v>3.0</v>
      </c>
      <c s="8" r="K397"/>
      <c s="8" r="L397"/>
      <c t="s" s="7" r="M397">
        <v>11240</v>
      </c>
      <c s="8" r="N397"/>
      <c s="7" r="O397">
        <v>1.0</v>
      </c>
      <c s="7" r="P397">
        <v>700000.0</v>
      </c>
      <c t="s" s="7" r="Q397">
        <v>1629</v>
      </c>
      <c s="7" r="R397">
        <v>160.0</v>
      </c>
      <c t="s" s="7" r="S397">
        <v>1454</v>
      </c>
      <c s="10" r="T397">
        <v>42054.0</v>
      </c>
      <c t="str" s="7" r="U397">
        <f t="shared" si="1"/>
        <v>Recipe|Master's Warhorn|Iconographer|16|3|Ghostwood Post|1|Platinum Bar|6|Dragonskin Sheet|3|||Uncommon|700000|2-19-15</v>
      </c>
    </row>
    <row r="398">
      <c t="s" s="7" r="A398">
        <v>11242</v>
      </c>
      <c t="s" s="7" r="B398">
        <v>4345</v>
      </c>
      <c s="7" r="C398">
        <v>16.0</v>
      </c>
      <c s="7" r="D398">
        <v>3.0</v>
      </c>
      <c t="s" s="7" r="E398">
        <v>10174</v>
      </c>
      <c s="7" r="F398">
        <v>1.0</v>
      </c>
      <c t="s" s="7" r="G398">
        <v>7513</v>
      </c>
      <c s="7" r="H398">
        <v>3.0</v>
      </c>
      <c t="s" s="7" r="I398">
        <v>7529</v>
      </c>
      <c s="7" r="J398">
        <v>2.0</v>
      </c>
      <c s="8" r="K398"/>
      <c s="8" r="L398"/>
      <c t="s" s="7" r="M398">
        <v>11242</v>
      </c>
      <c s="8" r="N398"/>
      <c s="7" r="O398">
        <v>1.0</v>
      </c>
      <c s="7" r="P398">
        <v>700000.0</v>
      </c>
      <c t="s" s="7" r="Q398">
        <v>1629</v>
      </c>
      <c s="7" r="R398">
        <v>160.0</v>
      </c>
      <c t="s" s="7" r="S398">
        <v>1454</v>
      </c>
      <c s="10" r="T398">
        <v>42054.0</v>
      </c>
      <c t="str" s="7" r="U398">
        <f t="shared" si="1"/>
        <v>Recipe|Master's Whistle|Iconographer|16|3|Ghostwood Bar|1|Vivid Crystal|3|Muted Crystal|2|||Uncommon|700000|2-19-15</v>
      </c>
    </row>
    <row r="399">
      <c t="s" s="7" r="A399">
        <v>865</v>
      </c>
      <c t="s" s="7" r="B399">
        <v>4345</v>
      </c>
      <c s="7" r="C399">
        <v>16.0</v>
      </c>
      <c s="7" r="D399">
        <v>3.0</v>
      </c>
      <c t="s" s="7" r="E399">
        <v>7025</v>
      </c>
      <c s="7" r="F399">
        <v>6.0</v>
      </c>
      <c t="s" s="7" r="G399">
        <v>9284</v>
      </c>
      <c s="7" r="H399">
        <v>1.0</v>
      </c>
      <c t="s" s="7" r="I399">
        <v>7262</v>
      </c>
      <c s="7" r="J399">
        <v>1.0</v>
      </c>
      <c s="8" r="K399"/>
      <c s="8" r="L399"/>
      <c t="s" s="7" r="M399">
        <v>865</v>
      </c>
      <c s="8" r="N399"/>
      <c s="7" r="O399">
        <v>1.0</v>
      </c>
      <c s="7" r="P399">
        <v>225000.0</v>
      </c>
      <c t="s" s="7" r="Q399">
        <v>1802</v>
      </c>
      <c s="7" r="R399">
        <v>170.0</v>
      </c>
      <c t="s" s="7" r="S399">
        <v>802</v>
      </c>
      <c s="10" r="T399">
        <v>42054.0</v>
      </c>
      <c t="str" s="7" r="U399">
        <f t="shared" si="1"/>
        <v>Recipe|Priest's Battle Focus|Iconographer|16|3|Platinum Bar|6|Adamantine Wire|1|Pure Crystal|1|||Common|225000|2-19-15</v>
      </c>
    </row>
    <row r="400">
      <c t="s" s="7" r="A400">
        <v>11245</v>
      </c>
      <c t="s" s="7" r="B400">
        <v>4345</v>
      </c>
      <c s="7" r="C400">
        <v>17.0</v>
      </c>
      <c s="7" r="D400">
        <v>3.0</v>
      </c>
      <c t="s" s="7" r="E400">
        <v>7252</v>
      </c>
      <c s="7" r="F400">
        <v>2.0</v>
      </c>
      <c t="s" s="7" r="G400">
        <v>5666</v>
      </c>
      <c s="7" r="H400">
        <v>15.0</v>
      </c>
      <c t="s" s="7" r="I400">
        <v>7513</v>
      </c>
      <c s="7" r="J400">
        <v>2.0</v>
      </c>
      <c s="8" r="K400"/>
      <c s="8" r="L400"/>
      <c t="s" s="7" r="M400">
        <v>10241</v>
      </c>
      <c s="8" r="N400"/>
      <c s="7" r="O400">
        <v>250.0</v>
      </c>
      <c s="7" r="P400">
        <v>700000.0</v>
      </c>
      <c t="s" s="7" r="Q400">
        <v>9505</v>
      </c>
      <c s="7" r="R400">
        <v>170.0</v>
      </c>
      <c t="s" s="7" r="S400">
        <v>1454</v>
      </c>
      <c s="10" r="T400">
        <v>42054.0</v>
      </c>
      <c t="str" s="7" r="U400">
        <f t="shared" si="1"/>
        <v>Recipe|Master's Anarchic Charge - Iconographer|Iconographer|17|3|Dynamic Crystal|2|Intense Crystal|15|Vivid Crystal|2|||Uncommon|700000|2-19-15</v>
      </c>
    </row>
    <row r="401">
      <c t="s" s="7" r="A401">
        <v>11246</v>
      </c>
      <c t="s" s="7" r="B401">
        <v>4345</v>
      </c>
      <c s="7" r="C401">
        <v>17.0</v>
      </c>
      <c s="7" r="D401">
        <v>3.0</v>
      </c>
      <c t="s" s="7" r="E401">
        <v>7252</v>
      </c>
      <c s="7" r="F401">
        <v>2.0</v>
      </c>
      <c t="s" s="7" r="G401">
        <v>5666</v>
      </c>
      <c s="7" r="H401">
        <v>3.0</v>
      </c>
      <c t="s" s="7" r="I401">
        <v>7522</v>
      </c>
      <c s="7" r="J401">
        <v>4.0</v>
      </c>
      <c s="8" r="K401"/>
      <c s="8" r="L401"/>
      <c t="s" s="7" r="M401">
        <v>10252</v>
      </c>
      <c s="8" r="N401"/>
      <c s="7" r="O401">
        <v>250.0</v>
      </c>
      <c s="7" r="P401">
        <v>700000.0</v>
      </c>
      <c t="s" s="7" r="Q401">
        <v>9505</v>
      </c>
      <c s="7" r="R401">
        <v>170.0</v>
      </c>
      <c t="s" s="7" r="S401">
        <v>1454</v>
      </c>
      <c s="10" r="T401">
        <v>42054.0</v>
      </c>
      <c t="str" s="7" r="U401">
        <f t="shared" si="1"/>
        <v>Recipe|Master's Axiomatic Charge - Iconographer|Iconographer|17|3|Dynamic Crystal|2|Intense Crystal|3|Gossamer Crystal|4|||Uncommon|700000|2-19-15</v>
      </c>
    </row>
    <row r="402">
      <c t="s" s="7" r="A402">
        <v>2526</v>
      </c>
      <c t="s" s="7" r="B402">
        <v>4345</v>
      </c>
      <c s="7" r="C402">
        <v>17.0</v>
      </c>
      <c s="7" r="D402">
        <v>3.0</v>
      </c>
      <c t="s" s="7" r="E402">
        <v>7025</v>
      </c>
      <c s="7" r="F402">
        <v>6.0</v>
      </c>
      <c t="s" s="7" r="G402">
        <v>9284</v>
      </c>
      <c s="7" r="H402">
        <v>1.0</v>
      </c>
      <c t="s" s="7" r="I402">
        <v>7522</v>
      </c>
      <c s="7" r="J402">
        <v>1.0</v>
      </c>
      <c s="8" r="K402"/>
      <c s="8" r="L402"/>
      <c t="s" s="7" r="M402">
        <v>2526</v>
      </c>
      <c s="8" r="N402"/>
      <c s="7" r="O402">
        <v>1.0</v>
      </c>
      <c s="7" r="P402">
        <v>225000.0</v>
      </c>
      <c t="s" s="7" r="Q402">
        <v>1802</v>
      </c>
      <c s="7" r="R402">
        <v>170.0</v>
      </c>
      <c t="s" s="7" r="S402">
        <v>1454</v>
      </c>
      <c s="10" r="T402">
        <v>42054.0</v>
      </c>
      <c t="str" s="7" r="U402">
        <f t="shared" si="1"/>
        <v>Recipe|Priest's Elemental Focus|Iconographer|17|3|Platinum Bar|6|Adamantine Wire|1|Gossamer Crystal|1|||Uncommon|225000|2-19-15</v>
      </c>
    </row>
    <row r="403">
      <c t="s" s="7" r="A403">
        <v>2707</v>
      </c>
      <c t="s" s="7" r="B403">
        <v>4345</v>
      </c>
      <c s="7" r="C403">
        <v>17.0</v>
      </c>
      <c s="7" r="D403">
        <v>3.0</v>
      </c>
      <c t="s" s="7" r="E403">
        <v>7025</v>
      </c>
      <c s="7" r="F403">
        <v>6.0</v>
      </c>
      <c t="s" s="7" r="G403">
        <v>9284</v>
      </c>
      <c s="7" r="H403">
        <v>1.0</v>
      </c>
      <c t="s" s="7" r="I403">
        <v>8005</v>
      </c>
      <c s="7" r="J403">
        <v>1.0</v>
      </c>
      <c s="8" r="K403"/>
      <c s="8" r="L403"/>
      <c t="s" s="7" r="M403">
        <v>2707</v>
      </c>
      <c s="8" r="N403"/>
      <c s="7" r="O403">
        <v>1.0</v>
      </c>
      <c s="7" r="P403">
        <v>225000.0</v>
      </c>
      <c t="s" s="7" r="Q403">
        <v>1802</v>
      </c>
      <c s="7" r="R403">
        <v>170.0</v>
      </c>
      <c t="s" s="7" r="S403">
        <v>1454</v>
      </c>
      <c s="10" r="T403">
        <v>42054.0</v>
      </c>
      <c t="str" s="7" r="U403">
        <f t="shared" si="1"/>
        <v>Recipe|Priest's Occult Focus|Iconographer|17|3|Platinum Bar|6|Adamantine Wire|1|Dusky Crystal|1|||Uncommon|225000|2-19-15</v>
      </c>
    </row>
    <row r="404">
      <c t="s" s="7" r="A404">
        <v>11254</v>
      </c>
      <c t="s" s="7" r="B404">
        <v>4345</v>
      </c>
      <c s="7" r="C404">
        <v>18.0</v>
      </c>
      <c s="7" r="D404">
        <v>3.0</v>
      </c>
      <c t="s" s="7" r="E404">
        <v>10238</v>
      </c>
      <c s="7" r="F404">
        <v>2.0</v>
      </c>
      <c t="s" s="7" r="G404">
        <v>9284</v>
      </c>
      <c s="7" r="H404">
        <v>13.0</v>
      </c>
      <c t="s" s="7" r="I404">
        <v>7262</v>
      </c>
      <c s="7" r="J404">
        <v>9.0</v>
      </c>
      <c s="8" r="K404"/>
      <c s="8" r="L404"/>
      <c t="s" s="7" r="M404">
        <v>11254</v>
      </c>
      <c s="8" r="N404"/>
      <c s="7" r="O404">
        <v>1.0</v>
      </c>
      <c s="7" r="P404">
        <v>1150000.0</v>
      </c>
      <c t="s" s="7" r="Q404">
        <v>1629</v>
      </c>
      <c s="7" r="R404">
        <v>190.0</v>
      </c>
      <c t="s" s="7" r="S404">
        <v>802</v>
      </c>
      <c s="10" r="T404">
        <v>42054.0</v>
      </c>
      <c t="str" s="7" r="U404">
        <f t="shared" si="1"/>
        <v>Recipe|High Priest's Holy Symbol|Iconographer|18|3|Truesilver Bar|2|Adamantine Wire|13|Pure Crystal|9|||Common|1150000|2-19-15</v>
      </c>
    </row>
    <row r="405">
      <c t="s" s="7" r="A405">
        <v>11256</v>
      </c>
      <c t="s" s="7" r="B405">
        <v>4345</v>
      </c>
      <c s="7" r="C405">
        <v>19.0</v>
      </c>
      <c s="7" r="D405">
        <v>3.0</v>
      </c>
      <c t="s" s="7" r="E405">
        <v>9895</v>
      </c>
      <c s="7" r="F405">
        <v>1.0</v>
      </c>
      <c t="s" s="7" r="G405">
        <v>10238</v>
      </c>
      <c s="7" r="H405">
        <v>5.0</v>
      </c>
      <c t="s" s="7" r="I405">
        <v>7252</v>
      </c>
      <c s="7" r="J405">
        <v>1.0</v>
      </c>
      <c t="s" s="7" r="K405">
        <v>5666</v>
      </c>
      <c s="7" r="L405">
        <v>2.0</v>
      </c>
      <c t="s" s="7" r="M405">
        <v>4448</v>
      </c>
      <c s="8" r="N405"/>
      <c s="7" r="O405">
        <v>1.0</v>
      </c>
      <c s="7" r="P405">
        <v>300000.0</v>
      </c>
      <c t="s" s="7" r="Q405">
        <v>9478</v>
      </c>
      <c s="7" r="R405">
        <v>190.0</v>
      </c>
      <c t="s" s="7" r="S405">
        <v>1454</v>
      </c>
      <c s="10" r="T405">
        <v>42054.0</v>
      </c>
      <c t="str" s="7" r="U405">
        <f t="shared" si="1"/>
        <v>Recipe|Archmage's Charge Gem - Iconographer|Iconographer|19|3|Greater Vital Gem|1|Truesilver Bar|5|Dynamic Crystal|1|Intense Crystal|2|Uncommon|300000|2-19-15</v>
      </c>
    </row>
    <row r="406">
      <c t="s" s="7" r="A406">
        <v>11257</v>
      </c>
      <c t="s" s="7" r="B406">
        <v>4345</v>
      </c>
      <c s="7" r="C406">
        <v>19.0</v>
      </c>
      <c s="7" r="D406">
        <v>3.0</v>
      </c>
      <c t="s" s="7" r="E406">
        <v>9895</v>
      </c>
      <c s="7" r="F406">
        <v>1.0</v>
      </c>
      <c t="s" s="7" r="G406">
        <v>7025</v>
      </c>
      <c s="7" r="H406">
        <v>6.0</v>
      </c>
      <c t="s" s="7" r="I406">
        <v>7252</v>
      </c>
      <c s="7" r="J406">
        <v>2.0</v>
      </c>
      <c t="s" s="7" r="K406">
        <v>5666</v>
      </c>
      <c s="7" r="L406">
        <v>5.0</v>
      </c>
      <c t="s" s="7" r="M406">
        <v>4444</v>
      </c>
      <c s="8" r="N406"/>
      <c s="7" r="O406">
        <v>1.0</v>
      </c>
      <c s="7" r="P406">
        <v>500000.0</v>
      </c>
      <c t="s" s="7" r="Q406">
        <v>9478</v>
      </c>
      <c s="7" r="R406">
        <v>190.0</v>
      </c>
      <c t="s" s="7" r="S406">
        <v>1454</v>
      </c>
      <c s="10" r="T406">
        <v>42054.0</v>
      </c>
      <c t="str" s="7" r="U406">
        <f t="shared" si="1"/>
        <v>Recipe|Grandmaster's Charge Gem - Iconographer|Iconographer|19|3|Greater Vital Gem|1|Platinum Bar|6|Dynamic Crystal|2|Intense Crystal|5|Uncommon|500000|2-19-15</v>
      </c>
    </row>
    <row r="407">
      <c t="s" s="7" r="A407">
        <v>11259</v>
      </c>
      <c t="s" s="7" r="B407">
        <v>4345</v>
      </c>
      <c s="7" r="C407">
        <v>19.0</v>
      </c>
      <c s="7" r="D407">
        <v>3.0</v>
      </c>
      <c t="s" s="7" r="E407">
        <v>10174</v>
      </c>
      <c s="7" r="F407">
        <v>1.0</v>
      </c>
      <c t="s" s="7" r="G407">
        <v>10777</v>
      </c>
      <c s="7" r="H407">
        <v>8.0</v>
      </c>
      <c t="s" s="7" r="I407">
        <v>10101</v>
      </c>
      <c s="7" r="J407">
        <v>11.0</v>
      </c>
      <c s="8" r="K407"/>
      <c s="8" r="L407"/>
      <c t="s" s="7" r="M407">
        <v>11259</v>
      </c>
      <c s="8" r="N407"/>
      <c s="7" r="O407">
        <v>1.0</v>
      </c>
      <c s="7" r="P407">
        <v>1150000.0</v>
      </c>
      <c t="s" s="7" r="Q407">
        <v>1629</v>
      </c>
      <c s="7" r="R407">
        <v>190.0</v>
      </c>
      <c t="s" s="7" r="S407">
        <v>1454</v>
      </c>
      <c s="10" r="T407">
        <v>42054.0</v>
      </c>
      <c t="str" s="7" r="U407">
        <f t="shared" si="1"/>
        <v>Recipe|Grandmaster's Cultural Relic|Iconographer|19|3|Ghostwood Bar|1|Paramount Strips|8|Superior Consonant Gem|11|||Uncommon|1150000|2-19-15</v>
      </c>
    </row>
    <row r="408">
      <c t="s" s="7" r="A408">
        <v>11261</v>
      </c>
      <c t="s" s="7" r="B408">
        <v>4345</v>
      </c>
      <c s="7" r="C408">
        <v>19.0</v>
      </c>
      <c s="7" r="D408">
        <v>3.0</v>
      </c>
      <c t="s" s="7" r="E408">
        <v>10273</v>
      </c>
      <c s="7" r="F408">
        <v>1.0</v>
      </c>
      <c t="s" s="7" r="G408">
        <v>7025</v>
      </c>
      <c s="7" r="H408">
        <v>24.0</v>
      </c>
      <c t="s" s="7" r="I408">
        <v>9393</v>
      </c>
      <c s="7" r="J408">
        <v>4.0</v>
      </c>
      <c s="8" r="K408"/>
      <c s="8" r="L408"/>
      <c t="s" s="7" r="M408">
        <v>11261</v>
      </c>
      <c s="8" r="N408"/>
      <c s="7" r="O408">
        <v>1.0</v>
      </c>
      <c s="7" r="P408">
        <v>1150000.0</v>
      </c>
      <c t="s" s="7" r="Q408">
        <v>1629</v>
      </c>
      <c s="7" r="R408">
        <v>190.0</v>
      </c>
      <c t="s" s="7" r="S408">
        <v>1454</v>
      </c>
      <c s="10" r="T408">
        <v>42054.0</v>
      </c>
      <c t="str" s="7" r="U408">
        <f t="shared" si="1"/>
        <v>Recipe|Grandmaster's Warhorn|Iconographer|19|3|Ghostwood Post|1|Platinum Bar|24|Dragonskin Sheet|4|||Uncommon|1150000|2-19-15</v>
      </c>
    </row>
    <row r="409">
      <c t="s" s="7" r="A409">
        <v>11263</v>
      </c>
      <c t="s" s="7" r="B409">
        <v>4345</v>
      </c>
      <c s="7" r="C409">
        <v>19.0</v>
      </c>
      <c s="7" r="D409">
        <v>3.0</v>
      </c>
      <c t="s" s="7" r="E409">
        <v>10174</v>
      </c>
      <c s="7" r="F409">
        <v>1.0</v>
      </c>
      <c t="s" s="7" r="G409">
        <v>7513</v>
      </c>
      <c s="7" r="H409">
        <v>5.0</v>
      </c>
      <c t="s" s="7" r="I409">
        <v>7529</v>
      </c>
      <c s="7" r="J409">
        <v>3.0</v>
      </c>
      <c s="8" r="K409"/>
      <c s="8" r="L409"/>
      <c t="s" s="7" r="M409">
        <v>11263</v>
      </c>
      <c s="8" r="N409"/>
      <c s="7" r="O409">
        <v>1.0</v>
      </c>
      <c s="7" r="P409">
        <v>1150000.0</v>
      </c>
      <c t="s" s="7" r="Q409">
        <v>1629</v>
      </c>
      <c s="7" r="R409">
        <v>190.0</v>
      </c>
      <c t="s" s="7" r="S409">
        <v>1454</v>
      </c>
      <c s="10" r="T409">
        <v>42054.0</v>
      </c>
      <c t="str" s="7" r="U409">
        <f t="shared" si="1"/>
        <v>Recipe|Grandmaster's Whistle|Iconographer|19|3|Ghostwood Bar|1|Vivid Crystal|5|Muted Crystal|3|||Uncommon|1150000|2-19-15</v>
      </c>
    </row>
    <row r="410">
      <c t="s" s="7" r="A410">
        <v>11265</v>
      </c>
      <c t="s" s="7" r="B410">
        <v>4345</v>
      </c>
      <c s="7" r="C410">
        <v>19.0</v>
      </c>
      <c s="7" r="D410">
        <v>3.0</v>
      </c>
      <c t="s" s="7" r="E410">
        <v>10174</v>
      </c>
      <c s="7" r="F410">
        <v>1.0</v>
      </c>
      <c t="s" s="7" r="G410">
        <v>7789</v>
      </c>
      <c s="7" r="H410">
        <v>12.0</v>
      </c>
      <c t="s" s="7" r="I410">
        <v>7513</v>
      </c>
      <c s="7" r="J410">
        <v>6.0</v>
      </c>
      <c s="8" r="K410"/>
      <c s="8" r="L410"/>
      <c t="s" s="7" r="M410">
        <v>11265</v>
      </c>
      <c s="8" r="N410"/>
      <c s="7" r="O410">
        <v>1.0</v>
      </c>
      <c s="7" r="P410">
        <v>1150000.0</v>
      </c>
      <c t="s" s="7" r="Q410">
        <v>1629</v>
      </c>
      <c s="7" r="R410">
        <v>190.0</v>
      </c>
      <c t="s" s="7" r="S410">
        <v>1454</v>
      </c>
      <c s="10" r="T410">
        <v>42054.0</v>
      </c>
      <c t="str" s="7" r="U410">
        <f t="shared" si="1"/>
        <v>Recipe|Transcendent Animal Figurine|Iconographer|19|3|Ghostwood Bar|1|Strong Hallucinogenic Extract|12|Vivid Crystal|6|||Uncommon|1150000|2-19-15</v>
      </c>
    </row>
    <row r="411">
      <c t="s" s="7" r="A411">
        <v>11267</v>
      </c>
      <c t="s" s="7" r="B411">
        <v>4345</v>
      </c>
      <c s="7" r="C411">
        <v>20.0</v>
      </c>
      <c s="7" r="D411">
        <v>3.0</v>
      </c>
      <c t="s" s="7" r="E411">
        <v>7252</v>
      </c>
      <c s="7" r="F411">
        <v>2.0</v>
      </c>
      <c t="s" s="7" r="G411">
        <v>5666</v>
      </c>
      <c s="7" r="H411">
        <v>3.0</v>
      </c>
      <c t="s" s="7" r="I411">
        <v>7262</v>
      </c>
      <c s="7" r="J411">
        <v>4.0</v>
      </c>
      <c s="8" r="K411"/>
      <c s="8" r="L411"/>
      <c t="s" s="7" r="M411">
        <v>10380</v>
      </c>
      <c s="8" r="N411"/>
      <c s="7" r="O411">
        <v>250.0</v>
      </c>
      <c s="7" r="P411">
        <v>700000.0</v>
      </c>
      <c t="s" s="7" r="Q411">
        <v>9505</v>
      </c>
      <c s="7" r="R411">
        <v>200.0</v>
      </c>
      <c t="s" s="7" r="S411">
        <v>1454</v>
      </c>
      <c s="10" r="T411">
        <v>42054.0</v>
      </c>
      <c t="str" s="7" r="U411">
        <f t="shared" si="1"/>
        <v>Recipe|Master's Holy Charge - Iconographer|Iconographer|20|3|Dynamic Crystal|2|Intense Crystal|3|Pure Crystal|4|||Uncommon|700000|2-19-15</v>
      </c>
    </row>
    <row r="412">
      <c t="s" s="7" r="A412">
        <v>11270</v>
      </c>
      <c t="s" s="7" r="B412">
        <v>4345</v>
      </c>
      <c s="7" r="C412">
        <v>20.0</v>
      </c>
      <c s="7" r="D412">
        <v>3.0</v>
      </c>
      <c t="s" s="7" r="E412">
        <v>7252</v>
      </c>
      <c s="7" r="F412">
        <v>2.0</v>
      </c>
      <c t="s" s="7" r="G412">
        <v>5666</v>
      </c>
      <c s="7" r="H412">
        <v>15.0</v>
      </c>
      <c t="s" s="7" r="I412">
        <v>7542</v>
      </c>
      <c s="7" r="J412">
        <v>2.0</v>
      </c>
      <c s="8" r="K412"/>
      <c s="8" r="L412"/>
      <c t="s" s="7" r="M412">
        <v>10392</v>
      </c>
      <c s="8" r="N412"/>
      <c s="7" r="O412">
        <v>250.0</v>
      </c>
      <c s="7" r="P412">
        <v>700000.0</v>
      </c>
      <c t="s" s="7" r="Q412">
        <v>9505</v>
      </c>
      <c s="7" r="R412">
        <v>200.0</v>
      </c>
      <c t="s" s="7" r="S412">
        <v>1454</v>
      </c>
      <c s="10" r="T412">
        <v>42054.0</v>
      </c>
      <c t="str" s="7" r="U412">
        <f t="shared" si="1"/>
        <v>Recipe|Master's Unholy Charge - Iconographer|Iconographer|20|3|Dynamic Crystal|2|Intense Crystal|15|Dark Crystal|2|||Uncommon|700000|2-19-15</v>
      </c>
    </row>
    <row r="413">
      <c t="s" s="7" r="A413">
        <v>11272</v>
      </c>
      <c t="s" s="7" r="B413">
        <v>4823</v>
      </c>
      <c s="7" r="C413">
        <v>0.0</v>
      </c>
      <c s="7" r="D413">
        <v>1.0</v>
      </c>
      <c t="s" s="7" r="E413">
        <v>1441</v>
      </c>
      <c s="7" r="F413">
        <v>6.0</v>
      </c>
      <c t="s" s="7" r="G413">
        <v>6828</v>
      </c>
      <c s="7" r="H413">
        <v>2.0</v>
      </c>
      <c t="s" s="7" r="I413">
        <v>9668</v>
      </c>
      <c s="7" r="J413">
        <v>1.0</v>
      </c>
      <c s="8" r="K413"/>
      <c s="8" r="L413"/>
      <c t="s" s="7" r="M413">
        <v>11272</v>
      </c>
      <c s="8" r="N413"/>
      <c s="7" r="O413">
        <v>1.0</v>
      </c>
      <c s="7" r="P413">
        <v>3000.0</v>
      </c>
      <c t="s" s="7" r="Q413">
        <v>1629</v>
      </c>
      <c s="7" r="R413">
        <v>10.0</v>
      </c>
      <c t="s" s="7" r="S413">
        <v>802</v>
      </c>
      <c s="10" r="T413">
        <v>42054.0</v>
      </c>
      <c t="str" s="7" r="U413">
        <f t="shared" si="1"/>
        <v>Recipe|Introductory Trophy Charm|Jeweler|0|1|Copper Bar|6|Silver Bar|2|Decorative Gem|1|||Common|3000|2-19-15</v>
      </c>
    </row>
    <row r="414">
      <c t="s" s="7" r="A414">
        <v>2381</v>
      </c>
      <c t="s" s="7" r="B414">
        <v>4823</v>
      </c>
      <c s="7" r="C414">
        <v>1.0</v>
      </c>
      <c s="7" r="D414">
        <v>1.0</v>
      </c>
      <c t="s" s="7" r="E414">
        <v>1441</v>
      </c>
      <c s="7" r="F414">
        <v>30.0</v>
      </c>
      <c s="8" r="G414"/>
      <c s="8" r="H414"/>
      <c s="8" r="I414"/>
      <c s="8" r="J414"/>
      <c s="8" r="K414"/>
      <c s="8" r="L414"/>
      <c t="s" s="7" r="M414">
        <v>2381</v>
      </c>
      <c s="8" r="N414"/>
      <c s="7" r="O414">
        <v>1.0</v>
      </c>
      <c s="7" r="P414">
        <v>6000.0</v>
      </c>
      <c t="s" s="7" r="Q414">
        <v>2372</v>
      </c>
      <c s="7" r="R414">
        <v>10.0</v>
      </c>
      <c t="s" s="7" r="S414">
        <v>1454</v>
      </c>
      <c s="10" r="T414">
        <v>42054.0</v>
      </c>
      <c t="str" s="7" r="U414">
        <f t="shared" si="1"/>
        <v>Recipe|Costume Chain Belt|Jeweler|1|1|Copper Bar|30|||||||Uncommon|6000|2-19-15</v>
      </c>
    </row>
    <row r="415">
      <c t="s" s="7" r="A415">
        <v>940</v>
      </c>
      <c t="s" s="7" r="B415">
        <v>4823</v>
      </c>
      <c s="7" r="C415">
        <v>1.0</v>
      </c>
      <c s="7" r="D415">
        <v>1.0</v>
      </c>
      <c t="s" s="7" r="E415">
        <v>1441</v>
      </c>
      <c s="7" r="F415">
        <v>1.0</v>
      </c>
      <c t="s" s="7" r="G415">
        <v>9668</v>
      </c>
      <c s="7" r="H415">
        <v>6.0</v>
      </c>
      <c s="8" r="I415"/>
      <c s="8" r="J415"/>
      <c s="8" r="K415"/>
      <c s="8" r="L415"/>
      <c t="s" s="7" r="M415">
        <v>940</v>
      </c>
      <c s="8" r="N415"/>
      <c s="7" r="O415">
        <v>1.0</v>
      </c>
      <c s="7" r="P415">
        <v>4800.0</v>
      </c>
      <c t="s" s="7" r="Q415">
        <v>941</v>
      </c>
      <c s="7" r="R415">
        <v>10.0</v>
      </c>
      <c t="s" s="7" r="S415">
        <v>1454</v>
      </c>
      <c s="10" r="T415">
        <v>42054.0</v>
      </c>
      <c t="str" s="7" r="U415">
        <f t="shared" si="1"/>
        <v>Recipe|Costume Circlet|Jeweler|1|1|Copper Bar|1|Decorative Gem|6|||||Uncommon|4800|2-19-15</v>
      </c>
    </row>
    <row r="416">
      <c t="s" s="7" r="A416">
        <v>5776</v>
      </c>
      <c t="s" s="7" r="B416">
        <v>4823</v>
      </c>
      <c s="7" r="C416">
        <v>1.0</v>
      </c>
      <c s="7" r="D416">
        <v>1.0</v>
      </c>
      <c t="s" s="7" r="E416">
        <v>1441</v>
      </c>
      <c s="7" r="F416">
        <v>2.0</v>
      </c>
      <c t="s" s="7" r="G416">
        <v>9668</v>
      </c>
      <c s="7" r="H416">
        <v>4.0</v>
      </c>
      <c s="8" r="I416"/>
      <c s="8" r="J416"/>
      <c s="8" r="K416"/>
      <c s="8" r="L416"/>
      <c t="s" s="7" r="M416">
        <v>11278</v>
      </c>
      <c s="8" r="N416"/>
      <c s="7" r="O416">
        <v>1.0</v>
      </c>
      <c s="7" r="P416">
        <v>3600.0</v>
      </c>
      <c t="s" s="7" r="Q416">
        <v>5641</v>
      </c>
      <c s="7" r="R416">
        <v>20.0</v>
      </c>
      <c t="s" s="7" r="S416">
        <v>802</v>
      </c>
      <c s="10" r="T416">
        <v>42054.0</v>
      </c>
      <c t="str" s="7" r="U416">
        <f t="shared" si="1"/>
        <v>Recipe|Costume Bracelet|Jeweler|1|1|Copper Bar|2|Decorative Gem|4|||||Common|3600|2-19-15</v>
      </c>
    </row>
    <row r="417">
      <c t="s" s="7" r="A417">
        <v>913</v>
      </c>
      <c t="s" s="7" r="B417">
        <v>4823</v>
      </c>
      <c s="7" r="C417">
        <v>2.0</v>
      </c>
      <c s="7" r="D417">
        <v>1.0</v>
      </c>
      <c t="s" s="7" r="E417">
        <v>1441</v>
      </c>
      <c s="7" r="F417">
        <v>8.0</v>
      </c>
      <c t="s" s="7" r="G417">
        <v>9668</v>
      </c>
      <c s="7" r="H417">
        <v>4.0</v>
      </c>
      <c s="8" r="I417"/>
      <c s="8" r="J417"/>
      <c s="8" r="K417"/>
      <c s="8" r="L417"/>
      <c t="s" s="7" r="M417">
        <v>913</v>
      </c>
      <c s="8" r="N417"/>
      <c s="7" r="O417">
        <v>1.0</v>
      </c>
      <c s="7" r="P417">
        <v>4800.0</v>
      </c>
      <c t="s" s="7" r="Q417">
        <v>915</v>
      </c>
      <c s="7" r="R417">
        <v>20.0</v>
      </c>
      <c t="s" s="7" r="S417">
        <v>1454</v>
      </c>
      <c s="10" r="T417">
        <v>42054.0</v>
      </c>
      <c t="str" s="7" r="U417">
        <f t="shared" si="1"/>
        <v>Recipe|Costume Necklace|Jeweler|2|1|Copper Bar|8|Decorative Gem|4|||||Uncommon|4800|2-19-15</v>
      </c>
    </row>
    <row r="418">
      <c t="s" s="7" r="A418">
        <v>11282</v>
      </c>
      <c t="s" s="7" r="B418">
        <v>4823</v>
      </c>
      <c s="7" r="C418">
        <v>2.0</v>
      </c>
      <c s="7" r="D418">
        <v>1.0</v>
      </c>
      <c t="s" s="7" r="E418">
        <v>1441</v>
      </c>
      <c s="7" r="F418">
        <v>8.0</v>
      </c>
      <c t="s" s="7" r="G418">
        <v>6828</v>
      </c>
      <c s="7" r="H418">
        <v>6.0</v>
      </c>
      <c t="s" s="7" r="I418">
        <v>9668</v>
      </c>
      <c s="7" r="J418">
        <v>3.0</v>
      </c>
      <c s="8" r="K418"/>
      <c s="8" r="L418"/>
      <c t="s" s="7" r="M418">
        <v>11282</v>
      </c>
      <c s="8" r="N418"/>
      <c s="7" r="O418">
        <v>1.0</v>
      </c>
      <c s="7" r="P418">
        <v>7000.0</v>
      </c>
      <c t="s" s="7" r="Q418">
        <v>1629</v>
      </c>
      <c s="7" r="R418">
        <v>30.0</v>
      </c>
      <c t="s" s="7" r="S418">
        <v>802</v>
      </c>
      <c s="10" r="T418">
        <v>42054.0</v>
      </c>
      <c t="str" s="7" r="U418">
        <f t="shared" si="1"/>
        <v>Recipe|Student's Trophy Charm|Jeweler|2|1|Copper Bar|8|Silver Bar|6|Decorative Gem|3|||Common|7000|2-19-15</v>
      </c>
    </row>
    <row r="419">
      <c t="s" s="7" r="A419">
        <v>3619</v>
      </c>
      <c t="s" s="7" r="B419">
        <v>4823</v>
      </c>
      <c s="7" r="C419">
        <v>3.0</v>
      </c>
      <c s="7" r="D419">
        <v>1.0</v>
      </c>
      <c t="s" s="7" r="E419">
        <v>1441</v>
      </c>
      <c s="7" r="F419">
        <v>1.0</v>
      </c>
      <c t="s" s="7" r="G419">
        <v>9668</v>
      </c>
      <c s="7" r="H419">
        <v>11.0</v>
      </c>
      <c s="8" r="I419"/>
      <c s="8" r="J419"/>
      <c s="8" r="K419"/>
      <c s="8" r="L419"/>
      <c t="s" s="7" r="M419">
        <v>3619</v>
      </c>
      <c s="8" r="N419"/>
      <c s="7" r="O419">
        <v>1.0</v>
      </c>
      <c s="7" r="P419">
        <v>9000.0</v>
      </c>
      <c t="s" s="7" r="Q419">
        <v>3624</v>
      </c>
      <c s="7" r="R419">
        <v>30.0</v>
      </c>
      <c t="s" s="7" r="S419">
        <v>1454</v>
      </c>
      <c s="10" r="T419">
        <v>42054.0</v>
      </c>
      <c t="str" s="7" r="U419">
        <f t="shared" si="1"/>
        <v>Recipe|Costume Ring|Jeweler|3|1|Copper Bar|1|Decorative Gem|11|||||Uncommon|9000|2-19-15</v>
      </c>
    </row>
    <row r="420">
      <c t="s" s="7" r="A420">
        <v>2586</v>
      </c>
      <c t="s" s="7" r="B420">
        <v>4823</v>
      </c>
      <c s="7" r="C420">
        <v>4.0</v>
      </c>
      <c s="7" r="D420">
        <v>1.0</v>
      </c>
      <c t="s" s="7" r="E420">
        <v>6828</v>
      </c>
      <c s="7" r="F420">
        <v>10.0</v>
      </c>
      <c s="8" r="G420"/>
      <c s="8" r="H420"/>
      <c s="8" r="I420"/>
      <c s="8" r="J420"/>
      <c s="8" r="K420"/>
      <c s="8" r="L420"/>
      <c t="s" s="7" r="M420">
        <v>2586</v>
      </c>
      <c s="8" r="N420"/>
      <c s="7" r="O420">
        <v>1.0</v>
      </c>
      <c s="7" r="P420">
        <v>5000.0</v>
      </c>
      <c t="s" s="7" r="Q420">
        <v>2372</v>
      </c>
      <c s="7" r="R420">
        <v>40.0</v>
      </c>
      <c t="s" s="7" r="S420">
        <v>1454</v>
      </c>
      <c s="10" r="T420">
        <v>42054.0</v>
      </c>
      <c t="str" s="7" r="U420">
        <f t="shared" si="1"/>
        <v>Recipe|Fine Chain Belt|Jeweler|4|1|Silver Bar|10|||||||Uncommon|5000|2-19-15</v>
      </c>
    </row>
    <row r="421">
      <c t="s" s="7" r="A421">
        <v>952</v>
      </c>
      <c t="s" s="7" r="B421">
        <v>4823</v>
      </c>
      <c s="7" r="C421">
        <v>4.0</v>
      </c>
      <c s="7" r="D421">
        <v>1.0</v>
      </c>
      <c t="s" s="7" r="E421">
        <v>6828</v>
      </c>
      <c s="7" r="F421">
        <v>2.0</v>
      </c>
      <c t="s" s="7" r="G421">
        <v>9801</v>
      </c>
      <c s="7" r="H421">
        <v>3.0</v>
      </c>
      <c s="8" r="I421"/>
      <c s="8" r="J421"/>
      <c s="8" r="K421"/>
      <c s="8" r="L421"/>
      <c t="s" s="7" r="M421">
        <v>952</v>
      </c>
      <c s="8" r="N421"/>
      <c s="7" r="O421">
        <v>1.0</v>
      </c>
      <c s="7" r="P421">
        <v>4000.0</v>
      </c>
      <c t="s" s="7" r="Q421">
        <v>941</v>
      </c>
      <c s="7" r="R421">
        <v>40.0</v>
      </c>
      <c t="s" s="7" r="S421">
        <v>1454</v>
      </c>
      <c s="10" r="T421">
        <v>42054.0</v>
      </c>
      <c t="str" s="7" r="U421">
        <f t="shared" si="1"/>
        <v>Recipe|Fine Circlet|Jeweler|4|1|Silver Bar|2|Semi-Precious Gem|3|||||Uncommon|4000|2-19-15</v>
      </c>
    </row>
    <row r="422">
      <c t="s" s="7" r="A422">
        <v>5809</v>
      </c>
      <c t="s" s="7" r="B422">
        <v>4823</v>
      </c>
      <c s="7" r="C422">
        <v>4.0</v>
      </c>
      <c s="7" r="D422">
        <v>1.0</v>
      </c>
      <c t="s" s="7" r="E422">
        <v>6828</v>
      </c>
      <c s="7" r="F422">
        <v>2.0</v>
      </c>
      <c t="s" s="7" r="G422">
        <v>9801</v>
      </c>
      <c s="7" r="H422">
        <v>2.0</v>
      </c>
      <c s="8" r="I422"/>
      <c s="8" r="J422"/>
      <c s="8" r="K422"/>
      <c s="8" r="L422"/>
      <c t="s" s="7" r="M422">
        <v>11289</v>
      </c>
      <c s="8" r="N422"/>
      <c s="7" r="O422">
        <v>1.0</v>
      </c>
      <c s="7" r="P422">
        <v>3000.0</v>
      </c>
      <c t="s" s="7" r="Q422">
        <v>5641</v>
      </c>
      <c s="7" r="R422">
        <v>50.0</v>
      </c>
      <c t="s" s="7" r="S422">
        <v>802</v>
      </c>
      <c s="10" r="T422">
        <v>42054.0</v>
      </c>
      <c t="str" s="7" r="U422">
        <f t="shared" si="1"/>
        <v>Recipe|Fine Bracelet|Jeweler|4|1|Silver Bar|2|Semi-Precious Gem|2|||||Common|3000|2-19-15</v>
      </c>
    </row>
    <row r="423">
      <c t="s" s="7" r="A423">
        <v>919</v>
      </c>
      <c t="s" s="7" r="B423">
        <v>4823</v>
      </c>
      <c s="7" r="C423">
        <v>5.0</v>
      </c>
      <c s="7" r="D423">
        <v>1.0</v>
      </c>
      <c t="s" s="7" r="E423">
        <v>6828</v>
      </c>
      <c s="7" r="F423">
        <v>4.0</v>
      </c>
      <c t="s" s="7" r="G423">
        <v>9801</v>
      </c>
      <c s="7" r="H423">
        <v>2.0</v>
      </c>
      <c s="8" r="I423"/>
      <c s="8" r="J423"/>
      <c s="8" r="K423"/>
      <c s="8" r="L423"/>
      <c t="s" s="7" r="M423">
        <v>919</v>
      </c>
      <c s="8" r="N423"/>
      <c s="7" r="O423">
        <v>1.0</v>
      </c>
      <c s="7" r="P423">
        <v>4000.0</v>
      </c>
      <c t="s" s="7" r="Q423">
        <v>915</v>
      </c>
      <c s="7" r="R423">
        <v>50.0</v>
      </c>
      <c t="s" s="7" r="S423">
        <v>1454</v>
      </c>
      <c s="10" r="T423">
        <v>42054.0</v>
      </c>
      <c t="str" s="7" r="U423">
        <f t="shared" si="1"/>
        <v>Recipe|Fine Necklace|Jeweler|5|1|Silver Bar|4|Semi-Precious Gem|2|||||Uncommon|4000|2-19-15</v>
      </c>
    </row>
    <row r="424">
      <c t="s" s="7" r="A424">
        <v>11293</v>
      </c>
      <c t="s" s="7" r="B424">
        <v>4823</v>
      </c>
      <c s="7" r="C424">
        <v>5.0</v>
      </c>
      <c s="7" r="D424">
        <v>1.0</v>
      </c>
      <c t="s" s="7" r="E424">
        <v>6828</v>
      </c>
      <c s="7" r="F424">
        <v>9.0</v>
      </c>
      <c t="s" s="7" r="G424">
        <v>9801</v>
      </c>
      <c s="7" r="H424">
        <v>4.0</v>
      </c>
      <c t="s" s="7" r="I424">
        <v>9668</v>
      </c>
      <c s="7" r="J424">
        <v>4.0</v>
      </c>
      <c s="8" r="K424"/>
      <c s="8" r="L424"/>
      <c t="s" s="7" r="M424">
        <v>11293</v>
      </c>
      <c s="8" r="N424"/>
      <c s="7" r="O424">
        <v>1.0</v>
      </c>
      <c s="7" r="P424">
        <v>11500.0</v>
      </c>
      <c t="s" s="7" r="Q424">
        <v>1629</v>
      </c>
      <c s="7" r="R424">
        <v>60.0</v>
      </c>
      <c t="s" s="7" r="S424">
        <v>802</v>
      </c>
      <c s="10" r="T424">
        <v>42054.0</v>
      </c>
      <c t="str" s="7" r="U424">
        <f t="shared" si="1"/>
        <v>Recipe|Expert's Trophy Charm|Jeweler|5|1|Silver Bar|9|Semi-Precious Gem|4|Decorative Gem|4|||Common|11500|2-19-15</v>
      </c>
    </row>
    <row r="425">
      <c t="s" s="7" r="A425">
        <v>3626</v>
      </c>
      <c t="s" s="7" r="B425">
        <v>4823</v>
      </c>
      <c s="7" r="C425">
        <v>6.0</v>
      </c>
      <c s="7" r="D425">
        <v>1.0</v>
      </c>
      <c t="s" s="7" r="E425">
        <v>6828</v>
      </c>
      <c s="7" r="F425">
        <v>1.0</v>
      </c>
      <c t="s" s="7" r="G425">
        <v>9801</v>
      </c>
      <c s="7" r="H425">
        <v>7.0</v>
      </c>
      <c s="8" r="I425"/>
      <c s="8" r="J425"/>
      <c s="8" r="K425"/>
      <c s="8" r="L425"/>
      <c t="s" s="7" r="M425">
        <v>3626</v>
      </c>
      <c s="8" r="N425"/>
      <c s="7" r="O425">
        <v>1.0</v>
      </c>
      <c s="7" r="P425">
        <v>7500.0</v>
      </c>
      <c t="s" s="7" r="Q425">
        <v>3624</v>
      </c>
      <c s="7" r="R425">
        <v>60.0</v>
      </c>
      <c t="s" s="7" r="S425">
        <v>1454</v>
      </c>
      <c s="10" r="T425">
        <v>42054.0</v>
      </c>
      <c t="str" s="7" r="U425">
        <f t="shared" si="1"/>
        <v>Recipe|Fine Ring|Jeweler|6|1|Silver Bar|1|Semi-Precious Gem|7|||||Uncommon|7500|2-19-15</v>
      </c>
    </row>
    <row r="426">
      <c t="s" s="7" r="A426">
        <v>11295</v>
      </c>
      <c t="s" s="7" r="B426">
        <v>4823</v>
      </c>
      <c s="7" r="C426">
        <v>7.0</v>
      </c>
      <c s="7" r="D426">
        <v>2.0</v>
      </c>
      <c t="s" s="7" r="E426">
        <v>5354</v>
      </c>
      <c s="7" r="F426">
        <v>9.0</v>
      </c>
      <c t="s" s="7" r="G426">
        <v>6828</v>
      </c>
      <c s="7" r="H426">
        <v>3.0</v>
      </c>
      <c t="s" s="7" r="I426">
        <v>9365</v>
      </c>
      <c s="7" r="J426">
        <v>6.0</v>
      </c>
      <c s="8" r="K426"/>
      <c s="8" r="L426"/>
      <c t="s" s="7" r="M426">
        <v>11295</v>
      </c>
      <c s="8" r="N426"/>
      <c s="7" r="O426">
        <v>1.0</v>
      </c>
      <c s="7" r="P426">
        <v>70000.0</v>
      </c>
      <c t="s" s="7" r="Q426">
        <v>1629</v>
      </c>
      <c s="7" r="R426">
        <v>80.0</v>
      </c>
      <c t="s" s="7" r="S426">
        <v>802</v>
      </c>
      <c s="10" r="T426">
        <v>42054.0</v>
      </c>
      <c t="str" s="7" r="U426">
        <f t="shared" si="1"/>
        <v>Recipe|Journeyman's Trophy Charm|Jeweler|7|2|Gold Bar|9|Silver Bar|3|Ornamental Gem|6|||Common|70000|2-19-15</v>
      </c>
    </row>
    <row r="427">
      <c t="s" s="7" r="A427">
        <v>3007</v>
      </c>
      <c t="s" s="7" r="B427">
        <v>4823</v>
      </c>
      <c s="7" r="C427">
        <v>8.0</v>
      </c>
      <c s="7" r="D427">
        <v>2.0</v>
      </c>
      <c t="s" s="7" r="E427">
        <v>5354</v>
      </c>
      <c s="7" r="F427">
        <v>23.0</v>
      </c>
      <c s="8" r="G427"/>
      <c s="8" r="H427"/>
      <c s="8" r="I427"/>
      <c s="8" r="J427"/>
      <c s="8" r="K427"/>
      <c s="8" r="L427"/>
      <c t="s" s="7" r="M427">
        <v>3007</v>
      </c>
      <c s="8" r="N427"/>
      <c s="7" r="O427">
        <v>1.0</v>
      </c>
      <c s="7" r="P427">
        <v>60000.0</v>
      </c>
      <c t="s" s="7" r="Q427">
        <v>2372</v>
      </c>
      <c s="7" r="R427">
        <v>80.0</v>
      </c>
      <c t="s" s="7" r="S427">
        <v>1454</v>
      </c>
      <c s="10" r="T427">
        <v>42054.0</v>
      </c>
      <c t="str" s="7" r="U427">
        <f t="shared" si="1"/>
        <v>Recipe|Ornate Chain Belt|Jeweler|8|2|Gold Bar|23|||||||Uncommon|60000|2-19-15</v>
      </c>
    </row>
    <row r="428">
      <c t="s" s="7" r="A428">
        <v>965</v>
      </c>
      <c t="s" s="7" r="B428">
        <v>4823</v>
      </c>
      <c s="7" r="C428">
        <v>8.0</v>
      </c>
      <c s="7" r="D428">
        <v>2.0</v>
      </c>
      <c t="s" s="7" r="E428">
        <v>5354</v>
      </c>
      <c s="7" r="F428">
        <v>3.0</v>
      </c>
      <c t="s" s="7" r="G428">
        <v>9365</v>
      </c>
      <c s="7" r="H428">
        <v>5.0</v>
      </c>
      <c s="8" r="I428"/>
      <c s="8" r="J428"/>
      <c s="8" r="K428"/>
      <c s="8" r="L428"/>
      <c t="s" s="7" r="M428">
        <v>965</v>
      </c>
      <c s="8" r="N428"/>
      <c s="7" r="O428">
        <v>1.0</v>
      </c>
      <c s="7" r="P428">
        <v>48000.0</v>
      </c>
      <c t="s" s="7" r="Q428">
        <v>941</v>
      </c>
      <c s="7" r="R428">
        <v>80.0</v>
      </c>
      <c t="s" s="7" r="S428">
        <v>1454</v>
      </c>
      <c s="10" r="T428">
        <v>42054.0</v>
      </c>
      <c t="str" s="7" r="U428">
        <f t="shared" si="1"/>
        <v>Recipe|Ornate Circlet|Jeweler|8|2|Gold Bar|3|Ornamental Gem|5|||||Uncommon|48000|2-19-15</v>
      </c>
    </row>
    <row r="429">
      <c t="s" s="7" r="A429">
        <v>5899</v>
      </c>
      <c t="s" s="7" r="B429">
        <v>4823</v>
      </c>
      <c s="7" r="C429">
        <v>8.0</v>
      </c>
      <c s="7" r="D429">
        <v>2.0</v>
      </c>
      <c t="s" s="7" r="E429">
        <v>5354</v>
      </c>
      <c s="7" r="F429">
        <v>2.0</v>
      </c>
      <c t="s" s="7" r="G429">
        <v>9365</v>
      </c>
      <c s="7" r="H429">
        <v>4.0</v>
      </c>
      <c s="8" r="I429"/>
      <c s="8" r="J429"/>
      <c s="8" r="K429"/>
      <c s="8" r="L429"/>
      <c t="s" s="7" r="M429">
        <v>11300</v>
      </c>
      <c s="8" r="N429"/>
      <c s="7" r="O429">
        <v>1.0</v>
      </c>
      <c s="7" r="P429">
        <v>36000.0</v>
      </c>
      <c t="s" s="7" r="Q429">
        <v>5641</v>
      </c>
      <c s="7" r="R429">
        <v>90.0</v>
      </c>
      <c t="s" s="7" r="S429">
        <v>802</v>
      </c>
      <c s="10" r="T429">
        <v>42054.0</v>
      </c>
      <c t="str" s="7" r="U429">
        <f t="shared" si="1"/>
        <v>Recipe|Ornate Bracelet|Jeweler|8|2|Gold Bar|2|Ornamental Gem|4|||||Common|36000|2-19-15</v>
      </c>
    </row>
    <row r="430">
      <c t="s" s="7" r="A430">
        <v>923</v>
      </c>
      <c t="s" s="7" r="B430">
        <v>4823</v>
      </c>
      <c s="7" r="C430">
        <v>9.0</v>
      </c>
      <c s="7" r="D430">
        <v>2.0</v>
      </c>
      <c t="s" s="7" r="E430">
        <v>5354</v>
      </c>
      <c s="7" r="F430">
        <v>6.0</v>
      </c>
      <c t="s" s="7" r="G430">
        <v>9365</v>
      </c>
      <c s="7" r="H430">
        <v>4.0</v>
      </c>
      <c s="8" r="I430"/>
      <c s="8" r="J430"/>
      <c s="8" r="K430"/>
      <c s="8" r="L430"/>
      <c t="s" s="7" r="M430">
        <v>923</v>
      </c>
      <c s="8" r="N430"/>
      <c s="7" r="O430">
        <v>1.0</v>
      </c>
      <c s="7" r="P430">
        <v>48000.0</v>
      </c>
      <c t="s" s="7" r="Q430">
        <v>915</v>
      </c>
      <c s="7" r="R430">
        <v>90.0</v>
      </c>
      <c t="s" s="7" r="S430">
        <v>1454</v>
      </c>
      <c s="10" r="T430">
        <v>42054.0</v>
      </c>
      <c t="str" s="7" r="U430">
        <f t="shared" si="1"/>
        <v>Recipe|Ornate Necklace|Jeweler|9|2|Gold Bar|6|Ornamental Gem|4|||||Uncommon|48000|2-19-15</v>
      </c>
    </row>
    <row r="431">
      <c t="s" s="7" r="A431">
        <v>11302</v>
      </c>
      <c t="s" s="7" r="B431">
        <v>4823</v>
      </c>
      <c s="7" r="C431">
        <v>9.0</v>
      </c>
      <c s="7" r="D431">
        <v>2.0</v>
      </c>
      <c t="s" s="7" r="E431">
        <v>5354</v>
      </c>
      <c s="7" r="F431">
        <v>16.0</v>
      </c>
      <c t="s" s="7" r="G431">
        <v>9365</v>
      </c>
      <c s="7" r="H431">
        <v>9.0</v>
      </c>
      <c s="8" r="I431"/>
      <c s="8" r="J431"/>
      <c s="8" r="K431"/>
      <c s="8" r="L431"/>
      <c t="s" s="7" r="M431">
        <v>11302</v>
      </c>
      <c s="8" r="N431"/>
      <c s="7" r="O431">
        <v>1.0</v>
      </c>
      <c s="7" r="P431">
        <v>115000.0</v>
      </c>
      <c t="s" s="7" r="Q431">
        <v>1629</v>
      </c>
      <c s="7" r="R431">
        <v>100.0</v>
      </c>
      <c t="s" s="7" r="S431">
        <v>802</v>
      </c>
      <c s="10" r="T431">
        <v>42054.0</v>
      </c>
      <c t="str" s="7" r="U431">
        <f t="shared" si="1"/>
        <v>Recipe|Professional's Trophy Charm|Jeweler|9|2|Gold Bar|16|Ornamental Gem|9|||||Common|115000|2-19-15</v>
      </c>
    </row>
    <row r="432">
      <c t="s" s="7" r="A432">
        <v>3631</v>
      </c>
      <c t="s" s="7" r="B432">
        <v>4823</v>
      </c>
      <c s="7" r="C432">
        <v>10.0</v>
      </c>
      <c s="7" r="D432">
        <v>2.0</v>
      </c>
      <c t="s" s="7" r="E432">
        <v>5354</v>
      </c>
      <c s="7" r="F432">
        <v>1.0</v>
      </c>
      <c t="s" s="7" r="G432">
        <v>9365</v>
      </c>
      <c s="7" r="H432">
        <v>11.0</v>
      </c>
      <c s="8" r="I432"/>
      <c s="8" r="J432"/>
      <c s="8" r="K432"/>
      <c s="8" r="L432"/>
      <c t="s" s="7" r="M432">
        <v>3631</v>
      </c>
      <c s="8" r="N432"/>
      <c s="7" r="O432">
        <v>1.0</v>
      </c>
      <c s="7" r="P432">
        <v>90000.0</v>
      </c>
      <c t="s" s="7" r="Q432">
        <v>3624</v>
      </c>
      <c s="7" r="R432">
        <v>100.0</v>
      </c>
      <c t="s" s="7" r="S432">
        <v>1454</v>
      </c>
      <c s="10" r="T432">
        <v>42054.0</v>
      </c>
      <c t="str" s="7" r="U432">
        <f t="shared" si="1"/>
        <v>Recipe|Ornate Ring|Jeweler|10|2|Gold Bar|1|Ornamental Gem|11|||||Uncommon|90000|2-19-15</v>
      </c>
    </row>
    <row r="433">
      <c t="s" s="7" r="A433">
        <v>3171</v>
      </c>
      <c t="s" s="7" r="B433">
        <v>4823</v>
      </c>
      <c s="7" r="C433">
        <v>11.0</v>
      </c>
      <c s="7" r="D433">
        <v>2.0</v>
      </c>
      <c t="s" s="7" r="E433">
        <v>5354</v>
      </c>
      <c s="7" r="F433">
        <v>12.0</v>
      </c>
      <c t="s" s="7" r="G433">
        <v>9363</v>
      </c>
      <c s="7" r="H433">
        <v>2.0</v>
      </c>
      <c s="8" r="I433"/>
      <c s="8" r="J433"/>
      <c s="8" r="K433"/>
      <c s="8" r="L433"/>
      <c t="s" s="7" r="M433">
        <v>3171</v>
      </c>
      <c s="8" r="N433"/>
      <c s="7" r="O433">
        <v>1.0</v>
      </c>
      <c s="7" r="P433">
        <v>50000.0</v>
      </c>
      <c t="s" s="7" r="Q433">
        <v>2372</v>
      </c>
      <c s="7" r="R433">
        <v>110.0</v>
      </c>
      <c t="s" s="7" r="S433">
        <v>1454</v>
      </c>
      <c s="10" r="T433">
        <v>42054.0</v>
      </c>
      <c t="str" s="7" r="U433">
        <f t="shared" si="1"/>
        <v>Recipe|Sumptuous Chain Belt|Jeweler|11|2|Gold Bar|12|Precious Gem|2|||||Uncommon|50000|2-19-15</v>
      </c>
    </row>
    <row r="434">
      <c t="s" s="7" r="A434">
        <v>1333</v>
      </c>
      <c t="s" s="7" r="B434">
        <v>4823</v>
      </c>
      <c s="7" r="C434">
        <v>11.0</v>
      </c>
      <c s="7" r="D434">
        <v>2.0</v>
      </c>
      <c t="s" s="7" r="E434">
        <v>5354</v>
      </c>
      <c s="7" r="F434">
        <v>4.0</v>
      </c>
      <c t="s" s="7" r="G434">
        <v>9363</v>
      </c>
      <c s="7" r="H434">
        <v>3.0</v>
      </c>
      <c s="8" r="I434"/>
      <c s="8" r="J434"/>
      <c s="8" r="K434"/>
      <c s="8" r="L434"/>
      <c t="s" s="7" r="M434">
        <v>1333</v>
      </c>
      <c s="8" r="N434"/>
      <c s="7" r="O434">
        <v>1.0</v>
      </c>
      <c s="7" r="P434">
        <v>40000.0</v>
      </c>
      <c t="s" s="7" r="Q434">
        <v>941</v>
      </c>
      <c s="7" r="R434">
        <v>110.0</v>
      </c>
      <c t="s" s="7" r="S434">
        <v>1454</v>
      </c>
      <c s="10" r="T434">
        <v>42054.0</v>
      </c>
      <c t="str" s="7" r="U434">
        <f t="shared" si="1"/>
        <v>Recipe|Sumptuous Circlet|Jeweler|11|2|Gold Bar|4|Precious Gem|3|||||Uncommon|40000|2-19-15</v>
      </c>
    </row>
    <row r="435">
      <c t="s" s="7" r="A435">
        <v>5902</v>
      </c>
      <c t="s" s="7" r="B435">
        <v>4823</v>
      </c>
      <c s="7" r="C435">
        <v>11.0</v>
      </c>
      <c s="7" r="D435">
        <v>2.0</v>
      </c>
      <c t="s" s="7" r="E435">
        <v>5354</v>
      </c>
      <c s="7" r="F435">
        <v>2.0</v>
      </c>
      <c t="s" s="7" r="G435">
        <v>9363</v>
      </c>
      <c s="7" r="H435">
        <v>2.0</v>
      </c>
      <c t="s" s="7" r="I435">
        <v>9801</v>
      </c>
      <c s="7" r="J435">
        <v>3.0</v>
      </c>
      <c s="8" r="K435"/>
      <c s="8" r="L435"/>
      <c t="s" s="7" r="M435">
        <v>11306</v>
      </c>
      <c s="8" r="N435"/>
      <c s="7" r="O435">
        <v>1.0</v>
      </c>
      <c s="7" r="P435">
        <v>30000.0</v>
      </c>
      <c t="s" s="7" r="Q435">
        <v>5641</v>
      </c>
      <c s="7" r="R435">
        <v>120.0</v>
      </c>
      <c t="s" s="7" r="S435">
        <v>802</v>
      </c>
      <c s="10" r="T435">
        <v>42054.0</v>
      </c>
      <c t="str" s="7" r="U435">
        <f t="shared" si="1"/>
        <v>Recipe|Sumptuous Bracelet|Jeweler|11|2|Gold Bar|2|Precious Gem|2|Semi-Precious Gem|3|||Common|30000|2-19-15</v>
      </c>
    </row>
    <row r="436">
      <c t="s" s="7" r="A436">
        <v>928</v>
      </c>
      <c t="s" s="7" r="B436">
        <v>4823</v>
      </c>
      <c s="7" r="C436">
        <v>12.0</v>
      </c>
      <c s="7" r="D436">
        <v>2.0</v>
      </c>
      <c t="s" s="7" r="E436">
        <v>5354</v>
      </c>
      <c s="7" r="F436">
        <v>4.0</v>
      </c>
      <c t="s" s="7" r="G436">
        <v>9363</v>
      </c>
      <c s="7" r="H436">
        <v>3.0</v>
      </c>
      <c s="8" r="I436"/>
      <c s="8" r="J436"/>
      <c s="8" r="K436"/>
      <c s="8" r="L436"/>
      <c t="s" s="7" r="M436">
        <v>928</v>
      </c>
      <c s="8" r="N436"/>
      <c s="7" r="O436">
        <v>1.0</v>
      </c>
      <c s="7" r="P436">
        <v>40000.0</v>
      </c>
      <c t="s" s="7" r="Q436">
        <v>915</v>
      </c>
      <c s="7" r="R436">
        <v>120.0</v>
      </c>
      <c t="s" s="7" r="S436">
        <v>1454</v>
      </c>
      <c s="10" r="T436">
        <v>42054.0</v>
      </c>
      <c t="str" s="7" r="U436">
        <f t="shared" si="1"/>
        <v>Recipe|Sumptuous Necklace|Jeweler|12|2|Gold Bar|4|Precious Gem|3|||||Uncommon|40000|2-19-15</v>
      </c>
    </row>
    <row r="437">
      <c t="s" s="7" r="A437">
        <v>3796</v>
      </c>
      <c t="s" s="7" r="B437">
        <v>4823</v>
      </c>
      <c s="7" r="C437">
        <v>13.0</v>
      </c>
      <c s="7" r="D437">
        <v>2.0</v>
      </c>
      <c t="s" s="7" r="E437">
        <v>5354</v>
      </c>
      <c s="7" r="F437">
        <v>1.0</v>
      </c>
      <c t="s" s="7" r="G437">
        <v>9363</v>
      </c>
      <c s="7" r="H437">
        <v>7.0</v>
      </c>
      <c s="8" r="I437"/>
      <c s="8" r="J437"/>
      <c s="8" r="K437"/>
      <c s="8" r="L437"/>
      <c t="s" s="7" r="M437">
        <v>3796</v>
      </c>
      <c s="8" r="N437"/>
      <c s="7" r="O437">
        <v>1.0</v>
      </c>
      <c s="7" r="P437">
        <v>75000.0</v>
      </c>
      <c t="s" s="7" r="Q437">
        <v>3624</v>
      </c>
      <c s="7" r="R437">
        <v>130.0</v>
      </c>
      <c t="s" s="7" r="S437">
        <v>1454</v>
      </c>
      <c s="10" r="T437">
        <v>42054.0</v>
      </c>
      <c t="str" s="7" r="U437">
        <f t="shared" si="1"/>
        <v>Recipe|Sumptuous Ring|Jeweler|13|2|Gold Bar|1|Precious Gem|7|||||Uncommon|75000|2-19-15</v>
      </c>
    </row>
    <row r="438">
      <c t="s" s="7" r="A438">
        <v>11309</v>
      </c>
      <c t="s" s="7" r="B438">
        <v>4823</v>
      </c>
      <c s="7" r="C438">
        <v>13.0</v>
      </c>
      <c s="7" r="D438">
        <v>3.0</v>
      </c>
      <c t="s" s="7" r="E438">
        <v>7025</v>
      </c>
      <c s="7" r="F438">
        <v>10.0</v>
      </c>
      <c t="s" s="7" r="G438">
        <v>5354</v>
      </c>
      <c s="7" r="H438">
        <v>7.0</v>
      </c>
      <c t="s" s="7" r="I438">
        <v>10064</v>
      </c>
      <c s="7" r="J438">
        <v>6.0</v>
      </c>
      <c s="8" r="K438"/>
      <c s="8" r="L438"/>
      <c t="s" s="7" r="M438">
        <v>11309</v>
      </c>
      <c s="8" r="N438"/>
      <c s="7" r="O438">
        <v>1.0</v>
      </c>
      <c s="7" r="P438">
        <v>700000.0</v>
      </c>
      <c t="s" s="7" r="Q438">
        <v>1629</v>
      </c>
      <c s="7" r="R438">
        <v>140.0</v>
      </c>
      <c t="s" s="7" r="S438">
        <v>802</v>
      </c>
      <c s="10" r="T438">
        <v>42054.0</v>
      </c>
      <c t="str" s="7" r="U438">
        <f t="shared" si="1"/>
        <v>Recipe|Master's Trophy Charm|Jeweler|13|3|Platinum Bar|10|Gold Bar|7|Fancy Gem|6|||Common|700000|2-19-15</v>
      </c>
    </row>
    <row r="439">
      <c t="s" s="7" r="A439">
        <v>3190</v>
      </c>
      <c t="s" s="7" r="B439">
        <v>4823</v>
      </c>
      <c s="7" r="C439">
        <v>14.0</v>
      </c>
      <c s="7" r="D439">
        <v>3.0</v>
      </c>
      <c t="s" s="7" r="E439">
        <v>7025</v>
      </c>
      <c s="7" r="F439">
        <v>28.0</v>
      </c>
      <c s="8" r="G439"/>
      <c s="8" r="H439"/>
      <c s="8" r="I439"/>
      <c s="8" r="J439"/>
      <c s="8" r="K439"/>
      <c s="8" r="L439"/>
      <c t="s" s="7" r="M439">
        <v>3190</v>
      </c>
      <c s="8" r="N439"/>
      <c s="7" r="O439">
        <v>1.0</v>
      </c>
      <c s="7" r="P439">
        <v>600000.0</v>
      </c>
      <c t="s" s="7" r="Q439">
        <v>2372</v>
      </c>
      <c s="7" r="R439">
        <v>140.0</v>
      </c>
      <c t="s" s="7" r="S439">
        <v>1454</v>
      </c>
      <c s="10" r="T439">
        <v>42054.0</v>
      </c>
      <c t="str" s="7" r="U439">
        <f t="shared" si="1"/>
        <v>Recipe|Lavish Chain Belt|Jeweler|14|3|Platinum Bar|28|||||||Uncommon|600000|2-19-15</v>
      </c>
    </row>
    <row r="440">
      <c t="s" s="7" r="A440">
        <v>1336</v>
      </c>
      <c t="s" s="7" r="B440">
        <v>4823</v>
      </c>
      <c s="7" r="C440">
        <v>14.0</v>
      </c>
      <c s="7" r="D440">
        <v>3.0</v>
      </c>
      <c t="s" s="7" r="E440">
        <v>7025</v>
      </c>
      <c s="7" r="F440">
        <v>3.0</v>
      </c>
      <c t="s" s="7" r="G440">
        <v>10064</v>
      </c>
      <c s="7" r="H440">
        <v>5.0</v>
      </c>
      <c s="8" r="I440"/>
      <c s="8" r="J440"/>
      <c s="8" r="K440"/>
      <c s="8" r="L440"/>
      <c t="s" s="7" r="M440">
        <v>1336</v>
      </c>
      <c s="8" r="N440"/>
      <c s="7" r="O440">
        <v>1.0</v>
      </c>
      <c s="7" r="P440">
        <v>480000.0</v>
      </c>
      <c t="s" s="7" r="Q440">
        <v>941</v>
      </c>
      <c s="7" r="R440">
        <v>140.0</v>
      </c>
      <c t="s" s="7" r="S440">
        <v>1454</v>
      </c>
      <c s="10" r="T440">
        <v>42054.0</v>
      </c>
      <c t="str" s="7" r="U440">
        <f t="shared" si="1"/>
        <v>Recipe|Lavish Circlet|Jeweler|14|3|Platinum Bar|3|Fancy Gem|5|||||Uncommon|480000|2-19-15</v>
      </c>
    </row>
    <row r="441">
      <c t="s" s="7" r="A441">
        <v>932</v>
      </c>
      <c t="s" s="7" r="B441">
        <v>4823</v>
      </c>
      <c s="7" r="C441">
        <v>15.0</v>
      </c>
      <c s="7" r="D441">
        <v>3.0</v>
      </c>
      <c t="s" s="7" r="E441">
        <v>7025</v>
      </c>
      <c s="7" r="F441">
        <v>8.0</v>
      </c>
      <c t="s" s="7" r="G441">
        <v>10064</v>
      </c>
      <c s="7" r="H441">
        <v>4.0</v>
      </c>
      <c s="8" r="I441"/>
      <c s="8" r="J441"/>
      <c s="8" r="K441"/>
      <c s="8" r="L441"/>
      <c t="s" s="7" r="M441">
        <v>932</v>
      </c>
      <c s="8" r="N441"/>
      <c s="7" r="O441">
        <v>1.0</v>
      </c>
      <c s="7" r="P441">
        <v>480000.0</v>
      </c>
      <c t="s" s="7" r="Q441">
        <v>915</v>
      </c>
      <c s="7" r="R441">
        <v>150.0</v>
      </c>
      <c t="s" s="7" r="S441">
        <v>1454</v>
      </c>
      <c s="10" r="T441">
        <v>42054.0</v>
      </c>
      <c t="str" s="7" r="U441">
        <f t="shared" si="1"/>
        <v>Recipe|Lavish Necklace|Jeweler|15|3|Platinum Bar|8|Fancy Gem|4|||||Uncommon|480000|2-19-15</v>
      </c>
    </row>
    <row r="442">
      <c t="s" s="7" r="A442">
        <v>5903</v>
      </c>
      <c t="s" s="7" r="B442">
        <v>4823</v>
      </c>
      <c s="7" r="C442">
        <v>15.0</v>
      </c>
      <c s="7" r="D442">
        <v>3.0</v>
      </c>
      <c t="s" s="7" r="E442">
        <v>7025</v>
      </c>
      <c s="7" r="F442">
        <v>2.0</v>
      </c>
      <c t="s" s="7" r="G442">
        <v>10064</v>
      </c>
      <c s="7" r="H442">
        <v>4.0</v>
      </c>
      <c s="8" r="I442"/>
      <c s="8" r="J442"/>
      <c s="8" r="K442"/>
      <c s="8" r="L442"/>
      <c t="s" s="7" r="M442">
        <v>11316</v>
      </c>
      <c s="8" r="N442"/>
      <c s="7" r="O442">
        <v>1.0</v>
      </c>
      <c s="7" r="P442">
        <v>360000.0</v>
      </c>
      <c t="s" s="7" r="Q442">
        <v>5641</v>
      </c>
      <c s="7" r="R442">
        <v>160.0</v>
      </c>
      <c t="s" s="7" r="S442">
        <v>802</v>
      </c>
      <c s="10" r="T442">
        <v>42054.0</v>
      </c>
      <c t="str" s="7" r="U442">
        <f t="shared" si="1"/>
        <v>Recipe|Lavish Bracelet|Jeweler|15|3|Platinum Bar|2|Fancy Gem|4|||||Common|360000|2-19-15</v>
      </c>
    </row>
    <row r="443">
      <c t="s" s="7" r="A443">
        <v>11318</v>
      </c>
      <c t="s" s="7" r="B443">
        <v>4823</v>
      </c>
      <c s="7" r="C443">
        <v>16.0</v>
      </c>
      <c s="7" r="D443">
        <v>3.0</v>
      </c>
      <c t="s" s="7" r="E443">
        <v>7025</v>
      </c>
      <c s="7" r="F443">
        <v>13.0</v>
      </c>
      <c t="s" s="7" r="G443">
        <v>10238</v>
      </c>
      <c s="7" r="H443">
        <v>10.0</v>
      </c>
      <c t="s" s="7" r="I443">
        <v>10064</v>
      </c>
      <c s="7" r="J443">
        <v>8.0</v>
      </c>
      <c s="8" r="K443"/>
      <c s="8" r="L443"/>
      <c t="s" s="7" r="M443">
        <v>11318</v>
      </c>
      <c s="8" r="N443"/>
      <c s="7" r="O443">
        <v>1.0</v>
      </c>
      <c s="7" r="P443">
        <v>1150000.0</v>
      </c>
      <c t="s" s="7" r="Q443">
        <v>1629</v>
      </c>
      <c s="7" r="R443">
        <v>170.0</v>
      </c>
      <c t="s" s="7" r="S443">
        <v>802</v>
      </c>
      <c s="10" r="T443">
        <v>42054.0</v>
      </c>
      <c t="str" s="7" r="U443">
        <f t="shared" si="1"/>
        <v>Recipe|Grandmaster's Trophy Charm|Jeweler|16|3|Platinum Bar|13|Truesilver Bar|10|Fancy Gem|8|||Common|1150000|2-19-15</v>
      </c>
    </row>
    <row r="444">
      <c t="s" s="7" r="A444">
        <v>3822</v>
      </c>
      <c t="s" s="7" r="B444">
        <v>4823</v>
      </c>
      <c s="7" r="C444">
        <v>17.0</v>
      </c>
      <c s="7" r="D444">
        <v>3.0</v>
      </c>
      <c t="s" s="7" r="E444">
        <v>7025</v>
      </c>
      <c s="7" r="F444">
        <v>1.0</v>
      </c>
      <c t="s" s="7" r="G444">
        <v>10064</v>
      </c>
      <c s="7" r="H444">
        <v>11.0</v>
      </c>
      <c s="8" r="I444"/>
      <c s="8" r="J444"/>
      <c s="8" r="K444"/>
      <c s="8" r="L444"/>
      <c t="s" s="7" r="M444">
        <v>3822</v>
      </c>
      <c s="8" r="N444"/>
      <c s="7" r="O444">
        <v>1.0</v>
      </c>
      <c s="7" r="P444">
        <v>900000.0</v>
      </c>
      <c t="s" s="7" r="Q444">
        <v>3624</v>
      </c>
      <c s="7" r="R444">
        <v>170.0</v>
      </c>
      <c t="s" s="7" r="S444">
        <v>1454</v>
      </c>
      <c s="10" r="T444">
        <v>42054.0</v>
      </c>
      <c t="str" s="7" r="U444">
        <f t="shared" si="1"/>
        <v>Recipe|Lavish Ring|Jeweler|17|3|Platinum Bar|1|Fancy Gem|11|||||Uncommon|900000|2-19-15</v>
      </c>
    </row>
    <row r="445">
      <c t="s" s="7" r="A445">
        <v>3372</v>
      </c>
      <c t="s" s="7" r="B445">
        <v>4823</v>
      </c>
      <c s="7" r="C445">
        <v>18.0</v>
      </c>
      <c s="7" r="D445">
        <v>3.0</v>
      </c>
      <c t="s" s="7" r="E445">
        <v>10238</v>
      </c>
      <c s="7" r="F445">
        <v>22.0</v>
      </c>
      <c s="8" r="G445"/>
      <c s="8" r="H445"/>
      <c s="8" r="I445"/>
      <c s="8" r="J445"/>
      <c s="8" r="K445"/>
      <c s="8" r="L445"/>
      <c t="s" s="7" r="M445">
        <v>3372</v>
      </c>
      <c s="8" r="N445"/>
      <c s="7" r="O445">
        <v>1.0</v>
      </c>
      <c s="7" r="P445">
        <v>500000.0</v>
      </c>
      <c t="s" s="7" r="Q445">
        <v>2372</v>
      </c>
      <c s="7" r="R445">
        <v>180.0</v>
      </c>
      <c t="s" s="7" r="S445">
        <v>1454</v>
      </c>
      <c s="10" r="T445">
        <v>42054.0</v>
      </c>
      <c t="str" s="7" r="U445">
        <f t="shared" si="1"/>
        <v>Recipe|Exquisite Chain Belt|Jeweler|18|3|Truesilver Bar|22|||||||Uncommon|500000|2-19-15</v>
      </c>
    </row>
    <row r="446">
      <c t="s" s="7" r="A446">
        <v>1343</v>
      </c>
      <c t="s" s="7" r="B446">
        <v>4823</v>
      </c>
      <c s="7" r="C446">
        <v>18.0</v>
      </c>
      <c s="7" r="D446">
        <v>3.0</v>
      </c>
      <c t="s" s="7" r="E446">
        <v>7025</v>
      </c>
      <c s="7" r="F446">
        <v>4.0</v>
      </c>
      <c t="s" s="7" r="G446">
        <v>10213</v>
      </c>
      <c s="7" r="H446">
        <v>3.0</v>
      </c>
      <c s="8" r="I446"/>
      <c s="8" r="J446"/>
      <c s="8" r="K446"/>
      <c s="8" r="L446"/>
      <c t="s" s="7" r="M446">
        <v>1343</v>
      </c>
      <c s="8" r="N446"/>
      <c s="7" r="O446">
        <v>1.0</v>
      </c>
      <c s="7" r="P446">
        <v>400000.0</v>
      </c>
      <c t="s" s="7" r="Q446">
        <v>941</v>
      </c>
      <c s="7" r="R446">
        <v>180.0</v>
      </c>
      <c t="s" s="7" r="S446">
        <v>1454</v>
      </c>
      <c s="10" r="T446">
        <v>42054.0</v>
      </c>
      <c t="str" s="7" r="U446">
        <f t="shared" si="1"/>
        <v>Recipe|Exquisite Circlet|Jeweler|18|3|Platinum Bar|4|Jewel|3|||||Uncommon|400000|2-19-15</v>
      </c>
    </row>
    <row r="447">
      <c t="s" s="7" r="A447">
        <v>6057</v>
      </c>
      <c t="s" s="7" r="B447">
        <v>4823</v>
      </c>
      <c s="7" r="C447">
        <v>18.0</v>
      </c>
      <c s="7" r="D447">
        <v>3.0</v>
      </c>
      <c t="s" s="7" r="E447">
        <v>7025</v>
      </c>
      <c s="7" r="F447">
        <v>1.0</v>
      </c>
      <c t="s" s="7" r="G447">
        <v>10213</v>
      </c>
      <c s="7" r="H447">
        <v>3.0</v>
      </c>
      <c t="s" s="7" r="I447">
        <v>9363</v>
      </c>
      <c s="7" r="J447">
        <v>3.0</v>
      </c>
      <c s="8" r="K447"/>
      <c s="8" r="L447"/>
      <c t="s" s="7" r="M447">
        <v>11323</v>
      </c>
      <c s="8" r="N447"/>
      <c s="7" r="O447">
        <v>1.0</v>
      </c>
      <c s="7" r="P447">
        <v>300000.0</v>
      </c>
      <c t="s" s="7" r="Q447">
        <v>5641</v>
      </c>
      <c s="7" r="R447">
        <v>190.0</v>
      </c>
      <c t="s" s="7" r="S447">
        <v>802</v>
      </c>
      <c s="10" r="T447">
        <v>42054.0</v>
      </c>
      <c t="str" s="7" r="U447">
        <f t="shared" si="1"/>
        <v>Recipe|Exquisite Bracelet|Jeweler|18|3|Platinum Bar|1|Jewel|3|Precious Gem|3|||Common|300000|2-19-15</v>
      </c>
    </row>
    <row r="448">
      <c t="s" s="7" r="A448">
        <v>934</v>
      </c>
      <c t="s" s="7" r="B448">
        <v>4823</v>
      </c>
      <c s="7" r="C448">
        <v>19.0</v>
      </c>
      <c s="7" r="D448">
        <v>3.0</v>
      </c>
      <c t="s" s="7" r="E448">
        <v>7025</v>
      </c>
      <c s="7" r="F448">
        <v>5.0</v>
      </c>
      <c t="s" s="7" r="G448">
        <v>10213</v>
      </c>
      <c s="7" r="H448">
        <v>3.0</v>
      </c>
      <c s="8" r="I448"/>
      <c s="8" r="J448"/>
      <c s="8" r="K448"/>
      <c s="8" r="L448"/>
      <c t="s" s="7" r="M448">
        <v>934</v>
      </c>
      <c s="8" r="N448"/>
      <c s="7" r="O448">
        <v>1.0</v>
      </c>
      <c s="7" r="P448">
        <v>400000.0</v>
      </c>
      <c t="s" s="7" r="Q448">
        <v>915</v>
      </c>
      <c s="7" r="R448">
        <v>190.0</v>
      </c>
      <c t="s" s="7" r="S448">
        <v>1454</v>
      </c>
      <c s="10" r="T448">
        <v>42054.0</v>
      </c>
      <c t="str" s="7" r="U448">
        <f t="shared" si="1"/>
        <v>Recipe|Exquisite Necklace|Jeweler|19|3|Platinum Bar|5|Jewel|3|||||Uncommon|400000|2-19-15</v>
      </c>
    </row>
    <row r="449">
      <c t="s" s="7" r="A449">
        <v>4034</v>
      </c>
      <c t="s" s="7" r="B449">
        <v>4823</v>
      </c>
      <c s="7" r="C449">
        <v>20.0</v>
      </c>
      <c s="7" r="D449">
        <v>3.0</v>
      </c>
      <c t="s" s="7" r="E449">
        <v>7025</v>
      </c>
      <c s="7" r="F449">
        <v>1.0</v>
      </c>
      <c t="s" s="7" r="G449">
        <v>10213</v>
      </c>
      <c s="7" r="H449">
        <v>7.0</v>
      </c>
      <c s="8" r="I449"/>
      <c s="8" r="J449"/>
      <c s="8" r="K449"/>
      <c s="8" r="L449"/>
      <c t="s" s="7" r="M449">
        <v>4034</v>
      </c>
      <c s="8" r="N449"/>
      <c s="7" r="O449">
        <v>1.0</v>
      </c>
      <c s="7" r="P449">
        <v>750000.0</v>
      </c>
      <c t="s" s="7" r="Q449">
        <v>3624</v>
      </c>
      <c s="7" r="R449">
        <v>200.0</v>
      </c>
      <c t="s" s="7" r="S449">
        <v>1454</v>
      </c>
      <c s="10" r="T449">
        <v>42054.0</v>
      </c>
      <c t="str" s="7" r="U449">
        <f t="shared" si="1"/>
        <v>Recipe|Exquisite Ring|Jeweler|20|3|Platinum Bar|1|Jewel|7|||||Uncommon|750000|2-19-15</v>
      </c>
    </row>
    <row r="450">
      <c t="s" s="7" r="A450">
        <v>6138</v>
      </c>
      <c t="s" s="7" r="B450">
        <v>5206</v>
      </c>
      <c s="7" r="C450">
        <v>0.0</v>
      </c>
      <c s="7" r="D450">
        <v>1.0</v>
      </c>
      <c t="s" s="7" r="E450">
        <v>8103</v>
      </c>
      <c s="7" r="F450">
        <v>15.0</v>
      </c>
      <c t="s" s="7" r="G450">
        <v>8089</v>
      </c>
      <c s="7" r="H450">
        <v>1.0</v>
      </c>
      <c s="8" r="I450"/>
      <c s="8" r="J450"/>
      <c s="8" r="K450"/>
      <c s="8" r="L450"/>
      <c t="s" s="7" r="M450">
        <v>11326</v>
      </c>
      <c s="8" r="N450"/>
      <c s="7" r="O450">
        <v>1.0</v>
      </c>
      <c s="7" r="P450">
        <v>3000.0</v>
      </c>
      <c t="s" s="7" r="Q450">
        <v>6139</v>
      </c>
      <c s="7" r="R450">
        <v>10.0</v>
      </c>
      <c t="s" s="7" r="S450">
        <v>802</v>
      </c>
      <c s="10" r="T450">
        <v>42054.0</v>
      </c>
      <c t="str" s="7" r="U450">
        <f t="shared" si="1"/>
        <v>Recipe|Hide Sandals|Leatherworker|0|1|Basic Strips|15|Basic Hide Sheet|1|||||Common|3000|2-19-15</v>
      </c>
    </row>
    <row r="451">
      <c t="s" s="7" r="A451">
        <v>3072</v>
      </c>
      <c t="s" s="7" r="B451">
        <v>5206</v>
      </c>
      <c s="7" r="C451">
        <v>1.0</v>
      </c>
      <c s="7" r="D451">
        <v>1.0</v>
      </c>
      <c t="s" s="7" r="E451">
        <v>8089</v>
      </c>
      <c s="7" r="F451">
        <v>9.0</v>
      </c>
      <c t="s" s="7" r="G451">
        <v>8645</v>
      </c>
      <c s="7" r="H451">
        <v>1.0</v>
      </c>
      <c s="8" r="I451"/>
      <c s="8" r="J451"/>
      <c s="8" r="K451"/>
      <c s="8" r="L451"/>
      <c t="s" s="7" r="M451">
        <v>3072</v>
      </c>
      <c s="8" r="N451"/>
      <c s="7" r="O451">
        <v>1.0</v>
      </c>
      <c s="7" r="P451">
        <v>20000.0</v>
      </c>
      <c t="s" s="7" r="Q451">
        <v>8127</v>
      </c>
      <c s="7" r="R451">
        <v>10.0</v>
      </c>
      <c t="s" s="7" r="S451">
        <v>1454</v>
      </c>
      <c s="10" r="T451">
        <v>42054.0</v>
      </c>
      <c t="str" s="7" r="U451">
        <f t="shared" si="1"/>
        <v>Recipe|Beast Hides|Leatherworker|1|1|Basic Hide Sheet|9|Coarse Padding|1|||||Uncommon|20000|2-19-15</v>
      </c>
    </row>
    <row r="452">
      <c t="s" s="7" r="A452">
        <v>2581</v>
      </c>
      <c t="s" s="7" r="B452">
        <v>5206</v>
      </c>
      <c s="7" r="C452">
        <v>1.0</v>
      </c>
      <c s="7" r="D452">
        <v>1.0</v>
      </c>
      <c t="s" s="7" r="E452">
        <v>8103</v>
      </c>
      <c s="7" r="F452">
        <v>15.0</v>
      </c>
      <c t="s" s="7" r="G452">
        <v>8472</v>
      </c>
      <c s="7" r="H452">
        <v>4.0</v>
      </c>
      <c t="s" s="7" r="I452">
        <v>10525</v>
      </c>
      <c s="7" r="J452">
        <v>1.0</v>
      </c>
      <c s="8" r="K452"/>
      <c s="8" r="L452"/>
      <c t="s" s="7" r="M452">
        <v>2581</v>
      </c>
      <c s="8" r="N452"/>
      <c s="7" r="O452">
        <v>1.0</v>
      </c>
      <c s="7" r="P452">
        <v>5000.0</v>
      </c>
      <c t="s" s="7" r="Q452">
        <v>2372</v>
      </c>
      <c s="7" r="R452">
        <v>10.0</v>
      </c>
      <c t="s" s="7" r="S452">
        <v>1454</v>
      </c>
      <c s="10" r="T452">
        <v>42054.0</v>
      </c>
      <c t="str" s="7" r="U452">
        <f t="shared" si="1"/>
        <v>Recipe|Simple Belt|Leatherworker|1|1|Basic Strips|15|Steel Blanks|4|Basic Leather Sheet|1|||Uncommon|5000|2-19-15</v>
      </c>
    </row>
    <row r="453">
      <c t="s" s="7" r="A453">
        <v>5640</v>
      </c>
      <c t="s" s="7" r="B453">
        <v>5206</v>
      </c>
      <c s="7" r="C453">
        <v>1.0</v>
      </c>
      <c s="7" r="D453">
        <v>1.0</v>
      </c>
      <c t="s" s="7" r="E453">
        <v>10525</v>
      </c>
      <c s="7" r="F453">
        <v>1.0</v>
      </c>
      <c t="s" s="7" r="G453">
        <v>8355</v>
      </c>
      <c s="7" r="H453">
        <v>3.0</v>
      </c>
      <c s="8" r="I453"/>
      <c s="8" r="J453"/>
      <c s="8" r="K453"/>
      <c s="8" r="L453"/>
      <c t="s" s="7" r="M453">
        <v>11331</v>
      </c>
      <c s="8" r="N453"/>
      <c s="7" r="O453">
        <v>1.0</v>
      </c>
      <c s="7" r="P453">
        <v>3000.0</v>
      </c>
      <c t="s" s="7" r="Q453">
        <v>5641</v>
      </c>
      <c s="7" r="R453">
        <v>10.0</v>
      </c>
      <c t="s" s="7" r="S453">
        <v>1454</v>
      </c>
      <c s="10" r="T453">
        <v>42054.0</v>
      </c>
      <c t="str" s="7" r="U453">
        <f t="shared" si="1"/>
        <v>Recipe|Warm Gloves|Leatherworker|1|1|Basic Leather Sheet|1|Coarse Yarn|3|||||Uncommon|3000|2-19-15</v>
      </c>
    </row>
    <row r="454">
      <c t="s" s="7" r="A454">
        <v>1184</v>
      </c>
      <c t="s" s="7" r="B454">
        <v>5206</v>
      </c>
      <c s="7" r="C454">
        <v>1.0</v>
      </c>
      <c s="7" r="D454">
        <v>1.0</v>
      </c>
      <c t="s" s="7" r="E454">
        <v>10525</v>
      </c>
      <c s="7" r="F454">
        <v>5.0</v>
      </c>
      <c t="s" s="7" r="G454">
        <v>8103</v>
      </c>
      <c s="7" r="H454">
        <v>4.0</v>
      </c>
      <c t="s" s="7" r="I454">
        <v>8645</v>
      </c>
      <c s="7" r="J454">
        <v>1.0</v>
      </c>
      <c s="8" r="K454"/>
      <c s="8" r="L454"/>
      <c t="s" s="7" r="M454">
        <v>1184</v>
      </c>
      <c s="8" r="N454"/>
      <c s="7" r="O454">
        <v>1.0</v>
      </c>
      <c s="7" r="P454">
        <v>18000.0</v>
      </c>
      <c t="s" s="7" r="Q454">
        <v>8298</v>
      </c>
      <c s="7" r="R454">
        <v>20.0</v>
      </c>
      <c t="s" s="7" r="S454">
        <v>802</v>
      </c>
      <c s="10" r="T454">
        <v>42054.0</v>
      </c>
      <c t="str" s="7" r="U454">
        <f t="shared" si="1"/>
        <v>Recipe|Footpad's Leathers|Leatherworker|1|1|Basic Leather Sheet|5|Basic Strips|4|Coarse Padding|1|||Common|18000|2-19-15</v>
      </c>
    </row>
    <row r="455">
      <c t="s" s="7" r="A455">
        <v>1192</v>
      </c>
      <c t="s" s="7" r="B455">
        <v>5206</v>
      </c>
      <c s="7" r="C455">
        <v>2.0</v>
      </c>
      <c s="7" r="D455">
        <v>1.0</v>
      </c>
      <c t="s" s="7" r="E455">
        <v>10525</v>
      </c>
      <c s="7" r="F455">
        <v>3.0</v>
      </c>
      <c t="s" s="7" r="G455">
        <v>8472</v>
      </c>
      <c s="7" r="H455">
        <v>8.0</v>
      </c>
      <c t="s" s="7" r="I455">
        <v>8645</v>
      </c>
      <c s="7" r="J455">
        <v>1.0</v>
      </c>
      <c s="8" r="K455"/>
      <c s="8" r="L455"/>
      <c t="s" s="7" r="M455">
        <v>1192</v>
      </c>
      <c s="8" r="N455"/>
      <c s="7" r="O455">
        <v>1.0</v>
      </c>
      <c s="7" r="P455">
        <v>18000.0</v>
      </c>
      <c t="s" s="7" r="Q455">
        <v>8298</v>
      </c>
      <c s="7" r="R455">
        <v>20.0</v>
      </c>
      <c t="s" s="7" r="S455">
        <v>1454</v>
      </c>
      <c s="10" r="T455">
        <v>42054.0</v>
      </c>
      <c t="str" s="7" r="U455">
        <f t="shared" si="1"/>
        <v>Recipe|Piecemeal Brigandine|Leatherworker|2|1|Basic Leather Sheet|3|Steel Blanks|8|Coarse Padding|1|||Uncommon|18000|2-19-15</v>
      </c>
    </row>
    <row r="456">
      <c t="s" s="7" r="A456">
        <v>943</v>
      </c>
      <c t="s" s="7" r="B456">
        <v>5206</v>
      </c>
      <c s="7" r="C456">
        <v>2.0</v>
      </c>
      <c s="7" r="D456">
        <v>1.0</v>
      </c>
      <c t="s" s="7" r="E456">
        <v>10525</v>
      </c>
      <c s="7" r="F456">
        <v>1.0</v>
      </c>
      <c t="s" s="7" r="G456">
        <v>10890</v>
      </c>
      <c s="7" r="H456">
        <v>1.0</v>
      </c>
      <c t="s" s="7" r="I456">
        <v>10422</v>
      </c>
      <c s="7" r="J456">
        <v>5.0</v>
      </c>
      <c s="8" r="K456"/>
      <c s="8" r="L456"/>
      <c t="s" s="7" r="M456">
        <v>943</v>
      </c>
      <c s="8" r="N456"/>
      <c s="7" r="O456">
        <v>1.0</v>
      </c>
      <c s="7" r="P456">
        <v>4000.0</v>
      </c>
      <c t="s" s="7" r="Q456">
        <v>941</v>
      </c>
      <c s="7" r="R456">
        <v>20.0</v>
      </c>
      <c t="s" s="7" r="S456">
        <v>1454</v>
      </c>
      <c s="10" r="T456">
        <v>42054.0</v>
      </c>
      <c t="str" s="7" r="U456">
        <f t="shared" si="1"/>
        <v>Recipe|Warm Hat|Leatherworker|2|1|Basic Leather Sheet|1|Wool Sheet|1|Coarse Thread|5|||Uncommon|4000|2-19-15</v>
      </c>
    </row>
    <row r="457">
      <c t="s" s="7" r="A457">
        <v>6233</v>
      </c>
      <c t="s" s="7" r="B457">
        <v>5206</v>
      </c>
      <c s="7" r="C457">
        <v>2.0</v>
      </c>
      <c s="7" r="D457">
        <v>1.0</v>
      </c>
      <c t="s" s="7" r="E457">
        <v>8089</v>
      </c>
      <c s="7" r="F457">
        <v>2.0</v>
      </c>
      <c t="s" s="7" r="G457">
        <v>10422</v>
      </c>
      <c s="7" r="H457">
        <v>4.0</v>
      </c>
      <c s="8" r="I457"/>
      <c s="8" r="J457"/>
      <c s="8" r="K457"/>
      <c s="8" r="L457"/>
      <c t="s" s="7" r="M457">
        <v>11336</v>
      </c>
      <c s="8" r="N457"/>
      <c s="7" r="O457">
        <v>1.0</v>
      </c>
      <c s="7" r="P457">
        <v>3000.0</v>
      </c>
      <c t="s" s="7" r="Q457">
        <v>6139</v>
      </c>
      <c s="7" r="R457">
        <v>30.0</v>
      </c>
      <c t="s" s="7" r="S457">
        <v>802</v>
      </c>
      <c s="10" r="T457">
        <v>42054.0</v>
      </c>
      <c t="str" s="7" r="U457">
        <f t="shared" si="1"/>
        <v>Recipe|Hide Boots|Leatherworker|2|1|Basic Hide Sheet|2|Coarse Thread|4|||||Common|3000|2-19-15</v>
      </c>
    </row>
    <row r="458">
      <c t="s" s="7" r="A458">
        <v>1349</v>
      </c>
      <c t="s" s="7" r="B458">
        <v>5206</v>
      </c>
      <c s="7" r="C458">
        <v>3.0</v>
      </c>
      <c s="7" r="D458">
        <v>1.0</v>
      </c>
      <c t="s" s="7" r="E458">
        <v>10525</v>
      </c>
      <c s="7" r="F458">
        <v>2.0</v>
      </c>
      <c t="s" s="7" r="G458">
        <v>8089</v>
      </c>
      <c s="7" r="H458">
        <v>1.0</v>
      </c>
      <c t="s" s="7" r="I458">
        <v>8103</v>
      </c>
      <c s="7" r="J458">
        <v>5.0</v>
      </c>
      <c s="8" r="K458"/>
      <c s="8" r="L458"/>
      <c t="s" s="7" r="M458">
        <v>1349</v>
      </c>
      <c s="8" r="N458"/>
      <c s="7" r="O458">
        <v>1.0</v>
      </c>
      <c s="7" r="P458">
        <v>5000.0</v>
      </c>
      <c t="s" s="7" r="Q458">
        <v>1351</v>
      </c>
      <c s="7" r="R458">
        <v>30.0</v>
      </c>
      <c t="s" s="7" r="S458">
        <v>1454</v>
      </c>
      <c s="10" r="T458">
        <v>42054.0</v>
      </c>
      <c t="str" s="7" r="U458">
        <f t="shared" si="1"/>
        <v>Recipe|Small Leather Pack|Leatherworker|3|1|Basic Leather Sheet|2|Basic Hide Sheet|1|Basic Strips|5|||Uncommon|5000|2-19-15</v>
      </c>
    </row>
    <row r="459">
      <c t="s" s="7" r="A459">
        <v>2590</v>
      </c>
      <c t="s" s="7" r="B459">
        <v>5206</v>
      </c>
      <c s="7" r="C459">
        <v>3.0</v>
      </c>
      <c s="7" r="D459">
        <v>1.0</v>
      </c>
      <c t="s" s="7" r="E459">
        <v>10525</v>
      </c>
      <c s="7" r="F459">
        <v>2.0</v>
      </c>
      <c t="s" s="7" r="G459">
        <v>8089</v>
      </c>
      <c s="7" r="H459">
        <v>1.0</v>
      </c>
      <c t="s" s="7" r="I459">
        <v>8103</v>
      </c>
      <c s="7" r="J459">
        <v>2.0</v>
      </c>
      <c t="s" s="7" r="K459">
        <v>10422</v>
      </c>
      <c s="7" r="L459">
        <v>3.0</v>
      </c>
      <c t="s" s="7" r="M459">
        <v>2590</v>
      </c>
      <c s="8" r="N459"/>
      <c s="7" r="O459">
        <v>1.0</v>
      </c>
      <c s="7" r="P459">
        <v>5000.0</v>
      </c>
      <c t="s" s="7" r="Q459">
        <v>2372</v>
      </c>
      <c s="7" r="R459">
        <v>30.0</v>
      </c>
      <c t="s" s="7" r="S459">
        <v>1454</v>
      </c>
      <c s="10" r="T459">
        <v>42054.0</v>
      </c>
      <c t="str" s="7" r="U459">
        <f t="shared" si="1"/>
        <v>Recipe|Small Leather Pouches|Leatherworker|3|1|Basic Leather Sheet|2|Basic Hide Sheet|1|Basic Strips|2|Coarse Thread|3|Uncommon|5000|2-19-15</v>
      </c>
    </row>
    <row r="460">
      <c t="s" s="7" r="A460">
        <v>5800</v>
      </c>
      <c t="s" s="7" r="B460">
        <v>5206</v>
      </c>
      <c s="7" r="C460">
        <v>3.0</v>
      </c>
      <c s="7" r="D460">
        <v>1.0</v>
      </c>
      <c t="s" s="7" r="E460">
        <v>10525</v>
      </c>
      <c s="7" r="F460">
        <v>1.0</v>
      </c>
      <c t="s" s="7" r="G460">
        <v>10422</v>
      </c>
      <c s="7" r="H460">
        <v>9.0</v>
      </c>
      <c s="8" r="I460"/>
      <c s="8" r="J460"/>
      <c s="8" r="K460"/>
      <c s="8" r="L460"/>
      <c t="s" s="7" r="M460">
        <v>11339</v>
      </c>
      <c s="8" r="N460"/>
      <c s="7" r="O460">
        <v>1.0</v>
      </c>
      <c s="7" r="P460">
        <v>3000.0</v>
      </c>
      <c t="s" s="7" r="Q460">
        <v>5641</v>
      </c>
      <c s="7" r="R460">
        <v>40.0</v>
      </c>
      <c t="s" s="7" r="S460">
        <v>802</v>
      </c>
      <c s="10" r="T460">
        <v>42054.0</v>
      </c>
      <c t="str" s="7" r="U460">
        <f t="shared" si="1"/>
        <v>Recipe|Comfortable Gloves|Leatherworker|3|1|Basic Leather Sheet|1|Coarse Thread|9|||||Common|3000|2-19-15</v>
      </c>
    </row>
    <row r="461">
      <c t="s" s="7" r="A461">
        <v>1206</v>
      </c>
      <c t="s" s="7" r="B461">
        <v>5206</v>
      </c>
      <c s="7" r="C461">
        <v>4.0</v>
      </c>
      <c s="7" r="D461">
        <v>1.0</v>
      </c>
      <c t="s" s="7" r="E461">
        <v>8089</v>
      </c>
      <c s="7" r="F461">
        <v>6.0</v>
      </c>
      <c t="s" s="7" r="G461">
        <v>8103</v>
      </c>
      <c s="7" r="H461">
        <v>8.0</v>
      </c>
      <c t="s" s="7" r="I461">
        <v>8645</v>
      </c>
      <c s="7" r="J461">
        <v>1.0</v>
      </c>
      <c s="8" r="K461"/>
      <c s="8" r="L461"/>
      <c t="s" s="7" r="M461">
        <v>1206</v>
      </c>
      <c s="8" r="N461"/>
      <c s="7" r="O461">
        <v>1.0</v>
      </c>
      <c s="7" r="P461">
        <v>18000.0</v>
      </c>
      <c t="s" s="7" r="Q461">
        <v>8298</v>
      </c>
      <c s="7" r="R461">
        <v>40.0</v>
      </c>
      <c t="s" s="7" r="S461">
        <v>1454</v>
      </c>
      <c s="10" r="T461">
        <v>42054.0</v>
      </c>
      <c t="str" s="7" r="U461">
        <f t="shared" si="1"/>
        <v>Recipe|Hunting Leathers|Leatherworker|4|1|Basic Hide Sheet|6|Basic Strips|8|Coarse Padding|1|||Uncommon|18000|2-19-15</v>
      </c>
    </row>
    <row r="462">
      <c t="s" s="7" r="A462">
        <v>3092</v>
      </c>
      <c t="s" s="7" r="B462">
        <v>5206</v>
      </c>
      <c s="7" r="C462">
        <v>4.0</v>
      </c>
      <c s="7" r="D462">
        <v>1.0</v>
      </c>
      <c t="s" s="7" r="E462">
        <v>8089</v>
      </c>
      <c s="7" r="F462">
        <v>2.0</v>
      </c>
      <c t="s" s="7" r="G462">
        <v>10525</v>
      </c>
      <c s="7" r="H462">
        <v>5.0</v>
      </c>
      <c t="s" s="7" r="I462">
        <v>8645</v>
      </c>
      <c s="7" r="J462">
        <v>1.0</v>
      </c>
      <c s="8" r="K462"/>
      <c s="8" r="L462"/>
      <c t="s" s="7" r="M462">
        <v>3092</v>
      </c>
      <c s="8" r="N462"/>
      <c s="7" r="O462">
        <v>1.0</v>
      </c>
      <c s="7" r="P462">
        <v>20000.0</v>
      </c>
      <c t="s" s="7" r="Q462">
        <v>8127</v>
      </c>
      <c s="7" r="R462">
        <v>40.0</v>
      </c>
      <c t="s" s="7" r="S462">
        <v>1454</v>
      </c>
      <c s="10" r="T462">
        <v>42054.0</v>
      </c>
      <c t="str" s="7" r="U462">
        <f t="shared" si="1"/>
        <v>Recipe|Warden's Heavy Leather|Leatherworker|4|1|Basic Hide Sheet|2|Basic Leather Sheet|5|Coarse Padding|1|||Uncommon|20000|2-19-15</v>
      </c>
    </row>
    <row r="463">
      <c t="s" s="7" r="A463">
        <v>3100</v>
      </c>
      <c t="s" s="7" r="B463">
        <v>5206</v>
      </c>
      <c s="7" r="C463">
        <v>5.0</v>
      </c>
      <c s="7" r="D463">
        <v>1.0</v>
      </c>
      <c t="s" s="7" r="E463">
        <v>8089</v>
      </c>
      <c s="7" r="F463">
        <v>5.0</v>
      </c>
      <c t="s" s="7" r="G463">
        <v>8103</v>
      </c>
      <c s="7" r="H463">
        <v>30.0</v>
      </c>
      <c t="s" s="7" r="I463">
        <v>8645</v>
      </c>
      <c s="7" r="J463">
        <v>1.0</v>
      </c>
      <c s="8" r="K463"/>
      <c s="8" r="L463"/>
      <c t="s" s="7" r="M463">
        <v>3100</v>
      </c>
      <c s="8" r="N463"/>
      <c s="7" r="O463">
        <v>1.0</v>
      </c>
      <c s="7" r="P463">
        <v>20000.0</v>
      </c>
      <c t="s" s="7" r="Q463">
        <v>8127</v>
      </c>
      <c s="7" r="R463">
        <v>50.0</v>
      </c>
      <c t="s" s="7" r="S463">
        <v>1454</v>
      </c>
      <c s="10" r="T463">
        <v>42054.0</v>
      </c>
      <c t="str" s="7" r="U463">
        <f t="shared" si="1"/>
        <v>Recipe|Piecemeal Hides|Leatherworker|5|1|Basic Hide Sheet|5|Basic Strips|30|Coarse Padding|1|||Uncommon|20000|2-19-15</v>
      </c>
    </row>
    <row r="464">
      <c t="s" s="7" r="A464">
        <v>1396</v>
      </c>
      <c t="s" s="7" r="B464">
        <v>5206</v>
      </c>
      <c s="7" r="C464">
        <v>5.0</v>
      </c>
      <c s="7" r="D464">
        <v>1.0</v>
      </c>
      <c t="s" s="7" r="E464">
        <v>8089</v>
      </c>
      <c s="7" r="F464">
        <v>4.0</v>
      </c>
      <c t="s" s="7" r="G464">
        <v>8103</v>
      </c>
      <c s="7" r="H464">
        <v>27.0</v>
      </c>
      <c t="s" s="7" r="I464">
        <v>8645</v>
      </c>
      <c s="7" r="J464">
        <v>1.0</v>
      </c>
      <c s="8" r="K464"/>
      <c s="8" r="L464"/>
      <c t="s" s="7" r="M464">
        <v>1396</v>
      </c>
      <c s="8" r="N464"/>
      <c s="7" r="O464">
        <v>1.0</v>
      </c>
      <c s="7" r="P464">
        <v>18000.0</v>
      </c>
      <c t="s" s="7" r="Q464">
        <v>8298</v>
      </c>
      <c s="7" r="R464">
        <v>50.0</v>
      </c>
      <c t="s" s="7" r="S464">
        <v>1454</v>
      </c>
      <c s="10" r="T464">
        <v>42054.0</v>
      </c>
      <c t="str" s="7" r="U464">
        <f t="shared" si="1"/>
        <v>Recipe|Tribal Leathers|Leatherworker|5|1|Basic Hide Sheet|4|Basic Strips|27|Coarse Padding|1|||Uncommon|18000|2-19-15</v>
      </c>
    </row>
    <row r="465">
      <c t="s" s="7" r="A465">
        <v>3492</v>
      </c>
      <c t="s" s="7" r="B465">
        <v>5206</v>
      </c>
      <c s="7" r="C465">
        <v>5.0</v>
      </c>
      <c s="7" r="D465">
        <v>1.0</v>
      </c>
      <c t="s" s="7" r="E465">
        <v>8089</v>
      </c>
      <c s="7" r="F465">
        <v>7.0</v>
      </c>
      <c t="s" s="7" r="G465">
        <v>8103</v>
      </c>
      <c s="7" r="H465">
        <v>15.0</v>
      </c>
      <c t="s" s="7" r="I465">
        <v>8645</v>
      </c>
      <c s="7" r="J465">
        <v>1.0</v>
      </c>
      <c s="8" r="K465"/>
      <c s="8" r="L465"/>
      <c t="s" s="7" r="M465">
        <v>3492</v>
      </c>
      <c s="8" r="N465"/>
      <c s="7" r="O465">
        <v>1.0</v>
      </c>
      <c s="7" r="P465">
        <v>20000.0</v>
      </c>
      <c t="s" s="7" r="Q465">
        <v>8127</v>
      </c>
      <c s="7" r="R465">
        <v>50.0</v>
      </c>
      <c t="s" s="7" r="S465">
        <v>1454</v>
      </c>
      <c s="10" r="T465">
        <v>42054.0</v>
      </c>
      <c t="str" s="7" r="U465">
        <f t="shared" si="1"/>
        <v>Recipe|Warden's Heavy Hide|Leatherworker|5|1|Basic Hide Sheet|7|Basic Strips|15|Coarse Padding|1|||Uncommon|20000|2-19-15</v>
      </c>
    </row>
    <row r="466">
      <c t="s" s="7" r="A466">
        <v>2798</v>
      </c>
      <c t="s" s="7" r="B466">
        <v>5206</v>
      </c>
      <c s="7" r="C466">
        <v>5.0</v>
      </c>
      <c s="7" r="D466">
        <v>1.0</v>
      </c>
      <c t="s" s="7" r="E466">
        <v>8103</v>
      </c>
      <c s="7" r="F466">
        <v>20.0</v>
      </c>
      <c t="s" s="7" r="G466">
        <v>8472</v>
      </c>
      <c s="7" r="H466">
        <v>6.0</v>
      </c>
      <c s="8" r="I466"/>
      <c s="8" r="J466"/>
      <c s="8" r="K466"/>
      <c s="8" r="L466"/>
      <c t="s" s="7" r="M466">
        <v>2798</v>
      </c>
      <c s="8" r="N466"/>
      <c s="7" r="O466">
        <v>1.0</v>
      </c>
      <c s="7" r="P466">
        <v>5000.0</v>
      </c>
      <c t="s" s="7" r="Q466">
        <v>2372</v>
      </c>
      <c s="7" r="R466">
        <v>60.0</v>
      </c>
      <c t="s" s="7" r="S466">
        <v>802</v>
      </c>
      <c s="10" r="T466">
        <v>42054.0</v>
      </c>
      <c t="str" s="7" r="U466">
        <f t="shared" si="1"/>
        <v>Recipe|Braided Leather Belt|Leatherworker|5|1|Basic Strips|20|Steel Blanks|6|||||Common|5000|2-19-15</v>
      </c>
    </row>
    <row r="467">
      <c t="s" s="7" r="A467">
        <v>5888</v>
      </c>
      <c t="s" s="7" r="B467">
        <v>5206</v>
      </c>
      <c s="7" r="C467">
        <v>6.0</v>
      </c>
      <c s="7" r="D467">
        <v>1.0</v>
      </c>
      <c t="s" s="7" r="E467">
        <v>8089</v>
      </c>
      <c s="7" r="F467">
        <v>2.0</v>
      </c>
      <c t="s" s="7" r="G467">
        <v>10422</v>
      </c>
      <c s="7" r="H467">
        <v>3.0</v>
      </c>
      <c t="s" s="7" r="I467">
        <v>8103</v>
      </c>
      <c s="7" r="J467">
        <v>2.0</v>
      </c>
      <c s="8" r="K467"/>
      <c s="8" r="L467"/>
      <c t="s" s="7" r="M467">
        <v>11349</v>
      </c>
      <c s="8" r="N467"/>
      <c s="7" r="O467">
        <v>1.0</v>
      </c>
      <c s="7" r="P467">
        <v>3000.0</v>
      </c>
      <c t="s" s="7" r="Q467">
        <v>5641</v>
      </c>
      <c s="7" r="R467">
        <v>60.0</v>
      </c>
      <c t="s" s="7" r="S467">
        <v>1454</v>
      </c>
      <c s="10" r="T467">
        <v>42054.0</v>
      </c>
      <c t="str" s="7" r="U467">
        <f t="shared" si="1"/>
        <v>Recipe|Sturdy Bracers|Leatherworker|6|1|Basic Hide Sheet|2|Coarse Thread|3|Basic Strips|2|||Uncommon|3000|2-19-15</v>
      </c>
    </row>
    <row r="468">
      <c t="s" s="7" r="A468">
        <v>2597</v>
      </c>
      <c t="s" s="7" r="B468">
        <v>5206</v>
      </c>
      <c s="7" r="C468">
        <v>6.0</v>
      </c>
      <c s="7" r="D468">
        <v>1.0</v>
      </c>
      <c t="s" s="7" r="E468">
        <v>8089</v>
      </c>
      <c s="7" r="F468">
        <v>3.0</v>
      </c>
      <c t="s" s="7" r="G468">
        <v>8108</v>
      </c>
      <c s="7" r="H468">
        <v>2.0</v>
      </c>
      <c t="s" s="7" r="I468">
        <v>10422</v>
      </c>
      <c s="7" r="J468">
        <v>4.0</v>
      </c>
      <c s="8" r="K468"/>
      <c s="8" r="L468"/>
      <c t="s" s="7" r="M468">
        <v>2597</v>
      </c>
      <c s="8" r="N468"/>
      <c s="7" r="O468">
        <v>1.0</v>
      </c>
      <c s="7" r="P468">
        <v>5000.0</v>
      </c>
      <c t="s" s="7" r="Q468">
        <v>2372</v>
      </c>
      <c s="7" r="R468">
        <v>60.0</v>
      </c>
      <c t="s" s="7" r="S468">
        <v>1454</v>
      </c>
      <c s="10" r="T468">
        <v>42054.0</v>
      </c>
      <c t="str" s="7" r="U468">
        <f t="shared" si="1"/>
        <v>Recipe|Sturdy Girdle|Leatherworker|6|1|Basic Hide Sheet|3|Steel Wire|2|Coarse Thread|4|||Uncommon|5000|2-19-15</v>
      </c>
    </row>
    <row r="469">
      <c t="s" s="7" r="A469">
        <v>6325</v>
      </c>
      <c t="s" s="7" r="B469">
        <v>5206</v>
      </c>
      <c s="7" r="C469">
        <v>7.0</v>
      </c>
      <c s="7" r="D469">
        <v>2.0</v>
      </c>
      <c t="s" s="7" r="E469">
        <v>10687</v>
      </c>
      <c s="7" r="F469">
        <v>1.0</v>
      </c>
      <c t="s" s="7" r="G469">
        <v>10695</v>
      </c>
      <c s="7" r="H469">
        <v>9.0</v>
      </c>
      <c t="s" s="7" r="I469">
        <v>8695</v>
      </c>
      <c s="7" r="J469">
        <v>2.0</v>
      </c>
      <c s="8" r="K469"/>
      <c s="8" r="L469"/>
      <c t="s" s="7" r="M469">
        <v>11353</v>
      </c>
      <c s="8" r="N469"/>
      <c s="7" r="O469">
        <v>1.0</v>
      </c>
      <c s="7" r="P469">
        <v>30000.0</v>
      </c>
      <c t="s" s="7" r="Q469">
        <v>6139</v>
      </c>
      <c s="7" r="R469">
        <v>80.0</v>
      </c>
      <c t="s" s="7" r="S469">
        <v>802</v>
      </c>
      <c s="10" r="T469">
        <v>42054.0</v>
      </c>
      <c t="str" s="7" r="U469">
        <f t="shared" si="1"/>
        <v>Recipe|Leather Shoes|Leatherworker|7|2|Advanced Leather Sheet|1|Fine Thread|9|Advanced Strips|2|||Common|30000|2-19-15</v>
      </c>
    </row>
    <row r="470">
      <c t="s" s="7" r="A470">
        <v>2231</v>
      </c>
      <c t="s" s="7" r="B470">
        <v>5206</v>
      </c>
      <c s="7" r="C470">
        <v>7.0</v>
      </c>
      <c s="7" r="D470">
        <v>2.0</v>
      </c>
      <c t="s" s="7" r="E470">
        <v>10687</v>
      </c>
      <c s="7" r="F470">
        <v>3.0</v>
      </c>
      <c t="s" s="7" r="G470">
        <v>8695</v>
      </c>
      <c s="7" r="H470">
        <v>5.0</v>
      </c>
      <c t="s" s="7" r="I470">
        <v>9235</v>
      </c>
      <c s="7" r="J470">
        <v>1.0</v>
      </c>
      <c s="8" r="K470"/>
      <c s="8" r="L470"/>
      <c t="s" s="7" r="M470">
        <v>2231</v>
      </c>
      <c s="8" r="N470"/>
      <c s="7" r="O470">
        <v>1.0</v>
      </c>
      <c s="7" r="P470">
        <v>180000.0</v>
      </c>
      <c t="s" s="7" r="Q470">
        <v>8298</v>
      </c>
      <c s="7" r="R470">
        <v>80.0</v>
      </c>
      <c t="s" s="7" r="S470">
        <v>802</v>
      </c>
      <c s="10" r="T470">
        <v>42054.0</v>
      </c>
      <c t="str" s="7" r="U470">
        <f t="shared" si="1"/>
        <v>Recipe|Strapped Leather|Leatherworker|7|2|Advanced Leather Sheet|3|Advanced Strips|5|Fine Padding|1|||Common|180000|2-19-15</v>
      </c>
    </row>
    <row r="471">
      <c t="s" s="7" r="A471">
        <v>1820</v>
      </c>
      <c t="s" s="7" r="B471">
        <v>5206</v>
      </c>
      <c s="7" r="C471">
        <v>8.0</v>
      </c>
      <c s="7" r="D471">
        <v>2.0</v>
      </c>
      <c t="s" s="7" r="E471">
        <v>8978</v>
      </c>
      <c s="7" r="F471">
        <v>2.0</v>
      </c>
      <c t="s" s="7" r="G471">
        <v>10687</v>
      </c>
      <c s="7" r="H471">
        <v>2.0</v>
      </c>
      <c t="s" s="7" r="I471">
        <v>9235</v>
      </c>
      <c s="7" r="J471">
        <v>1.0</v>
      </c>
      <c s="8" r="K471"/>
      <c s="8" r="L471"/>
      <c t="s" s="7" r="M471">
        <v>1820</v>
      </c>
      <c s="8" r="N471"/>
      <c s="7" r="O471">
        <v>1.0</v>
      </c>
      <c s="7" r="P471">
        <v>180000.0</v>
      </c>
      <c t="s" s="7" r="Q471">
        <v>8298</v>
      </c>
      <c s="7" r="R471">
        <v>80.0</v>
      </c>
      <c t="s" s="7" r="S471">
        <v>1454</v>
      </c>
      <c s="10" r="T471">
        <v>42054.0</v>
      </c>
      <c t="str" s="7" r="U471">
        <f t="shared" si="1"/>
        <v>Recipe|Boiled Leather|Leatherworker|8|2|Advanced Hide Sheet|2|Advanced Leather Sheet|2|Fine Padding|1|||Uncommon|180000|2-19-15</v>
      </c>
    </row>
    <row r="472">
      <c t="s" s="7" r="A472">
        <v>1075</v>
      </c>
      <c t="s" s="7" r="B472">
        <v>5206</v>
      </c>
      <c s="7" r="C472">
        <v>8.0</v>
      </c>
      <c s="7" r="D472">
        <v>2.0</v>
      </c>
      <c t="s" s="7" r="E472">
        <v>8978</v>
      </c>
      <c s="7" r="F472">
        <v>2.0</v>
      </c>
      <c t="s" s="7" r="G472">
        <v>10695</v>
      </c>
      <c s="7" r="H472">
        <v>4.0</v>
      </c>
      <c t="s" s="7" r="I472">
        <v>8103</v>
      </c>
      <c s="7" r="J472">
        <v>6.0</v>
      </c>
      <c s="8" r="K472"/>
      <c s="8" r="L472"/>
      <c t="s" s="7" r="M472">
        <v>1075</v>
      </c>
      <c s="8" r="N472"/>
      <c s="7" r="O472">
        <v>1.0</v>
      </c>
      <c s="7" r="P472">
        <v>40000.0</v>
      </c>
      <c t="s" s="7" r="Q472">
        <v>941</v>
      </c>
      <c s="7" r="R472">
        <v>90.0</v>
      </c>
      <c t="s" s="7" r="S472">
        <v>802</v>
      </c>
      <c s="10" r="T472">
        <v>42054.0</v>
      </c>
      <c t="str" s="7" r="U472">
        <f t="shared" si="1"/>
        <v>Recipe|Leather Helm|Leatherworker|8|2|Advanced Hide Sheet|2|Fine Thread|4|Basic Strips|6|||Common|40000|2-19-15</v>
      </c>
    </row>
    <row r="473">
      <c t="s" s="7" r="A473">
        <v>3715</v>
      </c>
      <c t="s" s="7" r="B473">
        <v>5206</v>
      </c>
      <c s="7" r="C473">
        <v>9.0</v>
      </c>
      <c s="7" r="D473">
        <v>2.0</v>
      </c>
      <c t="s" s="7" r="E473">
        <v>8978</v>
      </c>
      <c s="7" r="F473">
        <v>4.0</v>
      </c>
      <c t="s" s="7" r="G473">
        <v>7870</v>
      </c>
      <c s="7" r="H473">
        <v>5.0</v>
      </c>
      <c t="s" s="7" r="I473">
        <v>9235</v>
      </c>
      <c s="7" r="J473">
        <v>1.0</v>
      </c>
      <c s="8" r="K473"/>
      <c s="8" r="L473"/>
      <c t="s" s="7" r="M473">
        <v>3715</v>
      </c>
      <c s="8" r="N473"/>
      <c s="7" r="O473">
        <v>1.0</v>
      </c>
      <c s="7" r="P473">
        <v>200000.0</v>
      </c>
      <c t="s" s="7" r="Q473">
        <v>8127</v>
      </c>
      <c s="7" r="R473">
        <v>90.0</v>
      </c>
      <c t="s" s="7" r="S473">
        <v>1454</v>
      </c>
      <c s="10" r="T473">
        <v>42054.0</v>
      </c>
      <c t="str" s="7" r="U473">
        <f t="shared" si="1"/>
        <v>Recipe|Enameled Hides|Leatherworker|9|2|Advanced Hide Sheet|4|Scholar's Ink|5|Fine Padding|1|||Uncommon|200000|2-19-15</v>
      </c>
    </row>
    <row r="474">
      <c t="s" s="7" r="A474">
        <v>3719</v>
      </c>
      <c t="s" s="7" r="B474">
        <v>5206</v>
      </c>
      <c s="7" r="C474">
        <v>9.0</v>
      </c>
      <c s="7" r="D474">
        <v>2.0</v>
      </c>
      <c t="s" s="7" r="E474">
        <v>8978</v>
      </c>
      <c s="7" r="F474">
        <v>2.0</v>
      </c>
      <c t="s" s="7" r="G474">
        <v>10687</v>
      </c>
      <c s="7" r="H474">
        <v>3.0</v>
      </c>
      <c t="s" s="7" r="I474">
        <v>9235</v>
      </c>
      <c s="7" r="J474">
        <v>1.0</v>
      </c>
      <c s="8" r="K474"/>
      <c s="8" r="L474"/>
      <c t="s" s="7" r="M474">
        <v>3719</v>
      </c>
      <c s="8" r="N474"/>
      <c s="7" r="O474">
        <v>1.0</v>
      </c>
      <c s="7" r="P474">
        <v>200000.0</v>
      </c>
      <c t="s" s="7" r="Q474">
        <v>8127</v>
      </c>
      <c s="7" r="R474">
        <v>90.0</v>
      </c>
      <c t="s" s="7" r="S474">
        <v>1454</v>
      </c>
      <c s="10" r="T474">
        <v>42054.0</v>
      </c>
      <c t="str" s="7" r="U474">
        <f t="shared" si="1"/>
        <v>Recipe|Hunter's Hides|Leatherworker|9|2|Advanced Hide Sheet|2|Advanced Leather Sheet|3|Fine Padding|1|||Uncommon|200000|2-19-15</v>
      </c>
    </row>
    <row r="475">
      <c t="s" s="7" r="A475">
        <v>1878</v>
      </c>
      <c t="s" s="7" r="B475">
        <v>5206</v>
      </c>
      <c s="7" r="C475">
        <v>10.0</v>
      </c>
      <c s="7" r="D475">
        <v>2.0</v>
      </c>
      <c t="s" s="7" r="E475">
        <v>10687</v>
      </c>
      <c s="7" r="F475">
        <v>1.0</v>
      </c>
      <c t="s" s="7" r="G475">
        <v>8978</v>
      </c>
      <c s="7" r="H475">
        <v>1.0</v>
      </c>
      <c t="s" s="7" r="I475">
        <v>8695</v>
      </c>
      <c s="7" r="J475">
        <v>6.0</v>
      </c>
      <c s="8" r="K475"/>
      <c s="8" r="L475"/>
      <c t="s" s="7" r="M475">
        <v>1878</v>
      </c>
      <c s="8" r="N475"/>
      <c s="7" r="O475">
        <v>1.0</v>
      </c>
      <c s="7" r="P475">
        <v>50000.0</v>
      </c>
      <c t="s" s="7" r="Q475">
        <v>1351</v>
      </c>
      <c s="7" r="R475">
        <v>100.0</v>
      </c>
      <c t="s" s="7" r="S475">
        <v>1454</v>
      </c>
      <c s="10" r="T475">
        <v>42054.0</v>
      </c>
      <c t="str" s="7" r="U475">
        <f t="shared" si="1"/>
        <v>Recipe|Medium Leather Pack|Leatherworker|10|2|Advanced Leather Sheet|1|Advanced Hide Sheet|1|Advanced Strips|6|||Uncommon|50000|2-19-15</v>
      </c>
    </row>
    <row r="476">
      <c t="s" s="7" r="A476">
        <v>3015</v>
      </c>
      <c t="s" s="7" r="B476">
        <v>5206</v>
      </c>
      <c s="7" r="C476">
        <v>10.0</v>
      </c>
      <c s="7" r="D476">
        <v>2.0</v>
      </c>
      <c t="s" s="7" r="E476">
        <v>10687</v>
      </c>
      <c s="7" r="F476">
        <v>1.0</v>
      </c>
      <c t="s" s="7" r="G476">
        <v>8978</v>
      </c>
      <c s="7" r="H476">
        <v>1.0</v>
      </c>
      <c t="s" s="7" r="I476">
        <v>8695</v>
      </c>
      <c s="7" r="J476">
        <v>5.0</v>
      </c>
      <c t="s" s="7" r="K476">
        <v>10695</v>
      </c>
      <c s="7" r="L476">
        <v>3.0</v>
      </c>
      <c t="s" s="7" r="M476">
        <v>3015</v>
      </c>
      <c s="8" r="N476"/>
      <c s="7" r="O476">
        <v>1.0</v>
      </c>
      <c s="7" r="P476">
        <v>50000.0</v>
      </c>
      <c t="s" s="7" r="Q476">
        <v>2372</v>
      </c>
      <c s="7" r="R476">
        <v>100.0</v>
      </c>
      <c t="s" s="7" r="S476">
        <v>1454</v>
      </c>
      <c s="10" r="T476">
        <v>42054.0</v>
      </c>
      <c t="str" s="7" r="U476">
        <f t="shared" si="1"/>
        <v>Recipe|Medium Leather Pouches|Leatherworker|10|2|Advanced Leather Sheet|1|Advanced Hide Sheet|1|Advanced Strips|5|Fine Thread|3|Uncommon|50000|2-19-15</v>
      </c>
    </row>
    <row r="477">
      <c t="s" s="7" r="A477">
        <v>2315</v>
      </c>
      <c t="s" s="7" r="B477">
        <v>5206</v>
      </c>
      <c s="7" r="C477">
        <v>10.0</v>
      </c>
      <c s="7" r="D477">
        <v>2.0</v>
      </c>
      <c t="s" s="7" r="E477">
        <v>8978</v>
      </c>
      <c s="7" r="F477">
        <v>2.0</v>
      </c>
      <c t="s" s="7" r="G477">
        <v>8636</v>
      </c>
      <c s="7" r="H477">
        <v>2.0</v>
      </c>
      <c t="s" s="7" r="I477">
        <v>9235</v>
      </c>
      <c s="7" r="J477">
        <v>1.0</v>
      </c>
      <c s="8" r="K477"/>
      <c s="8" r="L477"/>
      <c t="s" s="7" r="M477">
        <v>2315</v>
      </c>
      <c s="8" r="N477"/>
      <c s="7" r="O477">
        <v>1.0</v>
      </c>
      <c s="7" r="P477">
        <v>180000.0</v>
      </c>
      <c t="s" s="7" r="Q477">
        <v>8298</v>
      </c>
      <c s="7" r="R477">
        <v>100.0</v>
      </c>
      <c t="s" s="7" r="S477">
        <v>1454</v>
      </c>
      <c s="10" r="T477">
        <v>42054.0</v>
      </c>
      <c t="str" s="7" r="U477">
        <f t="shared" si="1"/>
        <v>Recipe|Warden's Leathers|Leatherworker|10|2|Advanced Hide Sheet|2|Dwarven Steel Plate|2|Fine Padding|1|||Uncommon|180000|2-19-15</v>
      </c>
    </row>
    <row r="478">
      <c t="s" s="7" r="A478">
        <v>6470</v>
      </c>
      <c t="s" s="7" r="B478">
        <v>5206</v>
      </c>
      <c s="7" r="C478">
        <v>10.0</v>
      </c>
      <c s="7" r="D478">
        <v>2.0</v>
      </c>
      <c t="s" s="7" r="E478">
        <v>8978</v>
      </c>
      <c s="7" r="F478">
        <v>1.0</v>
      </c>
      <c t="s" s="7" r="G478">
        <v>10695</v>
      </c>
      <c s="7" r="H478">
        <v>4.0</v>
      </c>
      <c t="s" s="7" r="I478">
        <v>8695</v>
      </c>
      <c s="7" r="J478">
        <v>5.0</v>
      </c>
      <c s="8" r="K478"/>
      <c s="8" r="L478"/>
      <c t="s" s="7" r="M478">
        <v>11363</v>
      </c>
      <c s="8" r="N478"/>
      <c s="7" r="O478">
        <v>1.0</v>
      </c>
      <c s="7" r="P478">
        <v>30000.0</v>
      </c>
      <c t="s" s="7" r="Q478">
        <v>6139</v>
      </c>
      <c s="7" r="R478">
        <v>110.0</v>
      </c>
      <c t="s" s="7" r="S478">
        <v>802</v>
      </c>
      <c s="10" r="T478">
        <v>42054.0</v>
      </c>
      <c t="str" s="7" r="U478">
        <f t="shared" si="1"/>
        <v>Recipe|Rugged Boots|Leatherworker|10|2|Advanced Hide Sheet|1|Fine Thread|4|Advanced Strips|5|||Common|30000|2-19-15</v>
      </c>
    </row>
    <row r="479">
      <c t="s" s="7" r="A479">
        <v>3724</v>
      </c>
      <c t="s" s="7" r="B479">
        <v>5206</v>
      </c>
      <c s="7" r="C479">
        <v>11.0</v>
      </c>
      <c s="7" r="D479">
        <v>2.0</v>
      </c>
      <c t="s" s="7" r="E479">
        <v>8978</v>
      </c>
      <c s="7" r="F479">
        <v>5.0</v>
      </c>
      <c t="s" s="7" r="G479">
        <v>8695</v>
      </c>
      <c s="7" r="H479">
        <v>4.0</v>
      </c>
      <c t="s" s="7" r="I479">
        <v>9235</v>
      </c>
      <c s="7" r="J479">
        <v>1.0</v>
      </c>
      <c s="8" r="K479"/>
      <c s="8" r="L479"/>
      <c t="s" s="7" r="M479">
        <v>3724</v>
      </c>
      <c s="8" r="N479"/>
      <c s="7" r="O479">
        <v>1.0</v>
      </c>
      <c s="7" r="P479">
        <v>200000.0</v>
      </c>
      <c t="s" s="7" r="Q479">
        <v>8127</v>
      </c>
      <c s="7" r="R479">
        <v>110.0</v>
      </c>
      <c t="s" s="7" r="S479">
        <v>1454</v>
      </c>
      <c s="10" r="T479">
        <v>42054.0</v>
      </c>
      <c t="str" s="7" r="U479">
        <f t="shared" si="1"/>
        <v>Recipe|Braided Hides|Leatherworker|11|2|Advanced Hide Sheet|5|Advanced Strips|4|Fine Padding|1|||Uncommon|200000|2-19-15</v>
      </c>
    </row>
    <row r="480">
      <c t="s" s="7" r="A480">
        <v>3918</v>
      </c>
      <c t="s" s="7" r="B480">
        <v>5206</v>
      </c>
      <c s="7" r="C480">
        <v>11.0</v>
      </c>
      <c s="7" r="D480">
        <v>2.0</v>
      </c>
      <c t="s" s="7" r="E480">
        <v>8978</v>
      </c>
      <c s="7" r="F480">
        <v>5.0</v>
      </c>
      <c t="s" s="7" r="G480">
        <v>8695</v>
      </c>
      <c s="7" r="H480">
        <v>2.0</v>
      </c>
      <c t="s" s="7" r="I480">
        <v>9235</v>
      </c>
      <c s="7" r="J480">
        <v>1.0</v>
      </c>
      <c s="8" r="K480"/>
      <c s="8" r="L480"/>
      <c t="s" s="7" r="M480">
        <v>3918</v>
      </c>
      <c s="8" r="N480"/>
      <c s="7" r="O480">
        <v>1.0</v>
      </c>
      <c s="7" r="P480">
        <v>200000.0</v>
      </c>
      <c t="s" s="7" r="Q480">
        <v>8127</v>
      </c>
      <c s="7" r="R480">
        <v>110.0</v>
      </c>
      <c t="s" s="7" r="S480">
        <v>1454</v>
      </c>
      <c s="10" r="T480">
        <v>42054.0</v>
      </c>
      <c t="str" s="7" r="U480">
        <f t="shared" si="1"/>
        <v>Recipe|Wanderer's Hides|Leatherworker|11|2|Advanced Hide Sheet|5|Advanced Strips|2|Fine Padding|1|||Uncommon|200000|2-19-15</v>
      </c>
    </row>
    <row r="481">
      <c t="s" s="7" r="A481">
        <v>1329</v>
      </c>
      <c t="s" s="7" r="B481">
        <v>5206</v>
      </c>
      <c s="7" r="C481">
        <v>12.0</v>
      </c>
      <c s="7" r="D481">
        <v>2.0</v>
      </c>
      <c t="s" s="7" r="E481">
        <v>10687</v>
      </c>
      <c s="7" r="F481">
        <v>1.0</v>
      </c>
      <c t="s" s="7" r="G481">
        <v>10525</v>
      </c>
      <c s="7" r="H481">
        <v>5.0</v>
      </c>
      <c t="s" s="7" r="I481">
        <v>10695</v>
      </c>
      <c s="7" r="J481">
        <v>5.0</v>
      </c>
      <c s="8" r="K481"/>
      <c s="8" r="L481"/>
      <c t="s" s="7" r="M481">
        <v>1329</v>
      </c>
      <c s="8" r="N481"/>
      <c s="7" r="O481">
        <v>1.0</v>
      </c>
      <c s="7" r="P481">
        <v>40000.0</v>
      </c>
      <c t="s" s="7" r="Q481">
        <v>941</v>
      </c>
      <c s="7" r="R481">
        <v>120.0</v>
      </c>
      <c t="s" s="7" r="S481">
        <v>1454</v>
      </c>
      <c s="10" r="T481">
        <v>42054.0</v>
      </c>
      <c t="str" s="7" r="U481">
        <f t="shared" si="1"/>
        <v>Recipe|Explorer's Hat|Leatherworker|12|2|Advanced Leather Sheet|1|Basic Leather Sheet|5|Fine Thread|5|||Uncommon|40000|2-19-15</v>
      </c>
    </row>
    <row r="482">
      <c t="s" s="7" r="A482">
        <v>5900</v>
      </c>
      <c t="s" s="7" r="B482">
        <v>5206</v>
      </c>
      <c s="7" r="C482">
        <v>12.0</v>
      </c>
      <c s="7" r="D482">
        <v>2.0</v>
      </c>
      <c t="s" s="7" r="E482">
        <v>8978</v>
      </c>
      <c s="7" r="F482">
        <v>1.0</v>
      </c>
      <c t="s" s="7" r="G482">
        <v>10695</v>
      </c>
      <c s="7" r="H482">
        <v>4.0</v>
      </c>
      <c t="s" s="7" r="I482">
        <v>8695</v>
      </c>
      <c s="7" r="J482">
        <v>5.0</v>
      </c>
      <c s="8" r="K482"/>
      <c s="8" r="L482"/>
      <c t="s" s="7" r="M482">
        <v>11367</v>
      </c>
      <c s="8" r="N482"/>
      <c s="7" r="O482">
        <v>1.0</v>
      </c>
      <c s="7" r="P482">
        <v>30000.0</v>
      </c>
      <c t="s" s="7" r="Q482">
        <v>5641</v>
      </c>
      <c s="7" r="R482">
        <v>120.0</v>
      </c>
      <c t="s" s="7" r="S482">
        <v>1454</v>
      </c>
      <c s="10" r="T482">
        <v>42054.0</v>
      </c>
      <c t="str" s="7" r="U482">
        <f t="shared" si="1"/>
        <v>Recipe|Leather Gauntlets|Leatherworker|12|2|Advanced Hide Sheet|1|Fine Thread|4|Advanced Strips|5|||Uncommon|30000|2-19-15</v>
      </c>
    </row>
    <row r="483">
      <c t="s" s="7" r="A483">
        <v>2542</v>
      </c>
      <c t="s" s="7" r="B483">
        <v>5206</v>
      </c>
      <c s="7" r="C483">
        <v>12.0</v>
      </c>
      <c s="7" r="D483">
        <v>2.0</v>
      </c>
      <c t="s" s="7" r="E483">
        <v>10687</v>
      </c>
      <c s="7" r="F483">
        <v>1.0</v>
      </c>
      <c t="s" s="7" r="G483">
        <v>9071</v>
      </c>
      <c s="7" r="H483">
        <v>14.0</v>
      </c>
      <c t="s" s="7" r="I483">
        <v>9235</v>
      </c>
      <c s="7" r="J483">
        <v>1.0</v>
      </c>
      <c s="8" r="K483"/>
      <c s="8" r="L483"/>
      <c t="s" s="7" r="M483">
        <v>2542</v>
      </c>
      <c s="8" r="N483"/>
      <c s="7" r="O483">
        <v>1.0</v>
      </c>
      <c s="7" r="P483">
        <v>180000.0</v>
      </c>
      <c t="s" s="7" r="Q483">
        <v>8298</v>
      </c>
      <c s="7" r="R483">
        <v>130.0</v>
      </c>
      <c t="s" s="7" r="S483">
        <v>802</v>
      </c>
      <c s="10" r="T483">
        <v>42054.0</v>
      </c>
      <c t="str" s="7" r="U483">
        <f t="shared" si="1"/>
        <v>Recipe|Studded Leather|Leatherworker|12|2|Advanced Leather Sheet|1|Dwarven Steel Blanks|14|Fine Padding|1|||Common|180000|2-19-15</v>
      </c>
    </row>
    <row r="484">
      <c t="s" s="7" r="A484">
        <v>2319</v>
      </c>
      <c t="s" s="7" r="B484">
        <v>5206</v>
      </c>
      <c s="7" r="C484">
        <v>13.0</v>
      </c>
      <c s="7" r="D484">
        <v>2.0</v>
      </c>
      <c t="s" s="7" r="E484">
        <v>8978</v>
      </c>
      <c s="7" r="F484">
        <v>3.0</v>
      </c>
      <c t="s" s="7" r="G484">
        <v>8695</v>
      </c>
      <c s="7" r="H484">
        <v>10.0</v>
      </c>
      <c t="s" s="7" r="I484">
        <v>9235</v>
      </c>
      <c s="7" r="J484">
        <v>1.0</v>
      </c>
      <c s="8" r="K484"/>
      <c s="8" r="L484"/>
      <c t="s" s="7" r="M484">
        <v>2319</v>
      </c>
      <c s="8" r="N484"/>
      <c s="7" r="O484">
        <v>1.0</v>
      </c>
      <c s="7" r="P484">
        <v>180000.0</v>
      </c>
      <c t="s" s="7" r="Q484">
        <v>8298</v>
      </c>
      <c s="7" r="R484">
        <v>130.0</v>
      </c>
      <c t="s" s="7" r="S484">
        <v>1454</v>
      </c>
      <c s="10" r="T484">
        <v>42054.0</v>
      </c>
      <c t="str" s="7" r="U484">
        <f t="shared" si="1"/>
        <v>Recipe|Berserker's Leathers|Leatherworker|13|2|Advanced Hide Sheet|3|Advanced Strips|10|Fine Padding|1|||Uncommon|180000|2-19-15</v>
      </c>
    </row>
    <row r="485">
      <c t="s" s="7" r="A485">
        <v>2653</v>
      </c>
      <c t="s" s="7" r="B485">
        <v>5206</v>
      </c>
      <c s="7" r="C485">
        <v>14.0</v>
      </c>
      <c s="7" r="D485">
        <v>3.0</v>
      </c>
      <c t="s" s="7" r="E485">
        <v>10840</v>
      </c>
      <c s="7" r="F485">
        <v>6.0</v>
      </c>
      <c t="s" s="7" r="G485">
        <v>10777</v>
      </c>
      <c s="7" r="H485">
        <v>20.0</v>
      </c>
      <c t="s" s="7" r="I485">
        <v>9323</v>
      </c>
      <c s="7" r="J485">
        <v>2.0</v>
      </c>
      <c s="8" r="K485"/>
      <c s="8" r="L485"/>
      <c t="s" s="7" r="M485">
        <v>2653</v>
      </c>
      <c s="8" r="N485"/>
      <c s="7" r="O485">
        <v>1.0</v>
      </c>
      <c s="7" r="P485">
        <v>1800000.0</v>
      </c>
      <c t="s" s="7" r="Q485">
        <v>8298</v>
      </c>
      <c s="7" r="R485">
        <v>150.0</v>
      </c>
      <c t="s" s="7" r="S485">
        <v>802</v>
      </c>
      <c s="10" r="T485">
        <v>42054.0</v>
      </c>
      <c t="str" s="7" r="U485">
        <f t="shared" si="1"/>
        <v>Recipe|Strapped Shadowskin|Leatherworker|14|3|Shadowskin Sheet|6|Paramount Strips|20|Superior Padding|2|||Common|1800000|2-19-15</v>
      </c>
    </row>
    <row r="486">
      <c t="s" s="7" r="A486">
        <v>4138</v>
      </c>
      <c t="s" s="7" r="B486">
        <v>5206</v>
      </c>
      <c s="7" r="C486">
        <v>15.0</v>
      </c>
      <c s="7" r="D486">
        <v>3.0</v>
      </c>
      <c t="s" s="7" r="E486">
        <v>10840</v>
      </c>
      <c s="7" r="F486">
        <v>6.0</v>
      </c>
      <c t="s" s="7" r="G486">
        <v>10777</v>
      </c>
      <c s="7" r="H486">
        <v>20.0</v>
      </c>
      <c t="s" s="7" r="I486">
        <v>9323</v>
      </c>
      <c s="7" r="J486">
        <v>2.0</v>
      </c>
      <c s="8" r="K486"/>
      <c s="8" r="L486"/>
      <c t="s" s="7" r="M486">
        <v>4138</v>
      </c>
      <c s="8" r="N486"/>
      <c s="7" r="O486">
        <v>1.0</v>
      </c>
      <c s="7" r="P486">
        <v>1800000.0</v>
      </c>
      <c t="s" s="7" r="Q486">
        <v>8298</v>
      </c>
      <c s="7" r="R486">
        <v>150.0</v>
      </c>
      <c t="s" s="7" r="S486">
        <v>1454</v>
      </c>
      <c s="10" r="T486">
        <v>42054.0</v>
      </c>
      <c t="str" s="7" r="U486">
        <f t="shared" si="1"/>
        <v>Recipe|Shadowhide|Leatherworker|15|3|Shadowskin Sheet|6|Paramount Strips|20|Superior Padding|2|||Uncommon|1800000|2-19-15</v>
      </c>
    </row>
    <row r="487">
      <c t="s" s="7" r="A487">
        <v>2663</v>
      </c>
      <c t="s" s="7" r="B487">
        <v>5206</v>
      </c>
      <c s="7" r="C487">
        <v>15.0</v>
      </c>
      <c s="7" r="D487">
        <v>3.0</v>
      </c>
      <c t="s" s="7" r="E487">
        <v>10840</v>
      </c>
      <c s="7" r="F487">
        <v>6.0</v>
      </c>
      <c t="s" s="7" r="G487">
        <v>7878</v>
      </c>
      <c s="7" r="H487">
        <v>14.0</v>
      </c>
      <c t="s" s="7" r="I487">
        <v>9323</v>
      </c>
      <c s="7" r="J487">
        <v>2.0</v>
      </c>
      <c s="8" r="K487"/>
      <c s="8" r="L487"/>
      <c t="s" s="7" r="M487">
        <v>2663</v>
      </c>
      <c s="8" r="N487"/>
      <c s="7" r="O487">
        <v>1.0</v>
      </c>
      <c s="7" r="P487">
        <v>1800000.0</v>
      </c>
      <c t="s" s="7" r="Q487">
        <v>8298</v>
      </c>
      <c s="7" r="R487">
        <v>150.0</v>
      </c>
      <c t="s" s="7" r="S487">
        <v>1454</v>
      </c>
      <c s="10" r="T487">
        <v>42054.0</v>
      </c>
      <c t="str" s="7" r="U487">
        <f t="shared" si="1"/>
        <v>Recipe|Studded Shadowskin|Leatherworker|15|3|Shadowskin Sheet|6|Adamantine Blanks|14|Superior Padding|2|||Uncommon|1800000|2-19-15</v>
      </c>
    </row>
    <row r="488">
      <c t="s" s="7" r="A488">
        <v>3368</v>
      </c>
      <c t="s" s="7" r="B488">
        <v>5206</v>
      </c>
      <c s="7" r="C488">
        <v>16.0</v>
      </c>
      <c s="7" r="D488">
        <v>3.0</v>
      </c>
      <c t="s" s="7" r="E488">
        <v>9393</v>
      </c>
      <c s="7" r="F488">
        <v>2.0</v>
      </c>
      <c t="s" s="7" r="G488">
        <v>10777</v>
      </c>
      <c s="7" r="H488">
        <v>3.0</v>
      </c>
      <c t="s" s="7" r="I488">
        <v>10783</v>
      </c>
      <c s="7" r="J488">
        <v>5.0</v>
      </c>
      <c s="8" r="K488"/>
      <c s="8" r="L488"/>
      <c t="s" s="7" r="M488">
        <v>3368</v>
      </c>
      <c s="8" r="N488"/>
      <c s="7" r="O488">
        <v>1.0</v>
      </c>
      <c s="7" r="P488">
        <v>500000.0</v>
      </c>
      <c t="s" s="7" r="Q488">
        <v>2372</v>
      </c>
      <c s="7" r="R488">
        <v>160.0</v>
      </c>
      <c t="s" s="7" r="S488">
        <v>1454</v>
      </c>
      <c s="10" r="T488">
        <v>42054.0</v>
      </c>
      <c t="str" s="7" r="U488">
        <f t="shared" si="1"/>
        <v>Recipe|Dragonskin Belt|Leatherworker|16|3|Dragonskin Sheet|2|Paramount Strips|3|Silk Thread|5|||Uncommon|500000|2-19-15</v>
      </c>
    </row>
    <row r="489">
      <c t="s" s="7" r="A489">
        <v>4153</v>
      </c>
      <c t="s" s="7" r="B489">
        <v>5206</v>
      </c>
      <c s="7" r="C489">
        <v>16.0</v>
      </c>
      <c s="7" r="D489">
        <v>3.0</v>
      </c>
      <c t="s" s="7" r="E489">
        <v>9393</v>
      </c>
      <c s="7" r="F489">
        <v>3.0</v>
      </c>
      <c t="s" s="7" r="G489">
        <v>11376</v>
      </c>
      <c s="7" r="H489">
        <v>6.0</v>
      </c>
      <c t="s" s="7" r="I489">
        <v>9323</v>
      </c>
      <c s="7" r="J489">
        <v>1.0</v>
      </c>
      <c s="8" r="K489"/>
      <c s="8" r="L489"/>
      <c t="s" s="7" r="M489">
        <v>4153</v>
      </c>
      <c s="8" r="N489"/>
      <c s="7" r="O489">
        <v>1.0</v>
      </c>
      <c s="7" r="P489">
        <v>2000000.0</v>
      </c>
      <c t="s" s="7" r="Q489">
        <v>8127</v>
      </c>
      <c s="7" r="R489">
        <v>160.0</v>
      </c>
      <c t="s" s="7" r="S489">
        <v>1454</v>
      </c>
      <c s="10" r="T489">
        <v>42054.0</v>
      </c>
      <c t="str" s="7" r="U489">
        <f t="shared" si="1"/>
        <v>Recipe|Thick Dragonscale|Leatherworker|16|3|Dragonskin Sheet|3|Large Dragon Scale|6|Superior Padding|1|||Uncommon|2000000|2-19-15</v>
      </c>
    </row>
    <row r="490">
      <c t="s" s="7" r="A490">
        <v>2175</v>
      </c>
      <c t="s" s="7" r="B490">
        <v>5206</v>
      </c>
      <c s="7" r="C490">
        <v>17.0</v>
      </c>
      <c s="7" r="D490">
        <v>3.0</v>
      </c>
      <c t="s" s="7" r="E490">
        <v>10840</v>
      </c>
      <c s="7" r="F490">
        <v>2.0</v>
      </c>
      <c t="s" s="7" r="G490">
        <v>9393</v>
      </c>
      <c s="7" r="H490">
        <v>1.0</v>
      </c>
      <c t="s" s="7" r="I490">
        <v>10777</v>
      </c>
      <c s="7" r="J490">
        <v>5.0</v>
      </c>
      <c s="8" r="K490"/>
      <c s="8" r="L490"/>
      <c t="s" s="7" r="M490">
        <v>2175</v>
      </c>
      <c s="8" r="N490"/>
      <c s="7" r="O490">
        <v>1.0</v>
      </c>
      <c s="7" r="P490">
        <v>500000.0</v>
      </c>
      <c t="s" s="7" r="Q490">
        <v>1351</v>
      </c>
      <c s="7" r="R490">
        <v>170.0</v>
      </c>
      <c t="s" s="7" r="S490">
        <v>1454</v>
      </c>
      <c s="10" r="T490">
        <v>42054.0</v>
      </c>
      <c t="str" s="7" r="U490">
        <f t="shared" si="1"/>
        <v>Recipe|Large Leather Pack|Leatherworker|17|3|Shadowskin Sheet|2|Dragonskin Sheet|1|Paramount Strips|5|||Uncommon|500000|2-19-15</v>
      </c>
    </row>
    <row r="491">
      <c t="s" s="7" r="A491">
        <v>3365</v>
      </c>
      <c t="s" s="7" r="B491">
        <v>5206</v>
      </c>
      <c s="7" r="C491">
        <v>17.0</v>
      </c>
      <c s="7" r="D491">
        <v>3.0</v>
      </c>
      <c t="s" s="7" r="E491">
        <v>10840</v>
      </c>
      <c s="7" r="F491">
        <v>1.0</v>
      </c>
      <c t="s" s="7" r="G491">
        <v>9393</v>
      </c>
      <c s="7" r="H491">
        <v>1.0</v>
      </c>
      <c t="s" s="7" r="I491">
        <v>10777</v>
      </c>
      <c s="7" r="J491">
        <v>5.0</v>
      </c>
      <c t="s" s="7" r="K491">
        <v>10783</v>
      </c>
      <c s="7" r="L491">
        <v>5.0</v>
      </c>
      <c t="s" s="7" r="M491">
        <v>3365</v>
      </c>
      <c s="8" r="N491"/>
      <c s="7" r="O491">
        <v>1.0</v>
      </c>
      <c s="7" r="P491">
        <v>500000.0</v>
      </c>
      <c t="s" s="7" r="Q491">
        <v>2372</v>
      </c>
      <c s="7" r="R491">
        <v>170.0</v>
      </c>
      <c t="s" s="7" r="S491">
        <v>1454</v>
      </c>
      <c s="10" r="T491">
        <v>42054.0</v>
      </c>
      <c t="str" s="7" r="U491">
        <f t="shared" si="1"/>
        <v>Recipe|Large Leather Pouches|Leatherworker|17|3|Shadowskin Sheet|1|Dragonskin Sheet|1|Paramount Strips|5|Silk Thread|5|Uncommon|500000|2-19-15</v>
      </c>
    </row>
    <row r="492">
      <c t="s" s="7" r="A492">
        <v>1341</v>
      </c>
      <c t="s" s="7" r="B492">
        <v>5206</v>
      </c>
      <c s="7" r="C492">
        <v>18.0</v>
      </c>
      <c s="7" r="D492">
        <v>3.0</v>
      </c>
      <c t="s" s="7" r="E492">
        <v>9393</v>
      </c>
      <c s="7" r="F492">
        <v>2.0</v>
      </c>
      <c t="s" s="7" r="G492">
        <v>10783</v>
      </c>
      <c s="7" r="H492">
        <v>3.0</v>
      </c>
      <c s="8" r="I492"/>
      <c s="8" r="J492"/>
      <c s="8" r="K492"/>
      <c s="8" r="L492"/>
      <c t="s" s="7" r="M492">
        <v>1341</v>
      </c>
      <c s="8" r="N492"/>
      <c s="7" r="O492">
        <v>1.0</v>
      </c>
      <c s="7" r="P492">
        <v>400000.0</v>
      </c>
      <c t="s" s="7" r="Q492">
        <v>941</v>
      </c>
      <c s="7" r="R492">
        <v>180.0</v>
      </c>
      <c t="s" s="7" r="S492">
        <v>1454</v>
      </c>
      <c s="10" r="T492">
        <v>42054.0</v>
      </c>
      <c t="str" s="7" r="U492">
        <f t="shared" si="1"/>
        <v>Recipe|Adventurer's Hood|Leatherworker|18|3|Dragonskin Sheet|2|Silk Thread|3|||||Uncommon|400000|2-19-15</v>
      </c>
    </row>
    <row r="493">
      <c t="s" s="7" r="A493">
        <v>6050</v>
      </c>
      <c t="s" s="7" r="B493">
        <v>5206</v>
      </c>
      <c s="7" r="C493">
        <v>18.0</v>
      </c>
      <c s="7" r="D493">
        <v>3.0</v>
      </c>
      <c t="s" s="7" r="E493">
        <v>9393</v>
      </c>
      <c s="7" r="F493">
        <v>1.0</v>
      </c>
      <c t="s" s="7" r="G493">
        <v>10783</v>
      </c>
      <c s="7" r="H493">
        <v>4.0</v>
      </c>
      <c t="s" s="7" r="I493">
        <v>10777</v>
      </c>
      <c s="7" r="J493">
        <v>2.0</v>
      </c>
      <c s="8" r="K493"/>
      <c s="8" r="L493"/>
      <c t="s" s="7" r="M493">
        <v>11380</v>
      </c>
      <c s="8" r="N493"/>
      <c s="7" r="O493">
        <v>1.0</v>
      </c>
      <c s="7" r="P493">
        <v>300000.0</v>
      </c>
      <c t="s" s="7" r="Q493">
        <v>5641</v>
      </c>
      <c s="7" r="R493">
        <v>180.0</v>
      </c>
      <c t="s" s="7" r="S493">
        <v>1454</v>
      </c>
      <c s="10" r="T493">
        <v>42054.0</v>
      </c>
      <c t="str" s="7" r="U493">
        <f t="shared" si="1"/>
        <v>Recipe|Dragonskin Gauntlets|Leatherworker|18|3|Dragonskin Sheet|1|Silk Thread|4|Paramount Strips|2|||Uncommon|300000|2-19-15</v>
      </c>
    </row>
    <row r="494">
      <c t="s" s="7" r="A494">
        <v>876</v>
      </c>
      <c t="s" s="7" r="B494">
        <v>5206</v>
      </c>
      <c s="7" r="C494">
        <v>18.0</v>
      </c>
      <c s="7" r="D494">
        <v>3.0</v>
      </c>
      <c t="s" s="7" r="E494">
        <v>9393</v>
      </c>
      <c s="7" r="F494">
        <v>6.0</v>
      </c>
      <c t="s" s="7" r="G494">
        <v>10777</v>
      </c>
      <c s="7" r="H494">
        <v>4.0</v>
      </c>
      <c t="s" s="7" r="I494">
        <v>9323</v>
      </c>
      <c s="7" r="J494">
        <v>2.0</v>
      </c>
      <c s="8" r="K494"/>
      <c s="8" r="L494"/>
      <c t="s" s="7" r="M494">
        <v>876</v>
      </c>
      <c s="8" r="N494"/>
      <c s="7" r="O494">
        <v>1.0</v>
      </c>
      <c s="7" r="P494">
        <v>1800000.0</v>
      </c>
      <c t="s" s="7" r="Q494">
        <v>8298</v>
      </c>
      <c s="7" r="R494">
        <v>190.0</v>
      </c>
      <c t="s" s="7" r="S494">
        <v>802</v>
      </c>
      <c s="10" r="T494">
        <v>42054.0</v>
      </c>
      <c t="str" s="7" r="U494">
        <f t="shared" si="1"/>
        <v>Recipe|Dragonskin|Leatherworker|18|3|Dragonskin Sheet|6|Paramount Strips|4|Superior Padding|2|||Common|1800000|2-19-15</v>
      </c>
    </row>
    <row r="495">
      <c t="s" s="7" r="A495">
        <v>4839</v>
      </c>
      <c t="s" s="7" r="B495">
        <v>5206</v>
      </c>
      <c s="7" r="C495">
        <v>19.0</v>
      </c>
      <c s="7" r="D495">
        <v>3.0</v>
      </c>
      <c t="s" s="7" r="E495">
        <v>9393</v>
      </c>
      <c s="7" r="F495">
        <v>6.0</v>
      </c>
      <c t="s" s="7" r="G495">
        <v>11376</v>
      </c>
      <c s="7" r="H495">
        <v>3.0</v>
      </c>
      <c t="s" s="7" r="I495">
        <v>9323</v>
      </c>
      <c s="7" r="J495">
        <v>1.0</v>
      </c>
      <c s="8" r="K495"/>
      <c s="8" r="L495"/>
      <c t="s" s="7" r="M495">
        <v>4839</v>
      </c>
      <c s="8" r="N495"/>
      <c s="7" r="O495">
        <v>1.0</v>
      </c>
      <c s="7" r="P495">
        <v>2000000.0</v>
      </c>
      <c t="s" s="7" r="Q495">
        <v>8127</v>
      </c>
      <c s="7" r="R495">
        <v>190.0</v>
      </c>
      <c t="s" s="7" r="S495">
        <v>1454</v>
      </c>
      <c s="10" r="T495">
        <v>42054.0</v>
      </c>
      <c t="str" s="7" r="U495">
        <f t="shared" si="1"/>
        <v>Recipe|Fine Dragonscale|Leatherworker|19|3|Dragonskin Sheet|6|Large Dragon Scale|3|Superior Padding|1|||Uncommon|2000000|2-19-15</v>
      </c>
    </row>
    <row r="496">
      <c t="s" s="7" r="A496">
        <v>4978</v>
      </c>
      <c t="s" s="7" r="B496">
        <v>5206</v>
      </c>
      <c s="7" r="C496">
        <v>20.0</v>
      </c>
      <c s="7" r="D496">
        <v>3.0</v>
      </c>
      <c t="s" s="7" r="E496">
        <v>10840</v>
      </c>
      <c s="7" r="F496">
        <v>10.0</v>
      </c>
      <c t="s" s="7" r="G496">
        <v>10777</v>
      </c>
      <c s="7" r="H496">
        <v>20.0</v>
      </c>
      <c t="s" s="7" r="I496">
        <v>9323</v>
      </c>
      <c s="7" r="J496">
        <v>1.0</v>
      </c>
      <c s="8" r="K496"/>
      <c s="8" r="L496"/>
      <c t="s" s="7" r="M496">
        <v>4978</v>
      </c>
      <c s="8" r="N496"/>
      <c s="7" r="O496">
        <v>1.0</v>
      </c>
      <c s="7" r="P496">
        <v>2000000.0</v>
      </c>
      <c t="s" s="7" r="Q496">
        <v>8127</v>
      </c>
      <c s="7" r="R496">
        <v>200.0</v>
      </c>
      <c t="s" s="7" r="S496">
        <v>1454</v>
      </c>
      <c s="10" r="T496">
        <v>42054.0</v>
      </c>
      <c t="str" s="7" r="U496">
        <f t="shared" si="1"/>
        <v>Recipe|Conqueror's Hide|Leatherworker|20|3|Shadowskin Sheet|10|Paramount Strips|20|Superior Padding|1|||Uncommon|2000000|2-19-15</v>
      </c>
    </row>
    <row r="497">
      <c t="s" s="7" r="A497">
        <v>6570</v>
      </c>
      <c t="s" s="7" r="B497">
        <v>5206</v>
      </c>
      <c s="7" r="C497">
        <v>20.0</v>
      </c>
      <c s="7" r="D497">
        <v>3.0</v>
      </c>
      <c t="s" s="7" r="E497">
        <v>9393</v>
      </c>
      <c s="7" r="F497">
        <v>1.0</v>
      </c>
      <c t="s" s="7" r="G497">
        <v>10783</v>
      </c>
      <c s="7" r="H497">
        <v>4.0</v>
      </c>
      <c t="s" s="7" r="I497">
        <v>10777</v>
      </c>
      <c s="7" r="J497">
        <v>2.0</v>
      </c>
      <c s="8" r="K497"/>
      <c s="8" r="L497"/>
      <c t="s" s="7" r="M497">
        <v>11383</v>
      </c>
      <c s="8" r="N497"/>
      <c s="7" r="O497">
        <v>1.0</v>
      </c>
      <c s="7" r="P497">
        <v>300000.0</v>
      </c>
      <c t="s" s="7" r="Q497">
        <v>6139</v>
      </c>
      <c s="7" r="R497">
        <v>200.0</v>
      </c>
      <c t="s" s="7" r="S497">
        <v>1454</v>
      </c>
      <c s="10" r="T497">
        <v>42054.0</v>
      </c>
      <c t="str" s="7" r="U497">
        <f t="shared" si="1"/>
        <v>Recipe|Dragonskin Boots|Leatherworker|20|3|Dragonskin Sheet|1|Silk Thread|4|Paramount Strips|2|||Uncommon|300000|2-19-15</v>
      </c>
    </row>
    <row r="498">
      <c t="s" s="7" r="A498">
        <v>5647</v>
      </c>
      <c t="s" s="7" r="B498">
        <v>5742</v>
      </c>
      <c s="7" r="C498">
        <v>0.0</v>
      </c>
      <c s="7" r="D498">
        <v>1.0</v>
      </c>
      <c t="s" s="7" r="E498">
        <v>8355</v>
      </c>
      <c s="7" r="F498">
        <v>6.0</v>
      </c>
      <c s="8" r="G498"/>
      <c s="8" r="H498"/>
      <c s="8" r="I498"/>
      <c s="8" r="J498"/>
      <c s="8" r="K498"/>
      <c s="8" r="L498"/>
      <c t="s" s="7" r="M498">
        <v>11384</v>
      </c>
      <c s="8" r="N498"/>
      <c s="7" r="O498">
        <v>1.0</v>
      </c>
      <c s="7" r="P498">
        <v>3000.0</v>
      </c>
      <c t="s" s="7" r="Q498">
        <v>5641</v>
      </c>
      <c s="7" r="R498">
        <v>10.0</v>
      </c>
      <c t="s" s="7" r="S498">
        <v>802</v>
      </c>
      <c s="10" r="T498">
        <v>42054.0</v>
      </c>
      <c t="str" s="7" r="U498">
        <f t="shared" si="1"/>
        <v>Recipe|Wool Mittens|Tailor|0|1|Coarse Yarn|6|||||||Common|3000|2-19-15</v>
      </c>
    </row>
    <row r="499">
      <c t="s" s="7" r="A499">
        <v>6141</v>
      </c>
      <c t="s" s="7" r="B499">
        <v>5742</v>
      </c>
      <c s="7" r="C499">
        <v>1.0</v>
      </c>
      <c s="7" r="D499">
        <v>1.0</v>
      </c>
      <c t="s" s="7" r="E499">
        <v>8355</v>
      </c>
      <c s="7" r="F499">
        <v>4.0</v>
      </c>
      <c t="s" s="7" r="G499">
        <v>8103</v>
      </c>
      <c s="7" r="H499">
        <v>1.0</v>
      </c>
      <c t="s" s="7" r="I499">
        <v>10422</v>
      </c>
      <c s="7" r="J499">
        <v>6.0</v>
      </c>
      <c s="8" r="K499"/>
      <c s="8" r="L499"/>
      <c t="s" s="7" r="M499">
        <v>11386</v>
      </c>
      <c s="8" r="N499"/>
      <c s="7" r="O499">
        <v>1.0</v>
      </c>
      <c s="7" r="P499">
        <v>3000.0</v>
      </c>
      <c t="s" s="7" r="Q499">
        <v>6139</v>
      </c>
      <c s="7" r="R499">
        <v>10.0</v>
      </c>
      <c t="s" s="7" r="S499">
        <v>1454</v>
      </c>
      <c s="10" r="T499">
        <v>42054.0</v>
      </c>
      <c t="str" s="7" r="U499">
        <f t="shared" si="1"/>
        <v>Recipe|Basic Slippers|Tailor|1|1|Coarse Yarn|4|Basic Strips|1|Coarse Thread|6|||Uncommon|3000|2-19-15</v>
      </c>
    </row>
    <row r="500">
      <c t="s" s="7" r="A500">
        <v>2371</v>
      </c>
      <c t="s" s="7" r="B500">
        <v>5742</v>
      </c>
      <c s="7" r="C500">
        <v>1.0</v>
      </c>
      <c s="7" r="D500">
        <v>1.0</v>
      </c>
      <c t="s" s="7" r="E500">
        <v>10921</v>
      </c>
      <c s="7" r="F500">
        <v>2.0</v>
      </c>
      <c t="s" s="7" r="G500">
        <v>10422</v>
      </c>
      <c s="7" r="H500">
        <v>10.0</v>
      </c>
      <c s="8" r="I500"/>
      <c s="8" r="J500"/>
      <c s="8" r="K500"/>
      <c s="8" r="L500"/>
      <c t="s" s="7" r="M500">
        <v>2371</v>
      </c>
      <c s="8" r="N500"/>
      <c s="7" r="O500">
        <v>1.0</v>
      </c>
      <c s="7" r="P500">
        <v>5000.0</v>
      </c>
      <c t="s" s="7" r="Q500">
        <v>2372</v>
      </c>
      <c s="7" r="R500">
        <v>10.0</v>
      </c>
      <c t="s" s="7" r="S500">
        <v>1454</v>
      </c>
      <c s="10" r="T500">
        <v>42054.0</v>
      </c>
      <c t="str" s="7" r="U500">
        <f t="shared" si="1"/>
        <v>Recipe|Peasant's Belt|Tailor|1|1|Hemp Rope|2|Coarse Thread|10|||||Uncommon|5000|2-19-15</v>
      </c>
    </row>
    <row r="501">
      <c t="s" s="7" r="A501">
        <v>817</v>
      </c>
      <c t="s" s="7" r="B501">
        <v>5742</v>
      </c>
      <c s="7" r="C501">
        <v>2.0</v>
      </c>
      <c s="7" r="D501">
        <v>1.0</v>
      </c>
      <c t="s" s="7" r="E501">
        <v>10890</v>
      </c>
      <c s="7" r="F501">
        <v>6.0</v>
      </c>
      <c t="s" s="7" r="G501">
        <v>8089</v>
      </c>
      <c s="7" r="H501">
        <v>2.0</v>
      </c>
      <c t="s" s="7" r="I501">
        <v>10422</v>
      </c>
      <c s="7" r="J501">
        <v>10.0</v>
      </c>
      <c s="8" r="K501"/>
      <c s="8" r="L501"/>
      <c t="s" s="7" r="M501">
        <v>817</v>
      </c>
      <c s="8" r="N501"/>
      <c s="7" r="O501">
        <v>1.0</v>
      </c>
      <c s="7" r="P501">
        <v>14000.0</v>
      </c>
      <c t="s" s="7" r="Q501">
        <v>11388</v>
      </c>
      <c s="7" r="R501">
        <v>20.0</v>
      </c>
      <c t="s" s="7" r="S501">
        <v>1454</v>
      </c>
      <c s="10" r="T501">
        <v>42054.0</v>
      </c>
      <c t="str" s="7" r="U501">
        <f t="shared" si="1"/>
        <v>Recipe|Peasant Clothes|Tailor|2|1|Wool Sheet|6|Basic Hide Sheet|2|Coarse Thread|10|||Uncommon|14000|2-19-15</v>
      </c>
    </row>
    <row r="502">
      <c t="s" s="7" r="A502">
        <v>950</v>
      </c>
      <c t="s" s="7" r="B502">
        <v>5742</v>
      </c>
      <c s="7" r="C502">
        <v>2.0</v>
      </c>
      <c s="7" r="D502">
        <v>1.0</v>
      </c>
      <c t="s" s="7" r="E502">
        <v>8355</v>
      </c>
      <c s="7" r="F502">
        <v>8.0</v>
      </c>
      <c s="8" r="G502"/>
      <c s="8" r="H502"/>
      <c s="8" r="I502"/>
      <c s="8" r="J502"/>
      <c s="8" r="K502"/>
      <c s="8" r="L502"/>
      <c t="s" s="7" r="M502">
        <v>950</v>
      </c>
      <c s="8" r="N502"/>
      <c s="7" r="O502">
        <v>1.0</v>
      </c>
      <c s="7" r="P502">
        <v>4000.0</v>
      </c>
      <c t="s" s="7" r="Q502">
        <v>941</v>
      </c>
      <c s="7" r="R502">
        <v>20.0</v>
      </c>
      <c t="s" s="7" r="S502">
        <v>1454</v>
      </c>
      <c s="10" r="T502">
        <v>42054.0</v>
      </c>
      <c t="str" s="7" r="U502">
        <f t="shared" si="1"/>
        <v>Recipe|Stocking Cap|Tailor|2|1|Coarse Yarn|8|||||||Uncommon|4000|2-19-15</v>
      </c>
    </row>
    <row r="503">
      <c t="s" s="7" r="A503">
        <v>847</v>
      </c>
      <c t="s" s="7" r="B503">
        <v>5742</v>
      </c>
      <c s="7" r="C503">
        <v>2.0</v>
      </c>
      <c s="7" r="D503">
        <v>1.0</v>
      </c>
      <c t="s" s="7" r="E503">
        <v>8355</v>
      </c>
      <c s="7" r="F503">
        <v>20.0</v>
      </c>
      <c t="s" s="7" r="G503">
        <v>2896</v>
      </c>
      <c s="7" r="H503">
        <v>8.0</v>
      </c>
      <c s="8" r="I503"/>
      <c s="8" r="J503"/>
      <c s="8" r="K503"/>
      <c s="8" r="L503"/>
      <c t="s" s="7" r="M503">
        <v>847</v>
      </c>
      <c s="8" r="N503"/>
      <c s="7" r="O503">
        <v>1.0</v>
      </c>
      <c s="7" r="P503">
        <v>16000.0</v>
      </c>
      <c t="s" s="7" r="Q503">
        <v>11388</v>
      </c>
      <c s="7" r="R503">
        <v>30.0</v>
      </c>
      <c t="s" s="7" r="S503">
        <v>802</v>
      </c>
      <c s="10" r="T503">
        <v>42054.0</v>
      </c>
      <c t="str" s="7" r="U503">
        <f t="shared" si="1"/>
        <v>Recipe|Runespun Robes|Tailor|2|1|Coarse Yarn|20|Azure Crystal|8|||||Common|16000|2-19-15</v>
      </c>
    </row>
    <row r="504">
      <c t="s" s="7" r="A504">
        <v>2583</v>
      </c>
      <c t="s" s="7" r="B504">
        <v>5742</v>
      </c>
      <c s="7" r="C504">
        <v>2.0</v>
      </c>
      <c s="7" r="D504">
        <v>1.0</v>
      </c>
      <c t="s" s="7" r="E504">
        <v>10890</v>
      </c>
      <c s="7" r="F504">
        <v>2.0</v>
      </c>
      <c t="s" s="7" r="G504">
        <v>10422</v>
      </c>
      <c s="7" r="H504">
        <v>1.0</v>
      </c>
      <c t="s" s="7" r="I504">
        <v>10921</v>
      </c>
      <c s="7" r="J504">
        <v>1.0</v>
      </c>
      <c s="8" r="K504"/>
      <c s="8" r="L504"/>
      <c t="s" s="7" r="M504">
        <v>2583</v>
      </c>
      <c s="8" r="N504"/>
      <c s="7" r="O504">
        <v>1.0</v>
      </c>
      <c s="7" r="P504">
        <v>5000.0</v>
      </c>
      <c t="s" s="7" r="Q504">
        <v>2372</v>
      </c>
      <c s="7" r="R504">
        <v>30.0</v>
      </c>
      <c t="s" s="7" r="S504">
        <v>802</v>
      </c>
      <c s="10" r="T504">
        <v>42054.0</v>
      </c>
      <c t="str" s="7" r="U504">
        <f t="shared" si="1"/>
        <v>Recipe|Small Cloth Pouches|Tailor|2|1|Wool Sheet|2|Coarse Thread|1|Hemp Rope|1|||Common|5000|2-19-15</v>
      </c>
    </row>
    <row r="505">
      <c t="s" s="7" r="A505">
        <v>837</v>
      </c>
      <c t="s" s="7" r="B505">
        <v>5742</v>
      </c>
      <c s="7" r="C505">
        <v>3.0</v>
      </c>
      <c s="7" r="D505">
        <v>1.0</v>
      </c>
      <c t="s" s="7" r="E505">
        <v>8355</v>
      </c>
      <c s="7" r="F505">
        <v>20.0</v>
      </c>
      <c t="s" s="7" r="G505">
        <v>2513</v>
      </c>
      <c s="7" r="H505">
        <v>8.0</v>
      </c>
      <c s="8" r="I505"/>
      <c s="8" r="J505"/>
      <c s="8" r="K505"/>
      <c s="8" r="L505"/>
      <c t="s" s="7" r="M505">
        <v>837</v>
      </c>
      <c s="8" r="N505"/>
      <c s="7" r="O505">
        <v>1.0</v>
      </c>
      <c s="7" r="P505">
        <v>16000.0</v>
      </c>
      <c t="s" s="7" r="Q505">
        <v>11388</v>
      </c>
      <c s="7" r="R505">
        <v>30.0</v>
      </c>
      <c t="s" s="7" r="S505">
        <v>1454</v>
      </c>
      <c s="10" r="T505">
        <v>42054.0</v>
      </c>
      <c t="str" s="7" r="U505">
        <f t="shared" si="1"/>
        <v>Recipe|Petitioner's Robes|Tailor|3|1|Coarse Yarn|20|Crimson Crystal|8|||||Uncommon|16000|2-19-15</v>
      </c>
    </row>
    <row r="506">
      <c t="s" s="7" r="A506">
        <v>1356</v>
      </c>
      <c t="s" s="7" r="B506">
        <v>5742</v>
      </c>
      <c s="7" r="C506">
        <v>3.0</v>
      </c>
      <c s="7" r="D506">
        <v>1.0</v>
      </c>
      <c t="s" s="7" r="E506">
        <v>10890</v>
      </c>
      <c s="7" r="F506">
        <v>3.0</v>
      </c>
      <c t="s" s="7" r="G506">
        <v>10422</v>
      </c>
      <c s="7" r="H506">
        <v>1.0</v>
      </c>
      <c t="s" s="7" r="I506">
        <v>8103</v>
      </c>
      <c s="7" r="J506">
        <v>1.0</v>
      </c>
      <c s="8" r="K506"/>
      <c s="8" r="L506"/>
      <c t="s" s="7" r="M506">
        <v>1356</v>
      </c>
      <c s="8" r="N506"/>
      <c s="7" r="O506">
        <v>1.0</v>
      </c>
      <c s="7" r="P506">
        <v>5000.0</v>
      </c>
      <c t="s" s="7" r="Q506">
        <v>1351</v>
      </c>
      <c s="7" r="R506">
        <v>30.0</v>
      </c>
      <c t="s" s="7" r="S506">
        <v>1454</v>
      </c>
      <c s="10" r="T506">
        <v>42054.0</v>
      </c>
      <c t="str" s="7" r="U506">
        <f t="shared" si="1"/>
        <v>Recipe|Small Cloth Pack|Tailor|3|1|Wool Sheet|3|Coarse Thread|1|Basic Strips|1|||Uncommon|5000|2-19-15</v>
      </c>
    </row>
    <row r="507">
      <c t="s" s="7" r="A507">
        <v>855</v>
      </c>
      <c t="s" s="7" r="B507">
        <v>5742</v>
      </c>
      <c s="7" r="C507">
        <v>3.0</v>
      </c>
      <c s="7" r="D507">
        <v>1.0</v>
      </c>
      <c t="s" s="7" r="E507">
        <v>8355</v>
      </c>
      <c s="7" r="F507">
        <v>20.0</v>
      </c>
      <c t="s" s="7" r="G507">
        <v>2694</v>
      </c>
      <c s="7" r="H507">
        <v>8.0</v>
      </c>
      <c s="8" r="I507"/>
      <c s="8" r="J507"/>
      <c s="8" r="K507"/>
      <c s="8" r="L507"/>
      <c t="s" s="7" r="M507">
        <v>855</v>
      </c>
      <c s="8" r="N507"/>
      <c s="7" r="O507">
        <v>1.0</v>
      </c>
      <c s="7" r="P507">
        <v>16000.0</v>
      </c>
      <c t="s" s="7" r="Q507">
        <v>11388</v>
      </c>
      <c s="7" r="R507">
        <v>30.0</v>
      </c>
      <c t="s" s="7" r="S507">
        <v>1454</v>
      </c>
      <c s="10" r="T507">
        <v>42054.0</v>
      </c>
      <c t="str" s="7" r="U507">
        <f t="shared" si="1"/>
        <v>Recipe|Spellwoven Robes|Tailor|3|1|Coarse Yarn|20|Golden Crystal|8|||||Uncommon|16000|2-19-15</v>
      </c>
    </row>
    <row r="508">
      <c t="s" s="7" r="A508">
        <v>5780</v>
      </c>
      <c t="s" s="7" r="B508">
        <v>5742</v>
      </c>
      <c s="7" r="C508">
        <v>4.0</v>
      </c>
      <c s="7" r="D508">
        <v>1.0</v>
      </c>
      <c t="s" s="7" r="E508">
        <v>10890</v>
      </c>
      <c s="7" r="F508">
        <v>1.0</v>
      </c>
      <c t="s" s="7" r="G508">
        <v>10422</v>
      </c>
      <c s="7" r="H508">
        <v>8.0</v>
      </c>
      <c s="8" r="I508"/>
      <c s="8" r="J508"/>
      <c s="8" r="K508"/>
      <c s="8" r="L508"/>
      <c t="s" s="7" r="M508">
        <v>11393</v>
      </c>
      <c s="8" r="N508"/>
      <c s="7" r="O508">
        <v>1.0</v>
      </c>
      <c s="7" r="P508">
        <v>3000.0</v>
      </c>
      <c t="s" s="7" r="Q508">
        <v>5641</v>
      </c>
      <c s="7" r="R508">
        <v>50.0</v>
      </c>
      <c t="s" s="7" r="S508">
        <v>802</v>
      </c>
      <c s="10" r="T508">
        <v>42054.0</v>
      </c>
      <c t="str" s="7" r="U508">
        <f t="shared" si="1"/>
        <v>Recipe|Wool Gloves|Tailor|4|1|Wool Sheet|1|Coarse Thread|8|||||Common|3000|2-19-15</v>
      </c>
    </row>
    <row r="509">
      <c t="s" s="7" r="A509">
        <v>1412</v>
      </c>
      <c t="s" s="7" r="B509">
        <v>5742</v>
      </c>
      <c s="7" r="C509">
        <v>5.0</v>
      </c>
      <c s="7" r="D509">
        <v>1.0</v>
      </c>
      <c t="s" s="7" r="E509">
        <v>10890</v>
      </c>
      <c s="7" r="F509">
        <v>4.0</v>
      </c>
      <c t="s" s="7" r="G509">
        <v>10422</v>
      </c>
      <c s="7" r="H509">
        <v>8.0</v>
      </c>
      <c t="s" s="7" r="I509">
        <v>8645</v>
      </c>
      <c s="7" r="J509">
        <v>1.0</v>
      </c>
      <c s="8" r="K509"/>
      <c s="8" r="L509"/>
      <c t="s" s="7" r="M509">
        <v>1412</v>
      </c>
      <c s="8" r="N509"/>
      <c s="7" r="O509">
        <v>1.0</v>
      </c>
      <c s="7" r="P509">
        <v>18000.0</v>
      </c>
      <c t="s" s="7" r="Q509">
        <v>8298</v>
      </c>
      <c s="7" r="R509">
        <v>50.0</v>
      </c>
      <c t="s" s="7" r="S509">
        <v>1454</v>
      </c>
      <c s="10" r="T509">
        <v>42054.0</v>
      </c>
      <c t="str" s="7" r="U509">
        <f t="shared" si="1"/>
        <v>Recipe|Stylish Padded Armor|Tailor|5|1|Wool Sheet|4|Coarse Thread|8|Coarse Padding|1|||Uncommon|18000|2-19-15</v>
      </c>
    </row>
    <row r="510">
      <c t="s" s="7" r="A510">
        <v>1872</v>
      </c>
      <c t="s" s="7" r="B510">
        <v>5742</v>
      </c>
      <c s="7" r="C510">
        <v>6.0</v>
      </c>
      <c s="7" r="D510">
        <v>1.0</v>
      </c>
      <c t="s" s="7" r="E510">
        <v>10890</v>
      </c>
      <c s="7" r="F510">
        <v>3.0</v>
      </c>
      <c t="s" s="7" r="G510">
        <v>10422</v>
      </c>
      <c s="7" r="H510">
        <v>1.0</v>
      </c>
      <c s="8" r="I510"/>
      <c s="8" r="J510"/>
      <c s="8" r="K510"/>
      <c s="8" r="L510"/>
      <c t="s" s="7" r="M510">
        <v>1872</v>
      </c>
      <c s="8" r="N510"/>
      <c s="7" r="O510">
        <v>1.0</v>
      </c>
      <c s="7" r="P510">
        <v>5000.0</v>
      </c>
      <c t="s" s="7" r="Q510">
        <v>1351</v>
      </c>
      <c s="7" r="R510">
        <v>60.0</v>
      </c>
      <c t="s" s="7" r="S510">
        <v>1454</v>
      </c>
      <c s="10" r="T510">
        <v>42054.0</v>
      </c>
      <c t="str" s="7" r="U510">
        <f t="shared" si="1"/>
        <v>Recipe|Wool Cloak|Tailor|6|1|Wool Sheet|3|Coarse Thread|1|||||Uncommon|5000|2-19-15</v>
      </c>
    </row>
    <row r="511">
      <c t="s" s="7" r="A511">
        <v>5894</v>
      </c>
      <c t="s" s="7" r="B511">
        <v>5742</v>
      </c>
      <c s="7" r="C511">
        <v>7.0</v>
      </c>
      <c s="7" r="D511">
        <v>2.0</v>
      </c>
      <c t="s" s="7" r="E511">
        <v>9175</v>
      </c>
      <c s="7" r="F511">
        <v>2.0</v>
      </c>
      <c t="s" s="7" r="G511">
        <v>10695</v>
      </c>
      <c s="7" r="H511">
        <v>1.0</v>
      </c>
      <c s="8" r="I511"/>
      <c s="8" r="J511"/>
      <c s="8" r="K511"/>
      <c s="8" r="L511"/>
      <c t="s" s="7" r="M511">
        <v>11397</v>
      </c>
      <c s="8" r="N511"/>
      <c s="7" r="O511">
        <v>1.0</v>
      </c>
      <c s="7" r="P511">
        <v>30000.0</v>
      </c>
      <c t="s" s="7" r="Q511">
        <v>5641</v>
      </c>
      <c s="7" r="R511">
        <v>80.0</v>
      </c>
      <c t="s" s="7" r="S511">
        <v>802</v>
      </c>
      <c s="10" r="T511">
        <v>42054.0</v>
      </c>
      <c t="str" s="7" r="U511">
        <f t="shared" si="1"/>
        <v>Recipe|Parade Gloves|Tailor|7|2|Cotton Sheet|2|Fine Thread|1|||||Common|30000|2-19-15</v>
      </c>
    </row>
    <row r="512">
      <c t="s" s="7" r="A512">
        <v>2800</v>
      </c>
      <c t="s" s="7" r="B512">
        <v>5742</v>
      </c>
      <c s="7" r="C512">
        <v>8.0</v>
      </c>
      <c s="7" r="D512">
        <v>2.0</v>
      </c>
      <c t="s" s="7" r="E512">
        <v>10999</v>
      </c>
      <c s="7" r="F512">
        <v>2.0</v>
      </c>
      <c t="s" s="7" r="G512">
        <v>10695</v>
      </c>
      <c s="7" r="H512">
        <v>8.0</v>
      </c>
      <c t="s" s="7" r="I512">
        <v>8865</v>
      </c>
      <c s="7" r="J512">
        <v>5.0</v>
      </c>
      <c s="8" r="K512"/>
      <c s="8" r="L512"/>
      <c t="s" s="7" r="M512">
        <v>2800</v>
      </c>
      <c s="8" r="N512"/>
      <c s="7" r="O512">
        <v>1.0</v>
      </c>
      <c s="7" r="P512">
        <v>50000.0</v>
      </c>
      <c t="s" s="7" r="Q512">
        <v>2372</v>
      </c>
      <c s="7" r="R512">
        <v>80.0</v>
      </c>
      <c t="s" s="7" r="S512">
        <v>1454</v>
      </c>
      <c s="10" r="T512">
        <v>42054.0</v>
      </c>
      <c t="str" s="7" r="U512">
        <f t="shared" si="1"/>
        <v>Recipe|Merchant's Cinch|Tailor|8|2|Cotton Rope|2|Fine Thread|8|Fine Yarn|5|||Uncommon|50000|2-19-15</v>
      </c>
    </row>
    <row r="513">
      <c t="s" s="7" r="A513">
        <v>6333</v>
      </c>
      <c t="s" s="7" r="B513">
        <v>5742</v>
      </c>
      <c s="7" r="C513">
        <v>9.0</v>
      </c>
      <c s="7" r="D513">
        <v>2.0</v>
      </c>
      <c t="s" s="7" r="E513">
        <v>8865</v>
      </c>
      <c s="7" r="F513">
        <v>12.0</v>
      </c>
      <c t="s" s="7" r="G513">
        <v>8695</v>
      </c>
      <c s="7" r="H513">
        <v>2.0</v>
      </c>
      <c t="s" s="7" r="I513">
        <v>10695</v>
      </c>
      <c s="7" r="J513">
        <v>4.0</v>
      </c>
      <c s="8" r="K513"/>
      <c s="8" r="L513"/>
      <c t="s" s="7" r="M513">
        <v>11400</v>
      </c>
      <c s="8" r="N513"/>
      <c s="7" r="O513">
        <v>1.0</v>
      </c>
      <c s="7" r="P513">
        <v>30000.0</v>
      </c>
      <c t="s" s="7" r="Q513">
        <v>6139</v>
      </c>
      <c s="7" r="R513">
        <v>90.0</v>
      </c>
      <c t="s" s="7" r="S513">
        <v>1454</v>
      </c>
      <c s="10" r="T513">
        <v>42054.0</v>
      </c>
      <c t="str" s="7" r="U513">
        <f t="shared" si="1"/>
        <v>Recipe|Comfortable Shoes|Tailor|9|2|Fine Yarn|12|Advanced Strips|2|Fine Thread|4|||Uncommon|30000|2-19-15</v>
      </c>
    </row>
    <row r="514">
      <c t="s" s="7" r="A514">
        <v>918</v>
      </c>
      <c t="s" s="7" r="B514">
        <v>5742</v>
      </c>
      <c s="7" r="C514">
        <v>9.0</v>
      </c>
      <c s="7" r="D514">
        <v>2.0</v>
      </c>
      <c t="s" s="7" r="E514">
        <v>9175</v>
      </c>
      <c s="7" r="F514">
        <v>8.0</v>
      </c>
      <c t="s" s="7" r="G514">
        <v>10695</v>
      </c>
      <c s="7" r="H514">
        <v>10.0</v>
      </c>
      <c s="8" r="I514"/>
      <c s="8" r="J514"/>
      <c s="8" r="K514"/>
      <c s="8" r="L514"/>
      <c t="s" s="7" r="M514">
        <v>918</v>
      </c>
      <c s="8" r="N514"/>
      <c s="7" r="O514">
        <v>1.0</v>
      </c>
      <c s="7" r="P514">
        <v>140000.0</v>
      </c>
      <c t="s" s="7" r="Q514">
        <v>11388</v>
      </c>
      <c s="7" r="R514">
        <v>90.0</v>
      </c>
      <c t="s" s="7" r="S514">
        <v>1454</v>
      </c>
      <c s="10" r="T514">
        <v>42054.0</v>
      </c>
      <c t="str" s="7" r="U514">
        <f t="shared" si="1"/>
        <v>Recipe|Merchant Clothes|Tailor|9|2|Cotton Sheet|8|Fine Thread|10|||||Uncommon|140000|2-19-15</v>
      </c>
    </row>
    <row r="515">
      <c t="s" s="7" r="A515">
        <v>994</v>
      </c>
      <c t="s" s="7" r="B515">
        <v>5742</v>
      </c>
      <c s="7" r="C515">
        <v>9.0</v>
      </c>
      <c s="7" r="D515">
        <v>2.0</v>
      </c>
      <c t="s" s="7" r="E515">
        <v>9175</v>
      </c>
      <c s="7" r="F515">
        <v>6.0</v>
      </c>
      <c t="s" s="7" r="G515">
        <v>6220</v>
      </c>
      <c s="7" r="H515">
        <v>7.0</v>
      </c>
      <c t="s" s="7" r="I515">
        <v>10695</v>
      </c>
      <c s="7" r="J515">
        <v>6.0</v>
      </c>
      <c s="8" r="K515"/>
      <c s="8" r="L515"/>
      <c t="s" s="7" r="M515">
        <v>994</v>
      </c>
      <c s="8" r="N515"/>
      <c s="7" r="O515">
        <v>1.0</v>
      </c>
      <c s="7" r="P515">
        <v>160000.0</v>
      </c>
      <c t="s" s="7" r="Q515">
        <v>11388</v>
      </c>
      <c s="7" r="R515">
        <v>100.0</v>
      </c>
      <c t="s" s="7" r="S515">
        <v>802</v>
      </c>
      <c s="10" r="T515">
        <v>42054.0</v>
      </c>
      <c t="str" s="7" r="U515">
        <f t="shared" si="1"/>
        <v>Recipe|Embroidered Silk Robes|Tailor|9|2|Cotton Sheet|6|Ochre Crystal|7|Fine Thread|6|||Common|160000|2-19-15</v>
      </c>
    </row>
    <row r="516">
      <c t="s" s="7" r="A516">
        <v>2802</v>
      </c>
      <c t="s" s="7" r="B516">
        <v>5742</v>
      </c>
      <c s="7" r="C516">
        <v>9.0</v>
      </c>
      <c s="7" r="D516">
        <v>2.0</v>
      </c>
      <c t="s" s="7" r="E516">
        <v>9175</v>
      </c>
      <c s="7" r="F516">
        <v>2.0</v>
      </c>
      <c t="s" s="7" r="G516">
        <v>10695</v>
      </c>
      <c s="7" r="H516">
        <v>1.0</v>
      </c>
      <c t="s" s="7" r="I516">
        <v>10999</v>
      </c>
      <c s="7" r="J516">
        <v>1.0</v>
      </c>
      <c s="8" r="K516"/>
      <c s="8" r="L516"/>
      <c t="s" s="7" r="M516">
        <v>2802</v>
      </c>
      <c s="8" r="N516"/>
      <c s="7" r="O516">
        <v>1.0</v>
      </c>
      <c s="7" r="P516">
        <v>50000.0</v>
      </c>
      <c t="s" s="7" r="Q516">
        <v>2372</v>
      </c>
      <c s="7" r="R516">
        <v>100.0</v>
      </c>
      <c t="s" s="7" r="S516">
        <v>802</v>
      </c>
      <c s="10" r="T516">
        <v>42054.0</v>
      </c>
      <c t="str" s="7" r="U516">
        <f t="shared" si="1"/>
        <v>Recipe|Medium Cloth Pouches|Tailor|9|2|Cotton Sheet|2|Fine Thread|1|Cotton Rope|1|||Common|50000|2-19-15</v>
      </c>
    </row>
    <row r="517">
      <c t="s" s="7" r="A517">
        <v>984</v>
      </c>
      <c t="s" s="7" r="B517">
        <v>5742</v>
      </c>
      <c s="7" r="C517">
        <v>10.0</v>
      </c>
      <c s="7" r="D517">
        <v>2.0</v>
      </c>
      <c t="s" s="7" r="E517">
        <v>9175</v>
      </c>
      <c s="7" r="F517">
        <v>6.0</v>
      </c>
      <c t="s" s="7" r="G517">
        <v>5760</v>
      </c>
      <c s="7" r="H517">
        <v>7.0</v>
      </c>
      <c t="s" s="7" r="I517">
        <v>10695</v>
      </c>
      <c s="7" r="J517">
        <v>6.0</v>
      </c>
      <c s="8" r="K517"/>
      <c s="8" r="L517"/>
      <c t="s" s="7" r="M517">
        <v>984</v>
      </c>
      <c s="8" r="N517"/>
      <c s="7" r="O517">
        <v>1.0</v>
      </c>
      <c s="7" r="P517">
        <v>160000.0</v>
      </c>
      <c t="s" s="7" r="Q517">
        <v>11388</v>
      </c>
      <c s="7" r="R517">
        <v>100.0</v>
      </c>
      <c t="s" s="7" r="S517">
        <v>1454</v>
      </c>
      <c s="10" r="T517">
        <v>42054.0</v>
      </c>
      <c t="str" s="7" r="U517">
        <f t="shared" si="1"/>
        <v>Recipe|Adept's Robes|Tailor|10|2|Cotton Sheet|6|Viridian Crystal|7|Fine Thread|6|||Uncommon|160000|2-19-15</v>
      </c>
    </row>
    <row r="518">
      <c t="s" s="7" r="A518">
        <v>1007</v>
      </c>
      <c t="s" s="7" r="B518">
        <v>5742</v>
      </c>
      <c s="7" r="C518">
        <v>10.0</v>
      </c>
      <c s="7" r="D518">
        <v>2.0</v>
      </c>
      <c t="s" s="7" r="E518">
        <v>9175</v>
      </c>
      <c s="7" r="F518">
        <v>6.0</v>
      </c>
      <c t="s" s="7" r="G518">
        <v>6486</v>
      </c>
      <c s="7" r="H518">
        <v>7.0</v>
      </c>
      <c t="s" s="7" r="I518">
        <v>10695</v>
      </c>
      <c s="7" r="J518">
        <v>6.0</v>
      </c>
      <c s="8" r="K518"/>
      <c s="8" r="L518"/>
      <c t="s" s="7" r="M518">
        <v>1007</v>
      </c>
      <c s="8" r="N518"/>
      <c s="7" r="O518">
        <v>1.0</v>
      </c>
      <c s="7" r="P518">
        <v>160000.0</v>
      </c>
      <c t="s" s="7" r="Q518">
        <v>11388</v>
      </c>
      <c s="7" r="R518">
        <v>100.0</v>
      </c>
      <c t="s" s="7" r="S518">
        <v>1454</v>
      </c>
      <c s="10" r="T518">
        <v>42054.0</v>
      </c>
      <c t="str" s="7" r="U518">
        <f t="shared" si="1"/>
        <v>Recipe|Imbued Silk Robes|Tailor|10|2|Cotton Sheet|6|Amaranth Crystal|7|Fine Thread|6|||Uncommon|160000|2-19-15</v>
      </c>
    </row>
    <row r="519">
      <c t="s" s="7" r="A519">
        <v>2172</v>
      </c>
      <c t="s" s="7" r="B519">
        <v>5742</v>
      </c>
      <c s="7" r="C519">
        <v>10.0</v>
      </c>
      <c s="7" r="D519">
        <v>2.0</v>
      </c>
      <c t="s" s="7" r="E519">
        <v>9175</v>
      </c>
      <c s="7" r="F519">
        <v>3.0</v>
      </c>
      <c t="s" s="7" r="G519">
        <v>10695</v>
      </c>
      <c s="7" r="H519">
        <v>2.0</v>
      </c>
      <c t="s" s="7" r="I519">
        <v>8695</v>
      </c>
      <c s="7" r="J519">
        <v>1.0</v>
      </c>
      <c s="8" r="K519"/>
      <c s="8" r="L519"/>
      <c t="s" s="7" r="M519">
        <v>2172</v>
      </c>
      <c s="8" r="N519"/>
      <c s="7" r="O519">
        <v>1.0</v>
      </c>
      <c s="7" r="P519">
        <v>50000.0</v>
      </c>
      <c t="s" s="7" r="Q519">
        <v>1351</v>
      </c>
      <c s="7" r="R519">
        <v>100.0</v>
      </c>
      <c t="s" s="7" r="S519">
        <v>1454</v>
      </c>
      <c s="10" r="T519">
        <v>42054.0</v>
      </c>
      <c t="str" s="7" r="U519">
        <f t="shared" si="1"/>
        <v>Recipe|Medium Cloth Pack|Tailor|10|2|Cotton Sheet|3|Fine Thread|2|Advanced Strips|1|||Uncommon|50000|2-19-15</v>
      </c>
    </row>
    <row r="520">
      <c t="s" s="7" r="A520">
        <v>1107</v>
      </c>
      <c t="s" s="7" r="B520">
        <v>5742</v>
      </c>
      <c s="7" r="C520">
        <v>11.0</v>
      </c>
      <c s="7" r="D520">
        <v>2.0</v>
      </c>
      <c t="s" s="7" r="E520">
        <v>9175</v>
      </c>
      <c s="7" r="F520">
        <v>2.0</v>
      </c>
      <c t="s" s="7" r="G520">
        <v>10695</v>
      </c>
      <c s="7" r="H520">
        <v>10.0</v>
      </c>
      <c s="8" r="I520"/>
      <c s="8" r="J520"/>
      <c s="8" r="K520"/>
      <c s="8" r="L520"/>
      <c t="s" s="7" r="M520">
        <v>1107</v>
      </c>
      <c s="8" r="N520"/>
      <c s="7" r="O520">
        <v>1.0</v>
      </c>
      <c s="7" r="P520">
        <v>40000.0</v>
      </c>
      <c t="s" s="7" r="Q520">
        <v>941</v>
      </c>
      <c s="7" r="R520">
        <v>110.0</v>
      </c>
      <c t="s" s="7" r="S520">
        <v>1454</v>
      </c>
      <c s="10" r="T520">
        <v>42054.0</v>
      </c>
      <c t="str" s="7" r="U520">
        <f t="shared" si="1"/>
        <v>Recipe|Skullcap|Tailor|11|2|Cotton Sheet|2|Fine Thread|10|||||Uncommon|40000|2-19-15</v>
      </c>
    </row>
    <row r="521">
      <c t="s" s="7" r="A521">
        <v>2168</v>
      </c>
      <c t="s" s="7" r="B521">
        <v>5742</v>
      </c>
      <c s="7" r="C521">
        <v>12.0</v>
      </c>
      <c s="7" r="D521">
        <v>2.0</v>
      </c>
      <c t="s" s="7" r="E521">
        <v>9175</v>
      </c>
      <c s="7" r="F521">
        <v>3.0</v>
      </c>
      <c t="s" s="7" r="G521">
        <v>10695</v>
      </c>
      <c s="7" r="H521">
        <v>1.0</v>
      </c>
      <c s="8" r="I521"/>
      <c s="8" r="J521"/>
      <c s="8" r="K521"/>
      <c s="8" r="L521"/>
      <c t="s" s="7" r="M521">
        <v>2168</v>
      </c>
      <c s="8" r="N521"/>
      <c s="7" r="O521">
        <v>1.0</v>
      </c>
      <c s="7" r="P521">
        <v>50000.0</v>
      </c>
      <c t="s" s="7" r="Q521">
        <v>1351</v>
      </c>
      <c s="7" r="R521">
        <v>120.0</v>
      </c>
      <c t="s" s="7" r="S521">
        <v>1454</v>
      </c>
      <c s="10" r="T521">
        <v>42054.0</v>
      </c>
      <c t="str" s="7" r="U521">
        <f t="shared" si="1"/>
        <v>Recipe|Cotton Cloak|Tailor|12|2|Cotton Sheet|3|Fine Thread|1|||||Uncommon|50000|2-19-15</v>
      </c>
    </row>
    <row r="522">
      <c t="s" s="7" r="A522">
        <v>2448</v>
      </c>
      <c t="s" s="7" r="B522">
        <v>5742</v>
      </c>
      <c s="7" r="C522">
        <v>13.0</v>
      </c>
      <c s="7" r="D522">
        <v>2.0</v>
      </c>
      <c t="s" s="7" r="E522">
        <v>9175</v>
      </c>
      <c s="7" r="F522">
        <v>3.0</v>
      </c>
      <c t="s" s="7" r="G522">
        <v>10695</v>
      </c>
      <c s="7" r="H522">
        <v>15.0</v>
      </c>
      <c t="s" s="7" r="I522">
        <v>9235</v>
      </c>
      <c s="7" r="J522">
        <v>1.0</v>
      </c>
      <c s="8" r="K522"/>
      <c s="8" r="L522"/>
      <c t="s" s="7" r="M522">
        <v>2448</v>
      </c>
      <c s="8" r="N522"/>
      <c s="7" r="O522">
        <v>1.0</v>
      </c>
      <c s="7" r="P522">
        <v>180000.0</v>
      </c>
      <c t="s" s="7" r="Q522">
        <v>8298</v>
      </c>
      <c s="7" r="R522">
        <v>130.0</v>
      </c>
      <c t="s" s="7" r="S522">
        <v>1454</v>
      </c>
      <c s="10" r="T522">
        <v>42054.0</v>
      </c>
      <c t="str" s="7" r="U522">
        <f t="shared" si="1"/>
        <v>Recipe|Fancy Padded Armor|Tailor|13|2|Cotton Sheet|3|Fine Thread|15|Fine Padding|1|||Uncommon|180000|2-19-15</v>
      </c>
    </row>
    <row r="523">
      <c t="s" s="7" r="A523">
        <v>6053</v>
      </c>
      <c t="s" s="7" r="B523">
        <v>5742</v>
      </c>
      <c s="7" r="C523">
        <v>14.0</v>
      </c>
      <c s="7" r="D523">
        <v>3.0</v>
      </c>
      <c t="s" s="7" r="E523">
        <v>9413</v>
      </c>
      <c s="7" r="F523">
        <v>1.0</v>
      </c>
      <c t="s" s="7" r="G523">
        <v>10783</v>
      </c>
      <c s="7" r="H523">
        <v>4.0</v>
      </c>
      <c t="s" s="7" r="I523">
        <v>9335</v>
      </c>
      <c s="7" r="J523">
        <v>2.0</v>
      </c>
      <c s="8" r="K523"/>
      <c s="8" r="L523"/>
      <c t="s" s="7" r="M523">
        <v>11408</v>
      </c>
      <c s="8" r="N523"/>
      <c s="7" r="O523">
        <v>1.0</v>
      </c>
      <c s="7" r="P523">
        <v>300000.0</v>
      </c>
      <c t="s" s="7" r="Q523">
        <v>5641</v>
      </c>
      <c s="7" r="R523">
        <v>150.0</v>
      </c>
      <c t="s" s="7" r="S523">
        <v>802</v>
      </c>
      <c s="10" r="T523">
        <v>42054.0</v>
      </c>
      <c t="str" s="7" r="U523">
        <f t="shared" si="1"/>
        <v>Recipe|Royal Gloves|Tailor|14|3|Silk Sheet|1|Silk Thread|4|Truesilver Wire|2|||Common|300000|2-19-15</v>
      </c>
    </row>
    <row r="524">
      <c t="s" s="7" r="A524">
        <v>1039</v>
      </c>
      <c t="s" s="7" r="B524">
        <v>5742</v>
      </c>
      <c s="7" r="C524">
        <v>15.0</v>
      </c>
      <c s="7" r="D524">
        <v>3.0</v>
      </c>
      <c t="s" s="7" r="E524">
        <v>9413</v>
      </c>
      <c s="7" r="F524">
        <v>7.0</v>
      </c>
      <c t="s" s="7" r="G524">
        <v>10783</v>
      </c>
      <c s="7" r="H524">
        <v>10.0</v>
      </c>
      <c s="8" r="I524"/>
      <c s="8" r="J524"/>
      <c s="8" r="K524"/>
      <c s="8" r="L524"/>
      <c t="s" s="7" r="M524">
        <v>1039</v>
      </c>
      <c s="8" r="N524"/>
      <c s="7" r="O524">
        <v>1.0</v>
      </c>
      <c s="7" r="P524">
        <v>1400000.0</v>
      </c>
      <c t="s" s="7" r="Q524">
        <v>11388</v>
      </c>
      <c s="7" r="R524">
        <v>150.0</v>
      </c>
      <c t="s" s="7" r="S524">
        <v>1454</v>
      </c>
      <c s="10" r="T524">
        <v>42054.0</v>
      </c>
      <c t="str" s="7" r="U524">
        <f t="shared" si="1"/>
        <v>Recipe|Noble Clothes|Tailor|15|3|Silk Sheet|7|Silk Thread|10|||||Uncommon|1400000|2-19-15</v>
      </c>
    </row>
    <row r="525">
      <c t="s" s="7" r="A525">
        <v>6564</v>
      </c>
      <c t="s" s="7" r="B525">
        <v>5742</v>
      </c>
      <c s="7" r="C525">
        <v>15.0</v>
      </c>
      <c s="7" r="D525">
        <v>3.0</v>
      </c>
      <c t="s" s="7" r="E525">
        <v>9413</v>
      </c>
      <c s="7" r="F525">
        <v>1.0</v>
      </c>
      <c t="s" s="7" r="G525">
        <v>10777</v>
      </c>
      <c s="7" r="H525">
        <v>1.0</v>
      </c>
      <c t="s" s="7" r="I525">
        <v>10783</v>
      </c>
      <c s="7" r="J525">
        <v>5.0</v>
      </c>
      <c s="8" r="K525"/>
      <c s="8" r="L525"/>
      <c t="s" s="7" r="M525">
        <v>11410</v>
      </c>
      <c s="8" r="N525"/>
      <c s="7" r="O525">
        <v>1.0</v>
      </c>
      <c s="7" r="P525">
        <v>300000.0</v>
      </c>
      <c t="s" s="7" r="Q525">
        <v>6139</v>
      </c>
      <c s="7" r="R525">
        <v>150.0</v>
      </c>
      <c t="s" s="7" r="S525">
        <v>1454</v>
      </c>
      <c s="10" r="T525">
        <v>42054.0</v>
      </c>
      <c t="str" s="7" r="U525">
        <f t="shared" si="1"/>
        <v>Recipe|Stylish Slippers|Tailor|15|3|Silk Sheet|1|Paramount Strips|1|Silk Thread|5|||Uncommon|300000|2-19-15</v>
      </c>
    </row>
    <row r="526">
      <c t="s" s="7" r="A526">
        <v>3174</v>
      </c>
      <c t="s" s="7" r="B526">
        <v>5742</v>
      </c>
      <c s="7" r="C526">
        <v>16.0</v>
      </c>
      <c s="7" r="D526">
        <v>3.0</v>
      </c>
      <c t="s" s="7" r="E526">
        <v>9413</v>
      </c>
      <c s="7" r="F526">
        <v>1.0</v>
      </c>
      <c t="s" s="7" r="G526">
        <v>10783</v>
      </c>
      <c s="7" r="H526">
        <v>5.0</v>
      </c>
      <c t="s" s="7" r="I526">
        <v>11075</v>
      </c>
      <c s="7" r="J526">
        <v>2.0</v>
      </c>
      <c s="8" r="K526"/>
      <c s="8" r="L526"/>
      <c t="s" s="7" r="M526">
        <v>3174</v>
      </c>
      <c s="8" r="N526"/>
      <c s="7" r="O526">
        <v>1.0</v>
      </c>
      <c s="7" r="P526">
        <v>500000.0</v>
      </c>
      <c t="s" s="7" r="Q526">
        <v>2372</v>
      </c>
      <c s="7" r="R526">
        <v>160.0</v>
      </c>
      <c t="s" s="7" r="S526">
        <v>1454</v>
      </c>
      <c s="10" r="T526">
        <v>42054.0</v>
      </c>
      <c t="str" s="7" r="U526">
        <f t="shared" si="1"/>
        <v>Recipe|Courtier's Braid|Tailor|16|3|Silk Sheet|1|Silk Thread|5|Silk Rope|2|||Uncommon|500000|2-19-15</v>
      </c>
    </row>
    <row r="527">
      <c t="s" s="7" r="A527">
        <v>2178</v>
      </c>
      <c t="s" s="7" r="B527">
        <v>5742</v>
      </c>
      <c s="7" r="C527">
        <v>16.0</v>
      </c>
      <c s="7" r="D527">
        <v>3.0</v>
      </c>
      <c t="s" s="7" r="E527">
        <v>9413</v>
      </c>
      <c s="7" r="F527">
        <v>3.0</v>
      </c>
      <c t="s" s="7" r="G527">
        <v>10783</v>
      </c>
      <c s="7" r="H527">
        <v>1.0</v>
      </c>
      <c s="8" r="I527"/>
      <c s="8" r="J527"/>
      <c s="8" r="K527"/>
      <c s="8" r="L527"/>
      <c t="s" s="7" r="M527">
        <v>2178</v>
      </c>
      <c s="8" r="N527"/>
      <c s="7" r="O527">
        <v>1.0</v>
      </c>
      <c s="7" r="P527">
        <v>500000.0</v>
      </c>
      <c t="s" s="7" r="Q527">
        <v>1351</v>
      </c>
      <c s="7" r="R527">
        <v>160.0</v>
      </c>
      <c t="s" s="7" r="S527">
        <v>1454</v>
      </c>
      <c s="10" r="T527">
        <v>42054.0</v>
      </c>
      <c t="str" s="7" r="U527">
        <f t="shared" si="1"/>
        <v>Recipe|Silk Cape|Tailor|16|3|Silk Sheet|3|Silk Thread|1|||||Uncommon|500000|2-19-15</v>
      </c>
    </row>
    <row r="528">
      <c t="s" s="7" r="A528">
        <v>3186</v>
      </c>
      <c t="s" s="7" r="B528">
        <v>5742</v>
      </c>
      <c s="7" r="C528">
        <v>16.0</v>
      </c>
      <c s="7" r="D528">
        <v>3.0</v>
      </c>
      <c t="s" s="7" r="E528">
        <v>9413</v>
      </c>
      <c s="7" r="F528">
        <v>2.0</v>
      </c>
      <c t="s" s="7" r="G528">
        <v>10783</v>
      </c>
      <c s="7" r="H528">
        <v>2.0</v>
      </c>
      <c t="s" s="7" r="I528">
        <v>11075</v>
      </c>
      <c s="7" r="J528">
        <v>1.0</v>
      </c>
      <c s="8" r="K528"/>
      <c s="8" r="L528"/>
      <c t="s" s="7" r="M528">
        <v>3186</v>
      </c>
      <c s="8" r="N528"/>
      <c s="7" r="O528">
        <v>1.0</v>
      </c>
      <c s="7" r="P528">
        <v>500000.0</v>
      </c>
      <c t="s" s="7" r="Q528">
        <v>2372</v>
      </c>
      <c s="7" r="R528">
        <v>170.0</v>
      </c>
      <c t="s" s="7" r="S528">
        <v>802</v>
      </c>
      <c s="10" r="T528">
        <v>42054.0</v>
      </c>
      <c t="str" s="7" r="U528">
        <f t="shared" si="1"/>
        <v>Recipe|Large Cloth Pouches|Tailor|16|3|Silk Sheet|2|Silk Thread|2|Silk Rope|1|||Common|500000|2-19-15</v>
      </c>
    </row>
    <row r="529">
      <c t="s" s="7" r="A529">
        <v>1161</v>
      </c>
      <c t="s" s="7" r="B529">
        <v>5742</v>
      </c>
      <c s="7" r="C529">
        <v>16.0</v>
      </c>
      <c s="7" r="D529">
        <v>3.0</v>
      </c>
      <c t="s" s="7" r="E529">
        <v>9413</v>
      </c>
      <c s="7" r="F529">
        <v>6.0</v>
      </c>
      <c t="s" s="7" r="G529">
        <v>7522</v>
      </c>
      <c s="7" r="H529">
        <v>4.0</v>
      </c>
      <c t="s" s="7" r="I529">
        <v>10783</v>
      </c>
      <c s="7" r="J529">
        <v>10.0</v>
      </c>
      <c s="8" r="K529"/>
      <c s="8" r="L529"/>
      <c t="s" s="7" r="M529">
        <v>1161</v>
      </c>
      <c s="8" r="N529"/>
      <c s="7" r="O529">
        <v>1.0</v>
      </c>
      <c s="7" r="P529">
        <v>1600000.0</v>
      </c>
      <c t="s" s="7" r="Q529">
        <v>11388</v>
      </c>
      <c s="7" r="R529">
        <v>170.0</v>
      </c>
      <c t="s" s="7" r="S529">
        <v>802</v>
      </c>
      <c s="10" r="T529">
        <v>42054.0</v>
      </c>
      <c t="str" s="7" r="U529">
        <f t="shared" si="1"/>
        <v>Recipe|Robes of the Magi|Tailor|16|3|Silk Sheet|6|Gossamer Crystal|4|Silk Thread|10|||Common|1600000|2-19-15</v>
      </c>
    </row>
    <row r="530">
      <c t="s" s="7" r="A530">
        <v>2182</v>
      </c>
      <c t="s" s="7" r="B530">
        <v>5742</v>
      </c>
      <c s="7" r="C530">
        <v>17.0</v>
      </c>
      <c s="7" r="D530">
        <v>3.0</v>
      </c>
      <c t="s" s="7" r="E530">
        <v>9413</v>
      </c>
      <c s="7" r="F530">
        <v>3.0</v>
      </c>
      <c t="s" s="7" r="G530">
        <v>10783</v>
      </c>
      <c s="7" r="H530">
        <v>2.0</v>
      </c>
      <c t="s" s="7" r="I530">
        <v>10777</v>
      </c>
      <c s="7" r="J530">
        <v>1.0</v>
      </c>
      <c s="8" r="K530"/>
      <c s="8" r="L530"/>
      <c t="s" s="7" r="M530">
        <v>2182</v>
      </c>
      <c s="8" r="N530"/>
      <c s="7" r="O530">
        <v>1.0</v>
      </c>
      <c s="7" r="P530">
        <v>500000.0</v>
      </c>
      <c t="s" s="7" r="Q530">
        <v>1351</v>
      </c>
      <c s="7" r="R530">
        <v>170.0</v>
      </c>
      <c t="s" s="7" r="S530">
        <v>1454</v>
      </c>
      <c s="10" r="T530">
        <v>42054.0</v>
      </c>
      <c t="str" s="7" r="U530">
        <f t="shared" si="1"/>
        <v>Recipe|Large Cloth Pack|Tailor|17|3|Silk Sheet|3|Silk Thread|2|Paramount Strips|1|||Uncommon|500000|2-19-15</v>
      </c>
    </row>
    <row r="531">
      <c t="s" s="7" r="A531">
        <v>1152</v>
      </c>
      <c t="s" s="7" r="B531">
        <v>5742</v>
      </c>
      <c s="7" r="C531">
        <v>17.0</v>
      </c>
      <c s="7" r="D531">
        <v>3.0</v>
      </c>
      <c t="s" s="7" r="E531">
        <v>9413</v>
      </c>
      <c s="7" r="F531">
        <v>6.0</v>
      </c>
      <c t="s" s="7" r="G531">
        <v>7262</v>
      </c>
      <c s="7" r="H531">
        <v>4.0</v>
      </c>
      <c t="s" s="7" r="I531">
        <v>10783</v>
      </c>
      <c s="7" r="J531">
        <v>10.0</v>
      </c>
      <c s="8" r="K531"/>
      <c s="8" r="L531"/>
      <c t="s" s="7" r="M531">
        <v>1152</v>
      </c>
      <c s="8" r="N531"/>
      <c s="7" r="O531">
        <v>1.0</v>
      </c>
      <c s="7" r="P531">
        <v>1600000.0</v>
      </c>
      <c t="s" s="7" r="Q531">
        <v>11388</v>
      </c>
      <c s="7" r="R531">
        <v>170.0</v>
      </c>
      <c t="s" s="7" r="S531">
        <v>1454</v>
      </c>
      <c s="10" r="T531">
        <v>42054.0</v>
      </c>
      <c t="str" s="7" r="U531">
        <f t="shared" si="1"/>
        <v>Recipe|Robes of the Disciple|Tailor|17|3|Silk Sheet|6|Pure Crystal|4|Silk Thread|10|||Uncommon|1600000|2-19-15</v>
      </c>
    </row>
    <row r="532">
      <c t="s" s="7" r="A532">
        <v>1174</v>
      </c>
      <c t="s" s="7" r="B532">
        <v>5742</v>
      </c>
      <c s="7" r="C532">
        <v>17.0</v>
      </c>
      <c s="7" r="D532">
        <v>3.0</v>
      </c>
      <c t="s" s="7" r="E532">
        <v>9413</v>
      </c>
      <c s="7" r="F532">
        <v>6.0</v>
      </c>
      <c t="s" s="7" r="G532">
        <v>8005</v>
      </c>
      <c s="7" r="H532">
        <v>4.0</v>
      </c>
      <c t="s" s="7" r="I532">
        <v>10783</v>
      </c>
      <c s="7" r="J532">
        <v>10.0</v>
      </c>
      <c s="8" r="K532"/>
      <c s="8" r="L532"/>
      <c t="s" s="7" r="M532">
        <v>1174</v>
      </c>
      <c s="8" r="N532"/>
      <c s="7" r="O532">
        <v>1.0</v>
      </c>
      <c s="7" r="P532">
        <v>1600000.0</v>
      </c>
      <c t="s" s="7" r="Q532">
        <v>11388</v>
      </c>
      <c s="7" r="R532">
        <v>170.0</v>
      </c>
      <c t="s" s="7" r="S532">
        <v>1454</v>
      </c>
      <c s="10" r="T532">
        <v>42054.0</v>
      </c>
      <c t="str" s="7" r="U532">
        <f t="shared" si="1"/>
        <v>Recipe|Robes of the Master|Tailor|17|3|Silk Sheet|6|Dusky Crystal|4|Silk Thread|10|||Uncommon|1600000|2-19-15</v>
      </c>
    </row>
    <row r="533">
      <c t="s" s="7" r="A533">
        <v>1347</v>
      </c>
      <c t="s" s="7" r="B533">
        <v>5742</v>
      </c>
      <c s="7" r="C533">
        <v>18.0</v>
      </c>
      <c s="7" r="D533">
        <v>3.0</v>
      </c>
      <c t="s" s="7" r="E533">
        <v>9413</v>
      </c>
      <c s="7" r="F533">
        <v>2.0</v>
      </c>
      <c t="s" s="7" r="G533">
        <v>10783</v>
      </c>
      <c s="7" r="H533">
        <v>3.0</v>
      </c>
      <c s="8" r="I533"/>
      <c s="8" r="J533"/>
      <c s="8" r="K533"/>
      <c s="8" r="L533"/>
      <c t="s" s="7" r="M533">
        <v>1347</v>
      </c>
      <c s="8" r="N533"/>
      <c s="7" r="O533">
        <v>1.0</v>
      </c>
      <c s="7" r="P533">
        <v>400000.0</v>
      </c>
      <c t="s" s="7" r="Q533">
        <v>941</v>
      </c>
      <c s="7" r="R533">
        <v>180.0</v>
      </c>
      <c t="s" s="7" r="S533">
        <v>1454</v>
      </c>
      <c s="10" r="T533">
        <v>42054.0</v>
      </c>
      <c t="str" s="7" r="U533">
        <f t="shared" si="1"/>
        <v>Recipe|Royal Hat|Tailor|18|3|Silk Sheet|2|Silk Thread|3|||||Uncommon|400000|2-19-15</v>
      </c>
    </row>
    <row r="534">
      <c t="s" s="7" r="A534">
        <v>3370</v>
      </c>
      <c t="s" s="7" r="B534">
        <v>5742</v>
      </c>
      <c s="7" r="C534">
        <v>18.0</v>
      </c>
      <c s="7" r="D534">
        <v>3.0</v>
      </c>
      <c t="s" s="7" r="E534">
        <v>11075</v>
      </c>
      <c s="7" r="F534">
        <v>3.0</v>
      </c>
      <c t="s" s="7" r="G534">
        <v>10783</v>
      </c>
      <c s="7" r="H534">
        <v>4.0</v>
      </c>
      <c t="s" s="7" r="I534">
        <v>7025</v>
      </c>
      <c s="7" r="J534">
        <v>3.0</v>
      </c>
      <c s="8" r="K534"/>
      <c s="8" r="L534"/>
      <c t="s" s="7" r="M534">
        <v>3370</v>
      </c>
      <c s="8" r="N534"/>
      <c s="7" r="O534">
        <v>1.0</v>
      </c>
      <c s="7" r="P534">
        <v>500000.0</v>
      </c>
      <c t="s" s="7" r="Q534">
        <v>2372</v>
      </c>
      <c s="7" r="R534">
        <v>180.0</v>
      </c>
      <c t="s" s="7" r="S534">
        <v>1454</v>
      </c>
      <c s="10" r="T534">
        <v>42054.0</v>
      </c>
      <c t="str" s="7" r="U534">
        <f t="shared" si="1"/>
        <v>Recipe|Royal Sash|Tailor|18|3|Silk Rope|3|Silk Thread|4|Platinum Bar|3|||Uncommon|500000|2-19-15</v>
      </c>
    </row>
    <row r="535">
      <c t="s" s="7" r="A535">
        <v>3063</v>
      </c>
      <c t="s" s="7" r="B535">
        <v>5742</v>
      </c>
      <c s="7" r="C535">
        <v>19.0</v>
      </c>
      <c s="7" r="D535">
        <v>3.0</v>
      </c>
      <c t="s" s="7" r="E535">
        <v>9413</v>
      </c>
      <c s="7" r="F535">
        <v>4.0</v>
      </c>
      <c t="s" s="7" r="G535">
        <v>10840</v>
      </c>
      <c s="7" r="H535">
        <v>2.0</v>
      </c>
      <c t="s" s="7" r="I535">
        <v>10783</v>
      </c>
      <c s="7" r="J535">
        <v>8.0</v>
      </c>
      <c t="s" s="7" r="K535">
        <v>9323</v>
      </c>
      <c s="7" r="L535">
        <v>2.0</v>
      </c>
      <c t="s" s="7" r="M535">
        <v>3063</v>
      </c>
      <c s="8" r="N535"/>
      <c s="7" r="O535">
        <v>1.0</v>
      </c>
      <c s="7" r="P535">
        <v>1800000.0</v>
      </c>
      <c t="s" s="7" r="Q535">
        <v>8298</v>
      </c>
      <c s="7" r="R535">
        <v>190.0</v>
      </c>
      <c t="s" s="7" r="S535">
        <v>1454</v>
      </c>
      <c s="10" r="T535">
        <v>42054.0</v>
      </c>
      <c t="str" s="7" r="U535">
        <f t="shared" si="1"/>
        <v>Recipe|Extravagant Padded Armor|Tailor|19|3|Silk Sheet|4|Shadowskin Sheet|2|Silk Thread|8|Superior Padding|2|Uncommon|1800000|2-19-15</v>
      </c>
    </row>
    <row r="536">
      <c t="s" s="7" r="A536">
        <v>3067</v>
      </c>
      <c t="s" s="7" r="B536">
        <v>5742</v>
      </c>
      <c s="7" r="C536">
        <v>20.0</v>
      </c>
      <c s="7" r="D536">
        <v>3.0</v>
      </c>
      <c t="s" s="7" r="E536">
        <v>9335</v>
      </c>
      <c s="7" r="F536">
        <v>50.0</v>
      </c>
      <c t="s" s="7" r="G536">
        <v>9413</v>
      </c>
      <c s="7" r="H536">
        <v>2.0</v>
      </c>
      <c t="s" s="7" r="I536">
        <v>10783</v>
      </c>
      <c s="7" r="J536">
        <v>6.0</v>
      </c>
      <c s="8" r="K536"/>
      <c s="8" r="L536"/>
      <c t="s" s="7" r="M536">
        <v>3067</v>
      </c>
      <c s="8" r="N536"/>
      <c s="7" r="O536">
        <v>1.0</v>
      </c>
      <c s="7" r="P536">
        <v>1800000.0</v>
      </c>
      <c t="s" s="7" r="Q536">
        <v>8298</v>
      </c>
      <c s="7" r="R536">
        <v>200.0</v>
      </c>
      <c t="s" s="7" r="S536">
        <v>1454</v>
      </c>
      <c s="10" r="T536">
        <v>42054.0</v>
      </c>
      <c t="str" s="7" r="U536">
        <f t="shared" si="1"/>
        <v>Recipe|Fine Truesilver Chain|Tailor|20|3|Truesilver Wire|50|Silk Sheet|2|Silk Thread|6|||Uncommon|1800000|2-19-15</v>
      </c>
    </row>
    <row r="537">
      <c t="s" s="7" r="A537">
        <v>1897</v>
      </c>
      <c t="s" s="7" r="B537">
        <v>6048</v>
      </c>
      <c s="7" r="C537">
        <v>0.0</v>
      </c>
      <c s="7" r="D537">
        <v>1.0</v>
      </c>
      <c t="s" s="7" r="E537">
        <v>9529</v>
      </c>
      <c s="7" r="F537">
        <v>1.0</v>
      </c>
      <c t="s" s="7" r="G537">
        <v>3876</v>
      </c>
      <c s="7" r="H537">
        <v>10.0</v>
      </c>
      <c t="s" s="7" r="I537">
        <v>8103</v>
      </c>
      <c s="7" r="J537">
        <v>1.0</v>
      </c>
      <c s="8" r="K537"/>
      <c s="8" r="L537"/>
      <c t="s" s="7" r="M537">
        <v>1897</v>
      </c>
      <c s="8" r="N537"/>
      <c s="7" r="O537">
        <v>1.0</v>
      </c>
      <c s="7" r="P537">
        <v>3380.0</v>
      </c>
      <c t="s" s="7" r="Q537">
        <v>1802</v>
      </c>
      <c s="7" r="R537">
        <v>10.0</v>
      </c>
      <c t="s" s="7" r="S537">
        <v>802</v>
      </c>
      <c s="10" r="T537">
        <v>42054.0</v>
      </c>
      <c t="str" s="7" r="U537">
        <f t="shared" si="1"/>
        <v>Recipe|Softwood Club|Weaponsmith|0|1|Pine Bar|1|Weak Varnish|10|Basic Strips|1|||Common|3380|2-19-15</v>
      </c>
    </row>
    <row r="538">
      <c t="s" s="7" r="A538">
        <v>3448</v>
      </c>
      <c t="s" s="7" r="B538">
        <v>6048</v>
      </c>
      <c s="7" r="C538">
        <v>0.0</v>
      </c>
      <c s="7" r="D538">
        <v>1.0</v>
      </c>
      <c t="s" s="7" r="E538">
        <v>9735</v>
      </c>
      <c s="7" r="F538">
        <v>1.0</v>
      </c>
      <c t="s" s="7" r="G538">
        <v>3876</v>
      </c>
      <c s="7" r="H538">
        <v>12.0</v>
      </c>
      <c t="s" s="7" r="I538">
        <v>8103</v>
      </c>
      <c s="7" r="J538">
        <v>1.0</v>
      </c>
      <c s="8" r="K538"/>
      <c s="8" r="L538"/>
      <c t="s" s="7" r="M538">
        <v>3448</v>
      </c>
      <c s="8" r="N538"/>
      <c s="7" r="O538">
        <v>1.0</v>
      </c>
      <c s="7" r="P538">
        <v>4500.0</v>
      </c>
      <c t="s" s="7" r="Q538">
        <v>1802</v>
      </c>
      <c s="7" r="R538">
        <v>10.0</v>
      </c>
      <c t="s" s="7" r="S538">
        <v>802</v>
      </c>
      <c s="10" r="T538">
        <v>42054.0</v>
      </c>
      <c t="str" s="7" r="U538">
        <f t="shared" si="1"/>
        <v>Recipe|Softwood Greatclub|Weaponsmith|0|1|Pine Post|1|Weak Varnish|12|Basic Strips|1|||Common|4500|2-19-15</v>
      </c>
    </row>
    <row r="539">
      <c t="s" s="7" r="A539">
        <v>11426</v>
      </c>
      <c t="s" s="7" r="B539">
        <v>6048</v>
      </c>
      <c s="7" r="C539">
        <v>1.0</v>
      </c>
      <c s="7" r="D539">
        <v>1.0</v>
      </c>
      <c t="s" s="7" r="E539">
        <v>11215</v>
      </c>
      <c s="7" r="F539">
        <v>1.0</v>
      </c>
      <c t="s" s="7" r="G539">
        <v>8103</v>
      </c>
      <c s="7" r="H539">
        <v>2.0</v>
      </c>
      <c t="s" s="7" r="I539">
        <v>8108</v>
      </c>
      <c s="7" r="J539">
        <v>2.0</v>
      </c>
      <c s="8" r="K539"/>
      <c s="8" r="L539"/>
      <c t="s" s="7" r="M539">
        <v>11426</v>
      </c>
      <c s="8" r="N539"/>
      <c s="7" r="O539">
        <v>1.0</v>
      </c>
      <c s="7" r="P539">
        <v>3000.0</v>
      </c>
      <c t="s" s="7" r="Q539">
        <v>1629</v>
      </c>
      <c s="7" r="R539">
        <v>10.0</v>
      </c>
      <c t="s" s="7" r="S539">
        <v>1454</v>
      </c>
      <c s="10" r="T539">
        <v>42054.0</v>
      </c>
      <c t="str" s="7" r="U539">
        <f t="shared" si="1"/>
        <v>Recipe|Introductory Holdout Weapon|Weaponsmith|1|1|Steel Ingot|1|Basic Strips|2|Steel Wire|2|||Uncommon|3000|2-19-15</v>
      </c>
    </row>
    <row r="540">
      <c t="s" s="7" r="A540">
        <v>11427</v>
      </c>
      <c t="s" s="7" r="B540">
        <v>6048</v>
      </c>
      <c s="7" r="C540">
        <v>1.0</v>
      </c>
      <c s="7" r="D540">
        <v>1.0</v>
      </c>
      <c t="s" s="7" r="E540">
        <v>9570</v>
      </c>
      <c s="7" r="F540">
        <v>1.0</v>
      </c>
      <c t="s" s="7" r="G540">
        <v>3876</v>
      </c>
      <c s="7" r="H540">
        <v>8.0</v>
      </c>
      <c t="s" s="7" r="I540">
        <v>8103</v>
      </c>
      <c s="7" r="J540">
        <v>4.0</v>
      </c>
      <c s="8" r="K540"/>
      <c s="8" r="L540"/>
      <c t="s" s="7" r="M540">
        <v>11427</v>
      </c>
      <c s="8" r="N540"/>
      <c s="7" r="O540">
        <v>1.0</v>
      </c>
      <c s="7" r="P540">
        <v>3380.0</v>
      </c>
      <c t="s" s="7" r="Q540">
        <v>1802</v>
      </c>
      <c s="7" r="R540">
        <v>10.0</v>
      </c>
      <c t="s" s="7" r="S540">
        <v>1454</v>
      </c>
      <c s="10" r="T540">
        <v>42054.0</v>
      </c>
      <c t="str" s="7" r="U540">
        <f t="shared" si="1"/>
        <v>Recipe|Softwood Quarterstaff|Weaponsmith|1|1|Pine Pole|1|Weak Varnish|8|Basic Strips|4|||Uncommon|3380|2-19-15</v>
      </c>
    </row>
    <row r="541">
      <c t="s" s="7" r="A541">
        <v>2338</v>
      </c>
      <c t="s" s="7" r="B541">
        <v>6048</v>
      </c>
      <c s="7" r="C541">
        <v>1.0</v>
      </c>
      <c s="7" r="D541">
        <v>1.0</v>
      </c>
      <c t="s" s="7" r="E541">
        <v>11215</v>
      </c>
      <c s="7" r="F541">
        <v>2.0</v>
      </c>
      <c t="s" s="7" r="G541">
        <v>8103</v>
      </c>
      <c s="7" r="H541">
        <v>1.0</v>
      </c>
      <c s="8" r="I541"/>
      <c s="8" r="J541"/>
      <c s="8" r="K541"/>
      <c s="8" r="L541"/>
      <c t="s" s="7" r="M541">
        <v>2338</v>
      </c>
      <c s="8" r="N541"/>
      <c s="7" r="O541">
        <v>1.0</v>
      </c>
      <c s="7" r="P541">
        <v>4500.0</v>
      </c>
      <c t="s" s="7" r="Q541">
        <v>1802</v>
      </c>
      <c s="7" r="R541">
        <v>20.0</v>
      </c>
      <c t="s" s="7" r="S541">
        <v>802</v>
      </c>
      <c s="10" r="T541">
        <v>42054.0</v>
      </c>
      <c t="str" s="7" r="U541">
        <f t="shared" si="1"/>
        <v>Recipe|Steel Dagger|Weaponsmith|1|1|Steel Ingot|2|Basic Strips|1|||||Common|4500|2-19-15</v>
      </c>
    </row>
    <row r="542">
      <c t="s" s="7" r="A542">
        <v>1913</v>
      </c>
      <c t="s" s="7" r="B542">
        <v>6048</v>
      </c>
      <c s="7" r="C542">
        <v>2.0</v>
      </c>
      <c s="7" r="D542">
        <v>1.0</v>
      </c>
      <c t="s" s="7" r="E542">
        <v>9529</v>
      </c>
      <c s="7" r="F542">
        <v>1.0</v>
      </c>
      <c t="s" s="7" r="G542">
        <v>3876</v>
      </c>
      <c s="7" r="H542">
        <v>10.0</v>
      </c>
      <c t="s" s="7" r="I542">
        <v>8103</v>
      </c>
      <c s="7" r="J542">
        <v>1.0</v>
      </c>
      <c t="s" s="7" r="K542">
        <v>10465</v>
      </c>
      <c s="7" r="L542">
        <v>1.0</v>
      </c>
      <c t="s" s="7" r="M542">
        <v>1913</v>
      </c>
      <c s="8" r="N542"/>
      <c s="7" r="O542">
        <v>1.0</v>
      </c>
      <c s="7" r="P542">
        <v>4300.0</v>
      </c>
      <c t="s" s="7" r="Q542">
        <v>1802</v>
      </c>
      <c s="7" r="R542">
        <v>20.0</v>
      </c>
      <c t="s" s="7" r="S542">
        <v>1454</v>
      </c>
      <c s="10" r="T542">
        <v>42054.0</v>
      </c>
      <c t="str" s="7" r="U542">
        <f t="shared" si="1"/>
        <v>Recipe|Initiate's Club|Weaponsmith|2|1|Pine Bar|1|Weak Varnish|10|Basic Strips|1|Lesser Divine Charm|1|Uncommon|4300|2-19-15</v>
      </c>
    </row>
    <row r="543">
      <c t="s" s="7" r="A543">
        <v>3512</v>
      </c>
      <c t="s" s="7" r="B543">
        <v>6048</v>
      </c>
      <c s="7" r="C543">
        <v>2.0</v>
      </c>
      <c s="7" r="D543">
        <v>1.0</v>
      </c>
      <c t="s" s="7" r="E543">
        <v>9735</v>
      </c>
      <c s="7" r="F543">
        <v>1.0</v>
      </c>
      <c t="s" s="7" r="G543">
        <v>3876</v>
      </c>
      <c s="7" r="H543">
        <v>12.0</v>
      </c>
      <c t="s" s="7" r="I543">
        <v>8103</v>
      </c>
      <c s="7" r="J543">
        <v>1.0</v>
      </c>
      <c t="s" s="7" r="K543">
        <v>10465</v>
      </c>
      <c s="7" r="L543">
        <v>1.0</v>
      </c>
      <c t="s" s="7" r="M543">
        <v>3512</v>
      </c>
      <c s="8" r="N543"/>
      <c s="7" r="O543">
        <v>1.0</v>
      </c>
      <c s="7" r="P543">
        <v>5400.0</v>
      </c>
      <c t="s" s="7" r="Q543">
        <v>1802</v>
      </c>
      <c s="7" r="R543">
        <v>20.0</v>
      </c>
      <c t="s" s="7" r="S543">
        <v>1454</v>
      </c>
      <c s="10" r="T543">
        <v>42054.0</v>
      </c>
      <c t="str" s="7" r="U543">
        <f t="shared" si="1"/>
        <v>Recipe|Initiate's Greatclub|Weaponsmith|2|1|Pine Post|1|Weak Varnish|12|Basic Strips|1|Lesser Divine Charm|1|Uncommon|5400|2-19-15</v>
      </c>
    </row>
    <row r="544">
      <c t="s" s="7" r="A544">
        <v>799</v>
      </c>
      <c t="s" s="7" r="B544">
        <v>6048</v>
      </c>
      <c s="7" r="C544">
        <v>2.0</v>
      </c>
      <c s="7" r="D544">
        <v>1.0</v>
      </c>
      <c t="s" s="7" r="E544">
        <v>11215</v>
      </c>
      <c s="7" r="F544">
        <v>3.0</v>
      </c>
      <c t="s" s="7" r="G544">
        <v>10894</v>
      </c>
      <c s="7" r="H544">
        <v>1.0</v>
      </c>
      <c t="s" s="7" r="I544">
        <v>3876</v>
      </c>
      <c s="7" r="J544">
        <v>1.0</v>
      </c>
      <c s="8" r="K544"/>
      <c s="8" r="L544"/>
      <c t="s" s="7" r="M544">
        <v>799</v>
      </c>
      <c s="8" r="N544"/>
      <c s="7" r="O544">
        <v>1.0</v>
      </c>
      <c s="7" r="P544">
        <v>6000.0</v>
      </c>
      <c t="s" s="7" r="Q544">
        <v>1802</v>
      </c>
      <c s="7" r="R544">
        <v>20.0</v>
      </c>
      <c t="s" s="7" r="S544">
        <v>1454</v>
      </c>
      <c s="10" r="T544">
        <v>42054.0</v>
      </c>
      <c t="str" s="7" r="U544">
        <f t="shared" si="1"/>
        <v>Recipe|Steel Battleaxe|Weaponsmith|2|1|Steel Ingot|3|Pine Haft|1|Weak Varnish|1|||Uncommon|6000|2-19-15</v>
      </c>
    </row>
    <row r="545">
      <c t="s" s="7" r="A545">
        <v>4858</v>
      </c>
      <c t="s" s="7" r="B545">
        <v>6048</v>
      </c>
      <c s="7" r="C545">
        <v>2.0</v>
      </c>
      <c s="7" r="D545">
        <v>1.0</v>
      </c>
      <c t="s" s="7" r="E545">
        <v>11215</v>
      </c>
      <c s="7" r="F545">
        <v>2.0</v>
      </c>
      <c t="s" s="7" r="G545">
        <v>10894</v>
      </c>
      <c s="7" r="H545">
        <v>1.0</v>
      </c>
      <c t="s" s="7" r="I545">
        <v>3876</v>
      </c>
      <c s="7" r="J545">
        <v>1.0</v>
      </c>
      <c s="8" r="K545"/>
      <c s="8" r="L545"/>
      <c t="s" s="7" r="M545">
        <v>4858</v>
      </c>
      <c s="8" r="N545"/>
      <c s="7" r="O545">
        <v>1.0</v>
      </c>
      <c s="7" r="P545">
        <v>4500.0</v>
      </c>
      <c t="s" s="7" r="Q545">
        <v>1802</v>
      </c>
      <c s="7" r="R545">
        <v>20.0</v>
      </c>
      <c t="s" s="7" r="S545">
        <v>1454</v>
      </c>
      <c s="10" r="T545">
        <v>42054.0</v>
      </c>
      <c t="str" s="7" r="U545">
        <f t="shared" si="1"/>
        <v>Recipe|Steel Light Hammer|Weaponsmith|2|1|Steel Ingot|2|Pine Haft|1|Weak Varnish|1|||Uncommon|4500|2-19-15</v>
      </c>
    </row>
    <row r="546">
      <c t="s" s="7" r="A546">
        <v>5460</v>
      </c>
      <c t="s" s="7" r="B546">
        <v>6048</v>
      </c>
      <c s="7" r="C546">
        <v>2.0</v>
      </c>
      <c s="7" r="D546">
        <v>1.0</v>
      </c>
      <c t="s" s="7" r="E546">
        <v>11215</v>
      </c>
      <c s="7" r="F546">
        <v>2.0</v>
      </c>
      <c t="s" s="7" r="G546">
        <v>10894</v>
      </c>
      <c s="7" r="H546">
        <v>1.0</v>
      </c>
      <c t="s" s="7" r="I546">
        <v>3876</v>
      </c>
      <c s="7" r="J546">
        <v>1.0</v>
      </c>
      <c s="8" r="K546"/>
      <c s="8" r="L546"/>
      <c t="s" s="7" r="M546">
        <v>5460</v>
      </c>
      <c s="8" r="N546"/>
      <c s="7" r="O546">
        <v>1.0</v>
      </c>
      <c s="7" r="P546">
        <v>4500.0</v>
      </c>
      <c t="s" s="7" r="Q546">
        <v>1802</v>
      </c>
      <c s="7" r="R546">
        <v>20.0</v>
      </c>
      <c t="s" s="7" r="S546">
        <v>1454</v>
      </c>
      <c s="10" r="T546">
        <v>42054.0</v>
      </c>
      <c t="str" s="7" r="U546">
        <f t="shared" si="1"/>
        <v>Recipe|Steel Light Mace|Weaponsmith|2|1|Steel Ingot|2|Pine Haft|1|Weak Varnish|1|||Uncommon|4500|2-19-15</v>
      </c>
    </row>
    <row r="547">
      <c t="s" s="7" r="A547">
        <v>7690</v>
      </c>
      <c t="s" s="7" r="B547">
        <v>6048</v>
      </c>
      <c s="7" r="C547">
        <v>2.0</v>
      </c>
      <c s="7" r="D547">
        <v>1.0</v>
      </c>
      <c t="s" s="7" r="E547">
        <v>11215</v>
      </c>
      <c s="7" r="F547">
        <v>2.0</v>
      </c>
      <c t="s" s="7" r="G547">
        <v>9570</v>
      </c>
      <c s="7" r="H547">
        <v>1.0</v>
      </c>
      <c t="s" s="7" r="I547">
        <v>3876</v>
      </c>
      <c s="7" r="J547">
        <v>1.0</v>
      </c>
      <c s="8" r="K547"/>
      <c s="8" r="L547"/>
      <c t="s" s="7" r="M547">
        <v>7690</v>
      </c>
      <c s="8" r="N547"/>
      <c s="7" r="O547">
        <v>1.0</v>
      </c>
      <c s="7" r="P547">
        <v>4500.0</v>
      </c>
      <c t="s" s="7" r="Q547">
        <v>1802</v>
      </c>
      <c s="7" r="R547">
        <v>20.0</v>
      </c>
      <c t="s" s="7" r="S547">
        <v>1454</v>
      </c>
      <c s="10" r="T547">
        <v>42054.0</v>
      </c>
      <c t="str" s="7" r="U547">
        <f t="shared" si="1"/>
        <v>Recipe|Steel Spear|Weaponsmith|2|1|Steel Ingot|2|Pine Pole|1|Weak Varnish|1|||Uncommon|4500|2-19-15</v>
      </c>
    </row>
    <row r="548">
      <c t="s" s="7" r="A548">
        <v>6706</v>
      </c>
      <c t="s" s="7" r="B548">
        <v>6048</v>
      </c>
      <c s="7" r="C548">
        <v>2.0</v>
      </c>
      <c s="7" r="D548">
        <v>1.0</v>
      </c>
      <c t="s" s="7" r="E548">
        <v>11215</v>
      </c>
      <c s="7" r="F548">
        <v>3.0</v>
      </c>
      <c t="s" s="7" r="G548">
        <v>8103</v>
      </c>
      <c s="7" r="H548">
        <v>1.0</v>
      </c>
      <c s="8" r="I548"/>
      <c s="8" r="J548"/>
      <c s="8" r="K548"/>
      <c s="8" r="L548"/>
      <c t="s" s="7" r="M548">
        <v>6706</v>
      </c>
      <c s="8" r="N548"/>
      <c s="7" r="O548">
        <v>1.0</v>
      </c>
      <c s="7" r="P548">
        <v>6000.0</v>
      </c>
      <c t="s" s="7" r="Q548">
        <v>1802</v>
      </c>
      <c s="7" r="R548">
        <v>30.0</v>
      </c>
      <c t="s" s="7" r="S548">
        <v>802</v>
      </c>
      <c s="10" r="T548">
        <v>42054.0</v>
      </c>
      <c t="str" s="7" r="U548">
        <f t="shared" si="1"/>
        <v>Recipe|Steel Longsword|Weaponsmith|2|1|Steel Ingot|3|Basic Strips|1|||||Common|6000|2-19-15</v>
      </c>
    </row>
    <row r="549">
      <c t="s" s="7" r="A549">
        <v>3939</v>
      </c>
      <c t="s" s="7" r="B549">
        <v>6048</v>
      </c>
      <c s="7" r="C549">
        <v>3.0</v>
      </c>
      <c s="7" r="D549">
        <v>1.0</v>
      </c>
      <c t="s" s="7" r="E549">
        <v>11215</v>
      </c>
      <c s="7" r="F549">
        <v>4.0</v>
      </c>
      <c t="s" s="7" r="G549">
        <v>8103</v>
      </c>
      <c s="7" r="H549">
        <v>1.0</v>
      </c>
      <c s="8" r="I549"/>
      <c s="8" r="J549"/>
      <c s="8" r="K549"/>
      <c s="8" r="L549"/>
      <c t="s" s="7" r="M549">
        <v>3939</v>
      </c>
      <c s="8" r="N549"/>
      <c s="7" r="O549">
        <v>1.0</v>
      </c>
      <c s="7" r="P549">
        <v>8000.0</v>
      </c>
      <c t="s" s="7" r="Q549">
        <v>1802</v>
      </c>
      <c s="7" r="R549">
        <v>30.0</v>
      </c>
      <c t="s" s="7" r="S549">
        <v>1454</v>
      </c>
      <c s="10" r="T549">
        <v>42054.0</v>
      </c>
      <c t="str" s="7" r="U549">
        <f t="shared" si="1"/>
        <v>Recipe|Steel Greatsword|Weaponsmith|3|1|Steel Ingot|4|Basic Strips|1|||||Uncommon|8000|2-19-15</v>
      </c>
    </row>
    <row r="550">
      <c t="s" s="7" r="A550">
        <v>7037</v>
      </c>
      <c t="s" s="7" r="B550">
        <v>6048</v>
      </c>
      <c s="7" r="C550">
        <v>3.0</v>
      </c>
      <c s="7" r="D550">
        <v>1.0</v>
      </c>
      <c t="s" s="7" r="E550">
        <v>11215</v>
      </c>
      <c s="7" r="F550">
        <v>3.0</v>
      </c>
      <c t="s" s="7" r="G550">
        <v>8103</v>
      </c>
      <c s="7" r="H550">
        <v>1.0</v>
      </c>
      <c s="8" r="I550"/>
      <c s="8" r="J550"/>
      <c s="8" r="K550"/>
      <c s="8" r="L550"/>
      <c t="s" s="7" r="M550">
        <v>7037</v>
      </c>
      <c s="8" r="N550"/>
      <c s="7" r="O550">
        <v>1.0</v>
      </c>
      <c s="7" r="P550">
        <v>6000.0</v>
      </c>
      <c t="s" s="7" r="Q550">
        <v>1802</v>
      </c>
      <c s="7" r="R550">
        <v>30.0</v>
      </c>
      <c t="s" s="7" r="S550">
        <v>1454</v>
      </c>
      <c s="10" r="T550">
        <v>42054.0</v>
      </c>
      <c t="str" s="7" r="U550">
        <f t="shared" si="1"/>
        <v>Recipe|Steel Rapier|Weaponsmith|3|1|Steel Ingot|3|Basic Strips|1|||||Uncommon|6000|2-19-15</v>
      </c>
    </row>
    <row r="551">
      <c t="s" s="7" r="A551">
        <v>7350</v>
      </c>
      <c t="s" s="7" r="B551">
        <v>6048</v>
      </c>
      <c s="7" r="C551">
        <v>3.0</v>
      </c>
      <c s="7" r="D551">
        <v>1.0</v>
      </c>
      <c t="s" s="7" r="E551">
        <v>11215</v>
      </c>
      <c s="7" r="F551">
        <v>3.0</v>
      </c>
      <c t="s" s="7" r="G551">
        <v>8103</v>
      </c>
      <c s="7" r="H551">
        <v>1.0</v>
      </c>
      <c s="8" r="I551"/>
      <c s="8" r="J551"/>
      <c s="8" r="K551"/>
      <c s="8" r="L551"/>
      <c t="s" s="7" r="M551">
        <v>7350</v>
      </c>
      <c s="8" r="N551"/>
      <c s="7" r="O551">
        <v>1.0</v>
      </c>
      <c s="7" r="P551">
        <v>6000.0</v>
      </c>
      <c t="s" s="7" r="Q551">
        <v>1802</v>
      </c>
      <c s="7" r="R551">
        <v>30.0</v>
      </c>
      <c t="s" s="7" r="S551">
        <v>1454</v>
      </c>
      <c s="10" r="T551">
        <v>42054.0</v>
      </c>
      <c t="str" s="7" r="U551">
        <f t="shared" si="1"/>
        <v>Recipe|Steel Short Sword|Weaponsmith|3|1|Steel Ingot|3|Basic Strips|1|||||Uncommon|6000|2-19-15</v>
      </c>
    </row>
    <row r="552">
      <c t="s" s="7" r="A552">
        <v>11438</v>
      </c>
      <c t="s" s="7" r="B552">
        <v>6048</v>
      </c>
      <c s="7" r="C552">
        <v>3.0</v>
      </c>
      <c s="7" r="D552">
        <v>1.0</v>
      </c>
      <c t="s" s="7" r="E552">
        <v>11215</v>
      </c>
      <c s="7" r="F552">
        <v>2.0</v>
      </c>
      <c t="s" s="7" r="G552">
        <v>8103</v>
      </c>
      <c s="7" r="H552">
        <v>2.0</v>
      </c>
      <c t="s" s="7" r="I552">
        <v>9668</v>
      </c>
      <c s="7" r="J552">
        <v>2.0</v>
      </c>
      <c t="s" s="7" r="K552">
        <v>8108</v>
      </c>
      <c s="7" r="L552">
        <v>3.0</v>
      </c>
      <c t="s" s="7" r="M552">
        <v>11438</v>
      </c>
      <c s="8" r="N552"/>
      <c s="7" r="O552">
        <v>1.0</v>
      </c>
      <c s="7" r="P552">
        <v>7000.0</v>
      </c>
      <c t="s" s="7" r="Q552">
        <v>1629</v>
      </c>
      <c s="7" r="R552">
        <v>30.0</v>
      </c>
      <c t="s" s="7" r="S552">
        <v>1454</v>
      </c>
      <c s="10" r="T552">
        <v>42054.0</v>
      </c>
      <c t="str" s="7" r="U552">
        <f t="shared" si="1"/>
        <v>Recipe|Student's Holdout Weapon|Weaponsmith|3|1|Steel Ingot|2|Basic Strips|2|Decorative Gem|2|Steel Wire|3|Uncommon|7000|2-19-15</v>
      </c>
    </row>
    <row r="553">
      <c t="s" s="7" r="A553">
        <v>2429</v>
      </c>
      <c t="s" s="7" r="B553">
        <v>6048</v>
      </c>
      <c s="7" r="C553">
        <v>3.0</v>
      </c>
      <c s="7" r="D553">
        <v>1.0</v>
      </c>
      <c t="s" s="7" r="E553">
        <v>11251</v>
      </c>
      <c s="7" r="F553">
        <v>2.0</v>
      </c>
      <c t="s" s="7" r="G553">
        <v>8103</v>
      </c>
      <c s="7" r="H553">
        <v>1.0</v>
      </c>
      <c s="8" r="I553"/>
      <c s="8" r="J553"/>
      <c s="8" r="K553"/>
      <c s="8" r="L553"/>
      <c t="s" s="7" r="M553">
        <v>2429</v>
      </c>
      <c s="8" r="N553"/>
      <c s="7" r="O553">
        <v>1.0</v>
      </c>
      <c s="7" r="P553">
        <v>5500.0</v>
      </c>
      <c t="s" s="7" r="Q553">
        <v>1802</v>
      </c>
      <c s="7" r="R553">
        <v>40.0</v>
      </c>
      <c t="s" s="7" r="S553">
        <v>802</v>
      </c>
      <c s="10" r="T553">
        <v>42054.0</v>
      </c>
      <c t="str" s="7" r="U553">
        <f t="shared" si="1"/>
        <v>Recipe|Cold Iron Dagger|Weaponsmith|3|1|Cold Iron Ingot|2|Basic Strips|1|||||Common|5500|2-19-15</v>
      </c>
    </row>
    <row r="554">
      <c t="s" s="7" r="A554">
        <v>810</v>
      </c>
      <c t="s" s="7" r="B554">
        <v>6048</v>
      </c>
      <c s="7" r="C554">
        <v>4.0</v>
      </c>
      <c s="7" r="D554">
        <v>1.0</v>
      </c>
      <c t="s" s="7" r="E554">
        <v>11251</v>
      </c>
      <c s="7" r="F554">
        <v>3.0</v>
      </c>
      <c t="s" s="7" r="G554">
        <v>10894</v>
      </c>
      <c s="7" r="H554">
        <v>1.0</v>
      </c>
      <c t="s" s="7" r="I554">
        <v>3876</v>
      </c>
      <c s="7" r="J554">
        <v>1.0</v>
      </c>
      <c s="8" r="K554"/>
      <c s="8" r="L554"/>
      <c t="s" s="7" r="M554">
        <v>810</v>
      </c>
      <c s="8" r="N554"/>
      <c s="7" r="O554">
        <v>1.0</v>
      </c>
      <c s="7" r="P554">
        <v>7500.0</v>
      </c>
      <c t="s" s="7" r="Q554">
        <v>1802</v>
      </c>
      <c s="7" r="R554">
        <v>40.0</v>
      </c>
      <c t="s" s="7" r="S554">
        <v>1454</v>
      </c>
      <c s="10" r="T554">
        <v>42054.0</v>
      </c>
      <c t="str" s="7" r="U554">
        <f t="shared" si="1"/>
        <v>Recipe|Cold Iron Battleaxe|Weaponsmith|4|1|Cold Iron Ingot|3|Pine Haft|1|Weak Varnish|1|||Uncommon|7500|2-19-15</v>
      </c>
    </row>
    <row r="555">
      <c t="s" s="7" r="A555">
        <v>4942</v>
      </c>
      <c t="s" s="7" r="B555">
        <v>6048</v>
      </c>
      <c s="7" r="C555">
        <v>4.0</v>
      </c>
      <c s="7" r="D555">
        <v>1.0</v>
      </c>
      <c t="s" s="7" r="E555">
        <v>11251</v>
      </c>
      <c s="7" r="F555">
        <v>2.0</v>
      </c>
      <c t="s" s="7" r="G555">
        <v>10894</v>
      </c>
      <c s="7" r="H555">
        <v>1.0</v>
      </c>
      <c t="s" s="7" r="I555">
        <v>3876</v>
      </c>
      <c s="7" r="J555">
        <v>2.0</v>
      </c>
      <c s="8" r="K555"/>
      <c s="8" r="L555"/>
      <c t="s" s="7" r="M555">
        <v>4942</v>
      </c>
      <c s="8" r="N555"/>
      <c s="7" r="O555">
        <v>1.0</v>
      </c>
      <c s="7" r="P555">
        <v>5500.0</v>
      </c>
      <c t="s" s="7" r="Q555">
        <v>1802</v>
      </c>
      <c s="7" r="R555">
        <v>40.0</v>
      </c>
      <c t="s" s="7" r="S555">
        <v>1454</v>
      </c>
      <c s="10" r="T555">
        <v>42054.0</v>
      </c>
      <c t="str" s="7" r="U555">
        <f t="shared" si="1"/>
        <v>Recipe|Cold Iron Light Hammer|Weaponsmith|4|1|Cold Iron Ingot|2|Pine Haft|1|Weak Varnish|2|||Uncommon|5500|2-19-15</v>
      </c>
    </row>
    <row r="556">
      <c t="s" s="7" r="A556">
        <v>5463</v>
      </c>
      <c t="s" s="7" r="B556">
        <v>6048</v>
      </c>
      <c s="7" r="C556">
        <v>4.0</v>
      </c>
      <c s="7" r="D556">
        <v>1.0</v>
      </c>
      <c t="s" s="7" r="E556">
        <v>11251</v>
      </c>
      <c s="7" r="F556">
        <v>2.0</v>
      </c>
      <c t="s" s="7" r="G556">
        <v>10894</v>
      </c>
      <c s="7" r="H556">
        <v>1.0</v>
      </c>
      <c t="s" s="7" r="I556">
        <v>3876</v>
      </c>
      <c s="7" r="J556">
        <v>2.0</v>
      </c>
      <c s="8" r="K556"/>
      <c s="8" r="L556"/>
      <c t="s" s="7" r="M556">
        <v>5463</v>
      </c>
      <c s="8" r="N556"/>
      <c s="7" r="O556">
        <v>1.0</v>
      </c>
      <c s="7" r="P556">
        <v>5500.0</v>
      </c>
      <c t="s" s="7" r="Q556">
        <v>1802</v>
      </c>
      <c s="7" r="R556">
        <v>40.0</v>
      </c>
      <c t="s" s="7" r="S556">
        <v>1454</v>
      </c>
      <c s="10" r="T556">
        <v>42054.0</v>
      </c>
      <c t="str" s="7" r="U556">
        <f t="shared" si="1"/>
        <v>Recipe|Cold Iron Light Mace|Weaponsmith|4|1|Cold Iron Ingot|2|Pine Haft|1|Weak Varnish|2|||Uncommon|5500|2-19-15</v>
      </c>
    </row>
    <row r="557">
      <c t="s" s="7" r="A557">
        <v>6712</v>
      </c>
      <c t="s" s="7" r="B557">
        <v>6048</v>
      </c>
      <c s="7" r="C557">
        <v>4.0</v>
      </c>
      <c s="7" r="D557">
        <v>1.0</v>
      </c>
      <c t="s" s="7" r="E557">
        <v>11251</v>
      </c>
      <c s="7" r="F557">
        <v>3.0</v>
      </c>
      <c t="s" s="7" r="G557">
        <v>8103</v>
      </c>
      <c s="7" r="H557">
        <v>1.0</v>
      </c>
      <c s="8" r="I557"/>
      <c s="8" r="J557"/>
      <c s="8" r="K557"/>
      <c s="8" r="L557"/>
      <c t="s" s="7" r="M557">
        <v>6712</v>
      </c>
      <c s="8" r="N557"/>
      <c s="7" r="O557">
        <v>1.0</v>
      </c>
      <c s="7" r="P557">
        <v>7500.0</v>
      </c>
      <c t="s" s="7" r="Q557">
        <v>1802</v>
      </c>
      <c s="7" r="R557">
        <v>50.0</v>
      </c>
      <c t="s" s="7" r="S557">
        <v>802</v>
      </c>
      <c s="10" r="T557">
        <v>42054.0</v>
      </c>
      <c t="str" s="7" r="U557">
        <f t="shared" si="1"/>
        <v>Recipe|Cold Iron Longsword|Weaponsmith|4|1|Cold Iron Ingot|3|Basic Strips|1|||||Common|7500|2-19-15</v>
      </c>
    </row>
    <row r="558">
      <c t="s" s="7" r="A558">
        <v>2640</v>
      </c>
      <c t="s" s="7" r="B558">
        <v>6048</v>
      </c>
      <c s="7" r="C558">
        <v>4.0</v>
      </c>
      <c s="7" r="D558">
        <v>1.0</v>
      </c>
      <c t="s" s="7" r="E558">
        <v>11280</v>
      </c>
      <c s="7" r="F558">
        <v>2.0</v>
      </c>
      <c t="s" s="7" r="G558">
        <v>8103</v>
      </c>
      <c s="7" r="H558">
        <v>1.0</v>
      </c>
      <c s="8" r="I558"/>
      <c s="8" r="J558"/>
      <c s="8" r="K558"/>
      <c s="8" r="L558"/>
      <c t="s" s="7" r="M558">
        <v>2640</v>
      </c>
      <c s="8" r="N558"/>
      <c s="7" r="O558">
        <v>1.0</v>
      </c>
      <c s="7" r="P558">
        <v>5500.0</v>
      </c>
      <c t="s" s="7" r="Q558">
        <v>1802</v>
      </c>
      <c s="7" r="R558">
        <v>50.0</v>
      </c>
      <c t="s" s="7" r="S558">
        <v>802</v>
      </c>
      <c s="10" r="T558">
        <v>42054.0</v>
      </c>
      <c t="str" s="7" r="U558">
        <f t="shared" si="1"/>
        <v>Recipe|Silvered Iron Dagger|Weaponsmith|4|1|Silvered Iron Ingot|2|Basic Strips|1|||||Common|5500|2-19-15</v>
      </c>
    </row>
    <row r="559">
      <c t="s" s="7" r="A559">
        <v>3945</v>
      </c>
      <c t="s" s="7" r="B559">
        <v>6048</v>
      </c>
      <c s="7" r="C559">
        <v>5.0</v>
      </c>
      <c s="7" r="D559">
        <v>1.0</v>
      </c>
      <c t="s" s="7" r="E559">
        <v>11251</v>
      </c>
      <c s="7" r="F559">
        <v>4.0</v>
      </c>
      <c t="s" s="7" r="G559">
        <v>8103</v>
      </c>
      <c s="7" r="H559">
        <v>1.0</v>
      </c>
      <c s="8" r="I559"/>
      <c s="8" r="J559"/>
      <c s="8" r="K559"/>
      <c s="8" r="L559"/>
      <c t="s" s="7" r="M559">
        <v>3945</v>
      </c>
      <c s="8" r="N559"/>
      <c s="7" r="O559">
        <v>1.0</v>
      </c>
      <c s="7" r="P559">
        <v>10000.0</v>
      </c>
      <c t="s" s="7" r="Q559">
        <v>1802</v>
      </c>
      <c s="7" r="R559">
        <v>50.0</v>
      </c>
      <c t="s" s="7" r="S559">
        <v>1454</v>
      </c>
      <c s="10" r="T559">
        <v>42054.0</v>
      </c>
      <c t="str" s="7" r="U559">
        <f t="shared" si="1"/>
        <v>Recipe|Cold Iron Greatsword|Weaponsmith|5|1|Cold Iron Ingot|4|Basic Strips|1|||||Uncommon|10000|2-19-15</v>
      </c>
    </row>
    <row r="560">
      <c t="s" s="7" r="A560">
        <v>7040</v>
      </c>
      <c t="s" s="7" r="B560">
        <v>6048</v>
      </c>
      <c s="7" r="C560">
        <v>5.0</v>
      </c>
      <c s="7" r="D560">
        <v>1.0</v>
      </c>
      <c t="s" s="7" r="E560">
        <v>11251</v>
      </c>
      <c s="7" r="F560">
        <v>3.0</v>
      </c>
      <c t="s" s="7" r="G560">
        <v>8103</v>
      </c>
      <c s="7" r="H560">
        <v>1.0</v>
      </c>
      <c s="8" r="I560"/>
      <c s="8" r="J560"/>
      <c s="8" r="K560"/>
      <c s="8" r="L560"/>
      <c t="s" s="7" r="M560">
        <v>7040</v>
      </c>
      <c s="8" r="N560"/>
      <c s="7" r="O560">
        <v>1.0</v>
      </c>
      <c s="7" r="P560">
        <v>7500.0</v>
      </c>
      <c t="s" s="7" r="Q560">
        <v>1802</v>
      </c>
      <c s="7" r="R560">
        <v>50.0</v>
      </c>
      <c t="s" s="7" r="S560">
        <v>1454</v>
      </c>
      <c s="10" r="T560">
        <v>42054.0</v>
      </c>
      <c t="str" s="7" r="U560">
        <f t="shared" si="1"/>
        <v>Recipe|Cold Iron Rapier|Weaponsmith|5|1|Cold Iron Ingot|3|Basic Strips|1|||||Uncommon|7500|2-19-15</v>
      </c>
    </row>
    <row r="561">
      <c t="s" s="7" r="A561">
        <v>7361</v>
      </c>
      <c t="s" s="7" r="B561">
        <v>6048</v>
      </c>
      <c s="7" r="C561">
        <v>5.0</v>
      </c>
      <c s="7" r="D561">
        <v>1.0</v>
      </c>
      <c t="s" s="7" r="E561">
        <v>11251</v>
      </c>
      <c s="7" r="F561">
        <v>3.0</v>
      </c>
      <c t="s" s="7" r="G561">
        <v>8103</v>
      </c>
      <c s="7" r="H561">
        <v>1.0</v>
      </c>
      <c s="8" r="I561"/>
      <c s="8" r="J561"/>
      <c s="8" r="K561"/>
      <c s="8" r="L561"/>
      <c t="s" s="7" r="M561">
        <v>7361</v>
      </c>
      <c s="8" r="N561"/>
      <c s="7" r="O561">
        <v>1.0</v>
      </c>
      <c s="7" r="P561">
        <v>7500.0</v>
      </c>
      <c t="s" s="7" r="Q561">
        <v>1802</v>
      </c>
      <c s="7" r="R561">
        <v>50.0</v>
      </c>
      <c t="s" s="7" r="S561">
        <v>1454</v>
      </c>
      <c s="10" r="T561">
        <v>42054.0</v>
      </c>
      <c t="str" s="7" r="U561">
        <f t="shared" si="1"/>
        <v>Recipe|Cold Iron Short Sword|Weaponsmith|5|1|Cold Iron Ingot|3|Basic Strips|1|||||Uncommon|7500|2-19-15</v>
      </c>
    </row>
    <row r="562">
      <c t="s" s="7" r="A562">
        <v>7767</v>
      </c>
      <c t="s" s="7" r="B562">
        <v>6048</v>
      </c>
      <c s="7" r="C562">
        <v>5.0</v>
      </c>
      <c s="7" r="D562">
        <v>1.0</v>
      </c>
      <c t="s" s="7" r="E562">
        <v>11251</v>
      </c>
      <c s="7" r="F562">
        <v>2.0</v>
      </c>
      <c t="s" s="7" r="G562">
        <v>9570</v>
      </c>
      <c s="7" r="H562">
        <v>1.0</v>
      </c>
      <c t="s" s="7" r="I562">
        <v>3876</v>
      </c>
      <c s="7" r="J562">
        <v>1.0</v>
      </c>
      <c s="8" r="K562"/>
      <c s="8" r="L562"/>
      <c t="s" s="7" r="M562">
        <v>7767</v>
      </c>
      <c s="8" r="N562"/>
      <c s="7" r="O562">
        <v>1.0</v>
      </c>
      <c s="7" r="P562">
        <v>5500.0</v>
      </c>
      <c t="s" s="7" r="Q562">
        <v>1802</v>
      </c>
      <c s="7" r="R562">
        <v>50.0</v>
      </c>
      <c t="s" s="7" r="S562">
        <v>1454</v>
      </c>
      <c s="10" r="T562">
        <v>42054.0</v>
      </c>
      <c t="str" s="7" r="U562">
        <f t="shared" si="1"/>
        <v>Recipe|Cold Iron Spear|Weaponsmith|5|1|Cold Iron Ingot|2|Pine Pole|1|Weak Varnish|1|||Uncommon|5500|2-19-15</v>
      </c>
    </row>
    <row r="563">
      <c t="s" s="7" r="A563">
        <v>11451</v>
      </c>
      <c t="s" s="7" r="B563">
        <v>6048</v>
      </c>
      <c s="7" r="C563">
        <v>5.0</v>
      </c>
      <c s="7" r="D563">
        <v>1.0</v>
      </c>
      <c t="s" s="7" r="E563">
        <v>11215</v>
      </c>
      <c s="7" r="F563">
        <v>3.0</v>
      </c>
      <c t="s" s="7" r="G563">
        <v>8103</v>
      </c>
      <c s="7" r="H563">
        <v>2.0</v>
      </c>
      <c t="s" s="7" r="I563">
        <v>9801</v>
      </c>
      <c s="7" r="J563">
        <v>4.0</v>
      </c>
      <c t="s" s="7" r="K563">
        <v>8108</v>
      </c>
      <c s="7" r="L563">
        <v>3.0</v>
      </c>
      <c t="s" s="7" r="M563">
        <v>11451</v>
      </c>
      <c s="8" r="N563"/>
      <c s="7" r="O563">
        <v>1.0</v>
      </c>
      <c s="7" r="P563">
        <v>11500.0</v>
      </c>
      <c t="s" s="7" r="Q563">
        <v>1629</v>
      </c>
      <c s="7" r="R563">
        <v>50.0</v>
      </c>
      <c t="s" s="7" r="S563">
        <v>1454</v>
      </c>
      <c s="10" r="T563">
        <v>42054.0</v>
      </c>
      <c t="str" s="7" r="U563">
        <f t="shared" si="1"/>
        <v>Recipe|Expert's Holdout Weapon|Weaponsmith|5|1|Steel Ingot|3|Basic Strips|2|Semi-Precious Gem|4|Steel Wire|3|Uncommon|11500|2-19-15</v>
      </c>
    </row>
    <row r="564">
      <c t="s" s="7" r="A564">
        <v>818</v>
      </c>
      <c t="s" s="7" r="B564">
        <v>6048</v>
      </c>
      <c s="7" r="C564">
        <v>5.0</v>
      </c>
      <c s="7" r="D564">
        <v>1.0</v>
      </c>
      <c t="s" s="7" r="E564">
        <v>11215</v>
      </c>
      <c s="7" r="F564">
        <v>3.0</v>
      </c>
      <c t="s" s="7" r="G564">
        <v>10894</v>
      </c>
      <c s="7" r="H564">
        <v>1.0</v>
      </c>
      <c t="s" s="7" r="I564">
        <v>3876</v>
      </c>
      <c s="7" r="J564">
        <v>1.0</v>
      </c>
      <c t="s" s="7" r="K564">
        <v>10465</v>
      </c>
      <c s="7" r="L564">
        <v>1.0</v>
      </c>
      <c t="s" s="7" r="M564">
        <v>818</v>
      </c>
      <c s="8" r="N564"/>
      <c s="7" r="O564">
        <v>1.0</v>
      </c>
      <c s="7" r="P564">
        <v>7500.0</v>
      </c>
      <c t="s" s="7" r="Q564">
        <v>1802</v>
      </c>
      <c s="7" r="R564">
        <v>50.0</v>
      </c>
      <c t="s" s="7" r="S564">
        <v>1454</v>
      </c>
      <c s="10" r="T564">
        <v>42054.0</v>
      </c>
      <c t="str" s="7" r="U564">
        <f t="shared" si="1"/>
        <v>Recipe|Sanctified Iron Battleaxe|Weaponsmith|5|1|Steel Ingot|3|Pine Haft|1|Weak Varnish|1|Lesser Divine Charm|1|Uncommon|7500|2-19-15</v>
      </c>
    </row>
    <row r="565">
      <c t="s" s="7" r="A565">
        <v>2633</v>
      </c>
      <c t="s" s="7" r="B565">
        <v>6048</v>
      </c>
      <c s="7" r="C565">
        <v>5.0</v>
      </c>
      <c s="7" r="D565">
        <v>1.0</v>
      </c>
      <c t="s" s="7" r="E565">
        <v>11215</v>
      </c>
      <c s="7" r="F565">
        <v>2.0</v>
      </c>
      <c t="s" s="7" r="G565">
        <v>8103</v>
      </c>
      <c s="7" r="H565">
        <v>1.0</v>
      </c>
      <c t="s" s="7" r="I565">
        <v>10465</v>
      </c>
      <c s="7" r="J565">
        <v>1.0</v>
      </c>
      <c s="8" r="K565"/>
      <c s="8" r="L565"/>
      <c t="s" s="7" r="M565">
        <v>2633</v>
      </c>
      <c s="8" r="N565"/>
      <c s="7" r="O565">
        <v>1.0</v>
      </c>
      <c s="7" r="P565">
        <v>5500.0</v>
      </c>
      <c t="s" s="7" r="Q565">
        <v>1802</v>
      </c>
      <c s="7" r="R565">
        <v>50.0</v>
      </c>
      <c t="s" s="7" r="S565">
        <v>1454</v>
      </c>
      <c s="10" r="T565">
        <v>42054.0</v>
      </c>
      <c t="str" s="7" r="U565">
        <f t="shared" si="1"/>
        <v>Recipe|Sanctified Iron Dagger|Weaponsmith|5|1|Steel Ingot|2|Basic Strips|1|Lesser Divine Charm|1|||Uncommon|5500|2-19-15</v>
      </c>
    </row>
    <row r="566">
      <c t="s" s="7" r="A566">
        <v>4996</v>
      </c>
      <c t="s" s="7" r="B566">
        <v>6048</v>
      </c>
      <c s="7" r="C566">
        <v>5.0</v>
      </c>
      <c s="7" r="D566">
        <v>1.0</v>
      </c>
      <c t="s" s="7" r="E566">
        <v>11215</v>
      </c>
      <c s="7" r="F566">
        <v>2.0</v>
      </c>
      <c t="s" s="7" r="G566">
        <v>10894</v>
      </c>
      <c s="7" r="H566">
        <v>1.0</v>
      </c>
      <c t="s" s="7" r="I566">
        <v>3876</v>
      </c>
      <c s="7" r="J566">
        <v>2.0</v>
      </c>
      <c t="s" s="7" r="K566">
        <v>10465</v>
      </c>
      <c s="7" r="L566">
        <v>1.0</v>
      </c>
      <c t="s" s="7" r="M566">
        <v>4996</v>
      </c>
      <c s="8" r="N566"/>
      <c s="7" r="O566">
        <v>1.0</v>
      </c>
      <c s="7" r="P566">
        <v>5500.0</v>
      </c>
      <c t="s" s="7" r="Q566">
        <v>1802</v>
      </c>
      <c s="7" r="R566">
        <v>50.0</v>
      </c>
      <c t="s" s="7" r="S566">
        <v>1454</v>
      </c>
      <c s="10" r="T566">
        <v>42054.0</v>
      </c>
      <c t="str" s="7" r="U566">
        <f t="shared" si="1"/>
        <v>Recipe|Sanctified Iron Light Hammer|Weaponsmith|5|1|Steel Ingot|2|Pine Haft|1|Weak Varnish|2|Lesser Divine Charm|1|Uncommon|5500|2-19-15</v>
      </c>
    </row>
    <row r="567">
      <c t="s" s="7" r="A567">
        <v>5467</v>
      </c>
      <c t="s" s="7" r="B567">
        <v>6048</v>
      </c>
      <c s="7" r="C567">
        <v>5.0</v>
      </c>
      <c s="7" r="D567">
        <v>1.0</v>
      </c>
      <c t="s" s="7" r="E567">
        <v>11215</v>
      </c>
      <c s="7" r="F567">
        <v>2.0</v>
      </c>
      <c t="s" s="7" r="G567">
        <v>10894</v>
      </c>
      <c s="7" r="H567">
        <v>1.0</v>
      </c>
      <c t="s" s="7" r="I567">
        <v>3876</v>
      </c>
      <c s="7" r="J567">
        <v>2.0</v>
      </c>
      <c t="s" s="7" r="K567">
        <v>10465</v>
      </c>
      <c s="7" r="L567">
        <v>1.0</v>
      </c>
      <c t="s" s="7" r="M567">
        <v>5467</v>
      </c>
      <c s="8" r="N567"/>
      <c s="7" r="O567">
        <v>1.0</v>
      </c>
      <c s="7" r="P567">
        <v>5500.0</v>
      </c>
      <c t="s" s="7" r="Q567">
        <v>1802</v>
      </c>
      <c s="7" r="R567">
        <v>50.0</v>
      </c>
      <c t="s" s="7" r="S567">
        <v>1454</v>
      </c>
      <c s="10" r="T567">
        <v>42054.0</v>
      </c>
      <c t="str" s="7" r="U567">
        <f t="shared" si="1"/>
        <v>Recipe|Sanctified Iron Light Mace|Weaponsmith|5|1|Steel Ingot|2|Pine Haft|1|Weak Varnish|2|Lesser Divine Charm|1|Uncommon|5500|2-19-15</v>
      </c>
    </row>
    <row r="568">
      <c t="s" s="7" r="A568">
        <v>7864</v>
      </c>
      <c t="s" s="7" r="B568">
        <v>6048</v>
      </c>
      <c s="7" r="C568">
        <v>5.0</v>
      </c>
      <c s="7" r="D568">
        <v>1.0</v>
      </c>
      <c t="s" s="7" r="E568">
        <v>11215</v>
      </c>
      <c s="7" r="F568">
        <v>2.0</v>
      </c>
      <c t="s" s="7" r="G568">
        <v>9570</v>
      </c>
      <c s="7" r="H568">
        <v>1.0</v>
      </c>
      <c t="s" s="7" r="I568">
        <v>3876</v>
      </c>
      <c s="7" r="J568">
        <v>1.0</v>
      </c>
      <c t="s" s="7" r="K568">
        <v>10465</v>
      </c>
      <c s="7" r="L568">
        <v>1.0</v>
      </c>
      <c t="s" s="7" r="M568">
        <v>7864</v>
      </c>
      <c s="8" r="N568"/>
      <c s="7" r="O568">
        <v>1.0</v>
      </c>
      <c s="7" r="P568">
        <v>5500.0</v>
      </c>
      <c t="s" s="7" r="Q568">
        <v>1802</v>
      </c>
      <c s="7" r="R568">
        <v>50.0</v>
      </c>
      <c t="s" s="7" r="S568">
        <v>1454</v>
      </c>
      <c s="10" r="T568">
        <v>42054.0</v>
      </c>
      <c t="str" s="7" r="U568">
        <f t="shared" si="1"/>
        <v>Recipe|Sanctified Iron Spear|Weaponsmith|5|1|Steel Ingot|2|Pine Pole|1|Weak Varnish|1|Lesser Divine Charm|1|Uncommon|5500|2-19-15</v>
      </c>
    </row>
    <row r="569">
      <c t="s" s="7" r="A569">
        <v>828</v>
      </c>
      <c t="s" s="7" r="B569">
        <v>6048</v>
      </c>
      <c s="7" r="C569">
        <v>5.0</v>
      </c>
      <c s="7" r="D569">
        <v>1.0</v>
      </c>
      <c t="s" s="7" r="E569">
        <v>11280</v>
      </c>
      <c s="7" r="F569">
        <v>3.0</v>
      </c>
      <c t="s" s="7" r="G569">
        <v>10894</v>
      </c>
      <c s="7" r="H569">
        <v>1.0</v>
      </c>
      <c t="s" s="7" r="I569">
        <v>3876</v>
      </c>
      <c s="7" r="J569">
        <v>1.0</v>
      </c>
      <c s="8" r="K569"/>
      <c s="8" r="L569"/>
      <c t="s" s="7" r="M569">
        <v>828</v>
      </c>
      <c s="8" r="N569"/>
      <c s="7" r="O569">
        <v>1.0</v>
      </c>
      <c s="7" r="P569">
        <v>7500.0</v>
      </c>
      <c t="s" s="7" r="Q569">
        <v>1802</v>
      </c>
      <c s="7" r="R569">
        <v>50.0</v>
      </c>
      <c t="s" s="7" r="S569">
        <v>1454</v>
      </c>
      <c s="10" r="T569">
        <v>42054.0</v>
      </c>
      <c t="str" s="7" r="U569">
        <f t="shared" si="1"/>
        <v>Recipe|Silvered Iron Battleaxe|Weaponsmith|5|1|Silvered Iron Ingot|3|Pine Haft|1|Weak Varnish|1|||Uncommon|7500|2-19-15</v>
      </c>
    </row>
    <row r="570">
      <c t="s" s="7" r="A570">
        <v>5105</v>
      </c>
      <c t="s" s="7" r="B570">
        <v>6048</v>
      </c>
      <c s="7" r="C570">
        <v>5.0</v>
      </c>
      <c s="7" r="D570">
        <v>1.0</v>
      </c>
      <c t="s" s="7" r="E570">
        <v>11280</v>
      </c>
      <c s="7" r="F570">
        <v>2.0</v>
      </c>
      <c t="s" s="7" r="G570">
        <v>10894</v>
      </c>
      <c s="7" r="H570">
        <v>1.0</v>
      </c>
      <c t="s" s="7" r="I570">
        <v>3876</v>
      </c>
      <c s="7" r="J570">
        <v>2.0</v>
      </c>
      <c s="8" r="K570"/>
      <c s="8" r="L570"/>
      <c t="s" s="7" r="M570">
        <v>5105</v>
      </c>
      <c s="8" r="N570"/>
      <c s="7" r="O570">
        <v>1.0</v>
      </c>
      <c s="7" r="P570">
        <v>5500.0</v>
      </c>
      <c t="s" s="7" r="Q570">
        <v>1802</v>
      </c>
      <c s="7" r="R570">
        <v>50.0</v>
      </c>
      <c t="s" s="7" r="S570">
        <v>1454</v>
      </c>
      <c s="10" r="T570">
        <v>42054.0</v>
      </c>
      <c t="str" s="7" r="U570">
        <f t="shared" si="1"/>
        <v>Recipe|Silvered Iron Light Hammer|Weaponsmith|5|1|Silvered Iron Ingot|2|Pine Haft|1|Weak Varnish|2|||Uncommon|5500|2-19-15</v>
      </c>
    </row>
    <row r="571">
      <c t="s" s="7" r="A571">
        <v>5472</v>
      </c>
      <c t="s" s="7" r="B571">
        <v>6048</v>
      </c>
      <c s="7" r="C571">
        <v>5.0</v>
      </c>
      <c s="7" r="D571">
        <v>1.0</v>
      </c>
      <c t="s" s="7" r="E571">
        <v>11280</v>
      </c>
      <c s="7" r="F571">
        <v>2.0</v>
      </c>
      <c t="s" s="7" r="G571">
        <v>10894</v>
      </c>
      <c s="7" r="H571">
        <v>1.0</v>
      </c>
      <c t="s" s="7" r="I571">
        <v>3876</v>
      </c>
      <c s="7" r="J571">
        <v>2.0</v>
      </c>
      <c s="8" r="K571"/>
      <c s="8" r="L571"/>
      <c t="s" s="7" r="M571">
        <v>5472</v>
      </c>
      <c s="8" r="N571"/>
      <c s="7" r="O571">
        <v>1.0</v>
      </c>
      <c s="7" r="P571">
        <v>5500.0</v>
      </c>
      <c t="s" s="7" r="Q571">
        <v>1802</v>
      </c>
      <c s="7" r="R571">
        <v>50.0</v>
      </c>
      <c t="s" s="7" r="S571">
        <v>1454</v>
      </c>
      <c s="10" r="T571">
        <v>42054.0</v>
      </c>
      <c t="str" s="7" r="U571">
        <f t="shared" si="1"/>
        <v>Recipe|Silvered Iron Light Mace|Weaponsmith|5|1|Silvered Iron Ingot|2|Pine Haft|1|Weak Varnish|2|||Uncommon|5500|2-19-15</v>
      </c>
    </row>
    <row r="572">
      <c t="s" s="7" r="A572">
        <v>7934</v>
      </c>
      <c t="s" s="7" r="B572">
        <v>6048</v>
      </c>
      <c s="7" r="C572">
        <v>5.0</v>
      </c>
      <c s="7" r="D572">
        <v>1.0</v>
      </c>
      <c t="s" s="7" r="E572">
        <v>11280</v>
      </c>
      <c s="7" r="F572">
        <v>2.0</v>
      </c>
      <c t="s" s="7" r="G572">
        <v>9570</v>
      </c>
      <c s="7" r="H572">
        <v>1.0</v>
      </c>
      <c t="s" s="7" r="I572">
        <v>3876</v>
      </c>
      <c s="7" r="J572">
        <v>1.0</v>
      </c>
      <c s="8" r="K572"/>
      <c s="8" r="L572"/>
      <c t="s" s="7" r="M572">
        <v>7934</v>
      </c>
      <c s="8" r="N572"/>
      <c s="7" r="O572">
        <v>1.0</v>
      </c>
      <c s="7" r="P572">
        <v>5500.0</v>
      </c>
      <c t="s" s="7" r="Q572">
        <v>1802</v>
      </c>
      <c s="7" r="R572">
        <v>50.0</v>
      </c>
      <c t="s" s="7" r="S572">
        <v>1454</v>
      </c>
      <c s="10" r="T572">
        <v>42054.0</v>
      </c>
      <c t="str" s="7" r="U572">
        <f t="shared" si="1"/>
        <v>Recipe|Silvered Iron Spear|Weaponsmith|5|1|Silvered Iron Ingot|2|Pine Pole|1|Weak Varnish|1|||Uncommon|5500|2-19-15</v>
      </c>
    </row>
    <row r="573">
      <c t="s" s="7" r="A573">
        <v>6816</v>
      </c>
      <c t="s" s="7" r="B573">
        <v>6048</v>
      </c>
      <c s="7" r="C573">
        <v>5.0</v>
      </c>
      <c s="7" r="D573">
        <v>1.0</v>
      </c>
      <c t="s" s="7" r="E573">
        <v>11280</v>
      </c>
      <c s="7" r="F573">
        <v>3.0</v>
      </c>
      <c t="s" s="7" r="G573">
        <v>8103</v>
      </c>
      <c s="7" r="H573">
        <v>1.0</v>
      </c>
      <c s="8" r="I573"/>
      <c s="8" r="J573"/>
      <c s="8" r="K573"/>
      <c s="8" r="L573"/>
      <c t="s" s="7" r="M573">
        <v>6816</v>
      </c>
      <c s="8" r="N573"/>
      <c s="7" r="O573">
        <v>1.0</v>
      </c>
      <c s="7" r="P573">
        <v>7500.0</v>
      </c>
      <c t="s" s="7" r="Q573">
        <v>1802</v>
      </c>
      <c s="7" r="R573">
        <v>60.0</v>
      </c>
      <c t="s" s="7" r="S573">
        <v>802</v>
      </c>
      <c s="10" r="T573">
        <v>42054.0</v>
      </c>
      <c t="str" s="7" r="U573">
        <f t="shared" si="1"/>
        <v>Recipe|Silvered Iron Longsword|Weaponsmith|5|1|Silvered Iron Ingot|3|Basic Strips|1|||||Common|7500|2-19-15</v>
      </c>
    </row>
    <row r="574">
      <c t="s" s="7" r="A574">
        <v>3948</v>
      </c>
      <c t="s" s="7" r="B574">
        <v>6048</v>
      </c>
      <c s="7" r="C574">
        <v>6.0</v>
      </c>
      <c s="7" r="D574">
        <v>1.0</v>
      </c>
      <c t="s" s="7" r="E574">
        <v>11215</v>
      </c>
      <c s="7" r="F574">
        <v>4.0</v>
      </c>
      <c t="s" s="7" r="G574">
        <v>8103</v>
      </c>
      <c s="7" r="H574">
        <v>1.0</v>
      </c>
      <c t="s" s="7" r="I574">
        <v>10465</v>
      </c>
      <c s="7" r="J574">
        <v>1.0</v>
      </c>
      <c s="8" r="K574"/>
      <c s="8" r="L574"/>
      <c t="s" s="7" r="M574">
        <v>3948</v>
      </c>
      <c s="8" r="N574"/>
      <c s="7" r="O574">
        <v>1.0</v>
      </c>
      <c s="7" r="P574">
        <v>10000.0</v>
      </c>
      <c t="s" s="7" r="Q574">
        <v>1802</v>
      </c>
      <c s="7" r="R574">
        <v>60.0</v>
      </c>
      <c t="s" s="7" r="S574">
        <v>1454</v>
      </c>
      <c s="10" r="T574">
        <v>42054.0</v>
      </c>
      <c t="str" s="7" r="U574">
        <f t="shared" si="1"/>
        <v>Recipe|Sanctified Iron Greatsword|Weaponsmith|6|1|Steel Ingot|4|Basic Strips|1|Lesser Divine Charm|1|||Uncommon|10000|2-19-15</v>
      </c>
    </row>
    <row r="575">
      <c t="s" s="7" r="A575">
        <v>6736</v>
      </c>
      <c t="s" s="7" r="B575">
        <v>6048</v>
      </c>
      <c s="7" r="C575">
        <v>6.0</v>
      </c>
      <c s="7" r="D575">
        <v>1.0</v>
      </c>
      <c t="s" s="7" r="E575">
        <v>11215</v>
      </c>
      <c s="7" r="F575">
        <v>3.0</v>
      </c>
      <c t="s" s="7" r="G575">
        <v>8103</v>
      </c>
      <c s="7" r="H575">
        <v>1.0</v>
      </c>
      <c t="s" s="7" r="I575">
        <v>10465</v>
      </c>
      <c s="7" r="J575">
        <v>1.0</v>
      </c>
      <c s="8" r="K575"/>
      <c s="8" r="L575"/>
      <c t="s" s="7" r="M575">
        <v>6736</v>
      </c>
      <c s="8" r="N575"/>
      <c s="7" r="O575">
        <v>1.0</v>
      </c>
      <c s="7" r="P575">
        <v>7500.0</v>
      </c>
      <c t="s" s="7" r="Q575">
        <v>1802</v>
      </c>
      <c s="7" r="R575">
        <v>60.0</v>
      </c>
      <c t="s" s="7" r="S575">
        <v>1454</v>
      </c>
      <c s="10" r="T575">
        <v>42054.0</v>
      </c>
      <c t="str" s="7" r="U575">
        <f t="shared" si="1"/>
        <v>Recipe|Sanctified Iron Longsword|Weaponsmith|6|1|Steel Ingot|3|Basic Strips|1|Lesser Divine Charm|1|||Uncommon|7500|2-19-15</v>
      </c>
    </row>
    <row r="576">
      <c t="s" s="7" r="A576">
        <v>7045</v>
      </c>
      <c t="s" s="7" r="B576">
        <v>6048</v>
      </c>
      <c s="7" r="C576">
        <v>6.0</v>
      </c>
      <c s="7" r="D576">
        <v>1.0</v>
      </c>
      <c t="s" s="7" r="E576">
        <v>11215</v>
      </c>
      <c s="7" r="F576">
        <v>3.0</v>
      </c>
      <c t="s" s="7" r="G576">
        <v>8103</v>
      </c>
      <c s="7" r="H576">
        <v>1.0</v>
      </c>
      <c t="s" s="7" r="I576">
        <v>10465</v>
      </c>
      <c s="7" r="J576">
        <v>1.0</v>
      </c>
      <c s="8" r="K576"/>
      <c s="8" r="L576"/>
      <c t="s" s="7" r="M576">
        <v>7045</v>
      </c>
      <c s="8" r="N576"/>
      <c s="7" r="O576">
        <v>1.0</v>
      </c>
      <c s="7" r="P576">
        <v>7500.0</v>
      </c>
      <c t="s" s="7" r="Q576">
        <v>1802</v>
      </c>
      <c s="7" r="R576">
        <v>60.0</v>
      </c>
      <c t="s" s="7" r="S576">
        <v>1454</v>
      </c>
      <c s="10" r="T576">
        <v>42054.0</v>
      </c>
      <c t="str" s="7" r="U576">
        <f t="shared" si="1"/>
        <v>Recipe|Sanctified Iron Rapier|Weaponsmith|6|1|Steel Ingot|3|Basic Strips|1|Lesser Divine Charm|1|||Uncommon|7500|2-19-15</v>
      </c>
    </row>
    <row r="577">
      <c t="s" s="7" r="A577">
        <v>7397</v>
      </c>
      <c t="s" s="7" r="B577">
        <v>6048</v>
      </c>
      <c s="7" r="C577">
        <v>6.0</v>
      </c>
      <c s="7" r="D577">
        <v>1.0</v>
      </c>
      <c t="s" s="7" r="E577">
        <v>11215</v>
      </c>
      <c s="7" r="F577">
        <v>3.0</v>
      </c>
      <c t="s" s="7" r="G577">
        <v>8103</v>
      </c>
      <c s="7" r="H577">
        <v>1.0</v>
      </c>
      <c t="s" s="7" r="I577">
        <v>10465</v>
      </c>
      <c s="7" r="J577">
        <v>1.0</v>
      </c>
      <c s="8" r="K577"/>
      <c s="8" r="L577"/>
      <c t="s" s="7" r="M577">
        <v>7397</v>
      </c>
      <c s="8" r="N577"/>
      <c s="7" r="O577">
        <v>1.0</v>
      </c>
      <c s="7" r="P577">
        <v>7500.0</v>
      </c>
      <c t="s" s="7" r="Q577">
        <v>1802</v>
      </c>
      <c s="7" r="R577">
        <v>60.0</v>
      </c>
      <c t="s" s="7" r="S577">
        <v>1454</v>
      </c>
      <c s="10" r="T577">
        <v>42054.0</v>
      </c>
      <c t="str" s="7" r="U577">
        <f t="shared" si="1"/>
        <v>Recipe|Sanctified Iron Short Sword|Weaponsmith|6|1|Steel Ingot|3|Basic Strips|1|Lesser Divine Charm|1|||Uncommon|7500|2-19-15</v>
      </c>
    </row>
    <row r="578">
      <c t="s" s="7" r="A578">
        <v>3953</v>
      </c>
      <c t="s" s="7" r="B578">
        <v>6048</v>
      </c>
      <c s="7" r="C578">
        <v>6.0</v>
      </c>
      <c s="7" r="D578">
        <v>1.0</v>
      </c>
      <c t="s" s="7" r="E578">
        <v>11280</v>
      </c>
      <c s="7" r="F578">
        <v>4.0</v>
      </c>
      <c t="s" s="7" r="G578">
        <v>8103</v>
      </c>
      <c s="7" r="H578">
        <v>1.0</v>
      </c>
      <c s="8" r="I578"/>
      <c s="8" r="J578"/>
      <c s="8" r="K578"/>
      <c s="8" r="L578"/>
      <c t="s" s="7" r="M578">
        <v>3953</v>
      </c>
      <c s="8" r="N578"/>
      <c s="7" r="O578">
        <v>1.0</v>
      </c>
      <c s="7" r="P578">
        <v>10000.0</v>
      </c>
      <c t="s" s="7" r="Q578">
        <v>1802</v>
      </c>
      <c s="7" r="R578">
        <v>60.0</v>
      </c>
      <c t="s" s="7" r="S578">
        <v>1454</v>
      </c>
      <c s="10" r="T578">
        <v>42054.0</v>
      </c>
      <c t="str" s="7" r="U578">
        <f t="shared" si="1"/>
        <v>Recipe|Silvered Iron Greatsword|Weaponsmith|6|1|Silvered Iron Ingot|4|Basic Strips|1|||||Uncommon|10000|2-19-15</v>
      </c>
    </row>
    <row r="579">
      <c t="s" s="7" r="A579">
        <v>7050</v>
      </c>
      <c t="s" s="7" r="B579">
        <v>6048</v>
      </c>
      <c s="7" r="C579">
        <v>6.0</v>
      </c>
      <c s="7" r="D579">
        <v>1.0</v>
      </c>
      <c t="s" s="7" r="E579">
        <v>11280</v>
      </c>
      <c s="7" r="F579">
        <v>3.0</v>
      </c>
      <c t="s" s="7" r="G579">
        <v>8103</v>
      </c>
      <c s="7" r="H579">
        <v>1.0</v>
      </c>
      <c s="8" r="I579"/>
      <c s="8" r="J579"/>
      <c s="8" r="K579"/>
      <c s="8" r="L579"/>
      <c t="s" s="7" r="M579">
        <v>7050</v>
      </c>
      <c s="8" r="N579"/>
      <c s="7" r="O579">
        <v>1.0</v>
      </c>
      <c s="7" r="P579">
        <v>7500.0</v>
      </c>
      <c t="s" s="7" r="Q579">
        <v>1802</v>
      </c>
      <c s="7" r="R579">
        <v>60.0</v>
      </c>
      <c t="s" s="7" r="S579">
        <v>1454</v>
      </c>
      <c s="10" r="T579">
        <v>42054.0</v>
      </c>
      <c t="str" s="7" r="U579">
        <f t="shared" si="1"/>
        <v>Recipe|Silvered Iron Rapier|Weaponsmith|6|1|Silvered Iron Ingot|3|Basic Strips|1|||||Uncommon|7500|2-19-15</v>
      </c>
    </row>
    <row r="580">
      <c t="s" s="7" r="A580">
        <v>7418</v>
      </c>
      <c t="s" s="7" r="B580">
        <v>6048</v>
      </c>
      <c s="7" r="C580">
        <v>6.0</v>
      </c>
      <c s="7" r="D580">
        <v>1.0</v>
      </c>
      <c t="s" s="7" r="E580">
        <v>11280</v>
      </c>
      <c s="7" r="F580">
        <v>3.0</v>
      </c>
      <c t="s" s="7" r="G580">
        <v>8103</v>
      </c>
      <c s="7" r="H580">
        <v>1.0</v>
      </c>
      <c s="8" r="I580"/>
      <c s="8" r="J580"/>
      <c s="8" r="K580"/>
      <c s="8" r="L580"/>
      <c t="s" s="7" r="M580">
        <v>7418</v>
      </c>
      <c s="8" r="N580"/>
      <c s="7" r="O580">
        <v>1.0</v>
      </c>
      <c s="7" r="P580">
        <v>7500.0</v>
      </c>
      <c t="s" s="7" r="Q580">
        <v>1802</v>
      </c>
      <c s="7" r="R580">
        <v>60.0</v>
      </c>
      <c t="s" s="7" r="S580">
        <v>1454</v>
      </c>
      <c s="10" r="T580">
        <v>42054.0</v>
      </c>
      <c t="str" s="7" r="U580">
        <f t="shared" si="1"/>
        <v>Recipe|Silvered Iron Short Sword|Weaponsmith|6|1|Silvered Iron Ingot|3|Basic Strips|1|||||Uncommon|7500|2-19-15</v>
      </c>
    </row>
    <row r="581">
      <c t="s" s="7" r="A581">
        <v>1925</v>
      </c>
      <c t="s" s="7" r="B581">
        <v>6048</v>
      </c>
      <c s="7" r="C581">
        <v>7.0</v>
      </c>
      <c s="7" r="D581">
        <v>2.0</v>
      </c>
      <c t="s" s="7" r="E581">
        <v>9915</v>
      </c>
      <c s="7" r="F581">
        <v>1.0</v>
      </c>
      <c t="s" s="7" r="G581">
        <v>5854</v>
      </c>
      <c s="7" r="H581">
        <v>12.0</v>
      </c>
      <c t="s" s="7" r="I581">
        <v>8695</v>
      </c>
      <c s="7" r="J581">
        <v>2.0</v>
      </c>
      <c s="8" r="K581"/>
      <c s="8" r="L581"/>
      <c t="s" s="7" r="M581">
        <v>1925</v>
      </c>
      <c s="8" r="N581"/>
      <c s="7" r="O581">
        <v>1.0</v>
      </c>
      <c s="7" r="P581">
        <v>42000.0</v>
      </c>
      <c t="s" s="7" r="Q581">
        <v>1802</v>
      </c>
      <c s="7" r="R581">
        <v>80.0</v>
      </c>
      <c t="s" s="7" r="S581">
        <v>802</v>
      </c>
      <c s="10" r="T581">
        <v>42054.0</v>
      </c>
      <c t="str" s="7" r="U581">
        <f t="shared" si="1"/>
        <v>Recipe|Hardwood Club|Weaponsmith|7|2|Oak Bar|1|Moderate Varnish|12|Advanced Strips|2|||Common|42000|2-19-15</v>
      </c>
    </row>
    <row r="582">
      <c t="s" s="7" r="A582">
        <v>3694</v>
      </c>
      <c t="s" s="7" r="B582">
        <v>6048</v>
      </c>
      <c s="7" r="C582">
        <v>7.0</v>
      </c>
      <c s="7" r="D582">
        <v>2.0</v>
      </c>
      <c t="s" s="7" r="E582">
        <v>9991</v>
      </c>
      <c s="7" r="F582">
        <v>1.0</v>
      </c>
      <c t="s" s="7" r="G582">
        <v>5854</v>
      </c>
      <c s="7" r="H582">
        <v>11.0</v>
      </c>
      <c t="s" s="7" r="I582">
        <v>8695</v>
      </c>
      <c s="7" r="J582">
        <v>1.0</v>
      </c>
      <c s="8" r="K582"/>
      <c s="8" r="L582"/>
      <c t="s" s="7" r="M582">
        <v>3694</v>
      </c>
      <c s="8" r="N582"/>
      <c s="7" r="O582">
        <v>1.0</v>
      </c>
      <c s="7" r="P582">
        <v>45000.0</v>
      </c>
      <c t="s" s="7" r="Q582">
        <v>1802</v>
      </c>
      <c s="7" r="R582">
        <v>80.0</v>
      </c>
      <c t="s" s="7" r="S582">
        <v>802</v>
      </c>
      <c s="10" r="T582">
        <v>42054.0</v>
      </c>
      <c t="str" s="7" r="U582">
        <f t="shared" si="1"/>
        <v>Recipe|Hardwood Greatclub|Weaponsmith|7|2|Oak Post|1|Moderate Varnish|11|Advanced Strips|1|||Common|45000|2-19-15</v>
      </c>
    </row>
    <row r="583">
      <c t="s" s="7" r="A583">
        <v>11467</v>
      </c>
      <c t="s" s="7" r="B583">
        <v>6048</v>
      </c>
      <c s="7" r="C583">
        <v>8.0</v>
      </c>
      <c s="7" r="D583">
        <v>2.0</v>
      </c>
      <c t="s" s="7" r="E583">
        <v>8803</v>
      </c>
      <c s="7" r="F583">
        <v>1.0</v>
      </c>
      <c t="s" s="7" r="G583">
        <v>5854</v>
      </c>
      <c s="7" r="H583">
        <v>10.0</v>
      </c>
      <c t="s" s="7" r="I583">
        <v>8695</v>
      </c>
      <c s="7" r="J583">
        <v>4.0</v>
      </c>
      <c s="8" r="K583"/>
      <c s="8" r="L583"/>
      <c t="s" s="7" r="M583">
        <v>11467</v>
      </c>
      <c s="8" r="N583"/>
      <c s="7" r="O583">
        <v>1.0</v>
      </c>
      <c s="7" r="P583">
        <v>42000.0</v>
      </c>
      <c t="s" s="7" r="Q583">
        <v>1802</v>
      </c>
      <c s="7" r="R583">
        <v>80.0</v>
      </c>
      <c t="s" s="7" r="S583">
        <v>1454</v>
      </c>
      <c s="10" r="T583">
        <v>42054.0</v>
      </c>
      <c t="str" s="7" r="U583">
        <f t="shared" si="1"/>
        <v>Recipe|Hardwood Quarterstaff|Weaponsmith|8|2|Oak Pole|1|Moderate Varnish|10|Advanced Strips|4|||Uncommon|42000|2-19-15</v>
      </c>
    </row>
    <row r="584">
      <c t="s" s="7" r="A584">
        <v>2642</v>
      </c>
      <c t="s" s="7" r="B584">
        <v>6048</v>
      </c>
      <c s="7" r="C584">
        <v>8.0</v>
      </c>
      <c s="7" r="D584">
        <v>2.0</v>
      </c>
      <c t="s" s="7" r="E584">
        <v>11292</v>
      </c>
      <c s="7" r="F584">
        <v>2.0</v>
      </c>
      <c t="s" s="7" r="G584">
        <v>8695</v>
      </c>
      <c s="7" r="H584">
        <v>1.0</v>
      </c>
      <c s="8" r="I584"/>
      <c s="8" r="J584"/>
      <c s="8" r="K584"/>
      <c s="8" r="L584"/>
      <c t="s" s="7" r="M584">
        <v>2642</v>
      </c>
      <c s="8" r="N584"/>
      <c s="7" r="O584">
        <v>1.0</v>
      </c>
      <c s="7" r="P584">
        <v>45000.0</v>
      </c>
      <c t="s" s="7" r="Q584">
        <v>1802</v>
      </c>
      <c s="7" r="R584">
        <v>90.0</v>
      </c>
      <c t="s" s="7" r="S584">
        <v>802</v>
      </c>
      <c s="10" r="T584">
        <v>42054.0</v>
      </c>
      <c t="str" s="7" r="U584">
        <f t="shared" si="1"/>
        <v>Recipe|Dwarven Steel Dagger|Weaponsmith|8|2|Dwarven Steel Ingot|2|Advanced Strips|1|||||Common|45000|2-19-15</v>
      </c>
    </row>
    <row r="585">
      <c t="s" s="7" r="A585">
        <v>2197</v>
      </c>
      <c t="s" s="7" r="B585">
        <v>6048</v>
      </c>
      <c s="7" r="C585">
        <v>9.0</v>
      </c>
      <c s="7" r="D585">
        <v>2.0</v>
      </c>
      <c t="s" s="7" r="E585">
        <v>9915</v>
      </c>
      <c s="7" r="F585">
        <v>1.0</v>
      </c>
      <c t="s" s="7" r="G585">
        <v>5854</v>
      </c>
      <c s="7" r="H585">
        <v>8.0</v>
      </c>
      <c t="s" s="7" r="I585">
        <v>8695</v>
      </c>
      <c s="7" r="J585">
        <v>2.0</v>
      </c>
      <c t="s" s="7" r="K585">
        <v>10664</v>
      </c>
      <c s="7" r="L585">
        <v>1.0</v>
      </c>
      <c t="s" s="7" r="M585">
        <v>2197</v>
      </c>
      <c s="8" r="N585"/>
      <c s="7" r="O585">
        <v>1.0</v>
      </c>
      <c s="7" r="P585">
        <v>50000.0</v>
      </c>
      <c t="s" s="7" r="Q585">
        <v>1802</v>
      </c>
      <c s="7" r="R585">
        <v>90.0</v>
      </c>
      <c t="s" s="7" r="S585">
        <v>1454</v>
      </c>
      <c s="10" r="T585">
        <v>42054.0</v>
      </c>
      <c t="str" s="7" r="U585">
        <f t="shared" si="1"/>
        <v>Recipe|Druid's Club|Weaponsmith|9|2|Oak Bar|1|Moderate Varnish|8|Advanced Strips|2|Greater Divine Charm|1|Uncommon|50000|2-19-15</v>
      </c>
    </row>
    <row r="586">
      <c t="s" s="7" r="A586">
        <v>3697</v>
      </c>
      <c t="s" s="7" r="B586">
        <v>6048</v>
      </c>
      <c s="7" r="C586">
        <v>9.0</v>
      </c>
      <c s="7" r="D586">
        <v>2.0</v>
      </c>
      <c t="s" s="7" r="E586">
        <v>9991</v>
      </c>
      <c s="7" r="F586">
        <v>1.0</v>
      </c>
      <c t="s" s="7" r="G586">
        <v>5854</v>
      </c>
      <c s="7" r="H586">
        <v>8.0</v>
      </c>
      <c t="s" s="7" r="I586">
        <v>8695</v>
      </c>
      <c s="7" r="J586">
        <v>1.0</v>
      </c>
      <c t="s" s="7" r="K586">
        <v>10664</v>
      </c>
      <c s="7" r="L586">
        <v>1.0</v>
      </c>
      <c t="s" s="7" r="M586">
        <v>3697</v>
      </c>
      <c s="8" r="N586"/>
      <c s="7" r="O586">
        <v>1.0</v>
      </c>
      <c s="7" r="P586">
        <v>52000.0</v>
      </c>
      <c t="s" s="7" r="Q586">
        <v>1802</v>
      </c>
      <c s="7" r="R586">
        <v>90.0</v>
      </c>
      <c t="s" s="7" r="S586">
        <v>1454</v>
      </c>
      <c s="10" r="T586">
        <v>42054.0</v>
      </c>
      <c t="str" s="7" r="U586">
        <f t="shared" si="1"/>
        <v>Recipe|Druid's Greatclub|Weaponsmith|9|2|Oak Post|1|Moderate Varnish|8|Advanced Strips|1|Greater Divine Charm|1|Uncommon|52000|2-19-15</v>
      </c>
    </row>
    <row r="587">
      <c t="s" s="7" r="A587">
        <v>832</v>
      </c>
      <c t="s" s="7" r="B587">
        <v>6048</v>
      </c>
      <c s="7" r="C587">
        <v>9.0</v>
      </c>
      <c s="7" r="D587">
        <v>2.0</v>
      </c>
      <c t="s" s="7" r="E587">
        <v>11292</v>
      </c>
      <c s="7" r="F587">
        <v>3.0</v>
      </c>
      <c t="s" s="7" r="G587">
        <v>11048</v>
      </c>
      <c s="7" r="H587">
        <v>1.0</v>
      </c>
      <c t="s" s="7" r="I587">
        <v>5854</v>
      </c>
      <c s="7" r="J587">
        <v>1.0</v>
      </c>
      <c s="8" r="K587"/>
      <c s="8" r="L587"/>
      <c t="s" s="7" r="M587">
        <v>832</v>
      </c>
      <c s="8" r="N587"/>
      <c s="7" r="O587">
        <v>1.0</v>
      </c>
      <c s="7" r="P587">
        <v>60000.0</v>
      </c>
      <c t="s" s="7" r="Q587">
        <v>1802</v>
      </c>
      <c s="7" r="R587">
        <v>90.0</v>
      </c>
      <c t="s" s="7" r="S587">
        <v>1454</v>
      </c>
      <c s="10" r="T587">
        <v>42054.0</v>
      </c>
      <c t="str" s="7" r="U587">
        <f t="shared" si="1"/>
        <v>Recipe|Dwarven Steel Battleaxe|Weaponsmith|9|2|Dwarven Steel Ingot|3|Oak Haft|1|Moderate Varnish|1|||Uncommon|60000|2-19-15</v>
      </c>
    </row>
    <row r="588">
      <c t="s" s="7" r="A588">
        <v>5190</v>
      </c>
      <c t="s" s="7" r="B588">
        <v>6048</v>
      </c>
      <c s="7" r="C588">
        <v>9.0</v>
      </c>
      <c s="7" r="D588">
        <v>2.0</v>
      </c>
      <c t="s" s="7" r="E588">
        <v>11292</v>
      </c>
      <c s="7" r="F588">
        <v>2.0</v>
      </c>
      <c t="s" s="7" r="G588">
        <v>11048</v>
      </c>
      <c s="7" r="H588">
        <v>1.0</v>
      </c>
      <c t="s" s="7" r="I588">
        <v>5854</v>
      </c>
      <c s="7" r="J588">
        <v>1.0</v>
      </c>
      <c s="8" r="K588"/>
      <c s="8" r="L588"/>
      <c t="s" s="7" r="M588">
        <v>5190</v>
      </c>
      <c s="8" r="N588"/>
      <c s="7" r="O588">
        <v>1.0</v>
      </c>
      <c s="7" r="P588">
        <v>45000.0</v>
      </c>
      <c t="s" s="7" r="Q588">
        <v>1802</v>
      </c>
      <c s="7" r="R588">
        <v>90.0</v>
      </c>
      <c t="s" s="7" r="S588">
        <v>1454</v>
      </c>
      <c s="10" r="T588">
        <v>42054.0</v>
      </c>
      <c t="str" s="7" r="U588">
        <f t="shared" si="1"/>
        <v>Recipe|Dwarven Steel Light Hammer|Weaponsmith|9|2|Dwarven Steel Ingot|2|Oak Haft|1|Moderate Varnish|1|||Uncommon|45000|2-19-15</v>
      </c>
    </row>
    <row r="589">
      <c t="s" s="7" r="A589">
        <v>5625</v>
      </c>
      <c t="s" s="7" r="B589">
        <v>6048</v>
      </c>
      <c s="7" r="C589">
        <v>9.0</v>
      </c>
      <c s="7" r="D589">
        <v>2.0</v>
      </c>
      <c t="s" s="7" r="E589">
        <v>11292</v>
      </c>
      <c s="7" r="F589">
        <v>2.0</v>
      </c>
      <c t="s" s="7" r="G589">
        <v>11048</v>
      </c>
      <c s="7" r="H589">
        <v>1.0</v>
      </c>
      <c t="s" s="7" r="I589">
        <v>5854</v>
      </c>
      <c s="7" r="J589">
        <v>1.0</v>
      </c>
      <c s="8" r="K589"/>
      <c s="8" r="L589"/>
      <c t="s" s="7" r="M589">
        <v>5625</v>
      </c>
      <c s="8" r="N589"/>
      <c s="7" r="O589">
        <v>1.0</v>
      </c>
      <c s="7" r="P589">
        <v>45000.0</v>
      </c>
      <c t="s" s="7" r="Q589">
        <v>1802</v>
      </c>
      <c s="7" r="R589">
        <v>90.0</v>
      </c>
      <c t="s" s="7" r="S589">
        <v>1454</v>
      </c>
      <c s="10" r="T589">
        <v>42054.0</v>
      </c>
      <c t="str" s="7" r="U589">
        <f t="shared" si="1"/>
        <v>Recipe|Dwarven Steel Light Mace|Weaponsmith|9|2|Dwarven Steel Ingot|2|Oak Haft|1|Moderate Varnish|1|||Uncommon|45000|2-19-15</v>
      </c>
    </row>
    <row r="590">
      <c t="s" s="7" r="A590">
        <v>7937</v>
      </c>
      <c t="s" s="7" r="B590">
        <v>6048</v>
      </c>
      <c s="7" r="C590">
        <v>9.0</v>
      </c>
      <c s="7" r="D590">
        <v>2.0</v>
      </c>
      <c t="s" s="7" r="E590">
        <v>11292</v>
      </c>
      <c s="7" r="F590">
        <v>2.0</v>
      </c>
      <c t="s" s="7" r="G590">
        <v>8803</v>
      </c>
      <c s="7" r="H590">
        <v>1.0</v>
      </c>
      <c t="s" s="7" r="I590">
        <v>5854</v>
      </c>
      <c s="7" r="J590">
        <v>1.0</v>
      </c>
      <c s="8" r="K590"/>
      <c s="8" r="L590"/>
      <c t="s" s="7" r="M590">
        <v>7937</v>
      </c>
      <c s="8" r="N590"/>
      <c s="7" r="O590">
        <v>1.0</v>
      </c>
      <c s="7" r="P590">
        <v>45000.0</v>
      </c>
      <c t="s" s="7" r="Q590">
        <v>1802</v>
      </c>
      <c s="7" r="R590">
        <v>90.0</v>
      </c>
      <c t="s" s="7" r="S590">
        <v>1454</v>
      </c>
      <c s="10" r="T590">
        <v>42054.0</v>
      </c>
      <c t="str" s="7" r="U590">
        <f t="shared" si="1"/>
        <v>Recipe|Dwarven Steel Spear|Weaponsmith|9|2|Dwarven Steel Ingot|2|Oak Pole|1|Moderate Varnish|1|||Uncommon|45000|2-19-15</v>
      </c>
    </row>
    <row r="591">
      <c t="s" s="7" r="A591">
        <v>11476</v>
      </c>
      <c t="s" s="7" r="B591">
        <v>6048</v>
      </c>
      <c s="7" r="C591">
        <v>9.0</v>
      </c>
      <c s="7" r="D591">
        <v>2.0</v>
      </c>
      <c t="s" s="7" r="E591">
        <v>11292</v>
      </c>
      <c s="7" r="F591">
        <v>3.0</v>
      </c>
      <c t="s" s="7" r="G591">
        <v>8695</v>
      </c>
      <c s="7" r="H591">
        <v>1.0</v>
      </c>
      <c t="s" s="7" r="I591">
        <v>9939</v>
      </c>
      <c s="7" r="J591">
        <v>1.0</v>
      </c>
      <c t="s" s="7" r="K591">
        <v>8759</v>
      </c>
      <c s="7" r="L591">
        <v>1.0</v>
      </c>
      <c t="s" s="7" r="M591">
        <v>11476</v>
      </c>
      <c s="8" r="N591"/>
      <c s="7" r="O591">
        <v>1.0</v>
      </c>
      <c s="7" r="P591">
        <v>70000.0</v>
      </c>
      <c t="s" s="7" r="Q591">
        <v>1629</v>
      </c>
      <c s="7" r="R591">
        <v>90.0</v>
      </c>
      <c t="s" s="7" r="S591">
        <v>1454</v>
      </c>
      <c s="10" r="T591">
        <v>42054.0</v>
      </c>
      <c t="str" s="7" r="U591">
        <f t="shared" si="1"/>
        <v>Recipe|Journeyman's Holdout Weapon|Weaponsmith|9|2|Dwarven Steel Ingot|3|Advanced Strips|1|Cut Diamond|1|Dwarven Steel Wire|1|Uncommon|70000|2-19-15</v>
      </c>
    </row>
    <row r="592">
      <c t="s" s="7" r="A592">
        <v>6854</v>
      </c>
      <c t="s" s="7" r="B592">
        <v>6048</v>
      </c>
      <c s="7" r="C592">
        <v>9.0</v>
      </c>
      <c s="7" r="D592">
        <v>2.0</v>
      </c>
      <c t="s" s="7" r="E592">
        <v>11292</v>
      </c>
      <c s="7" r="F592">
        <v>3.0</v>
      </c>
      <c t="s" s="7" r="G592">
        <v>8695</v>
      </c>
      <c s="7" r="H592">
        <v>1.0</v>
      </c>
      <c s="8" r="I592"/>
      <c s="8" r="J592"/>
      <c s="8" r="K592"/>
      <c s="8" r="L592"/>
      <c t="s" s="7" r="M592">
        <v>6854</v>
      </c>
      <c s="8" r="N592"/>
      <c s="7" r="O592">
        <v>1.0</v>
      </c>
      <c s="7" r="P592">
        <v>60000.0</v>
      </c>
      <c t="s" s="7" r="Q592">
        <v>1802</v>
      </c>
      <c s="7" r="R592">
        <v>100.0</v>
      </c>
      <c t="s" s="7" r="S592">
        <v>802</v>
      </c>
      <c s="10" r="T592">
        <v>42054.0</v>
      </c>
      <c t="str" s="7" r="U592">
        <f t="shared" si="1"/>
        <v>Recipe|Dwarven Steel Longsword|Weaponsmith|9|2|Dwarven Steel Ingot|3|Advanced Strips|1|||||Common|60000|2-19-15</v>
      </c>
    </row>
    <row r="593">
      <c t="s" s="7" r="A593">
        <v>4178</v>
      </c>
      <c t="s" s="7" r="B593">
        <v>6048</v>
      </c>
      <c s="7" r="C593">
        <v>10.0</v>
      </c>
      <c s="7" r="D593">
        <v>2.0</v>
      </c>
      <c t="s" s="7" r="E593">
        <v>11292</v>
      </c>
      <c s="7" r="F593">
        <v>4.0</v>
      </c>
      <c t="s" s="7" r="G593">
        <v>8695</v>
      </c>
      <c s="7" r="H593">
        <v>1.0</v>
      </c>
      <c s="8" r="I593"/>
      <c s="8" r="J593"/>
      <c s="8" r="K593"/>
      <c s="8" r="L593"/>
      <c t="s" s="7" r="M593">
        <v>4178</v>
      </c>
      <c s="8" r="N593"/>
      <c s="7" r="O593">
        <v>1.0</v>
      </c>
      <c s="7" r="P593">
        <v>80000.0</v>
      </c>
      <c t="s" s="7" r="Q593">
        <v>1802</v>
      </c>
      <c s="7" r="R593">
        <v>100.0</v>
      </c>
      <c t="s" s="7" r="S593">
        <v>1454</v>
      </c>
      <c s="10" r="T593">
        <v>42054.0</v>
      </c>
      <c t="str" s="7" r="U593">
        <f t="shared" si="1"/>
        <v>Recipe|Dwarven Steel Greatsword|Weaponsmith|10|2|Dwarven Steel Ingot|4|Advanced Strips|1|||||Uncommon|80000|2-19-15</v>
      </c>
    </row>
    <row r="594">
      <c t="s" s="7" r="A594">
        <v>7055</v>
      </c>
      <c t="s" s="7" r="B594">
        <v>6048</v>
      </c>
      <c s="7" r="C594">
        <v>10.0</v>
      </c>
      <c s="7" r="D594">
        <v>2.0</v>
      </c>
      <c t="s" s="7" r="E594">
        <v>11292</v>
      </c>
      <c s="7" r="F594">
        <v>3.0</v>
      </c>
      <c t="s" s="7" r="G594">
        <v>8695</v>
      </c>
      <c s="7" r="H594">
        <v>1.0</v>
      </c>
      <c s="8" r="I594"/>
      <c s="8" r="J594"/>
      <c s="8" r="K594"/>
      <c s="8" r="L594"/>
      <c t="s" s="7" r="M594">
        <v>7055</v>
      </c>
      <c s="8" r="N594"/>
      <c s="7" r="O594">
        <v>1.0</v>
      </c>
      <c s="7" r="P594">
        <v>60000.0</v>
      </c>
      <c t="s" s="7" r="Q594">
        <v>1802</v>
      </c>
      <c s="7" r="R594">
        <v>100.0</v>
      </c>
      <c t="s" s="7" r="S594">
        <v>1454</v>
      </c>
      <c s="10" r="T594">
        <v>42054.0</v>
      </c>
      <c t="str" s="7" r="U594">
        <f t="shared" si="1"/>
        <v>Recipe|Dwarven Steel Rapier|Weaponsmith|10|2|Dwarven Steel Ingot|3|Advanced Strips|1|||||Uncommon|60000|2-19-15</v>
      </c>
    </row>
    <row r="595">
      <c t="s" s="7" r="A595">
        <v>7453</v>
      </c>
      <c t="s" s="7" r="B595">
        <v>6048</v>
      </c>
      <c s="7" r="C595">
        <v>10.0</v>
      </c>
      <c s="7" r="D595">
        <v>2.0</v>
      </c>
      <c t="s" s="7" r="E595">
        <v>11292</v>
      </c>
      <c s="7" r="F595">
        <v>3.0</v>
      </c>
      <c t="s" s="7" r="G595">
        <v>8695</v>
      </c>
      <c s="7" r="H595">
        <v>1.0</v>
      </c>
      <c s="8" r="I595"/>
      <c s="8" r="J595"/>
      <c s="8" r="K595"/>
      <c s="8" r="L595"/>
      <c t="s" s="7" r="M595">
        <v>7453</v>
      </c>
      <c s="8" r="N595"/>
      <c s="7" r="O595">
        <v>1.0</v>
      </c>
      <c s="7" r="P595">
        <v>60000.0</v>
      </c>
      <c t="s" s="7" r="Q595">
        <v>1802</v>
      </c>
      <c s="7" r="R595">
        <v>100.0</v>
      </c>
      <c t="s" s="7" r="S595">
        <v>1454</v>
      </c>
      <c s="10" r="T595">
        <v>42054.0</v>
      </c>
      <c t="str" s="7" r="U595">
        <f t="shared" si="1"/>
        <v>Recipe|Dwarven Steel Short Sword|Weaponsmith|10|2|Dwarven Steel Ingot|3|Advanced Strips|1|||||Uncommon|60000|2-19-15</v>
      </c>
    </row>
    <row r="596">
      <c t="s" s="7" r="A596">
        <v>2753</v>
      </c>
      <c t="s" s="7" r="B596">
        <v>6048</v>
      </c>
      <c s="7" r="C596">
        <v>10.0</v>
      </c>
      <c s="7" r="D596">
        <v>2.0</v>
      </c>
      <c t="s" s="7" r="E596">
        <v>11317</v>
      </c>
      <c s="7" r="F596">
        <v>2.0</v>
      </c>
      <c t="s" s="7" r="G596">
        <v>8695</v>
      </c>
      <c s="7" r="H596">
        <v>1.0</v>
      </c>
      <c s="8" r="I596"/>
      <c s="8" r="J596"/>
      <c s="8" r="K596"/>
      <c s="8" r="L596"/>
      <c t="s" s="7" r="M596">
        <v>2753</v>
      </c>
      <c s="8" r="N596"/>
      <c s="7" r="O596">
        <v>1.0</v>
      </c>
      <c s="7" r="P596">
        <v>56000.0</v>
      </c>
      <c t="s" s="7" r="Q596">
        <v>1802</v>
      </c>
      <c s="7" r="R596">
        <v>110.0</v>
      </c>
      <c t="s" s="7" r="S596">
        <v>802</v>
      </c>
      <c s="10" r="T596">
        <v>42054.0</v>
      </c>
      <c t="str" s="7" r="U596">
        <f t="shared" si="1"/>
        <v>Recipe|Blended Iron Dagger|Weaponsmith|10|2|Blended Iron Ingot|2|Advanced Strips|1|||||Common|56000|2-19-15</v>
      </c>
    </row>
    <row r="597">
      <c t="s" s="7" r="A597">
        <v>848</v>
      </c>
      <c t="s" s="7" r="B597">
        <v>6048</v>
      </c>
      <c s="7" r="C597">
        <v>11.0</v>
      </c>
      <c s="7" r="D597">
        <v>2.0</v>
      </c>
      <c t="s" s="7" r="E597">
        <v>11317</v>
      </c>
      <c s="7" r="F597">
        <v>3.0</v>
      </c>
      <c t="s" s="7" r="G597">
        <v>11048</v>
      </c>
      <c s="7" r="H597">
        <v>1.0</v>
      </c>
      <c t="s" s="7" r="I597">
        <v>5854</v>
      </c>
      <c s="7" r="J597">
        <v>1.0</v>
      </c>
      <c s="8" r="K597"/>
      <c s="8" r="L597"/>
      <c t="s" s="7" r="M597">
        <v>848</v>
      </c>
      <c s="8" r="N597"/>
      <c s="7" r="O597">
        <v>1.0</v>
      </c>
      <c s="7" r="P597">
        <v>75000.0</v>
      </c>
      <c t="s" s="7" r="Q597">
        <v>1802</v>
      </c>
      <c s="7" r="R597">
        <v>110.0</v>
      </c>
      <c t="s" s="7" r="S597">
        <v>1454</v>
      </c>
      <c s="10" r="T597">
        <v>42054.0</v>
      </c>
      <c t="str" s="7" r="U597">
        <f t="shared" si="1"/>
        <v>Recipe|Blended Iron Battleaxe|Weaponsmith|11|2|Blended Iron Ingot|3|Oak Haft|1|Moderate Varnish|1|||Uncommon|75000|2-19-15</v>
      </c>
    </row>
    <row r="598">
      <c t="s" s="7" r="A598">
        <v>5258</v>
      </c>
      <c t="s" s="7" r="B598">
        <v>6048</v>
      </c>
      <c s="7" r="C598">
        <v>11.0</v>
      </c>
      <c s="7" r="D598">
        <v>2.0</v>
      </c>
      <c t="s" s="7" r="E598">
        <v>11317</v>
      </c>
      <c s="7" r="F598">
        <v>2.0</v>
      </c>
      <c t="s" s="7" r="G598">
        <v>11048</v>
      </c>
      <c s="7" r="H598">
        <v>1.0</v>
      </c>
      <c t="s" s="7" r="I598">
        <v>5854</v>
      </c>
      <c s="7" r="J598">
        <v>1.0</v>
      </c>
      <c s="8" r="K598"/>
      <c s="8" r="L598"/>
      <c t="s" s="7" r="M598">
        <v>5258</v>
      </c>
      <c s="8" r="N598"/>
      <c s="7" r="O598">
        <v>1.0</v>
      </c>
      <c s="7" r="P598">
        <v>56000.0</v>
      </c>
      <c t="s" s="7" r="Q598">
        <v>1802</v>
      </c>
      <c s="7" r="R598">
        <v>110.0</v>
      </c>
      <c t="s" s="7" r="S598">
        <v>1454</v>
      </c>
      <c s="10" r="T598">
        <v>42054.0</v>
      </c>
      <c t="str" s="7" r="U598">
        <f t="shared" si="1"/>
        <v>Recipe|Blended Iron Light Hammer|Weaponsmith|11|2|Blended Iron Ingot|2|Oak Haft|1|Moderate Varnish|1|||Uncommon|56000|2-19-15</v>
      </c>
    </row>
    <row r="599">
      <c t="s" s="7" r="A599">
        <v>5630</v>
      </c>
      <c t="s" s="7" r="B599">
        <v>6048</v>
      </c>
      <c s="7" r="C599">
        <v>11.0</v>
      </c>
      <c s="7" r="D599">
        <v>2.0</v>
      </c>
      <c t="s" s="7" r="E599">
        <v>11317</v>
      </c>
      <c s="7" r="F599">
        <v>2.0</v>
      </c>
      <c t="s" s="7" r="G599">
        <v>11048</v>
      </c>
      <c s="7" r="H599">
        <v>1.0</v>
      </c>
      <c t="s" s="7" r="I599">
        <v>5854</v>
      </c>
      <c s="7" r="J599">
        <v>1.0</v>
      </c>
      <c s="8" r="K599"/>
      <c s="8" r="L599"/>
      <c t="s" s="7" r="M599">
        <v>5630</v>
      </c>
      <c s="8" r="N599"/>
      <c s="7" r="O599">
        <v>1.0</v>
      </c>
      <c s="7" r="P599">
        <v>56000.0</v>
      </c>
      <c t="s" s="7" r="Q599">
        <v>1802</v>
      </c>
      <c s="7" r="R599">
        <v>110.0</v>
      </c>
      <c t="s" s="7" r="S599">
        <v>1454</v>
      </c>
      <c s="10" r="T599">
        <v>42054.0</v>
      </c>
      <c t="str" s="7" r="U599">
        <f t="shared" si="1"/>
        <v>Recipe|Blended Iron Light Mace|Weaponsmith|11|2|Blended Iron Ingot|2|Oak Haft|1|Moderate Varnish|1|||Uncommon|56000|2-19-15</v>
      </c>
    </row>
    <row r="600">
      <c t="s" s="7" r="A600">
        <v>7941</v>
      </c>
      <c t="s" s="7" r="B600">
        <v>6048</v>
      </c>
      <c s="7" r="C600">
        <v>11.0</v>
      </c>
      <c s="7" r="D600">
        <v>2.0</v>
      </c>
      <c t="s" s="7" r="E600">
        <v>11317</v>
      </c>
      <c s="7" r="F600">
        <v>2.0</v>
      </c>
      <c t="s" s="7" r="G600">
        <v>8803</v>
      </c>
      <c s="7" r="H600">
        <v>1.0</v>
      </c>
      <c t="s" s="7" r="I600">
        <v>5854</v>
      </c>
      <c s="7" r="J600">
        <v>1.0</v>
      </c>
      <c s="8" r="K600"/>
      <c s="8" r="L600"/>
      <c t="s" s="7" r="M600">
        <v>7941</v>
      </c>
      <c s="8" r="N600"/>
      <c s="7" r="O600">
        <v>1.0</v>
      </c>
      <c s="7" r="P600">
        <v>56000.0</v>
      </c>
      <c t="s" s="7" r="Q600">
        <v>1802</v>
      </c>
      <c s="7" r="R600">
        <v>110.0</v>
      </c>
      <c t="s" s="7" r="S600">
        <v>1454</v>
      </c>
      <c s="10" r="T600">
        <v>42054.0</v>
      </c>
      <c t="str" s="7" r="U600">
        <f t="shared" si="1"/>
        <v>Recipe|Blended Iron Spear|Weaponsmith|11|2|Blended Iron Ingot|2|Oak Pole|1|Moderate Varnish|1|||Uncommon|56000|2-19-15</v>
      </c>
    </row>
    <row r="601">
      <c t="s" s="7" r="A601">
        <v>6941</v>
      </c>
      <c t="s" s="7" r="B601">
        <v>6048</v>
      </c>
      <c s="7" r="C601">
        <v>11.0</v>
      </c>
      <c s="7" r="D601">
        <v>2.0</v>
      </c>
      <c t="s" s="7" r="E601">
        <v>11317</v>
      </c>
      <c s="7" r="F601">
        <v>3.0</v>
      </c>
      <c t="s" s="7" r="G601">
        <v>8695</v>
      </c>
      <c s="7" r="H601">
        <v>1.0</v>
      </c>
      <c s="8" r="I601"/>
      <c s="8" r="J601"/>
      <c s="8" r="K601"/>
      <c s="8" r="L601"/>
      <c t="s" s="7" r="M601">
        <v>6941</v>
      </c>
      <c s="8" r="N601"/>
      <c s="7" r="O601">
        <v>1.0</v>
      </c>
      <c s="7" r="P601">
        <v>75000.0</v>
      </c>
      <c t="s" s="7" r="Q601">
        <v>1802</v>
      </c>
      <c s="7" r="R601">
        <v>120.0</v>
      </c>
      <c t="s" s="7" r="S601">
        <v>802</v>
      </c>
      <c s="10" r="T601">
        <v>42054.0</v>
      </c>
      <c t="str" s="7" r="U601">
        <f t="shared" si="1"/>
        <v>Recipe|Blended Iron Longsword|Weaponsmith|11|2|Blended Iron Ingot|3|Advanced Strips|1|||||Common|75000|2-19-15</v>
      </c>
    </row>
    <row r="602">
      <c t="s" s="7" r="A602">
        <v>3036</v>
      </c>
      <c t="s" s="7" r="B602">
        <v>6048</v>
      </c>
      <c s="7" r="C602">
        <v>11.0</v>
      </c>
      <c s="7" r="D602">
        <v>2.0</v>
      </c>
      <c t="s" s="7" r="E602">
        <v>11341</v>
      </c>
      <c s="7" r="F602">
        <v>2.0</v>
      </c>
      <c t="s" s="7" r="G602">
        <v>8695</v>
      </c>
      <c s="7" r="H602">
        <v>1.0</v>
      </c>
      <c s="8" r="I602"/>
      <c s="8" r="J602"/>
      <c s="8" r="K602"/>
      <c s="8" r="L602"/>
      <c t="s" s="7" r="M602">
        <v>3036</v>
      </c>
      <c s="8" r="N602"/>
      <c s="7" r="O602">
        <v>1.0</v>
      </c>
      <c s="7" r="P602">
        <v>56000.0</v>
      </c>
      <c t="s" s="7" r="Q602">
        <v>1802</v>
      </c>
      <c s="7" r="R602">
        <v>120.0</v>
      </c>
      <c t="s" s="7" r="S602">
        <v>802</v>
      </c>
      <c s="10" r="T602">
        <v>42054.0</v>
      </c>
      <c t="str" s="7" r="U602">
        <f t="shared" si="1"/>
        <v>Recipe|Silvered Steel Dagger|Weaponsmith|11|2|Silvered Steel Ingot|2|Advanced Strips|1|||||Common|56000|2-19-15</v>
      </c>
    </row>
    <row r="603">
      <c t="s" s="7" r="A603">
        <v>4182</v>
      </c>
      <c t="s" s="7" r="B603">
        <v>6048</v>
      </c>
      <c s="7" r="C603">
        <v>12.0</v>
      </c>
      <c s="7" r="D603">
        <v>2.0</v>
      </c>
      <c t="s" s="7" r="E603">
        <v>11317</v>
      </c>
      <c s="7" r="F603">
        <v>4.0</v>
      </c>
      <c t="s" s="7" r="G603">
        <v>8695</v>
      </c>
      <c s="7" r="H603">
        <v>1.0</v>
      </c>
      <c s="8" r="I603"/>
      <c s="8" r="J603"/>
      <c s="8" r="K603"/>
      <c s="8" r="L603"/>
      <c t="s" s="7" r="M603">
        <v>4182</v>
      </c>
      <c s="8" r="N603"/>
      <c s="7" r="O603">
        <v>1.0</v>
      </c>
      <c s="7" r="P603">
        <v>100000.0</v>
      </c>
      <c t="s" s="7" r="Q603">
        <v>1802</v>
      </c>
      <c s="7" r="R603">
        <v>120.0</v>
      </c>
      <c t="s" s="7" r="S603">
        <v>1454</v>
      </c>
      <c s="10" r="T603">
        <v>42054.0</v>
      </c>
      <c t="str" s="7" r="U603">
        <f t="shared" si="1"/>
        <v>Recipe|Blended Iron Greatsword|Weaponsmith|12|2|Blended Iron Ingot|4|Advanced Strips|1|||||Uncommon|100000|2-19-15</v>
      </c>
    </row>
    <row r="604">
      <c t="s" s="7" r="A604">
        <v>7063</v>
      </c>
      <c t="s" s="7" r="B604">
        <v>6048</v>
      </c>
      <c s="7" r="C604">
        <v>12.0</v>
      </c>
      <c s="7" r="D604">
        <v>2.0</v>
      </c>
      <c t="s" s="7" r="E604">
        <v>11317</v>
      </c>
      <c s="7" r="F604">
        <v>3.0</v>
      </c>
      <c t="s" s="7" r="G604">
        <v>8695</v>
      </c>
      <c s="7" r="H604">
        <v>1.0</v>
      </c>
      <c s="8" r="I604"/>
      <c s="8" r="J604"/>
      <c s="8" r="K604"/>
      <c s="8" r="L604"/>
      <c t="s" s="7" r="M604">
        <v>7063</v>
      </c>
      <c s="8" r="N604"/>
      <c s="7" r="O604">
        <v>1.0</v>
      </c>
      <c s="7" r="P604">
        <v>75000.0</v>
      </c>
      <c t="s" s="7" r="Q604">
        <v>1802</v>
      </c>
      <c s="7" r="R604">
        <v>120.0</v>
      </c>
      <c t="s" s="7" r="S604">
        <v>1454</v>
      </c>
      <c s="10" r="T604">
        <v>42054.0</v>
      </c>
      <c t="str" s="7" r="U604">
        <f t="shared" si="1"/>
        <v>Recipe|Blended Iron Rapier|Weaponsmith|12|2|Blended Iron Ingot|3|Advanced Strips|1|||||Uncommon|75000|2-19-15</v>
      </c>
    </row>
    <row r="605">
      <c t="s" s="7" r="A605">
        <v>7458</v>
      </c>
      <c t="s" s="7" r="B605">
        <v>6048</v>
      </c>
      <c s="7" r="C605">
        <v>12.0</v>
      </c>
      <c s="7" r="D605">
        <v>2.0</v>
      </c>
      <c t="s" s="7" r="E605">
        <v>11317</v>
      </c>
      <c s="7" r="F605">
        <v>3.0</v>
      </c>
      <c t="s" s="7" r="G605">
        <v>8695</v>
      </c>
      <c s="7" r="H605">
        <v>1.0</v>
      </c>
      <c s="8" r="I605"/>
      <c s="8" r="J605"/>
      <c s="8" r="K605"/>
      <c s="8" r="L605"/>
      <c t="s" s="7" r="M605">
        <v>7458</v>
      </c>
      <c s="8" r="N605"/>
      <c s="7" r="O605">
        <v>1.0</v>
      </c>
      <c s="7" r="P605">
        <v>75000.0</v>
      </c>
      <c t="s" s="7" r="Q605">
        <v>1802</v>
      </c>
      <c s="7" r="R605">
        <v>120.0</v>
      </c>
      <c t="s" s="7" r="S605">
        <v>1454</v>
      </c>
      <c s="10" r="T605">
        <v>42054.0</v>
      </c>
      <c t="str" s="7" r="U605">
        <f t="shared" si="1"/>
        <v>Recipe|Blended Iron Short Sword|Weaponsmith|12|2|Blended Iron Ingot|3|Advanced Strips|1|||||Uncommon|75000|2-19-15</v>
      </c>
    </row>
    <row r="606">
      <c t="s" s="7" r="A606">
        <v>11491</v>
      </c>
      <c t="s" s="7" r="B606">
        <v>6048</v>
      </c>
      <c s="7" r="C606">
        <v>12.0</v>
      </c>
      <c s="7" r="D606">
        <v>2.0</v>
      </c>
      <c t="s" s="7" r="E606">
        <v>11292</v>
      </c>
      <c s="7" r="F606">
        <v>4.0</v>
      </c>
      <c t="s" s="7" r="G606">
        <v>8695</v>
      </c>
      <c s="7" r="H606">
        <v>2.0</v>
      </c>
      <c t="s" s="7" r="I606">
        <v>9939</v>
      </c>
      <c s="7" r="J606">
        <v>2.0</v>
      </c>
      <c t="s" s="7" r="K606">
        <v>8759</v>
      </c>
      <c s="7" r="L606">
        <v>3.0</v>
      </c>
      <c t="s" s="7" r="M606">
        <v>11491</v>
      </c>
      <c s="8" r="N606"/>
      <c s="7" r="O606">
        <v>1.0</v>
      </c>
      <c s="7" r="P606">
        <v>115000.0</v>
      </c>
      <c t="s" s="7" r="Q606">
        <v>1629</v>
      </c>
      <c s="7" r="R606">
        <v>120.0</v>
      </c>
      <c t="s" s="7" r="S606">
        <v>1454</v>
      </c>
      <c s="10" r="T606">
        <v>42054.0</v>
      </c>
      <c t="str" s="7" r="U606">
        <f t="shared" si="1"/>
        <v>Recipe|Professional's Holdout Weapon|Weaponsmith|12|2|Dwarven Steel Ingot|4|Advanced Strips|2|Cut Diamond|2|Dwarven Steel Wire|3|Uncommon|115000|2-19-15</v>
      </c>
    </row>
    <row r="607">
      <c t="s" s="7" r="A607">
        <v>935</v>
      </c>
      <c t="s" s="7" r="B607">
        <v>6048</v>
      </c>
      <c s="7" r="C607">
        <v>12.0</v>
      </c>
      <c s="7" r="D607">
        <v>2.0</v>
      </c>
      <c t="s" s="7" r="E607">
        <v>11292</v>
      </c>
      <c s="7" r="F607">
        <v>3.0</v>
      </c>
      <c t="s" s="7" r="G607">
        <v>11048</v>
      </c>
      <c s="7" r="H607">
        <v>1.0</v>
      </c>
      <c t="s" s="7" r="I607">
        <v>5854</v>
      </c>
      <c s="7" r="J607">
        <v>1.0</v>
      </c>
      <c t="s" s="7" r="K607">
        <v>10664</v>
      </c>
      <c s="7" r="L607">
        <v>1.0</v>
      </c>
      <c t="s" s="7" r="M607">
        <v>935</v>
      </c>
      <c s="9" r="N607"/>
      <c s="7" r="O607">
        <v>1.0</v>
      </c>
      <c s="7" r="P607">
        <v>75000.0</v>
      </c>
      <c t="s" s="7" r="Q607">
        <v>1802</v>
      </c>
      <c s="7" r="R607">
        <v>120.0</v>
      </c>
      <c t="s" s="7" r="S607">
        <v>1454</v>
      </c>
      <c s="10" r="T607">
        <v>42054.0</v>
      </c>
      <c t="str" s="7" r="U607">
        <f t="shared" si="1"/>
        <v>Recipe|Sanctified Steel Battleaxe|Weaponsmith|12|2|Dwarven Steel Ingot|3|Oak Haft|1|Moderate Varnish|1|Greater Divine Charm|1|Uncommon|75000|2-19-15</v>
      </c>
    </row>
    <row r="608">
      <c t="s" s="7" r="A608">
        <v>2937</v>
      </c>
      <c t="s" s="7" r="B608">
        <v>6048</v>
      </c>
      <c s="7" r="C608">
        <v>12.0</v>
      </c>
      <c s="7" r="D608">
        <v>2.0</v>
      </c>
      <c t="s" s="7" r="E608">
        <v>11292</v>
      </c>
      <c s="7" r="F608">
        <v>2.0</v>
      </c>
      <c t="s" s="7" r="G608">
        <v>8695</v>
      </c>
      <c s="7" r="H608">
        <v>1.0</v>
      </c>
      <c t="s" s="7" r="I608">
        <v>10664</v>
      </c>
      <c s="7" r="J608">
        <v>1.0</v>
      </c>
      <c s="9" r="K608"/>
      <c s="9" r="L608"/>
      <c t="s" s="7" r="M608">
        <v>2937</v>
      </c>
      <c s="9" r="N608"/>
      <c s="7" r="O608">
        <v>1.0</v>
      </c>
      <c s="7" r="P608">
        <v>56000.0</v>
      </c>
      <c t="s" s="7" r="Q608">
        <v>1802</v>
      </c>
      <c s="7" r="R608">
        <v>120.0</v>
      </c>
      <c t="s" s="7" r="S608">
        <v>1454</v>
      </c>
      <c s="10" r="T608">
        <v>42054.0</v>
      </c>
      <c t="str" s="7" r="U608">
        <f t="shared" si="1"/>
        <v>Recipe|Sanctified Steel Dagger|Weaponsmith|12|2|Dwarven Steel Ingot|2|Advanced Strips|1|Greater Divine Charm|1|||Uncommon|56000|2-19-15</v>
      </c>
    </row>
    <row r="609">
      <c t="s" s="7" r="A609">
        <v>5306</v>
      </c>
      <c t="s" s="7" r="B609">
        <v>6048</v>
      </c>
      <c s="7" r="C609">
        <v>12.0</v>
      </c>
      <c s="7" r="D609">
        <v>2.0</v>
      </c>
      <c t="s" s="7" r="E609">
        <v>11292</v>
      </c>
      <c s="7" r="F609">
        <v>2.0</v>
      </c>
      <c t="s" s="7" r="G609">
        <v>11048</v>
      </c>
      <c s="7" r="H609">
        <v>1.0</v>
      </c>
      <c t="s" s="7" r="I609">
        <v>5854</v>
      </c>
      <c s="7" r="J609">
        <v>1.0</v>
      </c>
      <c t="s" s="7" r="K609">
        <v>10664</v>
      </c>
      <c s="7" r="L609">
        <v>1.0</v>
      </c>
      <c t="s" s="7" r="M609">
        <v>5306</v>
      </c>
      <c s="9" r="N609"/>
      <c s="7" r="O609">
        <v>1.0</v>
      </c>
      <c s="7" r="P609">
        <v>56000.0</v>
      </c>
      <c t="s" s="7" r="Q609">
        <v>1802</v>
      </c>
      <c s="7" r="R609">
        <v>120.0</v>
      </c>
      <c t="s" s="7" r="S609">
        <v>1454</v>
      </c>
      <c s="10" r="T609">
        <v>42054.0</v>
      </c>
      <c t="str" s="7" r="U609">
        <f t="shared" si="1"/>
        <v>Recipe|Sanctified Steel Light Hammer|Weaponsmith|12|2|Dwarven Steel Ingot|2|Oak Haft|1|Moderate Varnish|1|Greater Divine Charm|1|Uncommon|56000|2-19-15</v>
      </c>
    </row>
    <row r="610">
      <c t="s" s="7" r="A610">
        <v>5633</v>
      </c>
      <c t="s" s="7" r="B610">
        <v>6048</v>
      </c>
      <c s="7" r="C610">
        <v>12.0</v>
      </c>
      <c s="7" r="D610">
        <v>2.0</v>
      </c>
      <c t="s" s="7" r="E610">
        <v>11292</v>
      </c>
      <c s="7" r="F610">
        <v>2.0</v>
      </c>
      <c t="s" s="7" r="G610">
        <v>11048</v>
      </c>
      <c s="7" r="H610">
        <v>1.0</v>
      </c>
      <c t="s" s="7" r="I610">
        <v>5854</v>
      </c>
      <c s="7" r="J610">
        <v>1.0</v>
      </c>
      <c t="s" s="7" r="K610">
        <v>10664</v>
      </c>
      <c s="7" r="L610">
        <v>1.0</v>
      </c>
      <c t="s" s="7" r="M610">
        <v>5633</v>
      </c>
      <c s="9" r="N610"/>
      <c s="7" r="O610">
        <v>1.0</v>
      </c>
      <c s="7" r="P610">
        <v>56000.0</v>
      </c>
      <c t="s" s="7" r="Q610">
        <v>1802</v>
      </c>
      <c s="7" r="R610">
        <v>120.0</v>
      </c>
      <c t="s" s="7" r="S610">
        <v>1454</v>
      </c>
      <c s="10" r="T610">
        <v>42054.0</v>
      </c>
      <c t="str" s="7" r="U610">
        <f t="shared" si="1"/>
        <v>Recipe|Sanctified Steel Light Mace|Weaponsmith|12|2|Dwarven Steel Ingot|2|Oak Haft|1|Moderate Varnish|1|Greater Divine Charm|1|Uncommon|56000|2-19-15</v>
      </c>
    </row>
    <row r="611">
      <c t="s" s="7" r="A611">
        <v>8007</v>
      </c>
      <c t="s" s="7" r="B611">
        <v>6048</v>
      </c>
      <c s="7" r="C611">
        <v>12.0</v>
      </c>
      <c s="7" r="D611">
        <v>2.0</v>
      </c>
      <c t="s" s="7" r="E611">
        <v>11292</v>
      </c>
      <c s="7" r="F611">
        <v>2.0</v>
      </c>
      <c t="s" s="7" r="G611">
        <v>8803</v>
      </c>
      <c s="7" r="H611">
        <v>1.0</v>
      </c>
      <c t="s" s="7" r="I611">
        <v>5854</v>
      </c>
      <c s="7" r="J611">
        <v>1.0</v>
      </c>
      <c t="s" s="7" r="K611">
        <v>10664</v>
      </c>
      <c s="7" r="L611">
        <v>1.0</v>
      </c>
      <c t="s" s="7" r="M611">
        <v>8007</v>
      </c>
      <c s="9" r="N611"/>
      <c s="7" r="O611">
        <v>1.0</v>
      </c>
      <c s="7" r="P611">
        <v>56000.0</v>
      </c>
      <c t="s" s="7" r="Q611">
        <v>1802</v>
      </c>
      <c s="7" r="R611">
        <v>120.0</v>
      </c>
      <c t="s" s="7" r="S611">
        <v>1454</v>
      </c>
      <c s="10" r="T611">
        <v>42054.0</v>
      </c>
      <c t="str" s="7" r="U611">
        <f t="shared" si="1"/>
        <v>Recipe|Sanctified Steel Spear|Weaponsmith|12|2|Dwarven Steel Ingot|2|Oak Pole|1|Moderate Varnish|1|Greater Divine Charm|1|Uncommon|56000|2-19-15</v>
      </c>
    </row>
    <row r="612">
      <c t="s" s="7" r="A612">
        <v>944</v>
      </c>
      <c t="s" s="7" r="B612">
        <v>6048</v>
      </c>
      <c s="7" r="C612">
        <v>12.0</v>
      </c>
      <c s="7" r="D612">
        <v>2.0</v>
      </c>
      <c t="s" s="7" r="E612">
        <v>11341</v>
      </c>
      <c s="7" r="F612">
        <v>3.0</v>
      </c>
      <c t="s" s="7" r="G612">
        <v>11048</v>
      </c>
      <c s="7" r="H612">
        <v>1.0</v>
      </c>
      <c t="s" s="7" r="I612">
        <v>5854</v>
      </c>
      <c s="7" r="J612">
        <v>1.0</v>
      </c>
      <c s="9" r="K612"/>
      <c s="9" r="L612"/>
      <c t="s" s="7" r="M612">
        <v>944</v>
      </c>
      <c s="9" r="N612"/>
      <c s="7" r="O612">
        <v>1.0</v>
      </c>
      <c s="7" r="P612">
        <v>75000.0</v>
      </c>
      <c t="s" s="7" r="Q612">
        <v>1802</v>
      </c>
      <c s="7" r="R612">
        <v>120.0</v>
      </c>
      <c t="s" s="7" r="S612">
        <v>1454</v>
      </c>
      <c s="10" r="T612">
        <v>42054.0</v>
      </c>
      <c t="str" s="7" r="U612">
        <f t="shared" si="1"/>
        <v>Recipe|Silvered Steel Battleaxe|Weaponsmith|12|2|Silvered Steel Ingot|3|Oak Haft|1|Moderate Varnish|1|||Uncommon|75000|2-19-15</v>
      </c>
    </row>
    <row r="613">
      <c t="s" s="7" r="A613">
        <v>5431</v>
      </c>
      <c t="s" s="7" r="B613">
        <v>6048</v>
      </c>
      <c s="7" r="C613">
        <v>12.0</v>
      </c>
      <c s="7" r="D613">
        <v>2.0</v>
      </c>
      <c t="s" s="7" r="E613">
        <v>11341</v>
      </c>
      <c s="7" r="F613">
        <v>2.0</v>
      </c>
      <c t="s" s="7" r="G613">
        <v>11048</v>
      </c>
      <c s="7" r="H613">
        <v>1.0</v>
      </c>
      <c t="s" s="7" r="I613">
        <v>5854</v>
      </c>
      <c s="7" r="J613">
        <v>1.0</v>
      </c>
      <c s="9" r="K613"/>
      <c s="9" r="L613"/>
      <c t="s" s="7" r="M613">
        <v>5431</v>
      </c>
      <c s="9" r="N613"/>
      <c s="7" r="O613">
        <v>1.0</v>
      </c>
      <c s="7" r="P613">
        <v>56000.0</v>
      </c>
      <c t="s" s="7" r="Q613">
        <v>1802</v>
      </c>
      <c s="7" r="R613">
        <v>120.0</v>
      </c>
      <c t="s" s="7" r="S613">
        <v>1454</v>
      </c>
      <c s="10" r="T613">
        <v>42054.0</v>
      </c>
      <c t="str" s="7" r="U613">
        <f t="shared" si="1"/>
        <v>Recipe|Silvered Steel Light Hammer|Weaponsmith|12|2|Silvered Steel Ingot|2|Oak Haft|1|Moderate Varnish|1|||Uncommon|56000|2-19-15</v>
      </c>
    </row>
    <row r="614">
      <c t="s" s="7" r="A614">
        <v>5638</v>
      </c>
      <c t="s" s="7" r="B614">
        <v>6048</v>
      </c>
      <c s="7" r="C614">
        <v>12.0</v>
      </c>
      <c s="7" r="D614">
        <v>2.0</v>
      </c>
      <c t="s" s="7" r="E614">
        <v>11341</v>
      </c>
      <c s="7" r="F614">
        <v>2.0</v>
      </c>
      <c t="s" s="7" r="G614">
        <v>11048</v>
      </c>
      <c s="7" r="H614">
        <v>1.0</v>
      </c>
      <c t="s" s="7" r="I614">
        <v>5854</v>
      </c>
      <c s="7" r="J614">
        <v>1.0</v>
      </c>
      <c s="9" r="K614"/>
      <c s="9" r="L614"/>
      <c t="s" s="7" r="M614">
        <v>5638</v>
      </c>
      <c s="9" r="N614"/>
      <c s="7" r="O614">
        <v>1.0</v>
      </c>
      <c s="7" r="P614">
        <v>56000.0</v>
      </c>
      <c t="s" s="7" r="Q614">
        <v>1802</v>
      </c>
      <c s="7" r="R614">
        <v>120.0</v>
      </c>
      <c t="s" s="7" r="S614">
        <v>1454</v>
      </c>
      <c s="10" r="T614">
        <v>42054.0</v>
      </c>
      <c t="str" s="7" r="U614">
        <f t="shared" si="1"/>
        <v>Recipe|Silvered Steel Light Mace|Weaponsmith|12|2|Silvered Steel Ingot|2|Oak Haft|1|Moderate Varnish|1|||Uncommon|56000|2-19-15</v>
      </c>
    </row>
    <row r="615">
      <c t="s" s="7" r="A615">
        <v>8013</v>
      </c>
      <c t="s" s="7" r="B615">
        <v>6048</v>
      </c>
      <c s="7" r="C615">
        <v>12.0</v>
      </c>
      <c s="7" r="D615">
        <v>2.0</v>
      </c>
      <c t="s" s="7" r="E615">
        <v>11341</v>
      </c>
      <c s="7" r="F615">
        <v>2.0</v>
      </c>
      <c t="s" s="7" r="G615">
        <v>8803</v>
      </c>
      <c s="7" r="H615">
        <v>1.0</v>
      </c>
      <c t="s" s="7" r="I615">
        <v>5854</v>
      </c>
      <c s="7" r="J615">
        <v>1.0</v>
      </c>
      <c s="9" r="K615"/>
      <c s="9" r="L615"/>
      <c t="s" s="7" r="M615">
        <v>8013</v>
      </c>
      <c s="9" r="N615"/>
      <c s="7" r="O615">
        <v>1.0</v>
      </c>
      <c s="7" r="P615">
        <v>56000.0</v>
      </c>
      <c t="s" s="7" r="Q615">
        <v>1802</v>
      </c>
      <c s="7" r="R615">
        <v>120.0</v>
      </c>
      <c t="s" s="7" r="S615">
        <v>1454</v>
      </c>
      <c s="10" r="T615">
        <v>42054.0</v>
      </c>
      <c t="str" s="7" r="U615">
        <f t="shared" si="1"/>
        <v>Recipe|Silvered Steel Spear|Weaponsmith|12|2|Silvered Steel Ingot|2|Oak Pole|1|Moderate Varnish|1|||Uncommon|56000|2-19-15</v>
      </c>
    </row>
    <row r="616">
      <c t="s" s="7" r="A616">
        <v>7010</v>
      </c>
      <c t="s" s="7" r="B616">
        <v>6048</v>
      </c>
      <c s="7" r="C616">
        <v>12.0</v>
      </c>
      <c s="7" r="D616">
        <v>2.0</v>
      </c>
      <c t="s" s="7" r="E616">
        <v>11341</v>
      </c>
      <c s="7" r="F616">
        <v>3.0</v>
      </c>
      <c t="s" s="7" r="G616">
        <v>8695</v>
      </c>
      <c s="7" r="H616">
        <v>1.0</v>
      </c>
      <c s="9" r="I616"/>
      <c s="9" r="J616"/>
      <c s="9" r="K616"/>
      <c s="9" r="L616"/>
      <c t="s" s="7" r="M616">
        <v>7010</v>
      </c>
      <c s="9" r="N616"/>
      <c s="7" r="O616">
        <v>1.0</v>
      </c>
      <c s="7" r="P616">
        <v>75000.0</v>
      </c>
      <c t="s" s="7" r="Q616">
        <v>1802</v>
      </c>
      <c s="7" r="R616">
        <v>130.0</v>
      </c>
      <c t="s" s="7" r="S616">
        <v>802</v>
      </c>
      <c s="10" r="T616">
        <v>42054.0</v>
      </c>
      <c t="str" s="7" r="U616">
        <f t="shared" si="1"/>
        <v>Recipe|Silvered Steel Longsword|Weaponsmith|12|2|Silvered Steel Ingot|3|Advanced Strips|1|||||Common|75000|2-19-15</v>
      </c>
    </row>
    <row r="617">
      <c t="s" s="7" r="A617">
        <v>4188</v>
      </c>
      <c t="s" s="7" r="B617">
        <v>6048</v>
      </c>
      <c s="7" r="C617">
        <v>13.0</v>
      </c>
      <c s="7" r="D617">
        <v>2.0</v>
      </c>
      <c t="s" s="7" r="E617">
        <v>11292</v>
      </c>
      <c s="7" r="F617">
        <v>4.0</v>
      </c>
      <c t="s" s="7" r="G617">
        <v>8695</v>
      </c>
      <c s="7" r="H617">
        <v>1.0</v>
      </c>
      <c t="s" s="7" r="I617">
        <v>10664</v>
      </c>
      <c s="7" r="J617">
        <v>1.0</v>
      </c>
      <c s="9" r="K617"/>
      <c s="9" r="L617"/>
      <c t="s" s="7" r="M617">
        <v>4188</v>
      </c>
      <c s="9" r="N617"/>
      <c s="7" r="O617">
        <v>1.0</v>
      </c>
      <c s="7" r="P617">
        <v>100000.0</v>
      </c>
      <c t="s" s="7" r="Q617">
        <v>1802</v>
      </c>
      <c s="7" r="R617">
        <v>130.0</v>
      </c>
      <c t="s" s="7" r="S617">
        <v>1454</v>
      </c>
      <c s="10" r="T617">
        <v>42054.0</v>
      </c>
      <c t="str" s="7" r="U617">
        <f t="shared" si="1"/>
        <v>Recipe|Sanctified Steel Greatsword|Weaponsmith|13|2|Dwarven Steel Ingot|4|Advanced Strips|1|Greater Divine Charm|1|||Uncommon|100000|2-19-15</v>
      </c>
    </row>
    <row r="618">
      <c t="s" s="7" r="A618">
        <v>6947</v>
      </c>
      <c t="s" s="7" r="B618">
        <v>6048</v>
      </c>
      <c s="7" r="C618">
        <v>13.0</v>
      </c>
      <c s="7" r="D618">
        <v>2.0</v>
      </c>
      <c t="s" s="7" r="E618">
        <v>11292</v>
      </c>
      <c s="7" r="F618">
        <v>3.0</v>
      </c>
      <c t="s" s="7" r="G618">
        <v>8695</v>
      </c>
      <c s="7" r="H618">
        <v>1.0</v>
      </c>
      <c t="s" s="7" r="I618">
        <v>10664</v>
      </c>
      <c s="7" r="J618">
        <v>1.0</v>
      </c>
      <c s="9" r="K618"/>
      <c s="9" r="L618"/>
      <c t="s" s="7" r="M618">
        <v>6947</v>
      </c>
      <c s="9" r="N618"/>
      <c s="7" r="O618">
        <v>1.0</v>
      </c>
      <c s="7" r="P618">
        <v>75000.0</v>
      </c>
      <c t="s" s="7" r="Q618">
        <v>1802</v>
      </c>
      <c s="7" r="R618">
        <v>130.0</v>
      </c>
      <c t="s" s="7" r="S618">
        <v>1454</v>
      </c>
      <c s="10" r="T618">
        <v>42054.0</v>
      </c>
      <c t="str" s="7" r="U618">
        <f t="shared" si="1"/>
        <v>Recipe|Sanctified Steel Longsword|Weaponsmith|13|2|Dwarven Steel Ingot|3|Advanced Strips|1|Greater Divine Charm|1|||Uncommon|75000|2-19-15</v>
      </c>
    </row>
    <row r="619">
      <c t="s" s="7" r="A619">
        <v>7191</v>
      </c>
      <c t="s" s="7" r="B619">
        <v>6048</v>
      </c>
      <c s="7" r="C619">
        <v>13.0</v>
      </c>
      <c s="7" r="D619">
        <v>2.0</v>
      </c>
      <c t="s" s="7" r="E619">
        <v>11292</v>
      </c>
      <c s="7" r="F619">
        <v>3.0</v>
      </c>
      <c t="s" s="7" r="G619">
        <v>8695</v>
      </c>
      <c s="7" r="H619">
        <v>1.0</v>
      </c>
      <c t="s" s="7" r="I619">
        <v>10664</v>
      </c>
      <c s="7" r="J619">
        <v>1.0</v>
      </c>
      <c s="9" r="K619"/>
      <c s="9" r="L619"/>
      <c t="s" s="7" r="M619">
        <v>7191</v>
      </c>
      <c s="9" r="N619"/>
      <c s="7" r="O619">
        <v>1.0</v>
      </c>
      <c s="7" r="P619">
        <v>75000.0</v>
      </c>
      <c t="s" s="7" r="Q619">
        <v>1802</v>
      </c>
      <c s="7" r="R619">
        <v>130.0</v>
      </c>
      <c t="s" s="7" r="S619">
        <v>1454</v>
      </c>
      <c s="10" r="T619">
        <v>42054.0</v>
      </c>
      <c t="str" s="7" r="U619">
        <f t="shared" si="1"/>
        <v>Recipe|Sanctified Steel Rapier|Weaponsmith|13|2|Dwarven Steel Ingot|3|Advanced Strips|1|Greater Divine Charm|1|||Uncommon|75000|2-19-15</v>
      </c>
    </row>
    <row r="620">
      <c t="s" s="7" r="A620">
        <v>7468</v>
      </c>
      <c t="s" s="7" r="B620">
        <v>6048</v>
      </c>
      <c s="7" r="C620">
        <v>13.0</v>
      </c>
      <c s="7" r="D620">
        <v>2.0</v>
      </c>
      <c t="s" s="7" r="E620">
        <v>11292</v>
      </c>
      <c s="7" r="F620">
        <v>3.0</v>
      </c>
      <c t="s" s="7" r="G620">
        <v>8695</v>
      </c>
      <c s="7" r="H620">
        <v>1.0</v>
      </c>
      <c t="s" s="7" r="I620">
        <v>10664</v>
      </c>
      <c s="7" r="J620">
        <v>1.0</v>
      </c>
      <c s="9" r="K620"/>
      <c s="9" r="L620"/>
      <c t="s" s="7" r="M620">
        <v>7468</v>
      </c>
      <c s="9" r="N620"/>
      <c s="7" r="O620">
        <v>1.0</v>
      </c>
      <c s="7" r="P620">
        <v>75000.0</v>
      </c>
      <c t="s" s="7" r="Q620">
        <v>1802</v>
      </c>
      <c s="7" r="R620">
        <v>130.0</v>
      </c>
      <c t="s" s="7" r="S620">
        <v>1454</v>
      </c>
      <c s="10" r="T620">
        <v>42054.0</v>
      </c>
      <c t="str" s="7" r="U620">
        <f t="shared" si="1"/>
        <v>Recipe|Sanctified Steel Short Sword|Weaponsmith|13|2|Dwarven Steel Ingot|3|Advanced Strips|1|Greater Divine Charm|1|||Uncommon|75000|2-19-15</v>
      </c>
    </row>
    <row r="621">
      <c t="s" s="7" r="A621">
        <v>4193</v>
      </c>
      <c t="s" s="7" r="B621">
        <v>6048</v>
      </c>
      <c s="7" r="C621">
        <v>13.0</v>
      </c>
      <c s="7" r="D621">
        <v>2.0</v>
      </c>
      <c t="s" s="7" r="E621">
        <v>11341</v>
      </c>
      <c s="7" r="F621">
        <v>4.0</v>
      </c>
      <c t="s" s="7" r="G621">
        <v>8695</v>
      </c>
      <c s="7" r="H621">
        <v>1.0</v>
      </c>
      <c s="9" r="I621"/>
      <c s="9" r="J621"/>
      <c s="9" r="K621"/>
      <c s="9" r="L621"/>
      <c t="s" s="7" r="M621">
        <v>4193</v>
      </c>
      <c s="9" r="N621"/>
      <c s="7" r="O621">
        <v>1.0</v>
      </c>
      <c s="7" r="P621">
        <v>100000.0</v>
      </c>
      <c t="s" s="7" r="Q621">
        <v>1802</v>
      </c>
      <c s="7" r="R621">
        <v>130.0</v>
      </c>
      <c t="s" s="7" r="S621">
        <v>1454</v>
      </c>
      <c s="10" r="T621">
        <v>42054.0</v>
      </c>
      <c t="str" s="7" r="U621">
        <f t="shared" si="1"/>
        <v>Recipe|Silvered Steel Greatsword|Weaponsmith|13|2|Silvered Steel Ingot|4|Advanced Strips|1|||||Uncommon|100000|2-19-15</v>
      </c>
    </row>
    <row r="622">
      <c t="s" s="7" r="A622">
        <v>7203</v>
      </c>
      <c t="s" s="7" r="B622">
        <v>6048</v>
      </c>
      <c s="7" r="C622">
        <v>13.0</v>
      </c>
      <c s="7" r="D622">
        <v>2.0</v>
      </c>
      <c t="s" s="7" r="E622">
        <v>11341</v>
      </c>
      <c s="7" r="F622">
        <v>3.0</v>
      </c>
      <c t="s" s="7" r="G622">
        <v>8695</v>
      </c>
      <c s="7" r="H622">
        <v>1.0</v>
      </c>
      <c s="9" r="I622"/>
      <c s="9" r="J622"/>
      <c s="9" r="K622"/>
      <c s="9" r="L622"/>
      <c t="s" s="7" r="M622">
        <v>7203</v>
      </c>
      <c s="9" r="N622"/>
      <c s="7" r="O622">
        <v>1.0</v>
      </c>
      <c s="7" r="P622">
        <v>75000.0</v>
      </c>
      <c t="s" s="7" r="Q622">
        <v>1802</v>
      </c>
      <c s="7" r="R622">
        <v>130.0</v>
      </c>
      <c t="s" s="7" r="S622">
        <v>1454</v>
      </c>
      <c s="10" r="T622">
        <v>42054.0</v>
      </c>
      <c t="str" s="7" r="U622">
        <f t="shared" si="1"/>
        <v>Recipe|Silvered Steel Rapier|Weaponsmith|13|2|Silvered Steel Ingot|3|Advanced Strips|1|||||Uncommon|75000|2-19-15</v>
      </c>
    </row>
    <row r="623">
      <c t="s" s="7" r="A623">
        <v>7543</v>
      </c>
      <c t="s" s="7" r="B623">
        <v>6048</v>
      </c>
      <c s="7" r="C623">
        <v>13.0</v>
      </c>
      <c s="7" r="D623">
        <v>2.0</v>
      </c>
      <c t="s" s="7" r="E623">
        <v>11341</v>
      </c>
      <c s="7" r="F623">
        <v>3.0</v>
      </c>
      <c t="s" s="7" r="G623">
        <v>8695</v>
      </c>
      <c s="7" r="H623">
        <v>1.0</v>
      </c>
      <c s="9" r="I623"/>
      <c s="9" r="J623"/>
      <c s="9" r="K623"/>
      <c s="9" r="L623"/>
      <c t="s" s="7" r="M623">
        <v>7543</v>
      </c>
      <c s="9" r="N623"/>
      <c s="7" r="O623">
        <v>1.0</v>
      </c>
      <c s="7" r="P623">
        <v>75000.0</v>
      </c>
      <c t="s" s="7" r="Q623">
        <v>1802</v>
      </c>
      <c s="7" r="R623">
        <v>130.0</v>
      </c>
      <c t="s" s="7" r="S623">
        <v>1454</v>
      </c>
      <c s="10" r="T623">
        <v>42054.0</v>
      </c>
      <c t="str" s="7" r="U623">
        <f t="shared" si="1"/>
        <v>Recipe|Silvered Steel Short Sword|Weaponsmith|13|2|Silvered Steel Ingot|3|Advanced Strips|1|||||Uncommon|75000|2-19-15</v>
      </c>
    </row>
    <row r="624">
      <c t="s" s="7" r="A624">
        <v>2205</v>
      </c>
      <c t="s" s="7" r="B624">
        <v>6048</v>
      </c>
      <c s="7" r="C624">
        <v>14.0</v>
      </c>
      <c s="7" r="D624">
        <v>3.0</v>
      </c>
      <c t="s" s="7" r="E624">
        <v>10174</v>
      </c>
      <c s="7" r="F624">
        <v>1.0</v>
      </c>
      <c t="s" s="7" r="G624">
        <v>8891</v>
      </c>
      <c s="7" r="H624">
        <v>4.0</v>
      </c>
      <c t="s" s="7" r="I624">
        <v>10777</v>
      </c>
      <c s="7" r="J624">
        <v>1.0</v>
      </c>
      <c t="s" s="7" r="K624">
        <v>7252</v>
      </c>
      <c s="7" r="L624">
        <v>1.0</v>
      </c>
      <c t="s" s="7" r="M624">
        <v>2205</v>
      </c>
      <c s="9" r="N624"/>
      <c s="7" r="O624">
        <v>1.0</v>
      </c>
      <c s="7" r="P624">
        <v>330000.0</v>
      </c>
      <c t="s" s="7" r="Q624">
        <v>1802</v>
      </c>
      <c s="7" r="R624">
        <v>150.0</v>
      </c>
      <c t="s" s="7" r="S624">
        <v>802</v>
      </c>
      <c s="10" r="T624">
        <v>42054.0</v>
      </c>
      <c t="str" s="7" r="U624">
        <f t="shared" si="1"/>
        <v>Recipe|Ghostwood Club|Weaponsmith|14|3|Ghostwood Bar|1|Strong Varnish|4|Paramount Strips|1|Dynamic Crystal|1|Common|330000|2-19-15</v>
      </c>
    </row>
    <row r="625">
      <c t="s" s="7" r="A625">
        <v>3700</v>
      </c>
      <c t="s" s="7" r="B625">
        <v>6048</v>
      </c>
      <c s="7" r="C625">
        <v>14.0</v>
      </c>
      <c s="7" r="D625">
        <v>3.0</v>
      </c>
      <c t="s" s="7" r="E625">
        <v>10273</v>
      </c>
      <c s="7" r="F625">
        <v>1.0</v>
      </c>
      <c t="s" s="7" r="G625">
        <v>8891</v>
      </c>
      <c s="7" r="H625">
        <v>5.0</v>
      </c>
      <c t="s" s="7" r="I625">
        <v>10777</v>
      </c>
      <c s="7" r="J625">
        <v>2.0</v>
      </c>
      <c t="s" s="7" r="K625">
        <v>7252</v>
      </c>
      <c s="7" r="L625">
        <v>1.0</v>
      </c>
      <c t="s" s="7" r="M625">
        <v>3700</v>
      </c>
      <c s="9" r="N625"/>
      <c s="7" r="O625">
        <v>1.0</v>
      </c>
      <c s="7" r="P625">
        <v>440000.0</v>
      </c>
      <c t="s" s="7" r="Q625">
        <v>1802</v>
      </c>
      <c s="7" r="R625">
        <v>150.0</v>
      </c>
      <c t="s" s="7" r="S625">
        <v>802</v>
      </c>
      <c s="10" r="T625">
        <v>42054.0</v>
      </c>
      <c t="str" s="7" r="U625">
        <f t="shared" si="1"/>
        <v>Recipe|Ghostwood Greatclub|Weaponsmith|14|3|Ghostwood Post|1|Strong Varnish|5|Paramount Strips|2|Dynamic Crystal|1|Common|440000|2-19-15</v>
      </c>
    </row>
    <row r="626">
      <c t="s" s="7" r="A626">
        <v>11509</v>
      </c>
      <c t="s" s="7" r="B626">
        <v>6048</v>
      </c>
      <c s="7" r="C626">
        <v>15.0</v>
      </c>
      <c s="7" r="D626">
        <v>3.0</v>
      </c>
      <c t="s" s="7" r="E626">
        <v>9321</v>
      </c>
      <c s="7" r="F626">
        <v>1.0</v>
      </c>
      <c t="s" s="7" r="G626">
        <v>8891</v>
      </c>
      <c s="7" r="H626">
        <v>2.0</v>
      </c>
      <c t="s" s="7" r="I626">
        <v>10777</v>
      </c>
      <c s="7" r="J626">
        <v>4.0</v>
      </c>
      <c t="s" s="7" r="K626">
        <v>7252</v>
      </c>
      <c s="7" r="L626">
        <v>1.0</v>
      </c>
      <c t="s" s="7" r="M626">
        <v>11509</v>
      </c>
      <c s="9" r="N626"/>
      <c s="7" r="O626">
        <v>1.0</v>
      </c>
      <c s="7" r="P626">
        <v>330000.0</v>
      </c>
      <c t="s" s="7" r="Q626">
        <v>1802</v>
      </c>
      <c s="7" r="R626">
        <v>150.0</v>
      </c>
      <c t="s" s="7" r="S626">
        <v>1454</v>
      </c>
      <c s="10" r="T626">
        <v>42054.0</v>
      </c>
      <c t="str" s="7" r="U626">
        <f t="shared" si="1"/>
        <v>Recipe|Ghostwood Quarterstaff|Weaponsmith|15|3|Ghostwood Pole|1|Strong Varnish|2|Paramount Strips|4|Dynamic Crystal|1|Uncommon|330000|2-19-15</v>
      </c>
    </row>
    <row r="627">
      <c t="s" s="7" r="A627">
        <v>3041</v>
      </c>
      <c t="s" s="7" r="B627">
        <v>6048</v>
      </c>
      <c s="7" r="C627">
        <v>15.0</v>
      </c>
      <c s="7" r="D627">
        <v>3.0</v>
      </c>
      <c t="s" s="7" r="E627">
        <v>11352</v>
      </c>
      <c s="7" r="F627">
        <v>1.0</v>
      </c>
      <c t="s" s="7" r="G627">
        <v>10777</v>
      </c>
      <c s="7" r="H627">
        <v>1.0</v>
      </c>
      <c t="s" s="7" r="I627">
        <v>7529</v>
      </c>
      <c s="7" r="J627">
        <v>2.0</v>
      </c>
      <c s="9" r="K627"/>
      <c s="9" r="L627"/>
      <c t="s" s="7" r="M627">
        <v>3041</v>
      </c>
      <c s="9" r="N627"/>
      <c s="7" r="O627">
        <v>1.0</v>
      </c>
      <c s="7" r="P627">
        <v>440000.0</v>
      </c>
      <c t="s" s="7" r="Q627">
        <v>1802</v>
      </c>
      <c s="7" r="R627">
        <v>160.0</v>
      </c>
      <c t="s" s="7" r="S627">
        <v>802</v>
      </c>
      <c s="10" r="T627">
        <v>42054.0</v>
      </c>
      <c t="str" s="7" r="U627">
        <f t="shared" si="1"/>
        <v>Recipe|Adamantine Dagger|Weaponsmith|15|3|Adamantine Ingot|1|Paramount Strips|1|Muted Crystal|2|||Common|440000|2-19-15</v>
      </c>
    </row>
    <row r="628">
      <c t="s" s="7" r="A628">
        <v>959</v>
      </c>
      <c t="s" s="7" r="B628">
        <v>6048</v>
      </c>
      <c s="7" r="C628">
        <v>16.0</v>
      </c>
      <c s="7" r="D628">
        <v>3.0</v>
      </c>
      <c t="s" s="7" r="E628">
        <v>11352</v>
      </c>
      <c s="7" r="F628">
        <v>2.0</v>
      </c>
      <c t="s" s="7" r="G628">
        <v>11187</v>
      </c>
      <c s="7" r="H628">
        <v>1.0</v>
      </c>
      <c t="s" s="7" r="I628">
        <v>7252</v>
      </c>
      <c s="7" r="J628">
        <v>1.0</v>
      </c>
      <c t="s" s="7" r="K628">
        <v>8891</v>
      </c>
      <c s="7" r="L628">
        <v>5.0</v>
      </c>
      <c t="s" s="7" r="M628">
        <v>959</v>
      </c>
      <c s="9" r="N628"/>
      <c s="7" r="O628">
        <v>1.0</v>
      </c>
      <c s="7" r="P628">
        <v>600000.0</v>
      </c>
      <c t="s" s="7" r="Q628">
        <v>1802</v>
      </c>
      <c s="7" r="R628">
        <v>160.0</v>
      </c>
      <c t="s" s="7" r="S628">
        <v>1454</v>
      </c>
      <c s="10" r="T628">
        <v>42054.0</v>
      </c>
      <c t="str" s="7" r="U628">
        <f t="shared" si="1"/>
        <v>Recipe|Adamantine Battleaxe|Weaponsmith|16|3|Adamantine Ingot|2|Ghostwood Haft|1|Dynamic Crystal|1|Strong Varnish|5|Uncommon|600000|2-19-15</v>
      </c>
    </row>
    <row r="629">
      <c t="s" s="7" r="A629">
        <v>5438</v>
      </c>
      <c t="s" s="7" r="B629">
        <v>6048</v>
      </c>
      <c s="7" r="C629">
        <v>16.0</v>
      </c>
      <c s="7" r="D629">
        <v>3.0</v>
      </c>
      <c t="s" s="7" r="E629">
        <v>11352</v>
      </c>
      <c s="7" r="F629">
        <v>2.0</v>
      </c>
      <c t="s" s="7" r="G629">
        <v>11187</v>
      </c>
      <c s="7" r="H629">
        <v>1.0</v>
      </c>
      <c t="s" s="7" r="I629">
        <v>7252</v>
      </c>
      <c s="7" r="J629">
        <v>1.0</v>
      </c>
      <c t="s" s="7" r="K629">
        <v>8891</v>
      </c>
      <c s="7" r="L629">
        <v>1.0</v>
      </c>
      <c t="s" s="7" r="M629">
        <v>5438</v>
      </c>
      <c s="9" r="N629"/>
      <c s="7" r="O629">
        <v>1.0</v>
      </c>
      <c s="7" r="P629">
        <v>440000.0</v>
      </c>
      <c t="s" s="7" r="Q629">
        <v>1802</v>
      </c>
      <c s="7" r="R629">
        <v>160.0</v>
      </c>
      <c t="s" s="7" r="S629">
        <v>1454</v>
      </c>
      <c s="10" r="T629">
        <v>42054.0</v>
      </c>
      <c t="str" s="7" r="U629">
        <f t="shared" si="1"/>
        <v>Recipe|Adamantine Light Hammer|Weaponsmith|16|3|Adamantine Ingot|2|Ghostwood Haft|1|Dynamic Crystal|1|Strong Varnish|1|Uncommon|440000|2-19-15</v>
      </c>
    </row>
    <row r="630">
      <c t="s" s="7" r="A630">
        <v>5897</v>
      </c>
      <c t="s" s="7" r="B630">
        <v>6048</v>
      </c>
      <c s="7" r="C630">
        <v>16.0</v>
      </c>
      <c s="7" r="D630">
        <v>3.0</v>
      </c>
      <c t="s" s="7" r="E630">
        <v>11352</v>
      </c>
      <c s="7" r="F630">
        <v>2.0</v>
      </c>
      <c t="s" s="7" r="G630">
        <v>11187</v>
      </c>
      <c s="7" r="H630">
        <v>1.0</v>
      </c>
      <c t="s" s="7" r="I630">
        <v>7252</v>
      </c>
      <c s="7" r="J630">
        <v>1.0</v>
      </c>
      <c t="s" s="7" r="K630">
        <v>8891</v>
      </c>
      <c s="7" r="L630">
        <v>1.0</v>
      </c>
      <c t="s" s="7" r="M630">
        <v>5897</v>
      </c>
      <c s="9" r="N630"/>
      <c s="7" r="O630">
        <v>1.0</v>
      </c>
      <c s="7" r="P630">
        <v>440000.0</v>
      </c>
      <c t="s" s="7" r="Q630">
        <v>1802</v>
      </c>
      <c s="7" r="R630">
        <v>160.0</v>
      </c>
      <c t="s" s="7" r="S630">
        <v>1454</v>
      </c>
      <c s="10" r="T630">
        <v>42054.0</v>
      </c>
      <c t="str" s="7" r="U630">
        <f t="shared" si="1"/>
        <v>Recipe|Adamantine Light Mace|Weaponsmith|16|3|Adamantine Ingot|2|Ghostwood Haft|1|Dynamic Crystal|1|Strong Varnish|1|Uncommon|440000|2-19-15</v>
      </c>
    </row>
    <row r="631">
      <c t="s" s="7" r="A631">
        <v>8015</v>
      </c>
      <c t="s" s="7" r="B631">
        <v>6048</v>
      </c>
      <c s="7" r="C631">
        <v>16.0</v>
      </c>
      <c s="7" r="D631">
        <v>3.0</v>
      </c>
      <c t="s" s="7" r="E631">
        <v>11352</v>
      </c>
      <c s="7" r="F631">
        <v>1.0</v>
      </c>
      <c t="s" s="7" r="G631">
        <v>9321</v>
      </c>
      <c s="7" r="H631">
        <v>1.0</v>
      </c>
      <c t="s" s="7" r="I631">
        <v>7252</v>
      </c>
      <c s="7" r="J631">
        <v>1.0</v>
      </c>
      <c t="s" s="7" r="K631">
        <v>8891</v>
      </c>
      <c s="7" r="L631">
        <v>3.0</v>
      </c>
      <c t="s" s="7" r="M631">
        <v>8015</v>
      </c>
      <c s="9" r="N631"/>
      <c s="7" r="O631">
        <v>1.0</v>
      </c>
      <c s="7" r="P631">
        <v>440000.0</v>
      </c>
      <c t="s" s="7" r="Q631">
        <v>1802</v>
      </c>
      <c s="7" r="R631">
        <v>160.0</v>
      </c>
      <c t="s" s="7" r="S631">
        <v>1454</v>
      </c>
      <c s="10" r="T631">
        <v>42054.0</v>
      </c>
      <c t="str" s="7" r="U631">
        <f t="shared" si="1"/>
        <v>Recipe|Adamantine Spear|Weaponsmith|16|3|Adamantine Ingot|1|Ghostwood Pole|1|Dynamic Crystal|1|Strong Varnish|3|Uncommon|440000|2-19-15</v>
      </c>
    </row>
    <row r="632">
      <c t="s" s="7" r="A632">
        <v>2210</v>
      </c>
      <c t="s" s="7" r="B632">
        <v>6048</v>
      </c>
      <c s="7" r="C632">
        <v>16.0</v>
      </c>
      <c s="7" r="D632">
        <v>3.0</v>
      </c>
      <c t="s" s="7" r="E632">
        <v>10174</v>
      </c>
      <c s="7" r="F632">
        <v>1.0</v>
      </c>
      <c t="s" s="7" r="G632">
        <v>8891</v>
      </c>
      <c s="7" r="H632">
        <v>4.0</v>
      </c>
      <c t="s" s="7" r="I632">
        <v>10777</v>
      </c>
      <c s="7" r="J632">
        <v>1.0</v>
      </c>
      <c t="s" s="7" r="K632">
        <v>10834</v>
      </c>
      <c s="7" r="L632">
        <v>2.0</v>
      </c>
      <c t="s" s="7" r="M632">
        <v>2210</v>
      </c>
      <c s="9" r="N632"/>
      <c s="7" r="O632">
        <v>1.0</v>
      </c>
      <c s="7" r="P632">
        <v>400000.0</v>
      </c>
      <c t="s" s="7" r="Q632">
        <v>1802</v>
      </c>
      <c s="7" r="R632">
        <v>160.0</v>
      </c>
      <c t="s" s="7" r="S632">
        <v>1454</v>
      </c>
      <c s="10" r="T632">
        <v>42054.0</v>
      </c>
      <c t="str" s="7" r="U632">
        <f t="shared" si="1"/>
        <v>Recipe|Archdruid's Club|Weaponsmith|16|3|Ghostwood Bar|1|Strong Varnish|4|Paramount Strips|1|Superior Divine Charm|2|Uncommon|400000|2-19-15</v>
      </c>
    </row>
    <row r="633">
      <c t="s" s="7" r="A633">
        <v>3911</v>
      </c>
      <c t="s" s="7" r="B633">
        <v>6048</v>
      </c>
      <c s="7" r="C633">
        <v>16.0</v>
      </c>
      <c s="7" r="D633">
        <v>3.0</v>
      </c>
      <c t="s" s="7" r="E633">
        <v>10273</v>
      </c>
      <c s="7" r="F633">
        <v>1.0</v>
      </c>
      <c t="s" s="7" r="G633">
        <v>8891</v>
      </c>
      <c s="7" r="H633">
        <v>5.0</v>
      </c>
      <c t="s" s="7" r="I633">
        <v>10777</v>
      </c>
      <c s="7" r="J633">
        <v>2.0</v>
      </c>
      <c t="s" s="7" r="K633">
        <v>10834</v>
      </c>
      <c s="7" r="L633">
        <v>1.0</v>
      </c>
      <c t="s" s="7" r="M633">
        <v>3911</v>
      </c>
      <c s="9" r="N633"/>
      <c s="7" r="O633">
        <v>1.0</v>
      </c>
      <c s="7" r="P633">
        <v>400000.0</v>
      </c>
      <c t="s" s="7" r="Q633">
        <v>1802</v>
      </c>
      <c s="7" r="R633">
        <v>160.0</v>
      </c>
      <c t="s" s="7" r="S633">
        <v>1454</v>
      </c>
      <c s="10" r="T633">
        <v>42054.0</v>
      </c>
      <c t="str" s="7" r="U633">
        <f t="shared" si="1"/>
        <v>Recipe|Archdruid's Greatclub|Weaponsmith|16|3|Ghostwood Post|1|Strong Varnish|5|Paramount Strips|2|Superior Divine Charm|1|Uncommon|400000|2-19-15</v>
      </c>
    </row>
    <row r="634">
      <c t="s" s="7" r="A634">
        <v>11516</v>
      </c>
      <c t="s" s="7" r="B634">
        <v>6048</v>
      </c>
      <c s="7" r="C634">
        <v>16.0</v>
      </c>
      <c s="7" r="D634">
        <v>3.0</v>
      </c>
      <c t="s" s="7" r="E634">
        <v>11352</v>
      </c>
      <c s="7" r="F634">
        <v>3.0</v>
      </c>
      <c t="s" s="7" r="G634">
        <v>10777</v>
      </c>
      <c s="7" r="H634">
        <v>1.0</v>
      </c>
      <c t="s" s="7" r="I634">
        <v>10133</v>
      </c>
      <c s="7" r="J634">
        <v>3.0</v>
      </c>
      <c t="s" s="7" r="K634">
        <v>9284</v>
      </c>
      <c s="7" r="L634">
        <v>1.0</v>
      </c>
      <c t="s" s="7" r="M634">
        <v>11516</v>
      </c>
      <c s="9" r="N634"/>
      <c s="7" r="O634">
        <v>1.0</v>
      </c>
      <c s="7" r="P634">
        <v>700000.0</v>
      </c>
      <c t="s" s="7" r="Q634">
        <v>1629</v>
      </c>
      <c s="7" r="R634">
        <v>160.0</v>
      </c>
      <c t="s" s="7" r="S634">
        <v>1454</v>
      </c>
      <c s="10" r="T634">
        <v>42054.0</v>
      </c>
      <c t="str" s="7" r="U634">
        <f t="shared" si="1"/>
        <v>Recipe|Master's Holdout Weapon|Weaponsmith|16|3|Adamantine Ingot|3|Paramount Strips|1|Cut Superior Diamond|3|Adamantine Wire|1|Uncommon|700000|2-19-15</v>
      </c>
    </row>
    <row r="635">
      <c t="s" s="7" r="A635">
        <v>7013</v>
      </c>
      <c t="s" s="7" r="B635">
        <v>6048</v>
      </c>
      <c s="7" r="C635">
        <v>16.0</v>
      </c>
      <c s="7" r="D635">
        <v>3.0</v>
      </c>
      <c t="s" s="7" r="E635">
        <v>11352</v>
      </c>
      <c s="7" r="F635">
        <v>3.0</v>
      </c>
      <c t="s" s="7" r="G635">
        <v>10777</v>
      </c>
      <c s="7" r="H635">
        <v>1.0</v>
      </c>
      <c t="s" s="7" r="I635">
        <v>7252</v>
      </c>
      <c s="7" r="J635">
        <v>1.0</v>
      </c>
      <c s="9" r="K635"/>
      <c s="9" r="L635"/>
      <c t="s" s="7" r="M635">
        <v>7013</v>
      </c>
      <c s="9" r="N635"/>
      <c s="7" r="O635">
        <v>1.0</v>
      </c>
      <c s="7" r="P635">
        <v>600000.0</v>
      </c>
      <c t="s" s="7" r="Q635">
        <v>1802</v>
      </c>
      <c s="7" r="R635">
        <v>170.0</v>
      </c>
      <c t="s" s="7" r="S635">
        <v>802</v>
      </c>
      <c s="10" r="T635">
        <v>42054.0</v>
      </c>
      <c t="str" s="7" r="U635">
        <f t="shared" si="1"/>
        <v>Recipe|Adamantine Longsword|Weaponsmith|16|3|Adamantine Ingot|3|Paramount Strips|1|Dynamic Crystal|1|||Common|600000|2-19-15</v>
      </c>
    </row>
    <row r="636">
      <c t="s" s="7" r="A636">
        <v>4197</v>
      </c>
      <c t="s" s="7" r="B636">
        <v>6048</v>
      </c>
      <c s="7" r="C636">
        <v>17.0</v>
      </c>
      <c s="7" r="D636">
        <v>3.0</v>
      </c>
      <c t="s" s="7" r="E636">
        <v>11352</v>
      </c>
      <c s="7" r="F636">
        <v>5.0</v>
      </c>
      <c t="s" s="7" r="G636">
        <v>10777</v>
      </c>
      <c s="7" r="H636">
        <v>1.0</v>
      </c>
      <c t="s" s="7" r="I636">
        <v>7252</v>
      </c>
      <c s="7" r="J636">
        <v>1.0</v>
      </c>
      <c s="9" r="K636"/>
      <c s="9" r="L636"/>
      <c t="s" s="7" r="M636">
        <v>4197</v>
      </c>
      <c s="9" r="N636"/>
      <c s="7" r="O636">
        <v>1.0</v>
      </c>
      <c s="7" r="P636">
        <v>800000.0</v>
      </c>
      <c t="s" s="7" r="Q636">
        <v>1802</v>
      </c>
      <c s="7" r="R636">
        <v>170.0</v>
      </c>
      <c t="s" s="7" r="S636">
        <v>1454</v>
      </c>
      <c s="10" r="T636">
        <v>42054.0</v>
      </c>
      <c t="str" s="7" r="U636">
        <f t="shared" si="1"/>
        <v>Recipe|Adamantine Greatsword|Weaponsmith|17|3|Adamantine Ingot|5|Paramount Strips|1|Dynamic Crystal|1|||Uncommon|800000|2-19-15</v>
      </c>
    </row>
    <row r="637">
      <c t="s" s="7" r="A637">
        <v>7286</v>
      </c>
      <c t="s" s="7" r="B637">
        <v>6048</v>
      </c>
      <c s="7" r="C637">
        <v>17.0</v>
      </c>
      <c s="7" r="D637">
        <v>3.0</v>
      </c>
      <c t="s" s="7" r="E637">
        <v>11352</v>
      </c>
      <c s="7" r="F637">
        <v>3.0</v>
      </c>
      <c t="s" s="7" r="G637">
        <v>10777</v>
      </c>
      <c s="7" r="H637">
        <v>1.0</v>
      </c>
      <c t="s" s="7" r="I637">
        <v>7252</v>
      </c>
      <c s="7" r="J637">
        <v>1.0</v>
      </c>
      <c s="9" r="K637"/>
      <c s="9" r="L637"/>
      <c t="s" s="7" r="M637">
        <v>7286</v>
      </c>
      <c s="9" r="N637"/>
      <c s="7" r="O637">
        <v>1.0</v>
      </c>
      <c s="7" r="P637">
        <v>600000.0</v>
      </c>
      <c t="s" s="7" r="Q637">
        <v>1802</v>
      </c>
      <c s="7" r="R637">
        <v>170.0</v>
      </c>
      <c t="s" s="7" r="S637">
        <v>1454</v>
      </c>
      <c s="10" r="T637">
        <v>42054.0</v>
      </c>
      <c t="str" s="7" r="U637">
        <f t="shared" si="1"/>
        <v>Recipe|Adamantine Rapier|Weaponsmith|17|3|Adamantine Ingot|3|Paramount Strips|1|Dynamic Crystal|1|||Uncommon|600000|2-19-15</v>
      </c>
    </row>
    <row r="638">
      <c t="s" s="7" r="A638">
        <v>7553</v>
      </c>
      <c t="s" s="7" r="B638">
        <v>6048</v>
      </c>
      <c s="7" r="C638">
        <v>17.0</v>
      </c>
      <c s="7" r="D638">
        <v>3.0</v>
      </c>
      <c t="s" s="7" r="E638">
        <v>11352</v>
      </c>
      <c s="7" r="F638">
        <v>2.0</v>
      </c>
      <c t="s" s="7" r="G638">
        <v>10777</v>
      </c>
      <c s="7" r="H638">
        <v>1.0</v>
      </c>
      <c t="s" s="7" r="I638">
        <v>7529</v>
      </c>
      <c s="7" r="J638">
        <v>2.0</v>
      </c>
      <c s="9" r="K638"/>
      <c s="9" r="L638"/>
      <c t="s" s="7" r="M638">
        <v>7553</v>
      </c>
      <c s="9" r="N638"/>
      <c s="7" r="O638">
        <v>1.0</v>
      </c>
      <c s="7" r="P638">
        <v>600000.0</v>
      </c>
      <c t="s" s="7" r="Q638">
        <v>1802</v>
      </c>
      <c s="7" r="R638">
        <v>170.0</v>
      </c>
      <c t="s" s="7" r="S638">
        <v>1454</v>
      </c>
      <c s="10" r="T638">
        <v>42054.0</v>
      </c>
      <c t="str" s="7" r="U638">
        <f t="shared" si="1"/>
        <v>Recipe|Adamantine Short Sword|Weaponsmith|17|3|Adamantine Ingot|2|Paramount Strips|1|Muted Crystal|2|||Uncommon|600000|2-19-15</v>
      </c>
    </row>
    <row r="639">
      <c t="s" s="7" r="A639">
        <v>3131</v>
      </c>
      <c t="s" s="7" r="B639">
        <v>6048</v>
      </c>
      <c s="7" r="C639">
        <v>17.0</v>
      </c>
      <c s="7" r="D639">
        <v>3.0</v>
      </c>
      <c t="s" s="7" r="E639">
        <v>11396</v>
      </c>
      <c s="7" r="F639">
        <v>2.0</v>
      </c>
      <c t="s" s="7" r="G639">
        <v>10777</v>
      </c>
      <c s="7" r="H639">
        <v>1.0</v>
      </c>
      <c t="s" s="7" r="I639">
        <v>7529</v>
      </c>
      <c s="7" r="J639">
        <v>2.0</v>
      </c>
      <c s="9" r="K639"/>
      <c s="9" r="L639"/>
      <c t="s" s="7" r="M639">
        <v>3131</v>
      </c>
      <c s="9" r="N639"/>
      <c s="7" r="O639">
        <v>1.0</v>
      </c>
      <c s="7" r="P639">
        <v>560000.0</v>
      </c>
      <c t="s" s="7" r="Q639">
        <v>1802</v>
      </c>
      <c s="7" r="R639">
        <v>180.0</v>
      </c>
      <c t="s" s="7" r="S639">
        <v>802</v>
      </c>
      <c s="10" r="T639">
        <v>42054.0</v>
      </c>
      <c t="str" s="7" r="U639">
        <f t="shared" si="1"/>
        <v>Recipe|Sky Iron Dagger|Weaponsmith|17|3|Sky Iron Ingot|2|Paramount Strips|1|Muted Crystal|2|||Common|560000|2-19-15</v>
      </c>
    </row>
    <row r="640">
      <c t="s" s="7" r="A640">
        <v>980</v>
      </c>
      <c t="s" s="7" r="B640">
        <v>6048</v>
      </c>
      <c s="7" r="C640">
        <v>18.0</v>
      </c>
      <c s="7" r="D640">
        <v>3.0</v>
      </c>
      <c t="s" s="7" r="E640">
        <v>11396</v>
      </c>
      <c s="7" r="F640">
        <v>3.0</v>
      </c>
      <c t="s" s="7" r="G640">
        <v>11187</v>
      </c>
      <c s="7" r="H640">
        <v>1.0</v>
      </c>
      <c t="s" s="7" r="I640">
        <v>7252</v>
      </c>
      <c s="7" r="J640">
        <v>1.0</v>
      </c>
      <c t="s" s="7" r="K640">
        <v>8891</v>
      </c>
      <c s="7" r="L640">
        <v>5.0</v>
      </c>
      <c t="s" s="7" r="M640">
        <v>980</v>
      </c>
      <c s="9" r="N640"/>
      <c s="7" r="O640">
        <v>1.0</v>
      </c>
      <c s="7" r="P640">
        <v>750000.0</v>
      </c>
      <c t="s" s="7" r="Q640">
        <v>1802</v>
      </c>
      <c s="7" r="R640">
        <v>180.0</v>
      </c>
      <c t="s" s="7" r="S640">
        <v>1454</v>
      </c>
      <c s="10" r="T640">
        <v>42054.0</v>
      </c>
      <c t="str" s="7" r="U640">
        <f t="shared" si="1"/>
        <v>Recipe|Sky Iron Battleaxe|Weaponsmith|18|3|Sky Iron Ingot|3|Ghostwood Haft|1|Dynamic Crystal|1|Strong Varnish|5|Uncommon|750000|2-19-15</v>
      </c>
    </row>
    <row r="641">
      <c t="s" s="7" r="A641">
        <v>5444</v>
      </c>
      <c t="s" s="7" r="B641">
        <v>6048</v>
      </c>
      <c s="7" r="C641">
        <v>18.0</v>
      </c>
      <c s="7" r="D641">
        <v>3.0</v>
      </c>
      <c t="s" s="7" r="E641">
        <v>11396</v>
      </c>
      <c s="7" r="F641">
        <v>2.0</v>
      </c>
      <c t="s" s="7" r="G641">
        <v>11187</v>
      </c>
      <c s="7" r="H641">
        <v>1.0</v>
      </c>
      <c t="s" s="7" r="I641">
        <v>7252</v>
      </c>
      <c s="7" r="J641">
        <v>1.0</v>
      </c>
      <c t="s" s="7" r="K641">
        <v>8891</v>
      </c>
      <c s="7" r="L641">
        <v>3.0</v>
      </c>
      <c t="s" s="7" r="M641">
        <v>5444</v>
      </c>
      <c s="9" r="N641"/>
      <c s="7" r="O641">
        <v>1.0</v>
      </c>
      <c s="7" r="P641">
        <v>560000.0</v>
      </c>
      <c t="s" s="7" r="Q641">
        <v>1802</v>
      </c>
      <c s="7" r="R641">
        <v>180.0</v>
      </c>
      <c t="s" s="7" r="S641">
        <v>1454</v>
      </c>
      <c s="10" r="T641">
        <v>42054.0</v>
      </c>
      <c t="str" s="7" r="U641">
        <f t="shared" si="1"/>
        <v>Recipe|Sky Iron Light Hammer|Weaponsmith|18|3|Sky Iron Ingot|2|Ghostwood Haft|1|Dynamic Crystal|1|Strong Varnish|3|Uncommon|560000|2-19-15</v>
      </c>
    </row>
    <row r="642">
      <c t="s" s="7" r="A642">
        <v>6049</v>
      </c>
      <c t="s" s="7" r="B642">
        <v>6048</v>
      </c>
      <c s="7" r="C642">
        <v>18.0</v>
      </c>
      <c s="7" r="D642">
        <v>3.0</v>
      </c>
      <c t="s" s="7" r="E642">
        <v>11396</v>
      </c>
      <c s="7" r="F642">
        <v>2.0</v>
      </c>
      <c t="s" s="7" r="G642">
        <v>11187</v>
      </c>
      <c s="7" r="H642">
        <v>1.0</v>
      </c>
      <c t="s" s="7" r="I642">
        <v>7252</v>
      </c>
      <c s="7" r="J642">
        <v>1.0</v>
      </c>
      <c t="s" s="7" r="K642">
        <v>8891</v>
      </c>
      <c s="7" r="L642">
        <v>3.0</v>
      </c>
      <c t="s" s="7" r="M642">
        <v>6049</v>
      </c>
      <c s="9" r="N642"/>
      <c s="7" r="O642">
        <v>1.0</v>
      </c>
      <c s="7" r="P642">
        <v>560000.0</v>
      </c>
      <c t="s" s="7" r="Q642">
        <v>1802</v>
      </c>
      <c s="7" r="R642">
        <v>180.0</v>
      </c>
      <c t="s" s="7" r="S642">
        <v>1454</v>
      </c>
      <c s="10" r="T642">
        <v>42054.0</v>
      </c>
      <c t="str" s="7" r="U642">
        <f t="shared" si="1"/>
        <v>Recipe|Sky Iron Light Mace|Weaponsmith|18|3|Sky Iron Ingot|2|Ghostwood Haft|1|Dynamic Crystal|1|Strong Varnish|3|Uncommon|560000|2-19-15</v>
      </c>
    </row>
    <row r="643">
      <c t="s" s="7" r="A643">
        <v>8018</v>
      </c>
      <c t="s" s="7" r="B643">
        <v>6048</v>
      </c>
      <c s="7" r="C643">
        <v>18.0</v>
      </c>
      <c s="7" r="D643">
        <v>3.0</v>
      </c>
      <c t="s" s="7" r="E643">
        <v>11396</v>
      </c>
      <c s="7" r="F643">
        <v>2.0</v>
      </c>
      <c t="s" s="7" r="G643">
        <v>9321</v>
      </c>
      <c s="7" r="H643">
        <v>1.0</v>
      </c>
      <c t="s" s="7" r="I643">
        <v>7252</v>
      </c>
      <c s="7" r="J643">
        <v>1.0</v>
      </c>
      <c t="s" s="7" r="K643">
        <v>8891</v>
      </c>
      <c s="7" r="L643">
        <v>3.0</v>
      </c>
      <c t="s" s="7" r="M643">
        <v>8018</v>
      </c>
      <c s="9" r="N643"/>
      <c s="7" r="O643">
        <v>1.0</v>
      </c>
      <c s="7" r="P643">
        <v>560000.0</v>
      </c>
      <c t="s" s="7" r="Q643">
        <v>1802</v>
      </c>
      <c s="7" r="R643">
        <v>180.0</v>
      </c>
      <c t="s" s="7" r="S643">
        <v>1454</v>
      </c>
      <c s="10" r="T643">
        <v>42054.0</v>
      </c>
      <c t="str" s="7" r="U643">
        <f t="shared" si="1"/>
        <v>Recipe|Sky Iron Spear|Weaponsmith|18|3|Sky Iron Ingot|2|Ghostwood Pole|1|Dynamic Crystal|1|Strong Varnish|3|Uncommon|560000|2-19-15</v>
      </c>
    </row>
    <row r="644">
      <c t="s" s="7" r="A644">
        <v>7016</v>
      </c>
      <c t="s" s="7" r="B644">
        <v>6048</v>
      </c>
      <c s="7" r="C644">
        <v>18.0</v>
      </c>
      <c s="7" r="D644">
        <v>3.0</v>
      </c>
      <c t="s" s="7" r="E644">
        <v>11396</v>
      </c>
      <c s="7" r="F644">
        <v>4.0</v>
      </c>
      <c t="s" s="7" r="G644">
        <v>10777</v>
      </c>
      <c s="7" r="H644">
        <v>3.0</v>
      </c>
      <c t="s" s="7" r="I644">
        <v>7252</v>
      </c>
      <c s="7" r="J644">
        <v>1.0</v>
      </c>
      <c s="9" r="K644"/>
      <c s="9" r="L644"/>
      <c t="s" s="7" r="M644">
        <v>7016</v>
      </c>
      <c s="9" r="N644"/>
      <c s="7" r="O644">
        <v>1.0</v>
      </c>
      <c s="7" r="P644">
        <v>750000.0</v>
      </c>
      <c t="s" s="7" r="Q644">
        <v>1802</v>
      </c>
      <c s="7" r="R644">
        <v>190.0</v>
      </c>
      <c t="s" s="7" r="S644">
        <v>802</v>
      </c>
      <c s="10" r="T644">
        <v>42054.0</v>
      </c>
      <c t="str" s="7" r="U644">
        <f t="shared" si="1"/>
        <v>Recipe|Sky Iron Longsword|Weaponsmith|18|3|Sky Iron Ingot|4|Paramount Strips|3|Dynamic Crystal|1|||Common|750000|2-19-15</v>
      </c>
    </row>
    <row r="645">
      <c t="s" s="7" r="A645">
        <v>3298</v>
      </c>
      <c t="s" s="7" r="B645">
        <v>6048</v>
      </c>
      <c s="7" r="C645">
        <v>18.0</v>
      </c>
      <c s="7" r="D645">
        <v>3.0</v>
      </c>
      <c t="s" s="7" r="E645">
        <v>11407</v>
      </c>
      <c s="7" r="F645">
        <v>2.0</v>
      </c>
      <c t="s" s="7" r="G645">
        <v>10777</v>
      </c>
      <c s="7" r="H645">
        <v>1.0</v>
      </c>
      <c t="s" s="7" r="I645">
        <v>7529</v>
      </c>
      <c s="7" r="J645">
        <v>2.0</v>
      </c>
      <c s="9" r="K645"/>
      <c s="9" r="L645"/>
      <c t="s" s="7" r="M645">
        <v>3298</v>
      </c>
      <c s="9" r="N645"/>
      <c s="7" r="O645">
        <v>1.0</v>
      </c>
      <c s="7" r="P645">
        <v>560000.0</v>
      </c>
      <c t="s" s="7" r="Q645">
        <v>1802</v>
      </c>
      <c s="7" r="R645">
        <v>190.0</v>
      </c>
      <c t="s" s="7" r="S645">
        <v>802</v>
      </c>
      <c s="10" r="T645">
        <v>42054.0</v>
      </c>
      <c t="str" s="7" r="U645">
        <f t="shared" si="1"/>
        <v>Recipe|Truesilver Dagger|Weaponsmith|18|3|Truesilver Ingot|2|Paramount Strips|1|Muted Crystal|2|||Common|560000|2-19-15</v>
      </c>
    </row>
    <row r="646">
      <c t="s" s="7" r="A646">
        <v>972</v>
      </c>
      <c t="s" s="7" r="B646">
        <v>6048</v>
      </c>
      <c s="7" r="C646">
        <v>19.0</v>
      </c>
      <c s="7" r="D646">
        <v>3.0</v>
      </c>
      <c t="s" s="7" r="E646">
        <v>11352</v>
      </c>
      <c s="7" r="F646">
        <v>3.0</v>
      </c>
      <c t="s" s="7" r="G646">
        <v>11187</v>
      </c>
      <c s="7" r="H646">
        <v>1.0</v>
      </c>
      <c t="s" s="7" r="I646">
        <v>8891</v>
      </c>
      <c s="7" r="J646">
        <v>5.0</v>
      </c>
      <c t="s" s="7" r="K646">
        <v>10834</v>
      </c>
      <c s="7" r="L646">
        <v>2.0</v>
      </c>
      <c t="s" s="7" r="M646">
        <v>972</v>
      </c>
      <c s="9" r="N646"/>
      <c s="7" r="O646">
        <v>1.0</v>
      </c>
      <c s="7" r="P646">
        <v>750000.0</v>
      </c>
      <c t="s" s="7" r="Q646">
        <v>1802</v>
      </c>
      <c s="7" r="R646">
        <v>190.0</v>
      </c>
      <c t="s" s="7" r="S646">
        <v>1454</v>
      </c>
      <c s="10" r="T646">
        <v>42054.0</v>
      </c>
      <c t="str" s="7" r="U646">
        <f t="shared" si="1"/>
        <v>Recipe|Avenger's Battleaxe|Weaponsmith|19|3|Adamantine Ingot|3|Ghostwood Haft|1|Strong Varnish|5|Superior Divine Charm|2|Uncommon|750000|2-19-15</v>
      </c>
    </row>
    <row r="647">
      <c t="s" s="7" r="A647">
        <v>3228</v>
      </c>
      <c t="s" s="7" r="B647">
        <v>6048</v>
      </c>
      <c s="7" r="C647">
        <v>19.0</v>
      </c>
      <c s="7" r="D647">
        <v>3.0</v>
      </c>
      <c t="s" s="7" r="E647">
        <v>11352</v>
      </c>
      <c s="7" r="F647">
        <v>2.0</v>
      </c>
      <c t="s" s="7" r="G647">
        <v>10777</v>
      </c>
      <c s="7" r="H647">
        <v>1.0</v>
      </c>
      <c t="s" s="7" r="I647">
        <v>10834</v>
      </c>
      <c s="7" r="J647">
        <v>3.0</v>
      </c>
      <c s="9" r="K647"/>
      <c s="9" r="L647"/>
      <c t="s" s="7" r="M647">
        <v>3228</v>
      </c>
      <c s="9" r="N647"/>
      <c s="7" r="O647">
        <v>1.0</v>
      </c>
      <c s="7" r="P647">
        <v>560000.0</v>
      </c>
      <c t="s" s="7" r="Q647">
        <v>1802</v>
      </c>
      <c s="7" r="R647">
        <v>190.0</v>
      </c>
      <c t="s" s="7" r="S647">
        <v>1454</v>
      </c>
      <c s="10" r="T647">
        <v>42054.0</v>
      </c>
      <c t="str" s="7" r="U647">
        <f t="shared" si="1"/>
        <v>Recipe|Avenger's Dagger|Weaponsmith|19|3|Adamantine Ingot|2|Paramount Strips|1|Superior Divine Charm|3|||Uncommon|560000|2-19-15</v>
      </c>
    </row>
    <row r="648">
      <c t="s" s="7" r="A648">
        <v>8027</v>
      </c>
      <c t="s" s="7" r="B648">
        <v>6048</v>
      </c>
      <c s="7" r="C648">
        <v>19.0</v>
      </c>
      <c s="7" r="D648">
        <v>3.0</v>
      </c>
      <c t="s" s="7" r="E648">
        <v>11352</v>
      </c>
      <c s="7" r="F648">
        <v>2.0</v>
      </c>
      <c t="s" s="7" r="G648">
        <v>9321</v>
      </c>
      <c s="7" r="H648">
        <v>1.0</v>
      </c>
      <c t="s" s="7" r="I648">
        <v>8891</v>
      </c>
      <c s="7" r="J648">
        <v>3.0</v>
      </c>
      <c t="s" s="7" r="K648">
        <v>10834</v>
      </c>
      <c s="7" r="L648">
        <v>2.0</v>
      </c>
      <c t="s" s="7" r="M648">
        <v>8027</v>
      </c>
      <c s="9" r="N648"/>
      <c s="7" r="O648">
        <v>1.0</v>
      </c>
      <c s="7" r="P648">
        <v>560000.0</v>
      </c>
      <c t="s" s="7" r="Q648">
        <v>1802</v>
      </c>
      <c s="7" r="R648">
        <v>190.0</v>
      </c>
      <c t="s" s="7" r="S648">
        <v>1454</v>
      </c>
      <c s="10" r="T648">
        <v>42054.0</v>
      </c>
      <c t="str" s="7" r="U648">
        <f t="shared" si="1"/>
        <v>Recipe|Avenger's Spear|Weaponsmith|19|3|Adamantine Ingot|2|Ghostwood Pole|1|Strong Varnish|3|Superior Divine Charm|2|Uncommon|560000|2-19-15</v>
      </c>
    </row>
    <row r="649">
      <c t="s" s="7" r="A649">
        <v>5452</v>
      </c>
      <c t="s" s="7" r="B649">
        <v>6048</v>
      </c>
      <c s="7" r="C649">
        <v>19.0</v>
      </c>
      <c s="7" r="D649">
        <v>3.0</v>
      </c>
      <c t="s" s="7" r="E649">
        <v>11352</v>
      </c>
      <c s="7" r="F649">
        <v>2.0</v>
      </c>
      <c t="s" s="7" r="G649">
        <v>11187</v>
      </c>
      <c s="7" r="H649">
        <v>1.0</v>
      </c>
      <c t="s" s="7" r="I649">
        <v>8891</v>
      </c>
      <c s="7" r="J649">
        <v>3.0</v>
      </c>
      <c t="s" s="7" r="K649">
        <v>10834</v>
      </c>
      <c s="7" r="L649">
        <v>2.0</v>
      </c>
      <c t="s" s="7" r="M649">
        <v>5452</v>
      </c>
      <c s="9" r="N649"/>
      <c s="7" r="O649">
        <v>1.0</v>
      </c>
      <c s="7" r="P649">
        <v>560000.0</v>
      </c>
      <c t="s" s="7" r="Q649">
        <v>1802</v>
      </c>
      <c s="7" r="R649">
        <v>190.0</v>
      </c>
      <c t="s" s="7" r="S649">
        <v>1454</v>
      </c>
      <c s="10" r="T649">
        <v>42054.0</v>
      </c>
      <c t="str" s="7" r="U649">
        <f t="shared" si="1"/>
        <v>Recipe|Disruptor's Light Hammer|Weaponsmith|19|3|Adamantine Ingot|2|Ghostwood Haft|1|Strong Varnish|3|Superior Divine Charm|2|Uncommon|560000|2-19-15</v>
      </c>
    </row>
    <row r="650">
      <c t="s" s="7" r="A650">
        <v>6060</v>
      </c>
      <c t="s" s="7" r="B650">
        <v>6048</v>
      </c>
      <c s="7" r="C650">
        <v>19.0</v>
      </c>
      <c s="7" r="D650">
        <v>3.0</v>
      </c>
      <c t="s" s="7" r="E650">
        <v>11352</v>
      </c>
      <c s="7" r="F650">
        <v>2.0</v>
      </c>
      <c t="s" s="7" r="G650">
        <v>11187</v>
      </c>
      <c s="7" r="H650">
        <v>1.0</v>
      </c>
      <c t="s" s="7" r="I650">
        <v>8891</v>
      </c>
      <c s="7" r="J650">
        <v>3.0</v>
      </c>
      <c t="s" s="7" r="K650">
        <v>10834</v>
      </c>
      <c s="7" r="L650">
        <v>2.0</v>
      </c>
      <c t="s" s="7" r="M650">
        <v>6060</v>
      </c>
      <c s="9" r="N650"/>
      <c s="7" r="O650">
        <v>1.0</v>
      </c>
      <c s="7" r="P650">
        <v>560000.0</v>
      </c>
      <c t="s" s="7" r="Q650">
        <v>1802</v>
      </c>
      <c s="7" r="R650">
        <v>190.0</v>
      </c>
      <c t="s" s="7" r="S650">
        <v>1454</v>
      </c>
      <c s="10" r="T650">
        <v>42054.0</v>
      </c>
      <c t="str" s="7" r="U650">
        <f t="shared" si="1"/>
        <v>Recipe|Disruptor's Light Mace|Weaponsmith|19|3|Adamantine Ingot|2|Ghostwood Haft|1|Strong Varnish|3|Superior Divine Charm|2|Uncommon|560000|2-19-15</v>
      </c>
    </row>
    <row r="651">
      <c t="s" s="7" r="A651">
        <v>11538</v>
      </c>
      <c t="s" s="7" r="B651">
        <v>6048</v>
      </c>
      <c s="7" r="C651">
        <v>19.0</v>
      </c>
      <c s="7" r="D651">
        <v>3.0</v>
      </c>
      <c t="s" s="7" r="E651">
        <v>11352</v>
      </c>
      <c s="7" r="F651">
        <v>4.0</v>
      </c>
      <c t="s" s="7" r="G651">
        <v>10777</v>
      </c>
      <c s="7" r="H651">
        <v>1.0</v>
      </c>
      <c t="s" s="7" r="I651">
        <v>10133</v>
      </c>
      <c s="7" r="J651">
        <v>5.0</v>
      </c>
      <c t="s" s="7" r="K651">
        <v>9284</v>
      </c>
      <c s="7" r="L651">
        <v>5.0</v>
      </c>
      <c t="s" s="7" r="M651">
        <v>11538</v>
      </c>
      <c s="9" r="N651"/>
      <c s="7" r="O651">
        <v>1.0</v>
      </c>
      <c s="7" r="P651">
        <v>1150000.0</v>
      </c>
      <c t="s" s="7" r="Q651">
        <v>1629</v>
      </c>
      <c s="7" r="R651">
        <v>190.0</v>
      </c>
      <c t="s" s="7" r="S651">
        <v>1454</v>
      </c>
      <c s="10" r="T651">
        <v>42054.0</v>
      </c>
      <c t="str" s="7" r="U651">
        <f t="shared" si="1"/>
        <v>Recipe|Grandmaster's Holdout Weapon|Weaponsmith|19|3|Adamantine Ingot|4|Paramount Strips|1|Cut Superior Diamond|5|Adamantine Wire|5|Uncommon|1150000|2-19-15</v>
      </c>
    </row>
    <row r="652">
      <c t="s" s="7" r="A652">
        <v>4205</v>
      </c>
      <c t="s" s="7" r="B652">
        <v>6048</v>
      </c>
      <c s="7" r="C652">
        <v>19.0</v>
      </c>
      <c s="7" r="D652">
        <v>3.0</v>
      </c>
      <c t="s" s="7" r="E652">
        <v>11396</v>
      </c>
      <c s="7" r="F652">
        <v>6.0</v>
      </c>
      <c t="s" s="7" r="G652">
        <v>10777</v>
      </c>
      <c s="7" r="H652">
        <v>2.0</v>
      </c>
      <c t="s" s="7" r="I652">
        <v>7252</v>
      </c>
      <c s="7" r="J652">
        <v>1.0</v>
      </c>
      <c s="9" r="K652"/>
      <c s="9" r="L652"/>
      <c t="s" s="7" r="M652">
        <v>4205</v>
      </c>
      <c s="9" r="N652"/>
      <c s="7" r="O652">
        <v>1.0</v>
      </c>
      <c s="7" r="P652">
        <v>1000000.0</v>
      </c>
      <c t="s" s="7" r="Q652">
        <v>1802</v>
      </c>
      <c s="7" r="R652">
        <v>190.0</v>
      </c>
      <c t="s" s="7" r="S652">
        <v>1454</v>
      </c>
      <c s="10" r="T652">
        <v>42054.0</v>
      </c>
      <c t="str" s="7" r="U652">
        <f t="shared" si="1"/>
        <v>Recipe|Sky Iron Greatsword|Weaponsmith|19|3|Sky Iron Ingot|6|Paramount Strips|2|Dynamic Crystal|1|||Uncommon|1000000|2-19-15</v>
      </c>
    </row>
    <row r="653">
      <c t="s" s="7" r="A653">
        <v>7288</v>
      </c>
      <c t="s" s="7" r="B653">
        <v>6048</v>
      </c>
      <c s="7" r="C653">
        <v>19.0</v>
      </c>
      <c s="7" r="D653">
        <v>3.0</v>
      </c>
      <c t="s" s="7" r="E653">
        <v>11396</v>
      </c>
      <c s="7" r="F653">
        <v>4.0</v>
      </c>
      <c t="s" s="7" r="G653">
        <v>10777</v>
      </c>
      <c s="7" r="H653">
        <v>2.0</v>
      </c>
      <c t="s" s="7" r="I653">
        <v>7252</v>
      </c>
      <c s="7" r="J653">
        <v>1.0</v>
      </c>
      <c s="9" r="K653"/>
      <c s="9" r="L653"/>
      <c t="s" s="7" r="M653">
        <v>7288</v>
      </c>
      <c s="9" r="N653"/>
      <c s="7" r="O653">
        <v>1.0</v>
      </c>
      <c s="7" r="P653">
        <v>750000.0</v>
      </c>
      <c t="s" s="7" r="Q653">
        <v>1802</v>
      </c>
      <c s="7" r="R653">
        <v>190.0</v>
      </c>
      <c t="s" s="7" r="S653">
        <v>1454</v>
      </c>
      <c s="10" r="T653">
        <v>42054.0</v>
      </c>
      <c t="str" s="7" r="U653">
        <f t="shared" si="1"/>
        <v>Recipe|Sky Iron Rapier|Weaponsmith|19|3|Sky Iron Ingot|4|Paramount Strips|2|Dynamic Crystal|1|||Uncommon|750000|2-19-15</v>
      </c>
    </row>
    <row r="654">
      <c t="s" s="7" r="A654">
        <v>7559</v>
      </c>
      <c t="s" s="7" r="B654">
        <v>6048</v>
      </c>
      <c s="7" r="C654">
        <v>19.0</v>
      </c>
      <c s="7" r="D654">
        <v>3.0</v>
      </c>
      <c t="s" s="7" r="E654">
        <v>11396</v>
      </c>
      <c s="7" r="F654">
        <v>3.0</v>
      </c>
      <c t="s" s="7" r="G654">
        <v>10777</v>
      </c>
      <c s="7" r="H654">
        <v>2.0</v>
      </c>
      <c t="s" s="7" r="I654">
        <v>7529</v>
      </c>
      <c s="7" r="J654">
        <v>2.0</v>
      </c>
      <c s="9" r="K654"/>
      <c s="9" r="L654"/>
      <c t="s" s="7" r="M654">
        <v>7559</v>
      </c>
      <c s="9" r="N654"/>
      <c s="7" r="O654">
        <v>1.0</v>
      </c>
      <c s="7" r="P654">
        <v>750000.0</v>
      </c>
      <c t="s" s="7" r="Q654">
        <v>1802</v>
      </c>
      <c s="7" r="R654">
        <v>190.0</v>
      </c>
      <c t="s" s="7" r="S654">
        <v>1454</v>
      </c>
      <c s="10" r="T654">
        <v>42054.0</v>
      </c>
      <c t="str" s="7" r="U654">
        <f t="shared" si="1"/>
        <v>Recipe|Sky Iron Short Sword|Weaponsmith|19|3|Sky Iron Ingot|3|Paramount Strips|2|Muted Crystal|2|||Uncommon|750000|2-19-15</v>
      </c>
    </row>
    <row r="655">
      <c t="s" s="7" r="A655">
        <v>988</v>
      </c>
      <c t="s" s="7" r="B655">
        <v>6048</v>
      </c>
      <c s="7" r="C655">
        <v>19.0</v>
      </c>
      <c s="7" r="D655">
        <v>3.0</v>
      </c>
      <c t="s" s="7" r="E655">
        <v>11407</v>
      </c>
      <c s="7" r="F655">
        <v>3.0</v>
      </c>
      <c t="s" s="7" r="G655">
        <v>11187</v>
      </c>
      <c s="7" r="H655">
        <v>1.0</v>
      </c>
      <c t="s" s="7" r="I655">
        <v>7252</v>
      </c>
      <c s="7" r="J655">
        <v>1.0</v>
      </c>
      <c t="s" s="7" r="K655">
        <v>8891</v>
      </c>
      <c s="7" r="L655">
        <v>5.0</v>
      </c>
      <c t="s" s="7" r="M655">
        <v>988</v>
      </c>
      <c s="9" r="N655"/>
      <c s="7" r="O655">
        <v>1.0</v>
      </c>
      <c s="7" r="P655">
        <v>750000.0</v>
      </c>
      <c t="s" s="7" r="Q655">
        <v>1802</v>
      </c>
      <c s="7" r="R655">
        <v>190.0</v>
      </c>
      <c t="s" s="7" r="S655">
        <v>1454</v>
      </c>
      <c s="10" r="T655">
        <v>42054.0</v>
      </c>
      <c t="str" s="7" r="U655">
        <f t="shared" si="1"/>
        <v>Recipe|Truesilver Battleaxe|Weaponsmith|19|3|Truesilver Ingot|3|Ghostwood Haft|1|Dynamic Crystal|1|Strong Varnish|5|Uncommon|750000|2-19-15</v>
      </c>
    </row>
    <row r="656">
      <c t="s" s="7" r="A656">
        <v>5455</v>
      </c>
      <c t="s" s="7" r="B656">
        <v>6048</v>
      </c>
      <c s="7" r="C656">
        <v>19.0</v>
      </c>
      <c s="7" r="D656">
        <v>3.0</v>
      </c>
      <c t="s" s="7" r="E656">
        <v>11407</v>
      </c>
      <c s="7" r="F656">
        <v>2.0</v>
      </c>
      <c t="s" s="7" r="G656">
        <v>11187</v>
      </c>
      <c s="7" r="H656">
        <v>1.0</v>
      </c>
      <c t="s" s="7" r="I656">
        <v>7252</v>
      </c>
      <c s="7" r="J656">
        <v>1.0</v>
      </c>
      <c t="s" s="7" r="K656">
        <v>8891</v>
      </c>
      <c s="7" r="L656">
        <v>3.0</v>
      </c>
      <c t="s" s="7" r="M656">
        <v>5455</v>
      </c>
      <c s="9" r="N656"/>
      <c s="7" r="O656">
        <v>1.0</v>
      </c>
      <c s="7" r="P656">
        <v>560000.0</v>
      </c>
      <c t="s" s="7" r="Q656">
        <v>1802</v>
      </c>
      <c s="7" r="R656">
        <v>190.0</v>
      </c>
      <c t="s" s="7" r="S656">
        <v>1454</v>
      </c>
      <c s="10" r="T656">
        <v>42054.0</v>
      </c>
      <c t="str" s="7" r="U656">
        <f t="shared" si="1"/>
        <v>Recipe|Truesilver Light Hammer|Weaponsmith|19|3|Truesilver Ingot|2|Ghostwood Haft|1|Dynamic Crystal|1|Strong Varnish|3|Uncommon|560000|2-19-15</v>
      </c>
    </row>
    <row r="657">
      <c t="s" s="7" r="A657">
        <v>6068</v>
      </c>
      <c t="s" s="7" r="B657">
        <v>6048</v>
      </c>
      <c s="7" r="C657">
        <v>19.0</v>
      </c>
      <c s="7" r="D657">
        <v>3.0</v>
      </c>
      <c t="s" s="7" r="E657">
        <v>11407</v>
      </c>
      <c s="7" r="F657">
        <v>2.0</v>
      </c>
      <c t="s" s="7" r="G657">
        <v>11187</v>
      </c>
      <c s="7" r="H657">
        <v>1.0</v>
      </c>
      <c t="s" s="7" r="I657">
        <v>7252</v>
      </c>
      <c s="7" r="J657">
        <v>1.0</v>
      </c>
      <c t="s" s="7" r="K657">
        <v>8891</v>
      </c>
      <c s="7" r="L657">
        <v>3.0</v>
      </c>
      <c t="s" s="7" r="M657">
        <v>6068</v>
      </c>
      <c s="9" r="N657"/>
      <c s="7" r="O657">
        <v>1.0</v>
      </c>
      <c s="7" r="P657">
        <v>560000.0</v>
      </c>
      <c t="s" s="7" r="Q657">
        <v>1802</v>
      </c>
      <c s="7" r="R657">
        <v>190.0</v>
      </c>
      <c t="s" s="7" r="S657">
        <v>1454</v>
      </c>
      <c s="10" r="T657">
        <v>42054.0</v>
      </c>
      <c t="str" s="7" r="U657">
        <f t="shared" si="1"/>
        <v>Recipe|Truesilver Light Mace|Weaponsmith|19|3|Truesilver Ingot|2|Ghostwood Haft|1|Dynamic Crystal|1|Strong Varnish|3|Uncommon|560000|2-19-15</v>
      </c>
    </row>
    <row r="658">
      <c t="s" s="7" r="A658">
        <v>8080</v>
      </c>
      <c t="s" s="7" r="B658">
        <v>6048</v>
      </c>
      <c s="7" r="C658">
        <v>19.0</v>
      </c>
      <c s="7" r="D658">
        <v>3.0</v>
      </c>
      <c t="s" s="7" r="E658">
        <v>11407</v>
      </c>
      <c s="7" r="F658">
        <v>2.0</v>
      </c>
      <c t="s" s="7" r="G658">
        <v>9321</v>
      </c>
      <c s="7" r="H658">
        <v>1.0</v>
      </c>
      <c t="s" s="7" r="I658">
        <v>7252</v>
      </c>
      <c s="7" r="J658">
        <v>1.0</v>
      </c>
      <c t="s" s="7" r="K658">
        <v>8891</v>
      </c>
      <c s="7" r="L658">
        <v>3.0</v>
      </c>
      <c t="s" s="7" r="M658">
        <v>8080</v>
      </c>
      <c s="9" r="N658"/>
      <c s="7" r="O658">
        <v>1.0</v>
      </c>
      <c s="7" r="P658">
        <v>560000.0</v>
      </c>
      <c t="s" s="7" r="Q658">
        <v>1802</v>
      </c>
      <c s="7" r="R658">
        <v>190.0</v>
      </c>
      <c t="s" s="7" r="S658">
        <v>1454</v>
      </c>
      <c s="10" r="T658">
        <v>42054.0</v>
      </c>
      <c t="str" s="7" r="U658">
        <f t="shared" si="1"/>
        <v>Recipe|Truesilver Spear|Weaponsmith|19|3|Truesilver Ingot|2|Ghostwood Pole|1|Dynamic Crystal|1|Strong Varnish|3|Uncommon|560000|2-19-15</v>
      </c>
    </row>
    <row r="659">
      <c t="s" s="7" r="A659">
        <v>7029</v>
      </c>
      <c t="s" s="7" r="B659">
        <v>6048</v>
      </c>
      <c s="7" r="C659">
        <v>19.0</v>
      </c>
      <c s="7" r="D659">
        <v>3.0</v>
      </c>
      <c t="s" s="7" r="E659">
        <v>11407</v>
      </c>
      <c s="7" r="F659">
        <v>4.0</v>
      </c>
      <c t="s" s="7" r="G659">
        <v>10777</v>
      </c>
      <c s="7" r="H659">
        <v>3.0</v>
      </c>
      <c t="s" s="7" r="I659">
        <v>7252</v>
      </c>
      <c s="7" r="J659">
        <v>1.0</v>
      </c>
      <c s="9" r="K659"/>
      <c s="9" r="L659"/>
      <c t="s" s="7" r="M659">
        <v>7029</v>
      </c>
      <c s="9" r="N659"/>
      <c s="7" r="O659">
        <v>1.0</v>
      </c>
      <c s="7" r="P659">
        <v>750000.0</v>
      </c>
      <c t="s" s="7" r="Q659">
        <v>1802</v>
      </c>
      <c s="7" r="R659">
        <v>200.0</v>
      </c>
      <c t="s" s="7" r="S659">
        <v>802</v>
      </c>
      <c s="10" r="T659">
        <v>42054.0</v>
      </c>
      <c t="str" s="7" r="U659">
        <f t="shared" si="1"/>
        <v>Recipe|Truesilver Longsword|Weaponsmith|19|3|Truesilver Ingot|4|Paramount Strips|3|Dynamic Crystal|1|||Common|750000|2-19-15</v>
      </c>
    </row>
    <row r="660">
      <c t="s" s="7" r="A660">
        <v>4332</v>
      </c>
      <c t="s" s="7" r="B660">
        <v>6048</v>
      </c>
      <c s="7" r="C660">
        <v>20.0</v>
      </c>
      <c s="7" r="D660">
        <v>3.0</v>
      </c>
      <c t="s" s="7" r="E660">
        <v>11352</v>
      </c>
      <c s="7" r="F660">
        <v>6.0</v>
      </c>
      <c t="s" s="7" r="G660">
        <v>10777</v>
      </c>
      <c s="7" r="H660">
        <v>2.0</v>
      </c>
      <c t="s" s="7" r="I660">
        <v>10834</v>
      </c>
      <c s="7" r="J660">
        <v>2.0</v>
      </c>
      <c s="9" r="K660"/>
      <c s="9" r="L660"/>
      <c t="s" s="7" r="M660">
        <v>4332</v>
      </c>
      <c s="9" r="N660"/>
      <c s="7" r="O660">
        <v>1.0</v>
      </c>
      <c s="7" r="P660">
        <v>1000000.0</v>
      </c>
      <c t="s" s="7" r="Q660">
        <v>1802</v>
      </c>
      <c s="7" r="R660">
        <v>200.0</v>
      </c>
      <c t="s" s="7" r="S660">
        <v>1454</v>
      </c>
      <c s="10" r="T660">
        <v>42054.0</v>
      </c>
      <c t="str" s="7" r="U660">
        <f t="shared" si="1"/>
        <v>Recipe|Avenger's Greatsword|Weaponsmith|20|3|Adamantine Ingot|6|Paramount Strips|2|Superior Divine Charm|2|||Uncommon|1000000|2-19-15</v>
      </c>
    </row>
    <row r="661">
      <c t="s" s="7" r="A661">
        <v>7019</v>
      </c>
      <c t="s" s="7" r="B661">
        <v>6048</v>
      </c>
      <c s="7" r="C661">
        <v>20.0</v>
      </c>
      <c s="7" r="D661">
        <v>3.0</v>
      </c>
      <c t="s" s="7" r="E661">
        <v>11352</v>
      </c>
      <c s="7" r="F661">
        <v>4.0</v>
      </c>
      <c t="s" s="7" r="G661">
        <v>10777</v>
      </c>
      <c s="7" r="H661">
        <v>3.0</v>
      </c>
      <c t="s" s="7" r="I661">
        <v>10834</v>
      </c>
      <c s="7" r="J661">
        <v>2.0</v>
      </c>
      <c s="9" r="K661"/>
      <c s="9" r="L661"/>
      <c t="s" s="7" r="M661">
        <v>7019</v>
      </c>
      <c s="9" r="N661"/>
      <c s="7" r="O661">
        <v>1.0</v>
      </c>
      <c s="7" r="P661">
        <v>750000.0</v>
      </c>
      <c t="s" s="7" r="Q661">
        <v>1802</v>
      </c>
      <c s="7" r="R661">
        <v>200.0</v>
      </c>
      <c t="s" s="7" r="S661">
        <v>1454</v>
      </c>
      <c s="10" r="T661">
        <v>42054.0</v>
      </c>
      <c t="str" s="7" r="U661">
        <f t="shared" si="1"/>
        <v>Recipe|Avenger's Longsword|Weaponsmith|20|3|Adamantine Ingot|4|Paramount Strips|3|Superior Divine Charm|2|||Uncommon|750000|2-19-15</v>
      </c>
    </row>
    <row r="662">
      <c t="s" s="7" r="A662">
        <v>7332</v>
      </c>
      <c t="s" s="7" r="B662">
        <v>6048</v>
      </c>
      <c s="7" r="C662">
        <v>20.0</v>
      </c>
      <c s="7" r="D662">
        <v>3.0</v>
      </c>
      <c t="s" s="7" r="E662">
        <v>11352</v>
      </c>
      <c s="7" r="F662">
        <v>4.0</v>
      </c>
      <c t="s" s="7" r="G662">
        <v>10777</v>
      </c>
      <c s="7" r="H662">
        <v>2.0</v>
      </c>
      <c t="s" s="7" r="I662">
        <v>10834</v>
      </c>
      <c s="7" r="J662">
        <v>2.0</v>
      </c>
      <c s="9" r="K662"/>
      <c s="9" r="L662"/>
      <c t="s" s="7" r="M662">
        <v>7332</v>
      </c>
      <c s="9" r="N662"/>
      <c s="7" r="O662">
        <v>1.0</v>
      </c>
      <c s="7" r="P662">
        <v>750000.0</v>
      </c>
      <c t="s" s="7" r="Q662">
        <v>1802</v>
      </c>
      <c s="7" r="R662">
        <v>200.0</v>
      </c>
      <c t="s" s="7" r="S662">
        <v>1454</v>
      </c>
      <c s="10" r="T662">
        <v>42054.0</v>
      </c>
      <c t="str" s="7" r="U662">
        <f t="shared" si="1"/>
        <v>Recipe|Avenger's Rapier|Weaponsmith|20|3|Adamantine Ingot|4|Paramount Strips|2|Superior Divine Charm|2|||Uncommon|750000|2-19-15</v>
      </c>
    </row>
    <row r="663">
      <c t="s" s="7" r="A663">
        <v>7608</v>
      </c>
      <c t="s" s="7" r="B663">
        <v>6048</v>
      </c>
      <c s="7" r="C663">
        <v>20.0</v>
      </c>
      <c s="7" r="D663">
        <v>3.0</v>
      </c>
      <c t="s" s="7" r="E663">
        <v>11352</v>
      </c>
      <c s="7" r="F663">
        <v>3.0</v>
      </c>
      <c t="s" s="7" r="G663">
        <v>10777</v>
      </c>
      <c s="7" r="H663">
        <v>2.0</v>
      </c>
      <c t="s" s="7" r="I663">
        <v>10834</v>
      </c>
      <c s="7" r="J663">
        <v>3.0</v>
      </c>
      <c s="9" r="K663"/>
      <c s="9" r="L663"/>
      <c t="s" s="7" r="M663">
        <v>7608</v>
      </c>
      <c s="9" r="N663"/>
      <c s="7" r="O663">
        <v>1.0</v>
      </c>
      <c s="7" r="P663">
        <v>750000.0</v>
      </c>
      <c t="s" s="7" r="Q663">
        <v>1802</v>
      </c>
      <c s="7" r="R663">
        <v>200.0</v>
      </c>
      <c t="s" s="7" r="S663">
        <v>1454</v>
      </c>
      <c s="10" r="T663">
        <v>42054.0</v>
      </c>
      <c t="str" s="7" r="U663">
        <f t="shared" si="1"/>
        <v>Recipe|Avenger's Short Sword|Weaponsmith|20|3|Adamantine Ingot|3|Paramount Strips|2|Superior Divine Charm|3|||Uncommon|750000|2-19-15</v>
      </c>
    </row>
    <row r="664">
      <c t="s" s="7" r="A664">
        <v>4338</v>
      </c>
      <c t="s" s="7" r="B664">
        <v>6048</v>
      </c>
      <c s="7" r="C664">
        <v>20.0</v>
      </c>
      <c s="7" r="D664">
        <v>3.0</v>
      </c>
      <c t="s" s="7" r="E664">
        <v>11407</v>
      </c>
      <c s="7" r="F664">
        <v>6.0</v>
      </c>
      <c t="s" s="7" r="G664">
        <v>10777</v>
      </c>
      <c s="7" r="H664">
        <v>2.0</v>
      </c>
      <c t="s" s="7" r="I664">
        <v>7252</v>
      </c>
      <c s="7" r="J664">
        <v>1.0</v>
      </c>
      <c s="9" r="K664"/>
      <c s="9" r="L664"/>
      <c t="s" s="7" r="M664">
        <v>4338</v>
      </c>
      <c s="9" r="N664"/>
      <c s="7" r="O664">
        <v>1.0</v>
      </c>
      <c s="7" r="P664">
        <v>1000000.0</v>
      </c>
      <c t="s" s="7" r="Q664">
        <v>1802</v>
      </c>
      <c s="7" r="R664">
        <v>200.0</v>
      </c>
      <c t="s" s="7" r="S664">
        <v>1454</v>
      </c>
      <c s="10" r="T664">
        <v>42054.0</v>
      </c>
      <c t="str" s="7" r="U664">
        <f t="shared" si="1"/>
        <v>Recipe|Truesilver Greatsword|Weaponsmith|20|3|Truesilver Ingot|6|Paramount Strips|2|Dynamic Crystal|1|||Uncommon|1000000|2-19-15</v>
      </c>
    </row>
    <row r="665">
      <c t="s" s="7" r="A665">
        <v>7338</v>
      </c>
      <c t="s" s="7" r="B665">
        <v>6048</v>
      </c>
      <c s="7" r="C665">
        <v>20.0</v>
      </c>
      <c s="7" r="D665">
        <v>3.0</v>
      </c>
      <c t="s" s="7" r="E665">
        <v>11407</v>
      </c>
      <c s="7" r="F665">
        <v>4.0</v>
      </c>
      <c t="s" s="7" r="G665">
        <v>10777</v>
      </c>
      <c s="7" r="H665">
        <v>2.0</v>
      </c>
      <c t="s" s="7" r="I665">
        <v>7252</v>
      </c>
      <c s="7" r="J665">
        <v>1.0</v>
      </c>
      <c s="9" r="K665"/>
      <c s="9" r="L665"/>
      <c t="s" s="7" r="M665">
        <v>7338</v>
      </c>
      <c s="9" r="N665"/>
      <c s="7" r="O665">
        <v>1.0</v>
      </c>
      <c s="7" r="P665">
        <v>750000.0</v>
      </c>
      <c t="s" s="7" r="Q665">
        <v>1802</v>
      </c>
      <c s="7" r="R665">
        <v>200.0</v>
      </c>
      <c t="s" s="7" r="S665">
        <v>1454</v>
      </c>
      <c s="10" r="T665">
        <v>42054.0</v>
      </c>
      <c t="str" s="7" r="U665">
        <f t="shared" si="1"/>
        <v>Recipe|Truesilver Rapier|Weaponsmith|20|3|Truesilver Ingot|4|Paramount Strips|2|Dynamic Crystal|1|||Uncommon|750000|2-19-15</v>
      </c>
    </row>
    <row r="666">
      <c t="s" s="7" r="A666">
        <v>7611</v>
      </c>
      <c t="s" s="7" r="B666">
        <v>6048</v>
      </c>
      <c s="7" r="C666">
        <v>20.0</v>
      </c>
      <c s="7" r="D666">
        <v>3.0</v>
      </c>
      <c t="s" s="7" r="E666">
        <v>11407</v>
      </c>
      <c s="7" r="F666">
        <v>3.0</v>
      </c>
      <c t="s" s="7" r="G666">
        <v>10777</v>
      </c>
      <c s="7" r="H666">
        <v>2.0</v>
      </c>
      <c t="s" s="7" r="I666">
        <v>7529</v>
      </c>
      <c s="7" r="J666">
        <v>2.0</v>
      </c>
      <c s="9" r="K666"/>
      <c s="9" r="L666"/>
      <c t="s" s="7" r="M666">
        <v>7611</v>
      </c>
      <c s="9" r="N666"/>
      <c s="7" r="O666">
        <v>1.0</v>
      </c>
      <c s="7" r="P666">
        <v>750000.0</v>
      </c>
      <c t="s" s="7" r="Q666">
        <v>1802</v>
      </c>
      <c s="7" r="R666">
        <v>200.0</v>
      </c>
      <c t="s" s="7" r="S666">
        <v>1454</v>
      </c>
      <c s="10" r="T666">
        <v>42054.0</v>
      </c>
      <c t="str" s="7" r="U666">
        <f t="shared" si="1"/>
        <v>Recipe|Truesilver Short Sword|Weaponsmith|20|3|Truesilver Ingot|3|Paramount Strips|2|Muted Crystal|2|||Uncommon|750000|</v>
      </c>
    </row>
    <row r="667">
      <c t="str" s="7" r="U667">
        <f t="shared" si="1"/>
        <v/>
      </c>
    </row>
    <row r="668">
      <c t="str" s="7" r="U668">
        <f t="shared" si="1"/>
        <v/>
      </c>
    </row>
    <row r="669">
      <c t="str" s="7" r="U669">
        <f t="shared" si="1"/>
        <v/>
      </c>
    </row>
    <row r="670">
      <c t="str" s="7" r="U670">
        <f t="shared" si="1"/>
        <v/>
      </c>
    </row>
    <row r="671">
      <c t="str" s="7" r="U671">
        <f t="shared" si="1"/>
        <v/>
      </c>
    </row>
    <row r="672">
      <c t="str" s="7" r="U672">
        <f t="shared" si="1"/>
        <v/>
      </c>
    </row>
    <row r="673">
      <c t="str" s="7" r="U673">
        <f t="shared" si="1"/>
        <v/>
      </c>
    </row>
    <row r="674">
      <c t="str" s="7" r="U674">
        <f t="shared" si="1"/>
        <v/>
      </c>
    </row>
    <row r="675">
      <c t="str" s="7" r="U675">
        <f t="shared" si="1"/>
        <v/>
      </c>
    </row>
    <row r="676">
      <c t="str" s="7" r="U676">
        <f t="shared" si="1"/>
        <v/>
      </c>
    </row>
    <row r="677">
      <c t="str" s="7" r="U677">
        <f t="shared" si="1"/>
        <v/>
      </c>
    </row>
    <row r="678">
      <c t="str" s="7" r="U678">
        <f t="shared" si="1"/>
        <v/>
      </c>
    </row>
    <row r="679">
      <c t="str" s="7" r="U679">
        <f t="shared" si="1"/>
        <v/>
      </c>
    </row>
    <row r="680">
      <c t="str" s="7" r="U680">
        <f t="shared" si="1"/>
        <v/>
      </c>
    </row>
    <row r="681">
      <c t="str" s="7" r="U681">
        <f t="shared" si="1"/>
        <v/>
      </c>
    </row>
    <row r="682">
      <c t="str" s="7" r="U682">
        <f t="shared" si="1"/>
        <v/>
      </c>
    </row>
    <row r="683">
      <c t="str" s="7" r="U683">
        <f t="shared" si="1"/>
        <v/>
      </c>
    </row>
    <row r="684">
      <c t="str" s="7" r="U684">
        <f t="shared" si="1"/>
        <v/>
      </c>
    </row>
    <row r="685">
      <c t="str" s="7" r="U685">
        <f t="shared" si="1"/>
        <v/>
      </c>
    </row>
    <row r="686">
      <c t="str" s="7" r="U686">
        <f t="shared" si="1"/>
        <v/>
      </c>
    </row>
    <row r="687">
      <c t="str" s="7" r="U687">
        <f t="shared" si="1"/>
        <v/>
      </c>
    </row>
    <row r="688">
      <c t="str" s="7" r="U688">
        <f t="shared" si="1"/>
        <v/>
      </c>
    </row>
    <row r="689">
      <c t="str" s="7" r="U689">
        <f t="shared" si="1"/>
        <v/>
      </c>
    </row>
    <row r="690">
      <c t="str" s="7" r="U690">
        <f t="shared" si="1"/>
        <v/>
      </c>
    </row>
    <row r="691">
      <c t="str" s="7" r="U691">
        <f t="shared" si="1"/>
        <v/>
      </c>
    </row>
    <row r="692">
      <c t="str" s="7" r="U692">
        <f t="shared" si="1"/>
        <v/>
      </c>
    </row>
    <row r="693">
      <c t="str" s="7" r="U693">
        <f t="shared" si="1"/>
        <v/>
      </c>
    </row>
    <row r="694">
      <c t="str" s="7" r="U694">
        <f t="shared" si="1"/>
        <v/>
      </c>
    </row>
    <row r="695">
      <c t="str" s="7" r="U695">
        <f t="shared" si="1"/>
        <v/>
      </c>
    </row>
    <row r="696">
      <c t="str" s="7" r="U696">
        <f t="shared" si="1"/>
        <v/>
      </c>
    </row>
    <row r="697">
      <c t="str" s="7" r="U697">
        <f t="shared" si="1"/>
        <v/>
      </c>
    </row>
    <row r="698">
      <c t="str" s="7" r="U698">
        <f t="shared" si="1"/>
        <v/>
      </c>
    </row>
    <row r="699">
      <c t="str" s="7" r="U699">
        <f t="shared" si="1"/>
        <v/>
      </c>
    </row>
    <row r="700">
      <c t="str" s="7" r="U700">
        <f t="shared" si="1"/>
        <v/>
      </c>
    </row>
    <row r="701">
      <c t="str" s="7" r="U701">
        <f t="shared" si="1"/>
        <v/>
      </c>
    </row>
    <row r="702">
      <c t="str" s="7" r="U702">
        <f t="shared" si="1"/>
        <v/>
      </c>
    </row>
    <row r="703">
      <c t="str" s="7" r="U703">
        <f t="shared" si="1"/>
        <v/>
      </c>
    </row>
    <row r="704">
      <c t="str" s="7" r="U704">
        <f t="shared" si="1"/>
        <v/>
      </c>
    </row>
    <row r="705">
      <c t="str" s="7" r="U705">
        <f t="shared" si="1"/>
        <v/>
      </c>
    </row>
    <row r="706">
      <c t="str" s="7" r="U706">
        <f t="shared" si="1"/>
        <v/>
      </c>
    </row>
    <row r="707">
      <c t="str" s="7" r="U707">
        <f t="shared" si="1"/>
        <v/>
      </c>
    </row>
    <row r="708">
      <c t="str" s="7" r="U708">
        <f t="shared" si="1"/>
        <v/>
      </c>
    </row>
    <row r="709">
      <c t="str" s="7" r="U709">
        <f t="shared" si="1"/>
        <v/>
      </c>
    </row>
    <row r="710">
      <c t="str" s="7" r="U710">
        <f t="shared" si="1"/>
        <v/>
      </c>
    </row>
    <row r="711">
      <c t="str" s="7" r="U711">
        <f t="shared" si="1"/>
        <v/>
      </c>
    </row>
    <row r="712">
      <c t="str" s="7" r="U712">
        <f t="shared" si="1"/>
        <v/>
      </c>
    </row>
    <row r="713">
      <c t="str" s="7" r="U713">
        <f t="shared" si="1"/>
        <v/>
      </c>
    </row>
    <row r="714">
      <c t="str" s="7" r="U714">
        <f t="shared" si="1"/>
        <v/>
      </c>
    </row>
    <row r="715">
      <c t="str" s="7" r="U715">
        <f t="shared" si="1"/>
        <v/>
      </c>
    </row>
    <row r="716">
      <c t="str" s="7" r="U716">
        <f t="shared" si="1"/>
        <v/>
      </c>
    </row>
    <row r="717">
      <c t="str" s="7" r="U717">
        <f t="shared" si="1"/>
        <v/>
      </c>
    </row>
    <row r="718">
      <c t="str" s="7" r="U718">
        <f t="shared" si="1"/>
        <v/>
      </c>
    </row>
    <row r="719">
      <c t="str" s="7" r="U719">
        <f t="shared" si="1"/>
        <v/>
      </c>
    </row>
    <row r="720">
      <c t="str" s="7" r="U720">
        <f t="shared" si="1"/>
        <v/>
      </c>
    </row>
    <row r="721">
      <c t="str" s="7" r="U721">
        <f t="shared" si="1"/>
        <v/>
      </c>
    </row>
    <row r="722">
      <c t="str" s="7" r="U722">
        <f t="shared" si="1"/>
        <v/>
      </c>
    </row>
    <row r="723">
      <c t="str" s="7" r="U723">
        <f t="shared" si="1"/>
        <v/>
      </c>
    </row>
    <row r="724">
      <c t="str" s="7" r="U724">
        <f t="shared" si="1"/>
        <v/>
      </c>
    </row>
    <row r="725">
      <c t="str" s="7" r="U725">
        <f t="shared" si="1"/>
        <v/>
      </c>
    </row>
    <row r="726">
      <c t="str" s="7" r="U726">
        <f t="shared" si="1"/>
        <v/>
      </c>
    </row>
    <row r="727">
      <c t="str" s="7" r="U727">
        <f t="shared" si="1"/>
        <v/>
      </c>
    </row>
    <row r="728">
      <c t="str" s="7" r="U728">
        <f t="shared" si="1"/>
        <v/>
      </c>
    </row>
    <row r="729">
      <c t="str" s="7" r="U729">
        <f t="shared" si="1"/>
        <v/>
      </c>
    </row>
    <row r="730">
      <c t="str" s="7" r="U730">
        <f t="shared" si="1"/>
        <v/>
      </c>
    </row>
    <row r="731">
      <c t="str" s="7" r="U731">
        <f t="shared" si="1"/>
        <v/>
      </c>
    </row>
    <row r="732">
      <c t="str" s="7" r="U732">
        <f t="shared" si="1"/>
        <v/>
      </c>
    </row>
    <row r="733">
      <c t="str" s="7" r="U733">
        <f t="shared" si="1"/>
        <v/>
      </c>
    </row>
    <row r="734">
      <c t="str" s="7" r="U734">
        <f t="shared" si="1"/>
        <v/>
      </c>
    </row>
    <row r="735">
      <c t="str" s="7" r="U735">
        <f t="shared" si="1"/>
        <v/>
      </c>
    </row>
    <row r="736">
      <c t="str" s="7" r="U736">
        <f t="shared" si="1"/>
        <v/>
      </c>
    </row>
    <row r="737">
      <c t="str" s="7" r="U737">
        <f t="shared" si="1"/>
        <v/>
      </c>
    </row>
    <row r="738">
      <c t="str" s="7" r="U738">
        <f t="shared" si="1"/>
        <v/>
      </c>
    </row>
    <row r="739">
      <c t="str" s="7" r="U739">
        <f t="shared" si="1"/>
        <v/>
      </c>
    </row>
    <row r="740">
      <c t="str" s="7" r="U740">
        <f t="shared" si="1"/>
        <v/>
      </c>
    </row>
    <row r="741">
      <c t="str" s="7" r="U741">
        <f t="shared" si="1"/>
        <v/>
      </c>
    </row>
    <row r="742">
      <c t="str" s="7" r="U742">
        <f t="shared" si="1"/>
        <v/>
      </c>
    </row>
    <row r="743">
      <c t="str" s="7" r="U743">
        <f t="shared" si="1"/>
        <v/>
      </c>
    </row>
    <row r="744">
      <c t="str" s="7" r="U744">
        <f t="shared" si="1"/>
        <v/>
      </c>
    </row>
    <row r="745">
      <c t="str" s="7" r="U745">
        <f t="shared" si="1"/>
        <v/>
      </c>
    </row>
    <row r="746">
      <c t="str" s="7" r="U746">
        <f t="shared" si="1"/>
        <v/>
      </c>
    </row>
    <row r="747">
      <c t="str" s="7" r="U747">
        <f t="shared" si="1"/>
        <v/>
      </c>
    </row>
    <row r="748">
      <c t="str" s="7" r="U748">
        <f t="shared" si="1"/>
        <v/>
      </c>
    </row>
    <row r="749">
      <c t="str" s="7" r="U749">
        <f t="shared" si="1"/>
        <v/>
      </c>
    </row>
    <row r="750">
      <c t="str" s="7" r="U750">
        <f t="shared" si="1"/>
        <v/>
      </c>
    </row>
    <row r="751">
      <c t="str" s="7" r="U751">
        <f t="shared" si="1"/>
        <v/>
      </c>
    </row>
    <row r="752">
      <c t="str" s="7" r="U752">
        <f t="shared" si="1"/>
        <v/>
      </c>
    </row>
    <row r="753">
      <c t="str" s="7" r="U753">
        <f t="shared" si="1"/>
        <v/>
      </c>
    </row>
    <row r="754">
      <c t="str" s="7" r="U754">
        <f t="shared" si="1"/>
        <v/>
      </c>
    </row>
    <row r="755">
      <c t="str" s="7" r="U755">
        <f t="shared" si="1"/>
        <v/>
      </c>
    </row>
    <row r="756">
      <c t="str" s="7" r="U756">
        <f t="shared" si="1"/>
        <v/>
      </c>
    </row>
    <row r="757">
      <c t="str" s="7" r="U757">
        <f t="shared" si="1"/>
        <v/>
      </c>
    </row>
    <row r="758">
      <c t="str" s="7" r="U758">
        <f t="shared" si="1"/>
        <v/>
      </c>
    </row>
    <row r="759">
      <c t="str" s="7" r="U759">
        <f t="shared" si="1"/>
        <v/>
      </c>
    </row>
    <row r="760">
      <c t="str" s="7" r="U760">
        <f t="shared" si="1"/>
        <v/>
      </c>
    </row>
    <row r="761">
      <c t="str" s="7" r="U761">
        <f t="shared" si="1"/>
        <v/>
      </c>
    </row>
    <row r="762">
      <c t="str" s="7" r="U762">
        <f t="shared" si="1"/>
        <v/>
      </c>
    </row>
    <row r="763">
      <c t="str" s="7" r="U763">
        <f t="shared" si="1"/>
        <v/>
      </c>
    </row>
    <row r="764">
      <c t="str" s="7" r="U764">
        <f t="shared" si="1"/>
        <v/>
      </c>
    </row>
    <row r="765">
      <c t="str" s="7" r="U765">
        <f t="shared" si="1"/>
        <v/>
      </c>
    </row>
    <row r="766">
      <c t="str" s="7" r="U766">
        <f t="shared" si="1"/>
        <v/>
      </c>
    </row>
    <row r="767">
      <c t="str" s="7" r="U767">
        <f t="shared" si="1"/>
        <v/>
      </c>
    </row>
    <row r="768">
      <c t="str" s="7" r="U768">
        <f t="shared" si="1"/>
        <v/>
      </c>
    </row>
    <row r="769">
      <c t="str" s="7" r="U769">
        <f t="shared" si="1"/>
        <v/>
      </c>
    </row>
    <row r="770">
      <c t="str" s="7" r="U770">
        <f t="shared" si="1"/>
        <v/>
      </c>
    </row>
    <row r="771">
      <c t="str" s="7" r="U771">
        <f t="shared" si="1"/>
        <v/>
      </c>
    </row>
    <row r="772">
      <c t="str" s="7" r="U772">
        <f t="shared" si="1"/>
        <v/>
      </c>
    </row>
    <row r="773">
      <c t="str" s="7" r="U773">
        <f t="shared" si="1"/>
        <v/>
      </c>
    </row>
    <row r="774">
      <c t="str" s="7" r="U774">
        <f t="shared" si="1"/>
        <v/>
      </c>
    </row>
    <row r="775">
      <c t="str" s="7" r="U775">
        <f t="shared" si="1"/>
        <v/>
      </c>
    </row>
    <row r="776">
      <c t="str" s="7" r="U776">
        <f t="shared" si="1"/>
        <v/>
      </c>
    </row>
    <row r="777">
      <c t="str" s="7" r="U777">
        <f t="shared" si="1"/>
        <v/>
      </c>
    </row>
    <row r="778">
      <c t="str" s="7" r="U778">
        <f t="shared" si="1"/>
        <v/>
      </c>
    </row>
    <row r="779">
      <c t="str" s="7" r="U779">
        <f t="shared" si="1"/>
        <v/>
      </c>
    </row>
    <row r="780">
      <c t="str" s="7" r="U780">
        <f t="shared" si="1"/>
        <v/>
      </c>
    </row>
    <row r="781">
      <c t="str" s="7" r="U781">
        <f t="shared" si="1"/>
        <v/>
      </c>
    </row>
    <row r="782">
      <c t="str" s="7" r="U782">
        <f t="shared" si="1"/>
        <v/>
      </c>
    </row>
    <row r="783">
      <c t="str" s="7" r="U783">
        <f t="shared" si="1"/>
        <v/>
      </c>
    </row>
    <row r="784">
      <c t="str" s="7" r="U784">
        <f t="shared" si="1"/>
        <v/>
      </c>
    </row>
    <row r="785">
      <c t="str" s="7" r="U785">
        <f t="shared" si="1"/>
        <v/>
      </c>
    </row>
    <row r="786">
      <c t="str" s="7" r="U786">
        <f t="shared" si="1"/>
        <v/>
      </c>
    </row>
    <row r="787">
      <c t="str" s="7" r="U787">
        <f t="shared" si="1"/>
        <v/>
      </c>
    </row>
    <row r="788">
      <c t="str" s="7" r="U788">
        <f t="shared" si="1"/>
        <v/>
      </c>
    </row>
    <row r="789">
      <c t="str" s="7" r="U789">
        <f t="shared" si="1"/>
        <v/>
      </c>
    </row>
    <row r="790">
      <c t="str" s="7" r="U790">
        <f t="shared" si="1"/>
        <v/>
      </c>
    </row>
    <row r="791">
      <c t="str" s="7" r="U791">
        <f t="shared" si="1"/>
        <v/>
      </c>
    </row>
    <row r="792">
      <c t="str" s="7" r="U792">
        <f t="shared" si="1"/>
        <v/>
      </c>
    </row>
    <row r="793">
      <c t="str" s="7" r="U793">
        <f t="shared" si="1"/>
        <v/>
      </c>
    </row>
    <row r="794">
      <c t="str" s="7" r="U794">
        <f t="shared" si="1"/>
        <v/>
      </c>
    </row>
    <row r="795">
      <c t="str" s="7" r="U795">
        <f t="shared" si="1"/>
        <v/>
      </c>
    </row>
    <row r="796">
      <c t="str" s="7" r="U796">
        <f t="shared" si="1"/>
        <v/>
      </c>
    </row>
    <row r="797">
      <c t="str" s="7" r="U797">
        <f t="shared" si="1"/>
        <v/>
      </c>
    </row>
    <row r="798">
      <c t="str" s="7" r="U798">
        <f t="shared" si="1"/>
        <v/>
      </c>
    </row>
    <row r="799">
      <c t="str" s="7" r="U799">
        <f t="shared" si="1"/>
        <v/>
      </c>
    </row>
    <row r="800">
      <c t="str" s="7" r="U800">
        <f t="shared" si="1"/>
        <v/>
      </c>
    </row>
    <row r="801">
      <c t="str" s="7" r="U801">
        <f t="shared" si="1"/>
        <v/>
      </c>
    </row>
    <row r="802">
      <c t="str" s="7" r="U802">
        <f t="shared" si="1"/>
        <v/>
      </c>
    </row>
    <row r="803">
      <c t="str" s="7" r="U803">
        <f t="shared" si="1"/>
        <v/>
      </c>
    </row>
    <row r="804">
      <c t="str" s="7" r="U804">
        <f t="shared" si="1"/>
        <v/>
      </c>
    </row>
    <row r="805">
      <c t="str" s="7" r="U805">
        <f t="shared" si="1"/>
        <v/>
      </c>
    </row>
    <row r="806">
      <c t="str" s="7" r="U806">
        <f t="shared" si="1"/>
        <v/>
      </c>
    </row>
    <row r="807">
      <c t="str" s="7" r="U807">
        <f t="shared" si="1"/>
        <v/>
      </c>
    </row>
    <row r="808">
      <c t="str" s="7" r="U808">
        <f t="shared" si="1"/>
        <v/>
      </c>
    </row>
    <row r="809">
      <c t="str" s="7" r="U809">
        <f t="shared" si="1"/>
        <v/>
      </c>
    </row>
    <row r="810">
      <c t="str" s="7" r="U810">
        <f t="shared" si="1"/>
        <v/>
      </c>
    </row>
    <row r="811">
      <c t="str" s="7" r="U811">
        <f t="shared" si="1"/>
        <v/>
      </c>
    </row>
    <row r="812">
      <c t="str" s="7" r="U812">
        <f t="shared" si="1"/>
        <v/>
      </c>
    </row>
    <row r="813">
      <c t="str" s="7" r="U813">
        <f t="shared" si="1"/>
        <v/>
      </c>
    </row>
    <row r="814">
      <c t="str" s="7" r="U814">
        <f t="shared" si="1"/>
        <v/>
      </c>
    </row>
    <row r="815">
      <c t="str" s="7" r="U815">
        <f t="shared" si="1"/>
        <v/>
      </c>
    </row>
    <row r="816">
      <c t="str" s="7" r="U816">
        <f t="shared" si="1"/>
        <v/>
      </c>
    </row>
    <row r="817">
      <c t="str" s="7" r="U817">
        <f t="shared" si="1"/>
        <v/>
      </c>
    </row>
    <row r="818">
      <c t="str" s="7" r="U818">
        <f t="shared" si="1"/>
        <v/>
      </c>
    </row>
    <row r="819">
      <c t="str" s="7" r="U819">
        <f t="shared" si="1"/>
        <v/>
      </c>
    </row>
    <row r="820">
      <c t="str" s="7" r="U820">
        <f t="shared" si="1"/>
        <v/>
      </c>
    </row>
    <row r="821">
      <c t="str" s="7" r="U821">
        <f t="shared" si="1"/>
        <v/>
      </c>
    </row>
    <row r="822">
      <c t="str" s="7" r="U822">
        <f t="shared" si="1"/>
        <v/>
      </c>
    </row>
    <row r="823">
      <c t="str" s="7" r="U823">
        <f t="shared" si="1"/>
        <v/>
      </c>
    </row>
    <row r="824">
      <c t="str" s="7" r="U824">
        <f t="shared" si="1"/>
        <v/>
      </c>
    </row>
    <row r="825">
      <c t="str" s="7" r="U825">
        <f t="shared" si="1"/>
        <v/>
      </c>
    </row>
    <row r="826">
      <c t="str" s="7" r="U826">
        <f t="shared" si="1"/>
        <v/>
      </c>
    </row>
    <row r="827">
      <c t="str" s="7" r="U827">
        <f t="shared" si="1"/>
        <v/>
      </c>
    </row>
    <row r="828">
      <c t="str" s="7" r="U828">
        <f t="shared" si="1"/>
        <v/>
      </c>
    </row>
    <row r="829">
      <c t="str" s="7" r="U829">
        <f t="shared" si="1"/>
        <v/>
      </c>
    </row>
    <row r="830">
      <c t="str" s="7" r="U830">
        <f t="shared" si="1"/>
        <v/>
      </c>
    </row>
    <row r="831">
      <c t="str" s="7" r="U831">
        <f t="shared" si="1"/>
        <v/>
      </c>
    </row>
    <row r="832">
      <c t="str" s="7" r="U832">
        <f t="shared" si="1"/>
        <v/>
      </c>
    </row>
    <row r="833">
      <c t="str" s="7" r="U833">
        <f t="shared" si="1"/>
        <v/>
      </c>
    </row>
    <row r="834">
      <c t="str" s="7" r="U834">
        <f t="shared" si="1"/>
        <v/>
      </c>
    </row>
    <row r="835">
      <c t="str" s="7" r="U835">
        <f t="shared" si="1"/>
        <v/>
      </c>
    </row>
    <row r="836">
      <c t="str" s="7" r="U836">
        <f t="shared" si="1"/>
        <v/>
      </c>
    </row>
    <row r="837">
      <c t="str" s="7" r="U837">
        <f t="shared" si="1"/>
        <v/>
      </c>
    </row>
    <row r="838">
      <c t="str" s="7" r="U838">
        <f t="shared" si="1"/>
        <v/>
      </c>
    </row>
    <row r="839">
      <c t="str" s="7" r="U839">
        <f t="shared" si="1"/>
        <v/>
      </c>
    </row>
    <row r="840">
      <c t="str" s="7" r="U840">
        <f t="shared" si="1"/>
        <v/>
      </c>
    </row>
    <row r="841">
      <c t="str" s="7" r="U841">
        <f t="shared" si="1"/>
        <v/>
      </c>
    </row>
    <row r="842">
      <c t="str" s="7" r="U842">
        <f t="shared" si="1"/>
        <v/>
      </c>
    </row>
    <row r="843">
      <c t="str" s="7" r="U843">
        <f t="shared" si="1"/>
        <v/>
      </c>
    </row>
    <row r="844">
      <c t="str" s="7" r="U844">
        <f t="shared" si="1"/>
        <v/>
      </c>
    </row>
    <row r="845">
      <c t="str" s="7" r="U845">
        <f t="shared" si="1"/>
        <v/>
      </c>
    </row>
    <row r="846">
      <c t="str" s="7" r="U846">
        <f t="shared" si="1"/>
        <v/>
      </c>
    </row>
    <row r="847">
      <c t="str" s="7" r="U847">
        <f t="shared" si="1"/>
        <v/>
      </c>
    </row>
    <row r="848">
      <c t="str" s="7" r="U848">
        <f t="shared" si="1"/>
        <v/>
      </c>
    </row>
    <row r="849">
      <c t="str" s="7" r="U849">
        <f t="shared" si="1"/>
        <v/>
      </c>
    </row>
    <row r="850">
      <c t="str" s="7" r="U850">
        <f t="shared" si="1"/>
        <v/>
      </c>
    </row>
    <row r="851">
      <c t="str" s="7" r="U851">
        <f t="shared" si="1"/>
        <v/>
      </c>
    </row>
    <row r="852">
      <c t="str" s="7" r="U852">
        <f t="shared" si="1"/>
        <v/>
      </c>
    </row>
    <row r="853">
      <c t="str" s="7" r="U853">
        <f t="shared" si="1"/>
        <v/>
      </c>
    </row>
    <row r="854">
      <c t="str" s="7" r="U854">
        <f t="shared" si="1"/>
        <v/>
      </c>
    </row>
    <row r="855">
      <c t="str" s="7" r="U855">
        <f t="shared" si="1"/>
        <v/>
      </c>
    </row>
    <row r="856">
      <c t="str" s="7" r="U856">
        <f t="shared" si="1"/>
        <v/>
      </c>
    </row>
    <row r="857">
      <c t="str" s="7" r="U857">
        <f t="shared" si="1"/>
        <v/>
      </c>
    </row>
    <row r="858">
      <c t="str" s="7" r="U858">
        <f t="shared" si="1"/>
        <v/>
      </c>
    </row>
    <row r="859">
      <c t="str" s="7" r="U859">
        <f t="shared" si="1"/>
        <v/>
      </c>
    </row>
    <row r="860">
      <c t="str" s="7" r="U860">
        <f t="shared" si="1"/>
        <v/>
      </c>
    </row>
    <row r="861">
      <c t="str" s="7" r="U861">
        <f t="shared" si="1"/>
        <v/>
      </c>
    </row>
    <row r="862">
      <c t="str" s="7" r="U862">
        <f t="shared" si="1"/>
        <v/>
      </c>
    </row>
    <row r="863">
      <c t="str" s="7" r="U863">
        <f t="shared" si="1"/>
        <v/>
      </c>
    </row>
    <row r="864">
      <c t="str" s="7" r="U864">
        <f t="shared" si="1"/>
        <v/>
      </c>
    </row>
    <row r="865">
      <c t="str" s="7" r="U865">
        <f t="shared" si="1"/>
        <v/>
      </c>
    </row>
    <row r="866">
      <c t="str" s="7" r="U866">
        <f t="shared" si="1"/>
        <v/>
      </c>
    </row>
    <row r="867">
      <c t="str" s="7" r="U867">
        <f t="shared" si="1"/>
        <v/>
      </c>
    </row>
    <row r="868">
      <c t="str" s="7" r="U868">
        <f t="shared" si="1"/>
        <v/>
      </c>
    </row>
    <row r="869">
      <c t="str" s="7" r="U869">
        <f t="shared" si="1"/>
        <v/>
      </c>
    </row>
    <row r="870">
      <c t="str" s="7" r="U870">
        <f t="shared" si="1"/>
        <v/>
      </c>
    </row>
    <row r="871">
      <c t="str" s="7" r="U871">
        <f t="shared" si="1"/>
        <v/>
      </c>
    </row>
    <row r="872">
      <c t="str" s="7" r="U872">
        <f t="shared" si="1"/>
        <v/>
      </c>
    </row>
    <row r="873">
      <c t="str" s="7" r="U873">
        <f t="shared" si="1"/>
        <v/>
      </c>
    </row>
    <row r="874">
      <c t="str" s="7" r="U874">
        <f t="shared" si="1"/>
        <v/>
      </c>
    </row>
    <row r="875">
      <c t="str" s="7" r="U875">
        <f t="shared" si="1"/>
        <v/>
      </c>
    </row>
    <row r="876">
      <c t="str" s="7" r="U876">
        <f t="shared" si="1"/>
        <v/>
      </c>
    </row>
    <row r="877">
      <c t="str" s="7" r="U877">
        <f t="shared" si="1"/>
        <v/>
      </c>
    </row>
    <row r="878">
      <c t="str" s="7" r="U878">
        <f t="shared" si="1"/>
        <v/>
      </c>
    </row>
    <row r="879">
      <c t="str" s="7" r="U879">
        <f t="shared" si="1"/>
        <v/>
      </c>
    </row>
    <row r="880">
      <c t="str" s="7" r="U880">
        <f t="shared" si="1"/>
        <v/>
      </c>
    </row>
    <row r="881">
      <c t="str" s="7" r="U881">
        <f t="shared" si="1"/>
        <v/>
      </c>
    </row>
    <row r="882">
      <c t="str" s="7" r="U882">
        <f t="shared" si="1"/>
        <v/>
      </c>
    </row>
    <row r="883">
      <c t="str" s="7" r="U883">
        <f t="shared" si="1"/>
        <v/>
      </c>
    </row>
    <row r="884">
      <c t="str" s="7" r="U884">
        <f t="shared" si="1"/>
        <v/>
      </c>
    </row>
    <row r="885">
      <c t="str" s="7" r="U885">
        <f t="shared" si="1"/>
        <v/>
      </c>
    </row>
    <row r="886">
      <c t="str" s="7" r="U886">
        <f t="shared" si="1"/>
        <v/>
      </c>
    </row>
    <row r="887">
      <c t="str" s="7" r="U887">
        <f t="shared" si="1"/>
        <v/>
      </c>
    </row>
    <row r="888">
      <c t="str" s="7" r="U888">
        <f t="shared" si="1"/>
        <v/>
      </c>
    </row>
    <row r="889">
      <c t="str" s="7" r="U889">
        <f t="shared" si="1"/>
        <v/>
      </c>
    </row>
    <row r="890">
      <c t="str" s="7" r="U890">
        <f t="shared" si="1"/>
        <v/>
      </c>
    </row>
    <row r="891">
      <c t="str" s="7" r="U891">
        <f t="shared" si="1"/>
        <v/>
      </c>
    </row>
    <row r="892">
      <c t="str" s="7" r="U892">
        <f t="shared" si="1"/>
        <v/>
      </c>
    </row>
    <row r="893">
      <c t="str" s="7" r="U893">
        <f t="shared" si="1"/>
        <v/>
      </c>
    </row>
    <row r="894">
      <c t="str" s="7" r="U894">
        <f t="shared" si="1"/>
        <v/>
      </c>
    </row>
    <row r="895">
      <c t="str" s="7" r="U895">
        <f t="shared" si="1"/>
        <v/>
      </c>
    </row>
    <row r="896">
      <c t="str" s="7" r="U896">
        <f t="shared" si="1"/>
        <v/>
      </c>
    </row>
    <row r="897">
      <c t="str" s="7" r="U897">
        <f t="shared" si="1"/>
        <v/>
      </c>
    </row>
    <row r="898">
      <c t="str" s="7" r="U898">
        <f t="shared" si="1"/>
        <v/>
      </c>
    </row>
    <row r="899">
      <c t="str" s="7" r="U899">
        <f t="shared" si="1"/>
        <v/>
      </c>
    </row>
    <row r="900">
      <c t="str" s="7" r="U900">
        <f t="shared" si="1"/>
        <v/>
      </c>
    </row>
    <row r="901">
      <c t="str" s="7" r="U901">
        <f t="shared" si="1"/>
        <v/>
      </c>
    </row>
    <row r="902">
      <c t="str" s="7" r="U902">
        <f t="shared" si="1"/>
        <v/>
      </c>
    </row>
    <row r="903">
      <c t="str" s="7" r="U903">
        <f t="shared" si="1"/>
        <v/>
      </c>
    </row>
    <row r="904">
      <c t="str" s="7" r="U904">
        <f t="shared" si="1"/>
        <v/>
      </c>
    </row>
    <row r="905">
      <c t="str" s="7" r="U905">
        <f t="shared" si="1"/>
        <v/>
      </c>
    </row>
    <row r="906">
      <c t="str" s="7" r="U906">
        <f t="shared" si="1"/>
        <v/>
      </c>
    </row>
    <row r="907">
      <c t="str" s="7" r="U907">
        <f t="shared" si="1"/>
        <v/>
      </c>
    </row>
    <row r="908">
      <c t="str" s="7" r="U908">
        <f t="shared" si="1"/>
        <v/>
      </c>
    </row>
    <row r="909">
      <c t="str" s="7" r="U909">
        <f t="shared" si="1"/>
        <v/>
      </c>
    </row>
    <row r="910">
      <c t="str" s="7" r="U910">
        <f t="shared" si="1"/>
        <v/>
      </c>
    </row>
    <row r="911">
      <c t="str" s="7" r="U911">
        <f t="shared" si="1"/>
        <v/>
      </c>
    </row>
    <row r="912">
      <c t="str" s="7" r="U912">
        <f t="shared" si="1"/>
        <v/>
      </c>
    </row>
    <row r="913">
      <c t="str" s="7" r="U913">
        <f t="shared" si="1"/>
        <v/>
      </c>
    </row>
    <row r="914">
      <c t="str" s="7" r="U914">
        <f t="shared" si="1"/>
        <v/>
      </c>
    </row>
    <row r="915">
      <c t="str" s="7" r="U915">
        <f t="shared" si="1"/>
        <v/>
      </c>
    </row>
    <row r="916">
      <c t="str" s="7" r="U916">
        <f t="shared" si="1"/>
        <v/>
      </c>
    </row>
    <row r="917">
      <c t="str" s="7" r="U917">
        <f t="shared" si="1"/>
        <v/>
      </c>
    </row>
    <row r="918">
      <c t="str" s="7" r="U918">
        <f t="shared" si="1"/>
        <v/>
      </c>
    </row>
    <row r="919">
      <c t="str" s="7" r="U919">
        <f t="shared" si="1"/>
        <v/>
      </c>
    </row>
    <row r="920">
      <c t="str" s="7" r="U920">
        <f t="shared" si="1"/>
        <v/>
      </c>
    </row>
    <row r="921">
      <c t="str" s="7" r="U921">
        <f t="shared" si="1"/>
        <v/>
      </c>
    </row>
    <row r="922">
      <c t="str" s="7" r="U922">
        <f t="shared" si="1"/>
        <v/>
      </c>
    </row>
    <row r="923">
      <c t="str" s="7" r="U923">
        <f t="shared" si="1"/>
        <v/>
      </c>
    </row>
    <row r="924">
      <c t="str" s="7" r="U924">
        <f t="shared" si="1"/>
        <v/>
      </c>
    </row>
    <row r="925">
      <c t="str" s="7" r="U925">
        <f t="shared" si="1"/>
        <v/>
      </c>
    </row>
    <row r="926">
      <c t="str" s="7" r="U926">
        <f t="shared" si="1"/>
        <v/>
      </c>
    </row>
    <row r="927">
      <c t="str" s="7" r="U927">
        <f t="shared" si="1"/>
        <v/>
      </c>
    </row>
    <row r="928">
      <c t="str" s="7" r="U928">
        <f t="shared" si="1"/>
        <v/>
      </c>
    </row>
    <row r="929">
      <c t="str" s="7" r="U929">
        <f t="shared" si="1"/>
        <v/>
      </c>
    </row>
    <row r="930">
      <c t="str" s="7" r="U930">
        <f t="shared" si="1"/>
        <v/>
      </c>
    </row>
    <row r="931">
      <c t="str" s="7" r="U931">
        <f t="shared" si="1"/>
        <v/>
      </c>
    </row>
    <row r="932">
      <c t="str" s="7" r="U932">
        <f t="shared" si="1"/>
        <v/>
      </c>
    </row>
    <row r="933">
      <c t="str" s="7" r="U933">
        <f t="shared" si="1"/>
        <v/>
      </c>
    </row>
    <row r="934">
      <c t="str" s="7" r="U934">
        <f t="shared" si="1"/>
        <v/>
      </c>
    </row>
    <row r="935">
      <c t="str" s="7" r="U935">
        <f t="shared" si="1"/>
        <v/>
      </c>
    </row>
    <row r="936">
      <c t="str" s="7" r="U936">
        <f t="shared" si="1"/>
        <v/>
      </c>
    </row>
    <row r="937">
      <c t="str" s="7" r="U937">
        <f t="shared" si="1"/>
        <v/>
      </c>
    </row>
    <row r="938">
      <c t="str" s="7" r="U938">
        <f t="shared" si="1"/>
        <v/>
      </c>
    </row>
    <row r="939">
      <c t="str" s="7" r="U939">
        <f t="shared" si="1"/>
        <v/>
      </c>
    </row>
    <row r="940">
      <c t="str" s="7" r="U940">
        <f t="shared" si="1"/>
        <v/>
      </c>
    </row>
    <row r="941">
      <c t="str" s="7" r="U941">
        <f t="shared" si="1"/>
        <v/>
      </c>
    </row>
    <row r="942">
      <c t="str" s="7" r="U942">
        <f t="shared" si="1"/>
        <v/>
      </c>
    </row>
    <row r="943">
      <c t="str" s="7" r="U943">
        <f t="shared" si="1"/>
        <v/>
      </c>
    </row>
    <row r="944">
      <c t="str" s="7" r="U944">
        <f t="shared" si="1"/>
        <v/>
      </c>
    </row>
    <row r="945">
      <c t="str" s="7" r="U945">
        <f t="shared" si="1"/>
        <v/>
      </c>
    </row>
    <row r="946">
      <c t="str" s="7" r="U946">
        <f t="shared" si="1"/>
        <v/>
      </c>
    </row>
    <row r="947">
      <c t="str" s="7" r="U947">
        <f t="shared" si="1"/>
        <v/>
      </c>
    </row>
    <row r="948">
      <c t="str" s="7" r="U948">
        <f t="shared" si="1"/>
        <v/>
      </c>
    </row>
    <row r="949">
      <c t="str" s="7" r="U949">
        <f t="shared" si="1"/>
        <v/>
      </c>
    </row>
    <row r="950">
      <c t="str" s="7" r="U950">
        <f t="shared" si="1"/>
        <v/>
      </c>
    </row>
    <row r="951">
      <c t="str" s="7" r="U951">
        <f t="shared" si="1"/>
        <v/>
      </c>
    </row>
    <row r="952">
      <c t="str" s="7" r="U952">
        <f t="shared" si="1"/>
        <v/>
      </c>
    </row>
    <row r="953">
      <c t="str" s="7" r="U953">
        <f t="shared" si="1"/>
        <v/>
      </c>
    </row>
    <row r="954">
      <c t="str" s="7" r="U954">
        <f t="shared" si="1"/>
        <v/>
      </c>
    </row>
    <row r="955">
      <c t="str" s="7" r="U955">
        <f t="shared" si="1"/>
        <v/>
      </c>
    </row>
    <row r="956">
      <c t="str" s="7" r="U956">
        <f t="shared" si="1"/>
        <v/>
      </c>
    </row>
    <row r="957">
      <c t="str" s="7" r="U957">
        <f t="shared" si="1"/>
        <v/>
      </c>
    </row>
    <row r="958">
      <c t="str" s="7" r="U958">
        <f t="shared" si="1"/>
        <v/>
      </c>
    </row>
    <row r="959">
      <c t="str" s="7" r="U959">
        <f t="shared" si="1"/>
        <v/>
      </c>
    </row>
    <row r="960">
      <c t="str" s="7" r="U960">
        <f t="shared" si="1"/>
        <v/>
      </c>
    </row>
    <row r="961">
      <c t="str" s="7" r="U961">
        <f t="shared" si="1"/>
        <v/>
      </c>
    </row>
    <row r="962">
      <c t="str" s="7" r="U962">
        <f t="shared" si="1"/>
        <v/>
      </c>
    </row>
    <row r="963">
      <c t="str" s="7" r="U963">
        <f t="shared" si="1"/>
        <v/>
      </c>
    </row>
    <row r="964">
      <c t="str" s="7" r="U964">
        <f t="shared" si="1"/>
        <v/>
      </c>
    </row>
    <row r="965">
      <c t="str" s="7" r="U965">
        <f t="shared" si="1"/>
        <v/>
      </c>
    </row>
    <row r="966">
      <c t="str" s="7" r="U966">
        <f t="shared" si="1"/>
        <v/>
      </c>
    </row>
    <row r="967">
      <c t="str" s="7" r="U967">
        <f t="shared" si="1"/>
        <v/>
      </c>
    </row>
    <row r="968">
      <c t="str" s="7" r="U968">
        <f t="shared" si="1"/>
        <v/>
      </c>
    </row>
    <row r="969">
      <c t="str" s="7" r="U969">
        <f t="shared" si="1"/>
        <v/>
      </c>
    </row>
    <row r="970">
      <c t="str" s="7" r="U970">
        <f t="shared" si="1"/>
        <v/>
      </c>
    </row>
    <row r="971">
      <c t="str" s="7" r="U971">
        <f t="shared" si="1"/>
        <v/>
      </c>
    </row>
    <row r="972">
      <c t="str" s="7" r="U972">
        <f t="shared" si="1"/>
        <v/>
      </c>
    </row>
    <row r="973">
      <c t="str" s="7" r="U973">
        <f t="shared" si="1"/>
        <v/>
      </c>
    </row>
    <row r="974">
      <c t="str" s="7" r="U974">
        <f t="shared" si="1"/>
        <v/>
      </c>
    </row>
    <row r="975">
      <c t="str" s="7" r="U975">
        <f t="shared" si="1"/>
        <v/>
      </c>
    </row>
    <row r="976">
      <c t="str" s="7" r="U976">
        <f t="shared" si="1"/>
        <v/>
      </c>
    </row>
    <row r="977">
      <c t="str" s="7" r="U977">
        <f t="shared" si="1"/>
        <v/>
      </c>
    </row>
    <row r="978">
      <c t="str" s="7" r="U978">
        <f t="shared" si="1"/>
        <v/>
      </c>
    </row>
    <row r="979">
      <c t="str" s="7" r="U979">
        <f t="shared" si="1"/>
        <v/>
      </c>
    </row>
    <row r="980">
      <c t="str" s="7" r="U980">
        <f t="shared" si="1"/>
        <v/>
      </c>
    </row>
    <row r="981">
      <c t="str" s="7" r="U981">
        <f t="shared" si="1"/>
        <v/>
      </c>
    </row>
    <row r="982">
      <c t="str" s="7" r="U982">
        <f t="shared" si="1"/>
        <v/>
      </c>
    </row>
    <row r="983">
      <c t="str" s="7" r="U983">
        <f t="shared" si="1"/>
        <v/>
      </c>
    </row>
    <row r="984">
      <c t="str" s="7" r="U984">
        <f t="shared" si="1"/>
        <v/>
      </c>
    </row>
    <row r="985">
      <c t="str" s="7" r="U985">
        <f t="shared" si="1"/>
        <v/>
      </c>
    </row>
    <row r="986">
      <c t="str" s="7" r="U986">
        <f t="shared" si="1"/>
        <v/>
      </c>
    </row>
    <row r="987">
      <c t="str" s="7" r="U987">
        <f t="shared" si="1"/>
        <v/>
      </c>
    </row>
    <row r="988">
      <c t="str" s="7" r="U988">
        <f t="shared" si="1"/>
        <v/>
      </c>
    </row>
    <row r="989">
      <c t="str" s="7" r="U989">
        <f t="shared" si="1"/>
        <v/>
      </c>
    </row>
    <row r="990">
      <c t="str" s="7" r="U990">
        <f t="shared" si="1"/>
        <v/>
      </c>
    </row>
    <row r="991">
      <c t="str" s="7" r="U991">
        <f t="shared" si="1"/>
        <v/>
      </c>
    </row>
    <row r="992">
      <c t="str" s="7" r="U992">
        <f t="shared" si="1"/>
        <v/>
      </c>
    </row>
    <row r="993">
      <c t="str" s="7" r="U993">
        <f t="shared" si="1"/>
        <v/>
      </c>
    </row>
    <row r="994">
      <c t="str" s="7" r="U994">
        <f t="shared" si="1"/>
        <v/>
      </c>
    </row>
    <row r="995">
      <c t="str" s="7" r="U995">
        <f t="shared" si="1"/>
        <v/>
      </c>
    </row>
    <row r="996">
      <c t="str" s="7" r="U996">
        <f t="shared" si="1"/>
        <v/>
      </c>
    </row>
    <row r="997">
      <c t="str" s="7" r="U997">
        <f t="shared" si="1"/>
        <v/>
      </c>
    </row>
    <row r="998">
      <c t="str" s="7" r="U998">
        <f t="shared" si="1"/>
        <v/>
      </c>
    </row>
    <row r="999">
      <c t="str" s="7" r="U999">
        <f t="shared" si="1"/>
        <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7" r="A1">
        <v>949</v>
      </c>
      <c t="s" s="17" r="B1">
        <v>953</v>
      </c>
      <c t="s" s="17" r="C1">
        <v>955</v>
      </c>
      <c t="s" s="17" r="D1">
        <v>956</v>
      </c>
      <c t="s" s="17" r="E1">
        <v>957</v>
      </c>
      <c t="s" s="17" r="F1">
        <v>966</v>
      </c>
      <c t="s" s="17" r="G1">
        <v>968</v>
      </c>
      <c t="s" s="17" r="H1">
        <v>970</v>
      </c>
      <c t="s" s="17" r="I1">
        <v>996</v>
      </c>
      <c t="s" s="17" r="J1">
        <v>997</v>
      </c>
      <c t="s" s="17" r="K1">
        <v>998</v>
      </c>
      <c t="s" s="17" r="L1">
        <v>1041</v>
      </c>
      <c t="s" s="17" r="M1">
        <v>1042</v>
      </c>
      <c t="s" s="17" r="N1">
        <v>1043</v>
      </c>
      <c t="s" s="17" r="O1">
        <v>1044</v>
      </c>
      <c t="s" s="17" r="P1">
        <v>1045</v>
      </c>
      <c t="s" s="17" r="Q1">
        <v>1046</v>
      </c>
      <c t="s" s="17" r="R1">
        <v>1047</v>
      </c>
      <c t="s" s="17" r="S1">
        <v>1048</v>
      </c>
      <c t="s" s="17" r="T1">
        <v>1049</v>
      </c>
      <c t="s" s="17" r="U1">
        <v>1050</v>
      </c>
      <c t="s" s="17" r="V1">
        <v>1051</v>
      </c>
      <c t="s" s="17" r="W1">
        <v>1052</v>
      </c>
      <c t="s" s="17" r="X1">
        <v>1054</v>
      </c>
      <c t="s" s="17" r="Y1">
        <v>1056</v>
      </c>
      <c t="s" s="17" r="Z1">
        <v>1057</v>
      </c>
      <c t="s" s="17" r="AA1">
        <v>1060</v>
      </c>
      <c t="s" s="17" r="AB1">
        <v>1061</v>
      </c>
      <c t="s" s="17" r="AC1">
        <v>1062</v>
      </c>
      <c t="s" s="17" r="AD1">
        <v>1063</v>
      </c>
      <c t="s" s="17" r="AE1">
        <v>1064</v>
      </c>
      <c s="22" r="AF1"/>
      <c s="22" r="AG1"/>
      <c s="22" r="AH1"/>
      <c s="22" r="AI1"/>
      <c s="22" r="AJ1"/>
      <c s="22" r="AK1"/>
      <c s="22" r="AL1"/>
      <c s="22" r="AM1"/>
      <c s="22" r="AN1"/>
      <c s="22" r="AO1"/>
    </row>
    <row r="2">
      <c t="s" s="7" r="A2">
        <v>477</v>
      </c>
      <c s="7" r="B2">
        <v>124.0</v>
      </c>
      <c s="9" r="C2"/>
      <c s="9" r="D2"/>
      <c s="9" r="E2"/>
      <c s="9" r="F2"/>
      <c t="s" s="7" r="G2">
        <v>1155</v>
      </c>
      <c s="7" r="H2">
        <v>1757.0</v>
      </c>
      <c s="9" r="I2"/>
      <c s="9" r="J2"/>
      <c s="9" r="K2"/>
      <c s="9" r="L2"/>
      <c t="s" s="7" r="M2">
        <v>1157</v>
      </c>
      <c s="7" r="N2">
        <v>6457.0</v>
      </c>
      <c s="9" r="O2"/>
      <c s="9" r="P2"/>
      <c s="9" r="Q2"/>
      <c s="8" r="R2"/>
      <c t="s" s="7" r="S2">
        <v>1159</v>
      </c>
      <c s="7" r="T2">
        <v>14911.0</v>
      </c>
      <c s="9" r="U2"/>
      <c s="9" r="V2"/>
      <c s="9" r="W2"/>
      <c s="8" r="X2"/>
      <c t="s" s="7" r="Y2">
        <v>1160</v>
      </c>
      <c s="7" r="Z2">
        <v>27785.0</v>
      </c>
      <c s="9" r="AA2"/>
      <c s="9" r="AB2"/>
      <c s="9" r="AC2"/>
      <c s="8" r="AD2"/>
      <c t="s" s="7" r="AE2">
        <v>1162</v>
      </c>
      <c s="8" r="AF2"/>
      <c s="8" r="AG2"/>
      <c s="8" r="AH2"/>
      <c s="8" r="AI2"/>
      <c s="8" r="AJ2"/>
      <c s="8" r="AK2"/>
      <c s="8" r="AL2"/>
      <c s="8" r="AM2"/>
      <c s="8" r="AN2"/>
      <c s="8" r="AO2"/>
    </row>
    <row r="3">
      <c t="s" s="7" r="A3">
        <v>502</v>
      </c>
      <c s="7" r="B3">
        <v>124.0</v>
      </c>
      <c s="9" r="C3"/>
      <c s="9" r="D3"/>
      <c s="9" r="E3"/>
      <c s="9" r="F3"/>
      <c t="s" s="7" r="G3">
        <v>1164</v>
      </c>
      <c s="7" r="H3">
        <v>1757.0</v>
      </c>
      <c s="9" r="I3"/>
      <c s="9" r="J3"/>
      <c s="9" r="K3"/>
      <c s="9" r="L3"/>
      <c t="s" s="7" r="M3">
        <v>1166</v>
      </c>
      <c s="7" r="N3">
        <v>6457.0</v>
      </c>
      <c s="9" r="O3"/>
      <c s="9" r="P3"/>
      <c s="9" r="Q3"/>
      <c s="8" r="R3"/>
      <c t="s" s="7" r="S3">
        <v>1169</v>
      </c>
      <c s="7" r="T3">
        <v>14911.0</v>
      </c>
      <c s="9" r="U3"/>
      <c s="9" r="V3"/>
      <c s="9" r="W3"/>
      <c s="8" r="X3"/>
      <c t="s" s="7" r="Y3">
        <v>1170</v>
      </c>
      <c s="7" r="Z3">
        <v>27785.0</v>
      </c>
      <c s="9" r="AA3"/>
      <c s="9" r="AB3"/>
      <c s="9" r="AC3"/>
      <c s="8" r="AD3"/>
      <c t="s" s="7" r="AE3">
        <v>1171</v>
      </c>
      <c s="8" r="AG3"/>
      <c s="8" r="AH3"/>
      <c s="8" r="AI3"/>
      <c s="8" r="AJ3"/>
      <c s="8" r="AK3"/>
      <c s="8" r="AL3"/>
      <c s="8" r="AM3"/>
      <c s="8" r="AN3"/>
      <c s="8" r="AO3"/>
    </row>
    <row r="4">
      <c t="s" s="7" r="A4">
        <v>522</v>
      </c>
      <c s="7" r="B4">
        <v>124.0</v>
      </c>
      <c s="9" r="C4"/>
      <c s="9" r="D4"/>
      <c s="9" r="E4"/>
      <c s="9" r="F4"/>
      <c t="s" s="7" r="G4">
        <v>1219</v>
      </c>
      <c s="7" r="H4">
        <v>1757.0</v>
      </c>
      <c s="9" r="I4"/>
      <c s="9" r="J4"/>
      <c s="9" r="K4"/>
      <c s="9" r="L4"/>
      <c t="s" s="7" r="M4">
        <v>1221</v>
      </c>
      <c s="7" r="N4">
        <v>6457.0</v>
      </c>
      <c s="9" r="O4"/>
      <c s="9" r="P4"/>
      <c s="9" r="Q4"/>
      <c s="8" r="R4"/>
      <c t="s" s="7" r="S4">
        <v>1222</v>
      </c>
      <c s="7" r="T4">
        <v>14911.0</v>
      </c>
      <c s="9" r="U4"/>
      <c s="9" r="V4"/>
      <c s="9" r="W4"/>
      <c s="8" r="X4"/>
      <c t="s" s="7" r="Y4">
        <v>1223</v>
      </c>
      <c s="7" r="Z4">
        <v>27785.0</v>
      </c>
      <c s="9" r="AA4"/>
      <c s="9" r="AB4"/>
      <c s="9" r="AC4"/>
      <c s="8" r="AD4"/>
      <c t="s" s="7" r="AE4">
        <v>1225</v>
      </c>
      <c s="8" r="AF4"/>
      <c s="8" r="AG4"/>
      <c s="8" r="AH4"/>
      <c s="8" r="AI4"/>
      <c s="8" r="AJ4"/>
      <c s="8" r="AK4"/>
      <c s="8" r="AL4"/>
      <c s="8" r="AM4"/>
      <c s="8" r="AN4"/>
      <c s="8" r="AO4"/>
    </row>
    <row r="5">
      <c t="s" s="7" r="A5">
        <v>592</v>
      </c>
      <c s="7" r="B5">
        <v>124.0</v>
      </c>
      <c s="9" r="C5"/>
      <c s="9" r="D5"/>
      <c s="9" r="E5"/>
      <c s="9" r="F5"/>
      <c t="s" s="7" r="G5">
        <v>1164</v>
      </c>
      <c s="7" r="H5">
        <v>1757.0</v>
      </c>
      <c s="9" r="I5"/>
      <c s="9" r="J5"/>
      <c s="9" r="K5"/>
      <c s="9" r="L5"/>
      <c t="s" s="7" r="M5">
        <v>1166</v>
      </c>
      <c s="7" r="N5">
        <v>6457.0</v>
      </c>
      <c s="9" r="O5"/>
      <c s="9" r="P5"/>
      <c s="9" r="Q5"/>
      <c s="8" r="R5"/>
      <c t="s" s="7" r="S5">
        <v>1169</v>
      </c>
      <c s="7" r="T5">
        <v>14911.0</v>
      </c>
      <c s="9" r="U5"/>
      <c s="9" r="V5"/>
      <c s="9" r="W5"/>
      <c s="8" r="X5"/>
      <c t="s" s="7" r="Y5">
        <v>1170</v>
      </c>
      <c s="7" r="Z5">
        <v>27785.0</v>
      </c>
      <c s="9" r="AA5"/>
      <c s="9" r="AB5"/>
      <c s="9" r="AC5"/>
      <c s="8" r="AD5"/>
      <c t="s" s="7" r="AE5">
        <v>1171</v>
      </c>
      <c s="8" r="AG5"/>
      <c s="8" r="AH5"/>
      <c s="8" r="AI5"/>
      <c s="8" r="AJ5"/>
      <c s="8" r="AK5"/>
      <c s="8" r="AL5"/>
      <c s="8" r="AM5"/>
      <c s="8" r="AN5"/>
      <c s="8" r="AO5"/>
    </row>
    <row r="6">
      <c t="s" s="7" r="A6">
        <v>754</v>
      </c>
      <c s="7" r="B6">
        <v>124.0</v>
      </c>
      <c s="9" r="C6"/>
      <c t="s" s="7" r="D6">
        <v>1229</v>
      </c>
      <c s="9" r="F6"/>
      <c t="s" s="7" r="G6">
        <v>1164</v>
      </c>
      <c s="7" r="H6">
        <v>1757.0</v>
      </c>
      <c t="s" s="7" r="I6">
        <v>1232</v>
      </c>
      <c t="s" s="7" r="J6">
        <v>1234</v>
      </c>
      <c s="9" r="K6"/>
      <c s="9" r="L6"/>
      <c t="s" s="7" r="M6">
        <v>1166</v>
      </c>
      <c s="7" r="N6">
        <v>6457.0</v>
      </c>
      <c t="s" s="7" r="O6">
        <v>1235</v>
      </c>
      <c t="s" s="7" r="P6">
        <v>1236</v>
      </c>
      <c s="9" r="Q6"/>
      <c t="s" s="7" r="R6">
        <v>1237</v>
      </c>
      <c t="s" s="7" r="S6">
        <v>1169</v>
      </c>
      <c s="7" r="T6">
        <v>14911.0</v>
      </c>
      <c t="s" s="7" r="U6">
        <v>1238</v>
      </c>
      <c t="s" s="7" r="V6">
        <v>1239</v>
      </c>
      <c s="9" r="W6"/>
      <c t="s" s="7" r="X6">
        <v>1240</v>
      </c>
      <c t="s" s="7" r="Y6">
        <v>1170</v>
      </c>
      <c s="7" r="Z6">
        <v>27785.0</v>
      </c>
      <c t="s" s="7" r="AA6">
        <v>1241</v>
      </c>
      <c t="s" s="7" r="AB6">
        <v>1242</v>
      </c>
      <c s="9" r="AC6"/>
      <c t="s" s="7" r="AD6">
        <v>1243</v>
      </c>
      <c t="s" s="7" r="AE6">
        <v>1171</v>
      </c>
      <c s="8" r="AG6"/>
      <c s="8" r="AH6"/>
      <c s="8" r="AI6"/>
      <c s="8" r="AJ6"/>
      <c s="8" r="AK6"/>
      <c s="8" r="AL6"/>
      <c s="8" r="AM6"/>
      <c s="8" r="AN6"/>
      <c s="8" r="AO6"/>
    </row>
    <row r="7">
      <c t="s" s="7" r="A7">
        <v>986</v>
      </c>
      <c s="7" r="B7">
        <v>124.0</v>
      </c>
      <c s="9" r="C7"/>
      <c s="9" r="D7"/>
      <c s="9" r="E7"/>
      <c s="9" r="F7"/>
      <c t="s" s="7" r="G7">
        <v>1164</v>
      </c>
      <c s="7" r="H7">
        <v>1757.0</v>
      </c>
      <c t="s" s="7" r="I7">
        <v>1246</v>
      </c>
      <c s="9" r="J7"/>
      <c s="9" r="K7"/>
      <c s="9" r="L7"/>
      <c t="s" s="7" r="M7">
        <v>1166</v>
      </c>
      <c s="7" r="N7">
        <v>6457.0</v>
      </c>
      <c t="s" s="7" r="O7">
        <v>1247</v>
      </c>
      <c s="9" r="P7"/>
      <c s="9" r="Q7"/>
      <c s="9" r="R7"/>
      <c t="s" s="7" r="S7">
        <v>1169</v>
      </c>
      <c s="7" r="T7">
        <v>14911.0</v>
      </c>
      <c t="s" s="7" r="U7">
        <v>1248</v>
      </c>
      <c s="9" r="V7"/>
      <c s="9" r="W7"/>
      <c s="9" r="X7"/>
      <c t="s" s="7" r="Y7">
        <v>1170</v>
      </c>
      <c s="7" r="Z7">
        <v>27785.0</v>
      </c>
      <c t="s" s="7" r="AA7">
        <v>1249</v>
      </c>
      <c s="9" r="AB7"/>
      <c s="9" r="AC7"/>
      <c s="9" r="AD7"/>
      <c t="s" s="7" r="AE7">
        <v>1171</v>
      </c>
      <c s="9" r="AG7"/>
      <c s="9" r="AH7"/>
      <c s="9" r="AI7"/>
      <c s="9" r="AJ7"/>
      <c s="9" r="AK7"/>
      <c s="9" r="AL7"/>
      <c s="9" r="AM7"/>
      <c s="9" r="AN7"/>
      <c s="9" r="AO7"/>
    </row>
    <row r="8">
      <c t="s" s="7" r="A8">
        <v>684</v>
      </c>
      <c s="7" r="B8">
        <v>124.0</v>
      </c>
      <c s="9" r="C8"/>
      <c s="9" r="D8"/>
      <c s="9" r="E8"/>
      <c s="9" r="F8"/>
      <c t="s" s="7" r="G8">
        <v>1219</v>
      </c>
      <c s="7" r="H8">
        <v>1757.0</v>
      </c>
      <c t="s" s="7" r="I8">
        <v>1246</v>
      </c>
      <c s="9" r="J8"/>
      <c s="9" r="K8"/>
      <c s="9" r="L8"/>
      <c t="s" s="7" r="M8">
        <v>1221</v>
      </c>
      <c s="7" r="N8">
        <v>6457.0</v>
      </c>
      <c t="s" s="7" r="O8">
        <v>1247</v>
      </c>
      <c s="9" r="P8"/>
      <c s="9" r="Q8"/>
      <c s="9" r="R8"/>
      <c t="s" s="7" r="S8">
        <v>1222</v>
      </c>
      <c s="7" r="T8">
        <v>14911.0</v>
      </c>
      <c t="s" s="7" r="U8">
        <v>1248</v>
      </c>
      <c s="9" r="V8"/>
      <c s="9" r="W8"/>
      <c s="9" r="X8"/>
      <c t="s" s="7" r="Y8">
        <v>1223</v>
      </c>
      <c s="7" r="Z8">
        <v>27785.0</v>
      </c>
      <c t="s" s="7" r="AA8">
        <v>1249</v>
      </c>
      <c s="9" r="AB8"/>
      <c s="9" r="AC8"/>
      <c s="9" r="AD8"/>
      <c t="s" s="7" r="AE8">
        <v>1225</v>
      </c>
      <c s="9" r="AF8"/>
      <c s="9" r="AG8"/>
      <c s="9" r="AH8"/>
      <c s="9" r="AI8"/>
      <c s="9" r="AJ8"/>
      <c s="9" r="AK8"/>
      <c s="9" r="AL8"/>
      <c s="9" r="AM8"/>
      <c s="9" r="AN8"/>
      <c s="9" r="AO8"/>
    </row>
  </sheetData>
  <mergeCells count="5">
    <mergeCell ref="AE3:AF3"/>
    <mergeCell ref="AE5:AF5"/>
    <mergeCell ref="D6:E6"/>
    <mergeCell ref="AE6:AF6"/>
    <mergeCell ref="AE7:AF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4.43" defaultRowHeight="15.75"/>
  <cols>
    <col min="1" customWidth="1" max="1" width="17.71"/>
    <col min="2" customWidth="1" max="2" width="6.29"/>
    <col min="3" customWidth="1" max="3" width="11.0"/>
    <col min="4" customWidth="1" max="4" width="8.29"/>
    <col min="5" customWidth="1" max="5" width="34.57"/>
    <col min="6" customWidth="1" max="7" width="5.29"/>
    <col min="8" customWidth="1" max="8" width="12.86"/>
    <col min="9" customWidth="1" max="9" width="15.14"/>
  </cols>
  <sheetData>
    <row r="1">
      <c t="s" s="13" r="A1">
        <v>63</v>
      </c>
      <c t="s" s="13" r="B1">
        <v>196</v>
      </c>
      <c t="s" s="13" r="C1">
        <v>74</v>
      </c>
      <c t="s" s="13" r="D1">
        <v>431</v>
      </c>
      <c t="s" s="13" r="E1">
        <v>433</v>
      </c>
      <c s="13" r="F1"/>
      <c s="13" r="G1"/>
      <c t="s" s="13" r="H1">
        <v>82</v>
      </c>
      <c t="s" s="13" r="I1">
        <v>470</v>
      </c>
      <c s="14" r="J1"/>
      <c s="14" r="K1"/>
      <c s="14" r="L1"/>
      <c s="14" r="M1"/>
      <c s="14" r="N1"/>
      <c s="14" r="O1"/>
      <c s="14" r="P1"/>
      <c s="14" r="Q1"/>
      <c s="14" r="R1"/>
      <c s="14" r="S1"/>
      <c s="14" r="T1"/>
      <c s="14" r="U1"/>
      <c s="14" r="V1"/>
      <c s="14" r="W1"/>
      <c s="14" r="X1"/>
      <c s="14" r="Y1"/>
      <c s="14" r="Z1"/>
      <c s="14" r="AA1"/>
      <c s="14" r="AB1"/>
      <c s="14" r="AC1"/>
      <c s="14" r="AD1"/>
      <c s="14" r="AE1"/>
      <c s="14" r="AF1"/>
      <c s="14" r="AG1"/>
      <c s="14" r="AH1"/>
    </row>
    <row r="2">
      <c t="s" s="7" r="A2">
        <v>477</v>
      </c>
      <c s="7" r="B2">
        <v>1.0</v>
      </c>
      <c t="s" s="7" r="C2">
        <v>95</v>
      </c>
      <c t="s" s="7" r="D2">
        <v>480</v>
      </c>
      <c t="s" s="7" r="E2">
        <v>482</v>
      </c>
      <c s="12" r="F2"/>
      <c s="12" r="G2"/>
      <c s="10" r="H2">
        <v>42048.0</v>
      </c>
      <c t="str" s="7" r="I2">
        <f ref="I2:I200" t="shared" si="1">if(A2=0,"","PassiveFeat|Defensive|"&amp;A2&amp;" "&amp;B2&amp;"|"&amp;C2&amp;"|"&amp;E2&amp;"|N/A|N/A|"&amp;TEXT(H2,"M-D-Y"))</f>
        <v>PassiveFeat|Defensive|Lightning Reflexes 1|General|Reflex Defense Bonus +2|N/A|N/A|2-13-15</v>
      </c>
    </row>
    <row r="3">
      <c t="s" s="7" r="A3">
        <v>477</v>
      </c>
      <c s="7" r="B3">
        <v>2.0</v>
      </c>
      <c t="s" s="7" r="C3">
        <v>95</v>
      </c>
      <c t="s" s="7" r="D3">
        <v>480</v>
      </c>
      <c t="s" s="7" r="E3">
        <v>486</v>
      </c>
      <c s="12" r="F3"/>
      <c s="12" r="G3"/>
      <c s="10" r="H3">
        <v>42048.0</v>
      </c>
      <c t="str" s="7" r="I3">
        <f t="shared" si="1"/>
        <v>PassiveFeat|Defensive|Lightning Reflexes 2|General|Reflex Defense Bonus +4|N/A|N/A|2-13-15</v>
      </c>
    </row>
    <row r="4">
      <c t="s" s="7" r="A4">
        <v>477</v>
      </c>
      <c s="7" r="B4">
        <v>3.0</v>
      </c>
      <c t="s" s="7" r="C4">
        <v>95</v>
      </c>
      <c t="s" s="7" r="D4">
        <v>480</v>
      </c>
      <c t="s" s="7" r="E4">
        <v>492</v>
      </c>
      <c s="12" r="F4"/>
      <c s="12" r="G4"/>
      <c s="10" r="H4">
        <v>42048.0</v>
      </c>
      <c t="str" s="7" r="I4">
        <f t="shared" si="1"/>
        <v>PassiveFeat|Defensive|Lightning Reflexes 3|General|Reflex Defense Bonus +6|N/A|N/A|2-13-15</v>
      </c>
    </row>
    <row r="5">
      <c t="s" s="7" r="A5">
        <v>477</v>
      </c>
      <c s="7" r="B5">
        <v>4.0</v>
      </c>
      <c t="s" s="7" r="C5">
        <v>95</v>
      </c>
      <c t="s" s="7" r="D5">
        <v>480</v>
      </c>
      <c t="s" s="7" r="E5">
        <v>497</v>
      </c>
      <c s="12" r="F5"/>
      <c s="12" r="G5"/>
      <c s="10" r="H5">
        <v>42048.0</v>
      </c>
      <c t="str" s="7" r="I5">
        <f t="shared" si="1"/>
        <v>PassiveFeat|Defensive|Lightning Reflexes 4|General|Reflex Defense Bonus +8|N/A|N/A|2-13-15</v>
      </c>
    </row>
    <row r="6">
      <c t="s" s="7" r="A6">
        <v>477</v>
      </c>
      <c s="7" r="B6">
        <v>5.0</v>
      </c>
      <c t="s" s="7" r="C6">
        <v>95</v>
      </c>
      <c t="s" s="7" r="D6">
        <v>480</v>
      </c>
      <c t="s" s="7" r="E6">
        <v>499</v>
      </c>
      <c s="12" r="F6"/>
      <c s="12" r="G6"/>
      <c s="10" r="H6">
        <v>42048.0</v>
      </c>
      <c t="str" s="7" r="I6">
        <f t="shared" si="1"/>
        <v>PassiveFeat|Defensive|Lightning Reflexes 5|General|Reflex Defense Bonus +10|N/A|N/A|2-13-15</v>
      </c>
    </row>
    <row r="7">
      <c t="s" s="7" r="A7">
        <v>502</v>
      </c>
      <c s="7" r="B7">
        <v>1.0</v>
      </c>
      <c t="s" s="7" r="C7">
        <v>95</v>
      </c>
      <c t="s" s="7" r="D7">
        <v>480</v>
      </c>
      <c t="s" s="7" r="E7">
        <v>504</v>
      </c>
      <c s="12" r="F7"/>
      <c s="12" r="G7"/>
      <c s="10" r="H7">
        <v>42048.0</v>
      </c>
      <c t="str" s="7" r="I7">
        <f t="shared" si="1"/>
        <v>PassiveFeat|Defensive|Great Fortitude 1|General|Fortitude Defense Bonus +2|N/A|N/A|2-13-15</v>
      </c>
    </row>
    <row r="8">
      <c t="s" s="7" r="A8">
        <v>502</v>
      </c>
      <c s="7" r="B8">
        <v>2.0</v>
      </c>
      <c t="s" s="7" r="C8">
        <v>95</v>
      </c>
      <c t="s" s="7" r="D8">
        <v>480</v>
      </c>
      <c t="s" s="7" r="E8">
        <v>509</v>
      </c>
      <c s="12" r="F8"/>
      <c s="12" r="G8"/>
      <c s="10" r="H8">
        <v>42048.0</v>
      </c>
      <c t="str" s="7" r="I8">
        <f t="shared" si="1"/>
        <v>PassiveFeat|Defensive|Great Fortitude 2|General|Fortitude Defense Bonus +4|N/A|N/A|2-13-15</v>
      </c>
    </row>
    <row r="9">
      <c t="s" s="7" r="A9">
        <v>502</v>
      </c>
      <c s="7" r="B9">
        <v>3.0</v>
      </c>
      <c t="s" s="7" r="C9">
        <v>95</v>
      </c>
      <c t="s" s="7" r="D9">
        <v>480</v>
      </c>
      <c t="s" s="7" r="E9">
        <v>511</v>
      </c>
      <c s="12" r="F9"/>
      <c s="12" r="G9"/>
      <c s="10" r="H9">
        <v>42048.0</v>
      </c>
      <c t="str" s="7" r="I9">
        <f t="shared" si="1"/>
        <v>PassiveFeat|Defensive|Great Fortitude 3|General|Fortitude Defense Bonus +6|N/A|N/A|2-13-15</v>
      </c>
    </row>
    <row r="10">
      <c t="s" s="7" r="A10">
        <v>502</v>
      </c>
      <c s="7" r="B10">
        <v>4.0</v>
      </c>
      <c t="s" s="7" r="C10">
        <v>95</v>
      </c>
      <c t="s" s="7" r="D10">
        <v>480</v>
      </c>
      <c t="s" s="7" r="E10">
        <v>515</v>
      </c>
      <c s="12" r="F10"/>
      <c s="12" r="G10"/>
      <c s="10" r="H10">
        <v>42048.0</v>
      </c>
      <c t="str" s="7" r="I10">
        <f t="shared" si="1"/>
        <v>PassiveFeat|Defensive|Great Fortitude 4|General|Fortitude Defense Bonus +8|N/A|N/A|2-13-15</v>
      </c>
    </row>
    <row r="11">
      <c t="s" s="7" r="A11">
        <v>502</v>
      </c>
      <c s="7" r="B11">
        <v>5.0</v>
      </c>
      <c t="s" s="7" r="C11">
        <v>95</v>
      </c>
      <c t="s" s="7" r="D11">
        <v>480</v>
      </c>
      <c t="s" s="7" r="E11">
        <v>518</v>
      </c>
      <c s="12" r="F11"/>
      <c s="12" r="G11"/>
      <c s="10" r="H11">
        <v>42048.0</v>
      </c>
      <c t="str" s="7" r="I11">
        <f t="shared" si="1"/>
        <v>PassiveFeat|Defensive|Great Fortitude 5|General|Fortitude Defense Bonus +10|N/A|N/A|2-13-15</v>
      </c>
    </row>
    <row r="12">
      <c t="s" s="7" r="A12">
        <v>522</v>
      </c>
      <c s="7" r="B12">
        <v>1.0</v>
      </c>
      <c t="s" s="7" r="C12">
        <v>95</v>
      </c>
      <c t="s" s="7" r="D12">
        <v>480</v>
      </c>
      <c t="s" s="7" r="E12">
        <v>525</v>
      </c>
      <c s="12" r="F12"/>
      <c s="12" r="G12"/>
      <c s="10" r="H12">
        <v>42048.0</v>
      </c>
      <c t="str" s="7" r="I12">
        <f t="shared" si="1"/>
        <v>PassiveFeat|Defensive|Iron Will 1|General|Will Defense Bonus +2|N/A|N/A|2-13-15</v>
      </c>
    </row>
    <row r="13">
      <c t="s" s="7" r="A13">
        <v>522</v>
      </c>
      <c s="7" r="B13">
        <v>2.0</v>
      </c>
      <c t="s" s="7" r="C13">
        <v>95</v>
      </c>
      <c t="s" s="7" r="D13">
        <v>480</v>
      </c>
      <c t="s" s="7" r="E13">
        <v>529</v>
      </c>
      <c s="12" r="F13"/>
      <c s="12" r="G13"/>
      <c s="10" r="H13">
        <v>42048.0</v>
      </c>
      <c t="str" s="7" r="I13">
        <f t="shared" si="1"/>
        <v>PassiveFeat|Defensive|Iron Will 2|General|Will Defense Bonus +4|N/A|N/A|2-13-15</v>
      </c>
    </row>
    <row r="14">
      <c t="s" s="7" r="A14">
        <v>522</v>
      </c>
      <c s="7" r="B14">
        <v>3.0</v>
      </c>
      <c t="s" s="7" r="C14">
        <v>95</v>
      </c>
      <c t="s" s="7" r="D14">
        <v>480</v>
      </c>
      <c t="s" s="7" r="E14">
        <v>536</v>
      </c>
      <c s="12" r="F14"/>
      <c s="12" r="G14"/>
      <c s="10" r="H14">
        <v>42048.0</v>
      </c>
      <c t="str" s="7" r="I14">
        <f t="shared" si="1"/>
        <v>PassiveFeat|Defensive|Iron Will 3|General|Will Defense Bonus +6|N/A|N/A|2-13-15</v>
      </c>
    </row>
    <row r="15">
      <c t="s" s="7" r="A15">
        <v>522</v>
      </c>
      <c s="7" r="B15">
        <v>4.0</v>
      </c>
      <c t="s" s="7" r="C15">
        <v>95</v>
      </c>
      <c t="s" s="7" r="D15">
        <v>480</v>
      </c>
      <c t="s" s="7" r="E15">
        <v>539</v>
      </c>
      <c s="12" r="F15"/>
      <c s="12" r="G15"/>
      <c s="10" r="H15">
        <v>42048.0</v>
      </c>
      <c t="str" s="7" r="I15">
        <f t="shared" si="1"/>
        <v>PassiveFeat|Defensive|Iron Will 4|General|Will Defense Bonus +8|N/A|N/A|2-13-15</v>
      </c>
    </row>
    <row r="16">
      <c t="s" s="7" r="A16">
        <v>522</v>
      </c>
      <c s="7" r="B16">
        <v>5.0</v>
      </c>
      <c t="s" s="7" r="C16">
        <v>95</v>
      </c>
      <c t="s" s="7" r="D16">
        <v>480</v>
      </c>
      <c t="s" s="7" r="E16">
        <v>590</v>
      </c>
      <c s="12" r="F16"/>
      <c s="12" r="G16"/>
      <c s="10" r="H16">
        <v>42048.0</v>
      </c>
      <c t="str" s="7" r="I16">
        <f t="shared" si="1"/>
        <v>PassiveFeat|Defensive|Iron Will 5|General|Will Defense Bonus +10|N/A|N/A|2-13-15</v>
      </c>
    </row>
    <row r="17">
      <c t="s" s="7" r="A17">
        <v>592</v>
      </c>
      <c s="7" r="B17">
        <v>1.0</v>
      </c>
      <c t="s" s="7" r="C17">
        <v>95</v>
      </c>
      <c t="s" s="7" r="D17">
        <v>480</v>
      </c>
      <c t="s" s="7" r="E17">
        <v>594</v>
      </c>
      <c s="12" r="F17"/>
      <c s="12" r="G17"/>
      <c s="10" r="H17">
        <v>42048.0</v>
      </c>
      <c t="str" s="7" r="I17">
        <f t="shared" si="1"/>
        <v>PassiveFeat|Defensive|Toughness 1|General|Hit Points +10|N/A|N/A|2-13-15</v>
      </c>
    </row>
    <row r="18">
      <c t="s" s="7" r="A18">
        <v>592</v>
      </c>
      <c s="7" r="B18">
        <v>2.0</v>
      </c>
      <c t="s" s="7" r="C18">
        <v>95</v>
      </c>
      <c t="s" s="7" r="D18">
        <v>480</v>
      </c>
      <c t="s" s="7" r="E18">
        <v>599</v>
      </c>
      <c s="12" r="F18"/>
      <c s="12" r="G18"/>
      <c s="10" r="H18">
        <v>42048.0</v>
      </c>
      <c t="str" s="7" r="I18">
        <f t="shared" si="1"/>
        <v>PassiveFeat|Defensive|Toughness 2|General|Hit Points +20|N/A|N/A|2-13-15</v>
      </c>
    </row>
    <row r="19">
      <c t="s" s="7" r="A19">
        <v>592</v>
      </c>
      <c s="7" r="B19">
        <v>3.0</v>
      </c>
      <c t="s" s="7" r="C19">
        <v>95</v>
      </c>
      <c t="s" s="7" r="D19">
        <v>480</v>
      </c>
      <c t="s" s="7" r="E19">
        <v>631</v>
      </c>
      <c s="12" r="F19"/>
      <c s="12" r="G19"/>
      <c s="10" r="H19">
        <v>42048.0</v>
      </c>
      <c t="str" s="7" r="I19">
        <f t="shared" si="1"/>
        <v>PassiveFeat|Defensive|Toughness 3|General|Hit Points +30|N/A|N/A|2-13-15</v>
      </c>
    </row>
    <row r="20">
      <c t="s" s="7" r="A20">
        <v>592</v>
      </c>
      <c s="7" r="B20">
        <v>4.0</v>
      </c>
      <c t="s" s="7" r="C20">
        <v>95</v>
      </c>
      <c t="s" s="7" r="D20">
        <v>480</v>
      </c>
      <c t="s" s="7" r="E20">
        <v>634</v>
      </c>
      <c s="12" r="F20"/>
      <c s="12" r="G20"/>
      <c s="10" r="H20">
        <v>42048.0</v>
      </c>
      <c t="str" s="7" r="I20">
        <f t="shared" si="1"/>
        <v>PassiveFeat|Defensive|Toughness 4|General|Hit Points +40|N/A|N/A|2-13-15</v>
      </c>
    </row>
    <row r="21">
      <c t="s" s="7" r="A21">
        <v>592</v>
      </c>
      <c s="7" r="B21">
        <v>5.0</v>
      </c>
      <c t="s" s="7" r="C21">
        <v>95</v>
      </c>
      <c t="s" s="7" r="D21">
        <v>480</v>
      </c>
      <c t="s" s="7" r="E21">
        <v>679</v>
      </c>
      <c s="12" r="F21"/>
      <c s="12" r="G21"/>
      <c s="10" r="H21">
        <v>42048.0</v>
      </c>
      <c t="str" s="7" r="I21">
        <f t="shared" si="1"/>
        <v>PassiveFeat|Defensive|Toughness 5|General|Hit Points +50|N/A|N/A|2-13-15</v>
      </c>
    </row>
    <row r="22">
      <c t="s" s="7" r="A22">
        <v>684</v>
      </c>
      <c s="7" r="B22">
        <v>1.0</v>
      </c>
      <c t="s" s="7" r="C22">
        <v>95</v>
      </c>
      <c t="s" s="7" r="D22">
        <v>480</v>
      </c>
      <c t="s" s="7" r="E22">
        <v>686</v>
      </c>
      <c s="12" r="F22"/>
      <c s="12" r="G22"/>
      <c s="10" r="H22">
        <v>42048.0</v>
      </c>
      <c t="str" s="7" r="I22">
        <f t="shared" si="1"/>
        <v>PassiveFeat|Defensive|Blind-Fight 1|General|Oblivious Recovery Bonus +1|N/A|N/A|2-13-15</v>
      </c>
    </row>
    <row r="23">
      <c t="s" s="7" r="A23">
        <v>684</v>
      </c>
      <c s="7" r="B23">
        <v>2.0</v>
      </c>
      <c t="s" s="7" r="C23">
        <v>95</v>
      </c>
      <c t="s" s="7" r="D23">
        <v>480</v>
      </c>
      <c t="s" s="7" r="E23">
        <v>689</v>
      </c>
      <c s="12" r="F23"/>
      <c s="12" r="G23"/>
      <c s="10" r="H23">
        <v>42048.0</v>
      </c>
      <c t="str" s="7" r="I23">
        <f t="shared" si="1"/>
        <v>PassiveFeat|Defensive|Blind-Fight 2|General|Oblivious Recovery Bonus +2|N/A|N/A|2-13-15</v>
      </c>
    </row>
    <row r="24">
      <c t="s" s="7" r="A24">
        <v>684</v>
      </c>
      <c s="7" r="B24">
        <v>3.0</v>
      </c>
      <c t="s" s="7" r="C24">
        <v>95</v>
      </c>
      <c t="s" s="7" r="D24">
        <v>480</v>
      </c>
      <c t="s" s="7" r="E24">
        <v>692</v>
      </c>
      <c s="12" r="F24"/>
      <c s="12" r="G24"/>
      <c s="10" r="H24">
        <v>42048.0</v>
      </c>
      <c t="str" s="7" r="I24">
        <f t="shared" si="1"/>
        <v>PassiveFeat|Defensive|Blind-Fight 3|General|Oblivious Recovery Bonus +3|N/A|N/A|2-13-15</v>
      </c>
    </row>
    <row r="25">
      <c t="s" s="7" r="A25">
        <v>684</v>
      </c>
      <c s="7" r="B25">
        <v>4.0</v>
      </c>
      <c t="s" s="7" r="C25">
        <v>95</v>
      </c>
      <c t="s" s="7" r="D25">
        <v>480</v>
      </c>
      <c t="s" s="7" r="E25">
        <v>742</v>
      </c>
      <c s="12" r="F25"/>
      <c s="12" r="G25"/>
      <c s="10" r="H25">
        <v>42048.0</v>
      </c>
      <c t="str" s="7" r="I25">
        <f t="shared" si="1"/>
        <v>PassiveFeat|Defensive|Blind-Fight 4|General|Oblivious Recovery Bonus +4|N/A|N/A|2-13-15</v>
      </c>
    </row>
    <row r="26">
      <c t="s" s="7" r="A26">
        <v>684</v>
      </c>
      <c s="7" r="B26">
        <v>5.0</v>
      </c>
      <c t="s" s="7" r="C26">
        <v>95</v>
      </c>
      <c t="s" s="7" r="D26">
        <v>480</v>
      </c>
      <c t="s" s="7" r="E26">
        <v>749</v>
      </c>
      <c s="12" r="F26"/>
      <c s="12" r="G26"/>
      <c s="10" r="H26">
        <v>42048.0</v>
      </c>
      <c t="str" s="7" r="I26">
        <f t="shared" si="1"/>
        <v>PassiveFeat|Defensive|Blind-Fight 5|General|Oblivious Recovery Bonus +5|N/A|N/A|2-13-15</v>
      </c>
    </row>
    <row r="27">
      <c t="s" s="7" r="A27">
        <v>754</v>
      </c>
      <c s="7" r="B27">
        <v>1.0</v>
      </c>
      <c t="s" s="7" r="C27">
        <v>247</v>
      </c>
      <c t="s" s="7" r="D27">
        <v>755</v>
      </c>
      <c t="s" s="7" r="E27">
        <v>756</v>
      </c>
      <c s="12" r="F27"/>
      <c s="12" r="G27"/>
      <c s="10" r="H27">
        <v>42048.0</v>
      </c>
      <c t="str" s="7" r="I27">
        <f t="shared" si="1"/>
        <v>PassiveFeat|Defensive|Bravery 1|Fighter|Freedom Recovery Bonus -1, Mind Blank Recovery Bonus -1|N/A|N/A|2-13-15</v>
      </c>
    </row>
    <row r="28">
      <c t="s" s="7" r="A28">
        <v>754</v>
      </c>
      <c s="7" r="B28">
        <v>2.0</v>
      </c>
      <c t="s" s="7" r="C28">
        <v>247</v>
      </c>
      <c t="s" s="7" r="D28">
        <v>755</v>
      </c>
      <c t="s" s="7" r="E28">
        <v>762</v>
      </c>
      <c s="12" r="F28"/>
      <c s="12" r="G28"/>
      <c s="10" r="H28">
        <v>42048.0</v>
      </c>
      <c t="str" s="7" r="I28">
        <f t="shared" si="1"/>
        <v>PassiveFeat|Defensive|Bravery 2|Fighter|Freedom Recovery Bonus -1, Mind Blank Recovery Bonus -1, Will Defense Bonus +1|N/A|N/A|2-13-15</v>
      </c>
    </row>
    <row r="29">
      <c t="s" s="7" r="A29">
        <v>754</v>
      </c>
      <c s="7" r="B29">
        <v>3.0</v>
      </c>
      <c t="s" s="7" r="C29">
        <v>247</v>
      </c>
      <c t="s" s="7" r="D29">
        <v>755</v>
      </c>
      <c t="s" s="7" r="E29">
        <v>843</v>
      </c>
      <c s="12" r="F29"/>
      <c s="12" r="G29"/>
      <c s="10" r="H29">
        <v>42048.0</v>
      </c>
      <c t="str" s="7" r="I29">
        <f t="shared" si="1"/>
        <v>PassiveFeat|Defensive|Bravery 3|Fighter|Freedom Recovery Bonus -1, Mind Blank Recovery Bonus -1, Will Defense Bonus +3|N/A|N/A|2-13-15</v>
      </c>
    </row>
    <row r="30">
      <c t="s" s="7" r="A30">
        <v>754</v>
      </c>
      <c s="7" r="B30">
        <v>4.0</v>
      </c>
      <c t="s" s="7" r="C30">
        <v>247</v>
      </c>
      <c t="s" s="7" r="D30">
        <v>755</v>
      </c>
      <c t="s" s="7" r="E30">
        <v>924</v>
      </c>
      <c s="12" r="F30"/>
      <c s="12" r="G30"/>
      <c s="10" r="H30">
        <v>42048.0</v>
      </c>
      <c t="str" s="7" r="I30">
        <f t="shared" si="1"/>
        <v>PassiveFeat|Defensive|Bravery 4|Fighter|Freedom Recovery Bonus -1, Mind Blank Recovery Bonus -1, Will Defense Bonus +6|N/A|N/A|2-13-15</v>
      </c>
    </row>
    <row r="31">
      <c t="s" s="7" r="A31">
        <v>754</v>
      </c>
      <c s="7" r="B31">
        <v>5.0</v>
      </c>
      <c t="s" s="7" r="C31">
        <v>247</v>
      </c>
      <c t="s" s="7" r="D31">
        <v>755</v>
      </c>
      <c t="s" s="7" r="E31">
        <v>975</v>
      </c>
      <c s="12" r="F31"/>
      <c s="12" r="G31"/>
      <c s="10" r="H31">
        <v>42048.0</v>
      </c>
      <c t="str" s="7" r="I31">
        <f t="shared" si="1"/>
        <v>PassiveFeat|Defensive|Bravery 5|Fighter|Freedom Recovery Bonus -1, Mind Blank Recovery Bonus -1, Will Defense Bonus +10|N/A|N/A|2-13-15</v>
      </c>
    </row>
    <row r="32">
      <c t="s" s="7" r="A32">
        <v>986</v>
      </c>
      <c s="7" r="B32">
        <v>1.0</v>
      </c>
      <c t="s" s="7" r="C32">
        <v>1067</v>
      </c>
      <c t="s" s="7" r="D32">
        <v>480</v>
      </c>
      <c t="s" s="7" r="E32">
        <v>1069</v>
      </c>
      <c s="12" r="F32"/>
      <c s="12" r="G32"/>
      <c s="10" r="H32">
        <v>42048.0</v>
      </c>
      <c t="str" s="7" r="I32">
        <f t="shared" si="1"/>
        <v>PassiveFeat|Defensive|Strong Back 1|Freeholder|Encumbrance +2|N/A|N/A|2-13-15</v>
      </c>
    </row>
    <row r="33">
      <c t="s" s="7" r="A33">
        <v>986</v>
      </c>
      <c s="7" r="B33">
        <v>2.0</v>
      </c>
      <c t="s" s="7" r="C33">
        <v>1067</v>
      </c>
      <c t="s" s="7" r="D33">
        <v>480</v>
      </c>
      <c t="s" s="7" r="E33">
        <v>1074</v>
      </c>
      <c s="12" r="F33"/>
      <c s="12" r="G33"/>
      <c s="10" r="H33">
        <v>42048.0</v>
      </c>
      <c t="str" s="7" r="I33">
        <f t="shared" si="1"/>
        <v>PassiveFeat|Defensive|Strong Back 2|Freeholder|Encumbrance +5|N/A|N/A|2-13-15</v>
      </c>
    </row>
    <row r="34">
      <c t="s" s="7" r="A34">
        <v>986</v>
      </c>
      <c s="7" r="B34">
        <v>3.0</v>
      </c>
      <c t="s" s="7" r="C34">
        <v>1067</v>
      </c>
      <c t="s" s="7" r="D34">
        <v>480</v>
      </c>
      <c t="s" s="7" r="E34">
        <v>1113</v>
      </c>
      <c s="12" r="F34"/>
      <c s="12" r="G34"/>
      <c s="10" r="H34">
        <v>42048.0</v>
      </c>
      <c t="str" s="7" r="I34">
        <f t="shared" si="1"/>
        <v>PassiveFeat|Defensive|Strong Back 3|Freeholder|Encumbrance +8|N/A|N/A|2-13-15</v>
      </c>
    </row>
    <row r="35">
      <c t="s" s="7" r="A35">
        <v>986</v>
      </c>
      <c s="7" r="B35">
        <v>4.0</v>
      </c>
      <c t="s" s="7" r="C35">
        <v>1067</v>
      </c>
      <c t="s" s="7" r="D35">
        <v>480</v>
      </c>
      <c t="s" s="7" r="E35">
        <v>1327</v>
      </c>
      <c s="12" r="F35"/>
      <c s="12" r="G35"/>
      <c s="10" r="H35">
        <v>42048.0</v>
      </c>
      <c t="str" s="7" r="I35">
        <f t="shared" si="1"/>
        <v>PassiveFeat|Defensive|Strong Back 4|Freeholder|Encumbrance +11|N/A|N/A|2-13-15</v>
      </c>
    </row>
    <row r="36">
      <c t="s" s="7" r="A36">
        <v>986</v>
      </c>
      <c s="7" r="B36">
        <v>5.0</v>
      </c>
      <c t="s" s="7" r="C36">
        <v>1067</v>
      </c>
      <c t="s" s="7" r="D36">
        <v>480</v>
      </c>
      <c t="s" s="7" r="E36">
        <v>1358</v>
      </c>
      <c s="12" r="F36"/>
      <c s="12" r="G36"/>
      <c s="10" r="H36">
        <v>42048.0</v>
      </c>
      <c t="str" s="7" r="I36">
        <f t="shared" si="1"/>
        <v>PassiveFeat|Defensive|Strong Back 5|Freeholder|Encumbrance +14|N/A|N/A|2-13-15</v>
      </c>
    </row>
    <row r="37">
      <c s="7" r="A37"/>
      <c s="7" r="B37"/>
      <c s="7" r="C37"/>
      <c s="7" r="D37"/>
      <c s="7" r="E37"/>
      <c s="7" r="F37"/>
      <c s="7" r="G37"/>
      <c s="7" r="H37"/>
      <c t="str" s="7" r="I37">
        <f t="shared" si="1"/>
        <v/>
      </c>
    </row>
    <row r="38">
      <c s="7" r="A38"/>
      <c s="7" r="B38"/>
      <c s="7" r="C38"/>
      <c s="7" r="D38"/>
      <c s="7" r="E38"/>
      <c s="7" r="F38"/>
      <c s="7" r="G38"/>
      <c s="7" r="H38"/>
      <c t="str" s="7" r="I38">
        <f t="shared" si="1"/>
        <v/>
      </c>
    </row>
    <row r="39">
      <c s="7" r="A39"/>
      <c s="7" r="B39"/>
      <c s="7" r="C39"/>
      <c s="7" r="D39"/>
      <c s="7" r="E39"/>
      <c s="7" r="F39"/>
      <c s="7" r="G39"/>
      <c s="7" r="H39"/>
      <c t="str" s="7" r="I39">
        <f t="shared" si="1"/>
        <v/>
      </c>
    </row>
    <row r="40">
      <c s="7" r="A40"/>
      <c s="7" r="B40"/>
      <c s="7" r="C40"/>
      <c s="7" r="D40"/>
      <c s="7" r="E40"/>
      <c s="7" r="F40"/>
      <c s="7" r="G40"/>
      <c s="7" r="H40"/>
      <c t="str" s="7" r="I40">
        <f t="shared" si="1"/>
        <v/>
      </c>
    </row>
    <row r="41">
      <c s="7" r="A41"/>
      <c s="7" r="B41"/>
      <c s="7" r="C41"/>
      <c s="7" r="D41"/>
      <c s="7" r="E41"/>
      <c s="7" r="F41"/>
      <c s="7" r="G41"/>
      <c s="7" r="H41"/>
      <c t="str" s="7" r="I41">
        <f t="shared" si="1"/>
        <v/>
      </c>
    </row>
    <row r="42">
      <c s="7" r="A42"/>
      <c s="7" r="B42"/>
      <c s="7" r="C42"/>
      <c s="7" r="D42"/>
      <c s="7" r="E42"/>
      <c s="7" r="F42"/>
      <c s="7" r="G42"/>
      <c s="7" r="H42"/>
      <c t="str" s="7" r="I42">
        <f t="shared" si="1"/>
        <v/>
      </c>
    </row>
    <row r="43">
      <c s="7" r="A43"/>
      <c s="7" r="B43"/>
      <c s="7" r="C43"/>
      <c s="7" r="D43"/>
      <c s="7" r="E43"/>
      <c s="7" r="F43"/>
      <c s="7" r="G43"/>
      <c s="7" r="H43"/>
      <c t="str" s="7" r="I43">
        <f t="shared" si="1"/>
        <v/>
      </c>
    </row>
    <row r="44">
      <c s="7" r="A44"/>
      <c s="7" r="B44"/>
      <c s="7" r="C44"/>
      <c s="7" r="D44"/>
      <c s="7" r="E44"/>
      <c s="7" r="F44"/>
      <c s="7" r="G44"/>
      <c s="7" r="H44"/>
      <c t="str" s="7" r="I44">
        <f t="shared" si="1"/>
        <v/>
      </c>
    </row>
    <row r="45">
      <c s="7" r="A45"/>
      <c s="7" r="B45"/>
      <c s="7" r="C45"/>
      <c s="7" r="D45"/>
      <c s="7" r="E45"/>
      <c s="7" r="F45"/>
      <c s="7" r="G45"/>
      <c s="7" r="H45"/>
      <c t="str" s="7" r="I45">
        <f t="shared" si="1"/>
        <v/>
      </c>
    </row>
    <row r="46">
      <c s="7" r="A46"/>
      <c s="7" r="B46"/>
      <c s="7" r="C46"/>
      <c s="7" r="D46"/>
      <c s="7" r="E46"/>
      <c s="7" r="F46"/>
      <c s="7" r="G46"/>
      <c s="7" r="H46"/>
      <c t="str" s="7" r="I46">
        <f t="shared" si="1"/>
        <v/>
      </c>
    </row>
    <row r="47">
      <c s="7" r="A47"/>
      <c s="7" r="B47"/>
      <c s="7" r="C47"/>
      <c s="7" r="D47"/>
      <c s="7" r="E47"/>
      <c s="7" r="F47"/>
      <c s="7" r="G47"/>
      <c s="7" r="H47"/>
      <c t="str" s="7" r="I47">
        <f t="shared" si="1"/>
        <v/>
      </c>
    </row>
    <row r="48">
      <c s="7" r="A48"/>
      <c s="7" r="B48"/>
      <c s="7" r="C48"/>
      <c s="7" r="D48"/>
      <c s="7" r="E48"/>
      <c s="7" r="F48"/>
      <c s="7" r="G48"/>
      <c s="7" r="H48"/>
      <c t="str" s="7" r="I48">
        <f t="shared" si="1"/>
        <v/>
      </c>
    </row>
    <row r="49">
      <c s="7" r="A49"/>
      <c s="7" r="B49"/>
      <c s="7" r="C49"/>
      <c s="7" r="D49"/>
      <c s="7" r="E49"/>
      <c s="7" r="F49"/>
      <c s="7" r="G49"/>
      <c s="7" r="H49"/>
      <c t="str" s="7" r="I49">
        <f t="shared" si="1"/>
        <v/>
      </c>
    </row>
    <row r="50">
      <c s="7" r="A50"/>
      <c s="7" r="B50"/>
      <c s="7" r="C50"/>
      <c s="7" r="D50"/>
      <c s="7" r="E50"/>
      <c s="7" r="F50"/>
      <c s="7" r="G50"/>
      <c s="7" r="H50"/>
      <c t="str" s="7" r="I50">
        <f t="shared" si="1"/>
        <v/>
      </c>
    </row>
    <row r="51">
      <c s="7" r="A51"/>
      <c s="7" r="B51"/>
      <c s="7" r="C51"/>
      <c s="7" r="D51"/>
      <c s="7" r="E51"/>
      <c s="7" r="F51"/>
      <c s="7" r="G51"/>
      <c s="7" r="H51"/>
      <c t="str" s="7" r="I51">
        <f t="shared" si="1"/>
        <v/>
      </c>
    </row>
    <row r="52">
      <c s="7" r="A52"/>
      <c s="7" r="B52"/>
      <c s="7" r="C52"/>
      <c s="7" r="D52"/>
      <c s="7" r="E52"/>
      <c s="7" r="F52"/>
      <c s="7" r="G52"/>
      <c s="7" r="H52"/>
      <c t="str" s="7" r="I52">
        <f t="shared" si="1"/>
        <v/>
      </c>
    </row>
    <row r="53">
      <c s="7" r="A53"/>
      <c s="7" r="B53"/>
      <c s="7" r="C53"/>
      <c s="7" r="D53"/>
      <c s="7" r="E53"/>
      <c s="7" r="F53"/>
      <c s="7" r="G53"/>
      <c s="7" r="H53"/>
      <c t="str" s="7" r="I53">
        <f t="shared" si="1"/>
        <v/>
      </c>
    </row>
    <row r="54">
      <c s="7" r="A54"/>
      <c s="7" r="B54"/>
      <c s="7" r="C54"/>
      <c s="7" r="D54"/>
      <c s="7" r="E54"/>
      <c s="7" r="F54"/>
      <c s="7" r="G54"/>
      <c s="7" r="H54"/>
      <c t="str" s="7" r="I54">
        <f t="shared" si="1"/>
        <v/>
      </c>
    </row>
    <row r="55">
      <c s="7" r="A55"/>
      <c s="7" r="B55"/>
      <c s="7" r="C55"/>
      <c s="7" r="D55"/>
      <c s="7" r="E55"/>
      <c s="7" r="F55"/>
      <c s="7" r="G55"/>
      <c s="7" r="H55"/>
      <c t="str" s="7" r="I55">
        <f t="shared" si="1"/>
        <v/>
      </c>
    </row>
    <row r="56">
      <c s="7" r="A56"/>
      <c s="7" r="B56"/>
      <c s="7" r="C56"/>
      <c s="7" r="D56"/>
      <c s="7" r="E56"/>
      <c s="7" r="F56"/>
      <c s="7" r="G56"/>
      <c s="7" r="H56"/>
      <c t="str" s="7" r="I56">
        <f t="shared" si="1"/>
        <v/>
      </c>
    </row>
    <row r="57">
      <c s="7" r="A57"/>
      <c s="7" r="B57"/>
      <c s="7" r="C57"/>
      <c s="7" r="D57"/>
      <c s="7" r="E57"/>
      <c s="7" r="F57"/>
      <c s="7" r="G57"/>
      <c s="7" r="H57"/>
      <c t="str" s="7" r="I57">
        <f t="shared" si="1"/>
        <v/>
      </c>
    </row>
    <row r="58">
      <c s="7" r="A58"/>
      <c s="7" r="B58"/>
      <c s="7" r="C58"/>
      <c s="7" r="D58"/>
      <c s="7" r="E58"/>
      <c s="7" r="F58"/>
      <c s="7" r="G58"/>
      <c s="7" r="H58"/>
      <c t="str" s="7" r="I58">
        <f t="shared" si="1"/>
        <v/>
      </c>
    </row>
    <row r="59">
      <c s="7" r="A59"/>
      <c s="7" r="B59"/>
      <c s="7" r="C59"/>
      <c s="7" r="D59"/>
      <c s="7" r="E59"/>
      <c s="7" r="F59"/>
      <c s="7" r="G59"/>
      <c s="7" r="H59"/>
      <c t="str" s="7" r="I59">
        <f t="shared" si="1"/>
        <v/>
      </c>
    </row>
    <row r="60">
      <c s="7" r="A60"/>
      <c s="7" r="B60"/>
      <c s="7" r="C60"/>
      <c s="7" r="D60"/>
      <c s="7" r="E60"/>
      <c s="7" r="F60"/>
      <c s="7" r="G60"/>
      <c s="7" r="H60"/>
      <c t="str" s="7" r="I60">
        <f t="shared" si="1"/>
        <v/>
      </c>
    </row>
    <row r="61">
      <c s="7" r="A61"/>
      <c s="7" r="B61"/>
      <c s="7" r="C61"/>
      <c s="7" r="D61"/>
      <c s="7" r="E61"/>
      <c s="7" r="F61"/>
      <c s="7" r="G61"/>
      <c s="7" r="H61"/>
      <c t="str" s="7" r="I61">
        <f t="shared" si="1"/>
        <v/>
      </c>
    </row>
    <row r="62">
      <c s="7" r="A62"/>
      <c s="7" r="B62"/>
      <c s="7" r="C62"/>
      <c s="7" r="D62"/>
      <c s="7" r="E62"/>
      <c s="7" r="F62"/>
      <c s="7" r="G62"/>
      <c s="7" r="H62"/>
      <c t="str" s="7" r="I62">
        <f t="shared" si="1"/>
        <v/>
      </c>
    </row>
    <row r="63">
      <c s="7" r="A63"/>
      <c s="7" r="B63"/>
      <c s="7" r="C63"/>
      <c s="7" r="D63"/>
      <c s="7" r="E63"/>
      <c s="7" r="F63"/>
      <c s="7" r="G63"/>
      <c s="7" r="H63"/>
      <c t="str" s="7" r="I63">
        <f t="shared" si="1"/>
        <v/>
      </c>
    </row>
    <row r="64">
      <c s="7" r="A64"/>
      <c s="7" r="B64"/>
      <c s="7" r="C64"/>
      <c s="7" r="D64"/>
      <c s="7" r="E64"/>
      <c s="7" r="F64"/>
      <c s="7" r="G64"/>
      <c s="7" r="H64"/>
      <c t="str" s="7" r="I64">
        <f t="shared" si="1"/>
        <v/>
      </c>
    </row>
    <row r="65">
      <c s="7" r="A65"/>
      <c s="7" r="B65"/>
      <c s="7" r="C65"/>
      <c s="7" r="D65"/>
      <c s="7" r="E65"/>
      <c s="7" r="F65"/>
      <c s="7" r="G65"/>
      <c s="7" r="H65"/>
      <c t="str" s="7" r="I65">
        <f t="shared" si="1"/>
        <v/>
      </c>
    </row>
    <row r="66">
      <c s="7" r="A66"/>
      <c s="7" r="B66"/>
      <c s="7" r="C66"/>
      <c s="7" r="D66"/>
      <c s="7" r="E66"/>
      <c s="7" r="F66"/>
      <c s="7" r="G66"/>
      <c s="7" r="H66"/>
      <c t="str" s="7" r="I66">
        <f t="shared" si="1"/>
        <v/>
      </c>
    </row>
    <row r="67">
      <c s="7" r="A67"/>
      <c s="7" r="B67"/>
      <c s="7" r="C67"/>
      <c s="7" r="D67"/>
      <c s="7" r="E67"/>
      <c s="7" r="F67"/>
      <c s="7" r="G67"/>
      <c s="7" r="H67"/>
      <c t="str" s="7" r="I67">
        <f t="shared" si="1"/>
        <v/>
      </c>
    </row>
    <row r="68">
      <c s="7" r="A68"/>
      <c s="7" r="B68"/>
      <c s="7" r="C68"/>
      <c s="7" r="D68"/>
      <c s="7" r="E68"/>
      <c s="7" r="F68"/>
      <c s="7" r="G68"/>
      <c s="7" r="H68"/>
      <c t="str" s="7" r="I68">
        <f t="shared" si="1"/>
        <v/>
      </c>
    </row>
    <row r="69">
      <c s="7" r="A69"/>
      <c s="7" r="B69"/>
      <c s="7" r="C69"/>
      <c s="7" r="D69"/>
      <c s="7" r="E69"/>
      <c s="7" r="F69"/>
      <c s="7" r="G69"/>
      <c s="7" r="H69"/>
      <c t="str" s="7" r="I69">
        <f t="shared" si="1"/>
        <v/>
      </c>
    </row>
    <row r="70">
      <c s="7" r="A70"/>
      <c s="7" r="B70"/>
      <c s="7" r="C70"/>
      <c s="7" r="D70"/>
      <c s="7" r="E70"/>
      <c s="7" r="F70"/>
      <c s="7" r="G70"/>
      <c s="7" r="H70"/>
      <c t="str" s="7" r="I70">
        <f t="shared" si="1"/>
        <v/>
      </c>
    </row>
    <row r="71">
      <c s="7" r="A71"/>
      <c s="7" r="B71"/>
      <c s="7" r="C71"/>
      <c s="7" r="D71"/>
      <c s="7" r="E71"/>
      <c s="7" r="F71"/>
      <c s="7" r="G71"/>
      <c s="7" r="H71"/>
      <c t="str" s="7" r="I71">
        <f t="shared" si="1"/>
        <v/>
      </c>
    </row>
    <row r="72">
      <c s="7" r="A72"/>
      <c s="7" r="B72"/>
      <c s="7" r="C72"/>
      <c s="7" r="D72"/>
      <c s="7" r="E72"/>
      <c s="7" r="F72"/>
      <c s="7" r="G72"/>
      <c s="7" r="H72"/>
      <c t="str" s="7" r="I72">
        <f t="shared" si="1"/>
        <v/>
      </c>
    </row>
    <row r="73">
      <c s="7" r="A73"/>
      <c s="7" r="B73"/>
      <c s="7" r="C73"/>
      <c s="7" r="D73"/>
      <c s="7" r="E73"/>
      <c s="7" r="F73"/>
      <c s="7" r="G73"/>
      <c s="7" r="H73"/>
      <c t="str" s="7" r="I73">
        <f t="shared" si="1"/>
        <v/>
      </c>
    </row>
    <row r="74">
      <c s="7" r="A74"/>
      <c s="7" r="B74"/>
      <c s="7" r="C74"/>
      <c s="7" r="D74"/>
      <c s="7" r="E74"/>
      <c s="7" r="F74"/>
      <c s="7" r="G74"/>
      <c s="7" r="H74"/>
      <c t="str" s="7" r="I74">
        <f t="shared" si="1"/>
        <v/>
      </c>
    </row>
    <row r="75">
      <c s="7" r="A75"/>
      <c s="7" r="B75"/>
      <c s="7" r="C75"/>
      <c s="7" r="D75"/>
      <c s="7" r="E75"/>
      <c s="7" r="F75"/>
      <c s="7" r="G75"/>
      <c s="7" r="H75"/>
      <c t="str" s="7" r="I75">
        <f t="shared" si="1"/>
        <v/>
      </c>
    </row>
    <row r="76">
      <c s="7" r="A76"/>
      <c s="7" r="B76"/>
      <c s="7" r="C76"/>
      <c s="7" r="D76"/>
      <c s="7" r="E76"/>
      <c s="7" r="F76"/>
      <c s="7" r="G76"/>
      <c s="7" r="H76"/>
      <c t="str" s="7" r="I76">
        <f t="shared" si="1"/>
        <v/>
      </c>
    </row>
    <row r="77">
      <c s="7" r="A77"/>
      <c s="7" r="B77"/>
      <c s="7" r="C77"/>
      <c s="7" r="D77"/>
      <c s="7" r="E77"/>
      <c s="7" r="F77"/>
      <c s="7" r="G77"/>
      <c s="7" r="H77"/>
      <c t="str" s="7" r="I77">
        <f t="shared" si="1"/>
        <v/>
      </c>
    </row>
    <row r="78">
      <c s="7" r="A78"/>
      <c s="7" r="B78"/>
      <c s="7" r="C78"/>
      <c s="7" r="D78"/>
      <c s="7" r="E78"/>
      <c s="7" r="F78"/>
      <c s="7" r="G78"/>
      <c s="7" r="H78"/>
      <c t="str" s="7" r="I78">
        <f t="shared" si="1"/>
        <v/>
      </c>
    </row>
    <row r="79">
      <c s="7" r="A79"/>
      <c s="7" r="B79"/>
      <c s="7" r="C79"/>
      <c s="7" r="D79"/>
      <c s="7" r="E79"/>
      <c s="7" r="F79"/>
      <c s="7" r="G79"/>
      <c s="7" r="H79"/>
      <c t="str" s="7" r="I79">
        <f t="shared" si="1"/>
        <v/>
      </c>
    </row>
    <row r="80">
      <c s="7" r="A80"/>
      <c s="7" r="B80"/>
      <c s="7" r="C80"/>
      <c s="7" r="D80"/>
      <c s="7" r="E80"/>
      <c s="7" r="F80"/>
      <c s="7" r="G80"/>
      <c s="7" r="H80"/>
      <c t="str" s="7" r="I80">
        <f t="shared" si="1"/>
        <v/>
      </c>
    </row>
    <row r="81">
      <c s="7" r="A81"/>
      <c s="7" r="B81"/>
      <c s="7" r="C81"/>
      <c s="7" r="D81"/>
      <c s="7" r="E81"/>
      <c s="7" r="F81"/>
      <c s="7" r="G81"/>
      <c s="7" r="H81"/>
      <c t="str" s="7" r="I81">
        <f t="shared" si="1"/>
        <v/>
      </c>
    </row>
    <row r="82">
      <c s="7" r="A82"/>
      <c s="7" r="B82"/>
      <c s="7" r="C82"/>
      <c s="7" r="D82"/>
      <c s="7" r="E82"/>
      <c s="7" r="F82"/>
      <c s="7" r="G82"/>
      <c s="7" r="H82"/>
      <c t="str" s="7" r="I82">
        <f t="shared" si="1"/>
        <v/>
      </c>
    </row>
    <row r="83">
      <c s="7" r="A83"/>
      <c s="7" r="B83"/>
      <c s="7" r="C83"/>
      <c s="7" r="D83"/>
      <c s="7" r="E83"/>
      <c s="7" r="F83"/>
      <c s="7" r="G83"/>
      <c s="7" r="H83"/>
      <c t="str" s="7" r="I83">
        <f t="shared" si="1"/>
        <v/>
      </c>
    </row>
    <row r="84">
      <c s="7" r="A84"/>
      <c s="7" r="B84"/>
      <c s="7" r="C84"/>
      <c s="7" r="D84"/>
      <c s="7" r="E84"/>
      <c s="7" r="F84"/>
      <c s="7" r="G84"/>
      <c s="7" r="H84"/>
      <c t="str" s="7" r="I84">
        <f t="shared" si="1"/>
        <v/>
      </c>
    </row>
    <row r="85">
      <c s="7" r="A85"/>
      <c s="7" r="B85"/>
      <c s="7" r="C85"/>
      <c s="7" r="D85"/>
      <c s="7" r="E85"/>
      <c s="7" r="F85"/>
      <c s="7" r="G85"/>
      <c s="7" r="H85"/>
      <c t="str" s="7" r="I85">
        <f t="shared" si="1"/>
        <v/>
      </c>
    </row>
    <row r="86">
      <c s="7" r="A86"/>
      <c s="7" r="B86"/>
      <c s="7" r="C86"/>
      <c s="7" r="D86"/>
      <c s="7" r="E86"/>
      <c s="7" r="F86"/>
      <c s="7" r="G86"/>
      <c s="7" r="H86"/>
      <c t="str" s="7" r="I86">
        <f t="shared" si="1"/>
        <v/>
      </c>
    </row>
    <row r="87">
      <c s="7" r="A87"/>
      <c s="7" r="B87"/>
      <c s="7" r="C87"/>
      <c s="7" r="D87"/>
      <c s="7" r="E87"/>
      <c s="7" r="F87"/>
      <c s="7" r="G87"/>
      <c s="7" r="H87"/>
      <c t="str" s="7" r="I87">
        <f t="shared" si="1"/>
        <v/>
      </c>
    </row>
    <row r="88">
      <c s="7" r="A88"/>
      <c s="7" r="B88"/>
      <c s="7" r="C88"/>
      <c s="7" r="D88"/>
      <c s="7" r="E88"/>
      <c s="7" r="F88"/>
      <c s="7" r="G88"/>
      <c s="7" r="H88"/>
      <c t="str" s="7" r="I88">
        <f t="shared" si="1"/>
        <v/>
      </c>
    </row>
    <row r="89">
      <c s="7" r="A89"/>
      <c s="7" r="B89"/>
      <c s="7" r="C89"/>
      <c s="7" r="D89"/>
      <c s="7" r="E89"/>
      <c s="7" r="F89"/>
      <c s="7" r="G89"/>
      <c s="7" r="H89"/>
      <c t="str" s="7" r="I89">
        <f t="shared" si="1"/>
        <v/>
      </c>
    </row>
    <row r="90">
      <c s="7" r="A90"/>
      <c s="7" r="B90"/>
      <c s="7" r="C90"/>
      <c s="7" r="D90"/>
      <c s="7" r="E90"/>
      <c s="7" r="F90"/>
      <c s="7" r="G90"/>
      <c s="7" r="H90"/>
      <c t="str" s="7" r="I90">
        <f t="shared" si="1"/>
        <v/>
      </c>
    </row>
    <row r="91">
      <c s="7" r="A91"/>
      <c s="7" r="B91"/>
      <c s="7" r="C91"/>
      <c s="7" r="D91"/>
      <c s="7" r="E91"/>
      <c s="7" r="F91"/>
      <c s="7" r="G91"/>
      <c s="7" r="H91"/>
      <c t="str" s="7" r="I91">
        <f t="shared" si="1"/>
        <v/>
      </c>
    </row>
    <row r="92">
      <c s="7" r="A92"/>
      <c s="7" r="B92"/>
      <c s="7" r="C92"/>
      <c s="7" r="D92"/>
      <c s="7" r="E92"/>
      <c s="7" r="F92"/>
      <c s="7" r="G92"/>
      <c s="7" r="H92"/>
      <c t="str" s="7" r="I92">
        <f t="shared" si="1"/>
        <v/>
      </c>
    </row>
    <row r="93">
      <c s="7" r="A93"/>
      <c s="7" r="B93"/>
      <c s="7" r="C93"/>
      <c s="7" r="D93"/>
      <c s="7" r="E93"/>
      <c s="7" r="F93"/>
      <c s="7" r="G93"/>
      <c s="7" r="H93"/>
      <c t="str" s="7" r="I93">
        <f t="shared" si="1"/>
        <v/>
      </c>
    </row>
    <row r="94">
      <c s="7" r="A94"/>
      <c s="7" r="B94"/>
      <c s="7" r="C94"/>
      <c s="7" r="D94"/>
      <c s="7" r="E94"/>
      <c s="7" r="F94"/>
      <c s="7" r="G94"/>
      <c s="7" r="H94"/>
      <c t="str" s="7" r="I94">
        <f t="shared" si="1"/>
        <v/>
      </c>
    </row>
    <row r="95">
      <c s="7" r="A95"/>
      <c s="7" r="B95"/>
      <c s="7" r="C95"/>
      <c s="7" r="D95"/>
      <c s="7" r="E95"/>
      <c s="7" r="F95"/>
      <c s="7" r="G95"/>
      <c s="7" r="H95"/>
      <c t="str" s="7" r="I95">
        <f t="shared" si="1"/>
        <v/>
      </c>
    </row>
    <row r="96">
      <c s="7" r="A96"/>
      <c s="7" r="B96"/>
      <c s="7" r="C96"/>
      <c s="7" r="D96"/>
      <c s="7" r="E96"/>
      <c s="7" r="F96"/>
      <c s="7" r="G96"/>
      <c s="7" r="H96"/>
      <c t="str" s="7" r="I96">
        <f t="shared" si="1"/>
        <v/>
      </c>
    </row>
    <row r="97">
      <c s="7" r="A97"/>
      <c s="7" r="B97"/>
      <c s="7" r="C97"/>
      <c s="7" r="D97"/>
      <c s="7" r="E97"/>
      <c s="7" r="F97"/>
      <c s="7" r="G97"/>
      <c s="7" r="H97"/>
      <c t="str" s="7" r="I97">
        <f t="shared" si="1"/>
        <v/>
      </c>
    </row>
    <row r="98">
      <c s="7" r="A98"/>
      <c s="7" r="B98"/>
      <c s="7" r="C98"/>
      <c s="7" r="D98"/>
      <c s="7" r="E98"/>
      <c s="7" r="F98"/>
      <c s="7" r="G98"/>
      <c s="7" r="H98"/>
      <c t="str" s="7" r="I98">
        <f t="shared" si="1"/>
        <v/>
      </c>
    </row>
    <row r="99">
      <c s="7" r="A99"/>
      <c s="7" r="B99"/>
      <c s="7" r="C99"/>
      <c s="7" r="D99"/>
      <c s="7" r="E99"/>
      <c s="7" r="F99"/>
      <c s="7" r="G99"/>
      <c s="7" r="H99"/>
      <c t="str" s="7" r="I99">
        <f t="shared" si="1"/>
        <v/>
      </c>
    </row>
    <row r="100">
      <c s="7" r="A100"/>
      <c s="7" r="B100"/>
      <c s="7" r="C100"/>
      <c s="7" r="D100"/>
      <c s="7" r="E100"/>
      <c s="7" r="F100"/>
      <c s="7" r="G100"/>
      <c s="7" r="H100"/>
      <c t="str" s="7" r="I100">
        <f t="shared" si="1"/>
        <v/>
      </c>
    </row>
    <row r="101">
      <c s="7" r="A101"/>
      <c s="7" r="B101"/>
      <c s="7" r="C101"/>
      <c s="7" r="D101"/>
      <c s="7" r="E101"/>
      <c s="7" r="F101"/>
      <c s="7" r="G101"/>
      <c s="7" r="H101"/>
      <c t="str" s="7" r="I101">
        <f t="shared" si="1"/>
        <v/>
      </c>
    </row>
    <row r="102">
      <c s="7" r="A102"/>
      <c s="7" r="B102"/>
      <c s="7" r="C102"/>
      <c s="7" r="D102"/>
      <c s="7" r="E102"/>
      <c s="7" r="F102"/>
      <c s="7" r="G102"/>
      <c s="7" r="H102"/>
      <c t="str" s="7" r="I102">
        <f t="shared" si="1"/>
        <v/>
      </c>
    </row>
    <row r="103">
      <c s="7" r="A103"/>
      <c s="7" r="B103"/>
      <c s="7" r="C103"/>
      <c s="7" r="D103"/>
      <c s="7" r="E103"/>
      <c s="7" r="F103"/>
      <c s="7" r="G103"/>
      <c s="7" r="H103"/>
      <c t="str" s="7" r="I103">
        <f t="shared" si="1"/>
        <v/>
      </c>
    </row>
    <row r="104">
      <c s="7" r="A104"/>
      <c s="7" r="B104"/>
      <c s="7" r="C104"/>
      <c s="7" r="D104"/>
      <c s="7" r="E104"/>
      <c s="7" r="F104"/>
      <c s="7" r="G104"/>
      <c s="7" r="H104"/>
      <c t="str" s="7" r="I104">
        <f t="shared" si="1"/>
        <v/>
      </c>
    </row>
    <row r="105">
      <c s="7" r="A105"/>
      <c s="7" r="B105"/>
      <c s="7" r="C105"/>
      <c s="7" r="D105"/>
      <c s="7" r="E105"/>
      <c s="7" r="F105"/>
      <c s="7" r="G105"/>
      <c s="7" r="H105"/>
      <c t="str" s="7" r="I105">
        <f t="shared" si="1"/>
        <v/>
      </c>
    </row>
    <row r="106">
      <c s="7" r="A106"/>
      <c s="7" r="B106"/>
      <c s="7" r="C106"/>
      <c s="7" r="D106"/>
      <c s="7" r="E106"/>
      <c s="7" r="F106"/>
      <c s="7" r="G106"/>
      <c s="7" r="H106"/>
      <c t="str" s="7" r="I106">
        <f t="shared" si="1"/>
        <v/>
      </c>
    </row>
    <row r="107">
      <c s="7" r="A107"/>
      <c s="7" r="B107"/>
      <c s="7" r="C107"/>
      <c s="7" r="D107"/>
      <c s="7" r="E107"/>
      <c s="7" r="F107"/>
      <c s="7" r="G107"/>
      <c s="7" r="H107"/>
      <c t="str" s="7" r="I107">
        <f t="shared" si="1"/>
        <v/>
      </c>
    </row>
    <row r="108">
      <c s="7" r="A108"/>
      <c s="7" r="B108"/>
      <c s="7" r="C108"/>
      <c s="7" r="D108"/>
      <c s="7" r="E108"/>
      <c s="7" r="F108"/>
      <c s="7" r="G108"/>
      <c s="7" r="H108"/>
      <c t="str" s="7" r="I108">
        <f t="shared" si="1"/>
        <v/>
      </c>
    </row>
    <row r="109">
      <c s="7" r="A109"/>
      <c s="7" r="B109"/>
      <c s="7" r="C109"/>
      <c s="7" r="D109"/>
      <c s="7" r="E109"/>
      <c s="7" r="F109"/>
      <c s="7" r="G109"/>
      <c s="7" r="H109"/>
      <c t="str" s="7" r="I109">
        <f t="shared" si="1"/>
        <v/>
      </c>
    </row>
    <row r="110">
      <c s="7" r="A110"/>
      <c s="7" r="B110"/>
      <c s="7" r="C110"/>
      <c s="7" r="D110"/>
      <c s="7" r="E110"/>
      <c s="7" r="F110"/>
      <c s="7" r="G110"/>
      <c s="7" r="H110"/>
      <c t="str" s="7" r="I110">
        <f t="shared" si="1"/>
        <v/>
      </c>
    </row>
    <row r="111">
      <c s="7" r="A111"/>
      <c s="7" r="B111"/>
      <c s="7" r="C111"/>
      <c s="7" r="D111"/>
      <c s="7" r="E111"/>
      <c s="7" r="F111"/>
      <c s="7" r="G111"/>
      <c s="7" r="H111"/>
      <c t="str" s="7" r="I111">
        <f t="shared" si="1"/>
        <v/>
      </c>
    </row>
    <row r="112">
      <c s="7" r="A112"/>
      <c s="7" r="B112"/>
      <c s="7" r="C112"/>
      <c s="7" r="D112"/>
      <c s="7" r="E112"/>
      <c s="7" r="F112"/>
      <c s="7" r="G112"/>
      <c s="7" r="H112"/>
      <c t="str" s="7" r="I112">
        <f t="shared" si="1"/>
        <v/>
      </c>
    </row>
    <row r="113">
      <c s="7" r="A113"/>
      <c s="7" r="B113"/>
      <c s="7" r="C113"/>
      <c s="7" r="D113"/>
      <c s="7" r="E113"/>
      <c s="7" r="F113"/>
      <c s="7" r="G113"/>
      <c s="7" r="H113"/>
      <c t="str" s="7" r="I113">
        <f t="shared" si="1"/>
        <v/>
      </c>
    </row>
    <row r="114">
      <c s="7" r="A114"/>
      <c s="7" r="B114"/>
      <c s="7" r="C114"/>
      <c s="7" r="D114"/>
      <c s="7" r="E114"/>
      <c s="7" r="F114"/>
      <c s="7" r="G114"/>
      <c s="7" r="H114"/>
      <c t="str" s="7" r="I114">
        <f t="shared" si="1"/>
        <v/>
      </c>
    </row>
    <row r="115">
      <c s="7" r="A115"/>
      <c s="7" r="B115"/>
      <c s="7" r="C115"/>
      <c s="7" r="D115"/>
      <c s="7" r="E115"/>
      <c s="7" r="F115"/>
      <c s="7" r="G115"/>
      <c s="7" r="H115"/>
      <c t="str" s="7" r="I115">
        <f t="shared" si="1"/>
        <v/>
      </c>
    </row>
    <row r="116">
      <c s="7" r="A116"/>
      <c s="7" r="B116"/>
      <c s="7" r="C116"/>
      <c s="7" r="D116"/>
      <c s="7" r="E116"/>
      <c s="7" r="F116"/>
      <c s="7" r="G116"/>
      <c s="7" r="H116"/>
      <c t="str" s="7" r="I116">
        <f t="shared" si="1"/>
        <v/>
      </c>
    </row>
    <row r="117">
      <c s="7" r="A117"/>
      <c s="7" r="B117"/>
      <c s="7" r="C117"/>
      <c s="7" r="D117"/>
      <c s="7" r="E117"/>
      <c s="7" r="F117"/>
      <c s="7" r="G117"/>
      <c s="7" r="H117"/>
      <c t="str" s="7" r="I117">
        <f t="shared" si="1"/>
        <v/>
      </c>
    </row>
    <row r="118">
      <c s="7" r="A118"/>
      <c s="7" r="B118"/>
      <c s="7" r="C118"/>
      <c s="7" r="D118"/>
      <c s="7" r="E118"/>
      <c s="7" r="F118"/>
      <c s="7" r="G118"/>
      <c s="7" r="H118"/>
      <c t="str" s="7" r="I118">
        <f t="shared" si="1"/>
        <v/>
      </c>
    </row>
    <row r="119">
      <c s="7" r="A119"/>
      <c s="7" r="B119"/>
      <c s="7" r="C119"/>
      <c s="7" r="D119"/>
      <c s="7" r="E119"/>
      <c s="7" r="F119"/>
      <c s="7" r="G119"/>
      <c s="7" r="H119"/>
      <c t="str" s="7" r="I119">
        <f t="shared" si="1"/>
        <v/>
      </c>
    </row>
    <row r="120">
      <c s="7" r="A120"/>
      <c s="7" r="B120"/>
      <c s="7" r="C120"/>
      <c s="7" r="D120"/>
      <c s="7" r="E120"/>
      <c s="7" r="F120"/>
      <c s="7" r="G120"/>
      <c s="7" r="H120"/>
      <c t="str" s="7" r="I120">
        <f t="shared" si="1"/>
        <v/>
      </c>
    </row>
    <row r="121">
      <c s="7" r="A121"/>
      <c s="7" r="B121"/>
      <c s="7" r="C121"/>
      <c s="7" r="D121"/>
      <c s="7" r="E121"/>
      <c s="7" r="F121"/>
      <c s="7" r="G121"/>
      <c s="7" r="H121"/>
      <c t="str" s="7" r="I121">
        <f t="shared" si="1"/>
        <v/>
      </c>
    </row>
    <row r="122">
      <c s="7" r="A122"/>
      <c s="7" r="B122"/>
      <c s="7" r="C122"/>
      <c s="7" r="D122"/>
      <c s="7" r="E122"/>
      <c s="7" r="F122"/>
      <c s="7" r="G122"/>
      <c s="7" r="H122"/>
      <c t="str" s="7" r="I122">
        <f t="shared" si="1"/>
        <v/>
      </c>
    </row>
    <row r="123">
      <c s="7" r="A123"/>
      <c s="7" r="B123"/>
      <c s="7" r="C123"/>
      <c s="7" r="D123"/>
      <c s="7" r="E123"/>
      <c s="7" r="F123"/>
      <c s="7" r="G123"/>
      <c s="7" r="H123"/>
      <c t="str" s="7" r="I123">
        <f t="shared" si="1"/>
        <v/>
      </c>
    </row>
    <row r="124">
      <c s="7" r="A124"/>
      <c s="7" r="B124"/>
      <c s="7" r="C124"/>
      <c s="7" r="D124"/>
      <c s="7" r="E124"/>
      <c s="7" r="F124"/>
      <c s="7" r="G124"/>
      <c s="7" r="H124"/>
      <c t="str" s="7" r="I124">
        <f t="shared" si="1"/>
        <v/>
      </c>
    </row>
    <row r="125">
      <c s="7" r="A125"/>
      <c s="7" r="B125"/>
      <c s="7" r="C125"/>
      <c s="7" r="D125"/>
      <c s="7" r="E125"/>
      <c s="7" r="F125"/>
      <c s="7" r="G125"/>
      <c s="7" r="H125"/>
      <c t="str" s="7" r="I125">
        <f t="shared" si="1"/>
        <v/>
      </c>
    </row>
    <row r="126">
      <c s="7" r="A126"/>
      <c s="7" r="B126"/>
      <c s="7" r="C126"/>
      <c s="7" r="D126"/>
      <c s="7" r="E126"/>
      <c s="7" r="F126"/>
      <c s="7" r="G126"/>
      <c s="7" r="H126"/>
      <c t="str" s="7" r="I126">
        <f t="shared" si="1"/>
        <v/>
      </c>
    </row>
    <row r="127">
      <c s="7" r="A127"/>
      <c s="7" r="B127"/>
      <c s="7" r="C127"/>
      <c s="7" r="D127"/>
      <c s="7" r="E127"/>
      <c s="7" r="F127"/>
      <c s="7" r="G127"/>
      <c s="7" r="H127"/>
      <c t="str" s="7" r="I127">
        <f t="shared" si="1"/>
        <v/>
      </c>
    </row>
    <row r="128">
      <c s="7" r="A128"/>
      <c s="7" r="B128"/>
      <c s="7" r="C128"/>
      <c s="7" r="D128"/>
      <c s="7" r="E128"/>
      <c s="7" r="F128"/>
      <c s="7" r="G128"/>
      <c s="7" r="H128"/>
      <c t="str" s="7" r="I128">
        <f t="shared" si="1"/>
        <v/>
      </c>
    </row>
    <row r="129">
      <c s="7" r="A129"/>
      <c s="7" r="B129"/>
      <c s="7" r="C129"/>
      <c s="7" r="D129"/>
      <c s="7" r="E129"/>
      <c s="7" r="F129"/>
      <c s="7" r="G129"/>
      <c s="7" r="H129"/>
      <c t="str" s="7" r="I129">
        <f t="shared" si="1"/>
        <v/>
      </c>
    </row>
    <row r="130">
      <c s="7" r="A130"/>
      <c s="7" r="B130"/>
      <c s="7" r="C130"/>
      <c s="7" r="D130"/>
      <c s="7" r="E130"/>
      <c s="7" r="F130"/>
      <c s="7" r="G130"/>
      <c s="7" r="H130"/>
      <c t="str" s="7" r="I130">
        <f t="shared" si="1"/>
        <v/>
      </c>
    </row>
    <row r="131">
      <c s="7" r="A131"/>
      <c s="7" r="B131"/>
      <c s="7" r="C131"/>
      <c s="7" r="D131"/>
      <c s="7" r="E131"/>
      <c s="7" r="F131"/>
      <c s="7" r="G131"/>
      <c s="7" r="H131"/>
      <c t="str" s="7" r="I131">
        <f t="shared" si="1"/>
        <v/>
      </c>
    </row>
    <row r="132">
      <c s="7" r="A132"/>
      <c s="7" r="B132"/>
      <c s="7" r="C132"/>
      <c s="7" r="D132"/>
      <c s="7" r="E132"/>
      <c s="7" r="F132"/>
      <c s="7" r="G132"/>
      <c s="7" r="H132"/>
      <c t="str" s="7" r="I132">
        <f t="shared" si="1"/>
        <v/>
      </c>
    </row>
    <row r="133">
      <c s="7" r="A133"/>
      <c s="7" r="B133"/>
      <c s="7" r="C133"/>
      <c s="7" r="D133"/>
      <c s="7" r="E133"/>
      <c s="7" r="F133"/>
      <c s="7" r="G133"/>
      <c s="7" r="H133"/>
      <c t="str" s="7" r="I133">
        <f t="shared" si="1"/>
        <v/>
      </c>
    </row>
    <row r="134">
      <c s="7" r="A134"/>
      <c s="7" r="B134"/>
      <c s="7" r="C134"/>
      <c s="7" r="D134"/>
      <c s="7" r="E134"/>
      <c s="7" r="F134"/>
      <c s="7" r="G134"/>
      <c s="7" r="H134"/>
      <c t="str" s="7" r="I134">
        <f t="shared" si="1"/>
        <v/>
      </c>
    </row>
    <row r="135">
      <c s="7" r="A135"/>
      <c s="7" r="B135"/>
      <c s="7" r="C135"/>
      <c s="7" r="D135"/>
      <c s="7" r="E135"/>
      <c s="7" r="F135"/>
      <c s="7" r="G135"/>
      <c s="7" r="H135"/>
      <c t="str" s="7" r="I135">
        <f t="shared" si="1"/>
        <v/>
      </c>
    </row>
    <row r="136">
      <c s="7" r="A136"/>
      <c s="7" r="B136"/>
      <c s="7" r="C136"/>
      <c s="7" r="D136"/>
      <c s="7" r="E136"/>
      <c s="7" r="F136"/>
      <c s="7" r="G136"/>
      <c s="7" r="H136"/>
      <c t="str" s="7" r="I136">
        <f t="shared" si="1"/>
        <v/>
      </c>
    </row>
    <row r="137">
      <c s="7" r="A137"/>
      <c s="7" r="B137"/>
      <c s="7" r="C137"/>
      <c s="7" r="D137"/>
      <c s="7" r="E137"/>
      <c s="7" r="F137"/>
      <c s="7" r="G137"/>
      <c s="7" r="H137"/>
      <c t="str" s="7" r="I137">
        <f t="shared" si="1"/>
        <v/>
      </c>
    </row>
    <row r="138">
      <c s="7" r="A138"/>
      <c s="7" r="B138"/>
      <c s="7" r="C138"/>
      <c s="7" r="D138"/>
      <c s="7" r="E138"/>
      <c s="7" r="F138"/>
      <c s="7" r="G138"/>
      <c s="7" r="H138"/>
      <c t="str" s="7" r="I138">
        <f t="shared" si="1"/>
        <v/>
      </c>
    </row>
    <row r="139">
      <c s="7" r="A139"/>
      <c s="7" r="B139"/>
      <c s="7" r="C139"/>
      <c s="7" r="D139"/>
      <c s="7" r="E139"/>
      <c s="7" r="F139"/>
      <c s="7" r="G139"/>
      <c s="7" r="H139"/>
      <c t="str" s="7" r="I139">
        <f t="shared" si="1"/>
        <v/>
      </c>
    </row>
    <row r="140">
      <c s="7" r="A140"/>
      <c s="7" r="B140"/>
      <c s="7" r="C140"/>
      <c s="7" r="D140"/>
      <c s="7" r="E140"/>
      <c s="7" r="F140"/>
      <c s="7" r="G140"/>
      <c s="7" r="H140"/>
      <c t="str" s="7" r="I140">
        <f t="shared" si="1"/>
        <v/>
      </c>
    </row>
    <row r="141">
      <c s="7" r="A141"/>
      <c s="7" r="B141"/>
      <c s="7" r="C141"/>
      <c s="7" r="D141"/>
      <c s="7" r="E141"/>
      <c s="7" r="F141"/>
      <c s="7" r="G141"/>
      <c s="7" r="H141"/>
      <c t="str" s="7" r="I141">
        <f t="shared" si="1"/>
        <v/>
      </c>
    </row>
    <row r="142">
      <c s="7" r="A142"/>
      <c s="7" r="B142"/>
      <c s="7" r="C142"/>
      <c s="7" r="D142"/>
      <c s="7" r="E142"/>
      <c s="7" r="F142"/>
      <c s="7" r="G142"/>
      <c s="7" r="H142"/>
      <c t="str" s="7" r="I142">
        <f t="shared" si="1"/>
        <v/>
      </c>
    </row>
    <row r="143">
      <c s="7" r="A143"/>
      <c s="7" r="B143"/>
      <c s="7" r="C143"/>
      <c s="7" r="D143"/>
      <c s="7" r="E143"/>
      <c s="7" r="F143"/>
      <c s="7" r="G143"/>
      <c s="7" r="H143"/>
      <c t="str" s="7" r="I143">
        <f t="shared" si="1"/>
        <v/>
      </c>
    </row>
    <row r="144">
      <c s="7" r="A144"/>
      <c s="7" r="B144"/>
      <c s="7" r="C144"/>
      <c s="7" r="D144"/>
      <c s="7" r="E144"/>
      <c s="7" r="F144"/>
      <c s="7" r="G144"/>
      <c s="7" r="H144"/>
      <c t="str" s="7" r="I144">
        <f t="shared" si="1"/>
        <v/>
      </c>
    </row>
    <row r="145">
      <c s="7" r="A145"/>
      <c s="7" r="B145"/>
      <c s="7" r="C145"/>
      <c s="7" r="D145"/>
      <c s="7" r="E145"/>
      <c s="7" r="F145"/>
      <c s="7" r="G145"/>
      <c s="7" r="H145"/>
      <c t="str" s="7" r="I145">
        <f t="shared" si="1"/>
        <v/>
      </c>
    </row>
    <row r="146">
      <c s="7" r="A146"/>
      <c s="7" r="B146"/>
      <c s="7" r="C146"/>
      <c s="7" r="D146"/>
      <c s="7" r="E146"/>
      <c s="7" r="F146"/>
      <c s="7" r="G146"/>
      <c s="7" r="H146"/>
      <c t="str" s="7" r="I146">
        <f t="shared" si="1"/>
        <v/>
      </c>
    </row>
    <row r="147">
      <c s="7" r="A147"/>
      <c s="7" r="B147"/>
      <c s="7" r="C147"/>
      <c s="7" r="D147"/>
      <c s="7" r="E147"/>
      <c s="7" r="F147"/>
      <c s="7" r="G147"/>
      <c s="7" r="H147"/>
      <c t="str" s="7" r="I147">
        <f t="shared" si="1"/>
        <v/>
      </c>
    </row>
    <row r="148">
      <c s="7" r="A148"/>
      <c s="7" r="B148"/>
      <c s="7" r="C148"/>
      <c s="7" r="D148"/>
      <c s="7" r="E148"/>
      <c s="7" r="F148"/>
      <c s="7" r="G148"/>
      <c s="7" r="H148"/>
      <c t="str" s="7" r="I148">
        <f t="shared" si="1"/>
        <v/>
      </c>
    </row>
    <row r="149">
      <c s="7" r="A149"/>
      <c s="7" r="B149"/>
      <c s="7" r="C149"/>
      <c s="7" r="D149"/>
      <c s="7" r="E149"/>
      <c s="7" r="F149"/>
      <c s="7" r="G149"/>
      <c s="7" r="H149"/>
      <c t="str" s="7" r="I149">
        <f t="shared" si="1"/>
        <v/>
      </c>
    </row>
    <row r="150">
      <c s="7" r="A150"/>
      <c s="7" r="B150"/>
      <c s="7" r="C150"/>
      <c s="7" r="D150"/>
      <c s="7" r="E150"/>
      <c s="7" r="F150"/>
      <c s="7" r="G150"/>
      <c s="7" r="H150"/>
      <c t="str" s="7" r="I150">
        <f t="shared" si="1"/>
        <v/>
      </c>
    </row>
    <row r="151">
      <c s="7" r="A151"/>
      <c s="7" r="B151"/>
      <c s="7" r="C151"/>
      <c s="7" r="D151"/>
      <c s="7" r="E151"/>
      <c s="7" r="F151"/>
      <c s="7" r="G151"/>
      <c s="7" r="H151"/>
      <c t="str" s="7" r="I151">
        <f t="shared" si="1"/>
        <v/>
      </c>
    </row>
    <row r="152">
      <c s="7" r="A152"/>
      <c s="7" r="B152"/>
      <c s="7" r="C152"/>
      <c s="7" r="D152"/>
      <c s="7" r="E152"/>
      <c s="7" r="F152"/>
      <c s="7" r="G152"/>
      <c s="7" r="H152"/>
      <c t="str" s="7" r="I152">
        <f t="shared" si="1"/>
        <v/>
      </c>
    </row>
    <row r="153">
      <c s="7" r="A153"/>
      <c s="7" r="B153"/>
      <c s="7" r="C153"/>
      <c s="7" r="D153"/>
      <c s="7" r="E153"/>
      <c s="7" r="F153"/>
      <c s="7" r="G153"/>
      <c s="7" r="H153"/>
      <c t="str" s="7" r="I153">
        <f t="shared" si="1"/>
        <v/>
      </c>
    </row>
    <row r="154">
      <c s="7" r="A154"/>
      <c s="7" r="B154"/>
      <c s="7" r="C154"/>
      <c s="7" r="D154"/>
      <c s="7" r="E154"/>
      <c s="7" r="F154"/>
      <c s="7" r="G154"/>
      <c s="7" r="H154"/>
      <c t="str" s="7" r="I154">
        <f t="shared" si="1"/>
        <v/>
      </c>
    </row>
    <row r="155">
      <c s="7" r="A155"/>
      <c s="7" r="B155"/>
      <c s="7" r="C155"/>
      <c s="7" r="D155"/>
      <c s="7" r="E155"/>
      <c s="7" r="F155"/>
      <c s="7" r="G155"/>
      <c s="7" r="H155"/>
      <c t="str" s="7" r="I155">
        <f t="shared" si="1"/>
        <v/>
      </c>
    </row>
    <row r="156">
      <c s="7" r="A156"/>
      <c s="7" r="B156"/>
      <c s="7" r="C156"/>
      <c s="7" r="D156"/>
      <c s="7" r="E156"/>
      <c s="7" r="F156"/>
      <c s="7" r="G156"/>
      <c s="7" r="H156"/>
      <c t="str" s="7" r="I156">
        <f t="shared" si="1"/>
        <v/>
      </c>
    </row>
    <row r="157">
      <c s="7" r="A157"/>
      <c s="7" r="B157"/>
      <c s="7" r="C157"/>
      <c s="7" r="D157"/>
      <c s="7" r="E157"/>
      <c s="7" r="F157"/>
      <c s="7" r="G157"/>
      <c s="7" r="H157"/>
      <c t="str" s="7" r="I157">
        <f t="shared" si="1"/>
        <v/>
      </c>
    </row>
    <row r="158">
      <c s="7" r="A158"/>
      <c s="7" r="B158"/>
      <c s="7" r="C158"/>
      <c s="7" r="D158"/>
      <c s="7" r="E158"/>
      <c s="7" r="F158"/>
      <c s="7" r="G158"/>
      <c s="7" r="H158"/>
      <c t="str" s="7" r="I158">
        <f t="shared" si="1"/>
        <v/>
      </c>
    </row>
    <row r="159">
      <c s="7" r="A159"/>
      <c s="7" r="B159"/>
      <c s="7" r="C159"/>
      <c s="7" r="D159"/>
      <c s="7" r="E159"/>
      <c s="7" r="F159"/>
      <c s="7" r="G159"/>
      <c s="7" r="H159"/>
      <c t="str" s="7" r="I159">
        <f t="shared" si="1"/>
        <v/>
      </c>
    </row>
    <row r="160">
      <c s="7" r="A160"/>
      <c s="7" r="B160"/>
      <c s="7" r="C160"/>
      <c s="7" r="D160"/>
      <c s="7" r="E160"/>
      <c s="7" r="F160"/>
      <c s="7" r="G160"/>
      <c s="7" r="H160"/>
      <c t="str" s="7" r="I160">
        <f t="shared" si="1"/>
        <v/>
      </c>
    </row>
    <row r="161">
      <c s="7" r="A161"/>
      <c s="7" r="B161"/>
      <c s="7" r="C161"/>
      <c s="7" r="D161"/>
      <c s="7" r="E161"/>
      <c s="7" r="F161"/>
      <c s="7" r="G161"/>
      <c s="7" r="H161"/>
      <c t="str" s="7" r="I161">
        <f t="shared" si="1"/>
        <v/>
      </c>
    </row>
    <row r="162">
      <c s="7" r="A162"/>
      <c s="7" r="B162"/>
      <c s="7" r="C162"/>
      <c s="7" r="D162"/>
      <c s="7" r="E162"/>
      <c s="7" r="F162"/>
      <c s="7" r="G162"/>
      <c s="7" r="H162"/>
      <c t="str" s="7" r="I162">
        <f t="shared" si="1"/>
        <v/>
      </c>
    </row>
    <row r="163">
      <c s="7" r="A163"/>
      <c s="7" r="B163"/>
      <c s="7" r="C163"/>
      <c s="7" r="D163"/>
      <c s="7" r="E163"/>
      <c s="7" r="F163"/>
      <c s="7" r="G163"/>
      <c s="7" r="H163"/>
      <c t="str" s="7" r="I163">
        <f t="shared" si="1"/>
        <v/>
      </c>
    </row>
    <row r="164">
      <c s="7" r="A164"/>
      <c s="7" r="B164"/>
      <c s="7" r="C164"/>
      <c s="7" r="D164"/>
      <c s="7" r="E164"/>
      <c s="7" r="F164"/>
      <c s="7" r="G164"/>
      <c s="7" r="H164"/>
      <c t="str" s="7" r="I164">
        <f t="shared" si="1"/>
        <v/>
      </c>
    </row>
    <row r="165">
      <c s="7" r="A165"/>
      <c s="7" r="B165"/>
      <c s="7" r="C165"/>
      <c s="7" r="D165"/>
      <c s="7" r="E165"/>
      <c s="7" r="F165"/>
      <c s="7" r="G165"/>
      <c s="7" r="H165"/>
      <c t="str" s="7" r="I165">
        <f t="shared" si="1"/>
        <v/>
      </c>
    </row>
    <row r="166">
      <c s="7" r="A166"/>
      <c s="7" r="B166"/>
      <c s="7" r="C166"/>
      <c s="7" r="D166"/>
      <c s="7" r="E166"/>
      <c s="7" r="F166"/>
      <c s="7" r="G166"/>
      <c s="7" r="H166"/>
      <c t="str" s="7" r="I166">
        <f t="shared" si="1"/>
        <v/>
      </c>
    </row>
    <row r="167">
      <c s="7" r="A167"/>
      <c s="7" r="B167"/>
      <c s="7" r="C167"/>
      <c s="7" r="D167"/>
      <c s="7" r="E167"/>
      <c s="7" r="F167"/>
      <c s="7" r="G167"/>
      <c s="7" r="H167"/>
      <c t="str" s="7" r="I167">
        <f t="shared" si="1"/>
        <v/>
      </c>
    </row>
    <row r="168">
      <c s="7" r="A168"/>
      <c s="7" r="B168"/>
      <c s="7" r="C168"/>
      <c s="7" r="D168"/>
      <c s="7" r="E168"/>
      <c s="7" r="F168"/>
      <c s="7" r="G168"/>
      <c s="7" r="H168"/>
      <c t="str" s="7" r="I168">
        <f t="shared" si="1"/>
        <v/>
      </c>
    </row>
    <row r="169">
      <c s="7" r="A169"/>
      <c s="7" r="B169"/>
      <c s="7" r="C169"/>
      <c s="7" r="D169"/>
      <c s="7" r="E169"/>
      <c s="7" r="F169"/>
      <c s="7" r="G169"/>
      <c s="7" r="H169"/>
      <c t="str" s="7" r="I169">
        <f t="shared" si="1"/>
        <v/>
      </c>
    </row>
    <row r="170">
      <c s="7" r="A170"/>
      <c s="7" r="B170"/>
      <c s="7" r="C170"/>
      <c s="7" r="D170"/>
      <c s="7" r="E170"/>
      <c s="7" r="F170"/>
      <c s="7" r="G170"/>
      <c s="7" r="H170"/>
      <c t="str" s="7" r="I170">
        <f t="shared" si="1"/>
        <v/>
      </c>
    </row>
    <row r="171">
      <c s="7" r="A171"/>
      <c s="7" r="B171"/>
      <c s="7" r="C171"/>
      <c s="7" r="D171"/>
      <c s="7" r="E171"/>
      <c s="7" r="F171"/>
      <c s="7" r="G171"/>
      <c s="7" r="H171"/>
      <c t="str" s="7" r="I171">
        <f t="shared" si="1"/>
        <v/>
      </c>
    </row>
    <row r="172">
      <c s="7" r="A172"/>
      <c s="7" r="B172"/>
      <c s="7" r="C172"/>
      <c s="7" r="D172"/>
      <c s="7" r="E172"/>
      <c s="7" r="F172"/>
      <c s="7" r="G172"/>
      <c s="7" r="H172"/>
      <c t="str" s="7" r="I172">
        <f t="shared" si="1"/>
        <v/>
      </c>
    </row>
    <row r="173">
      <c s="7" r="A173"/>
      <c s="7" r="B173"/>
      <c s="7" r="C173"/>
      <c s="7" r="D173"/>
      <c s="7" r="E173"/>
      <c s="7" r="F173"/>
      <c s="7" r="G173"/>
      <c s="7" r="H173"/>
      <c t="str" s="7" r="I173">
        <f t="shared" si="1"/>
        <v/>
      </c>
    </row>
    <row r="174">
      <c s="7" r="A174"/>
      <c s="7" r="B174"/>
      <c s="7" r="C174"/>
      <c s="7" r="D174"/>
      <c s="7" r="E174"/>
      <c s="7" r="F174"/>
      <c s="7" r="G174"/>
      <c s="7" r="H174"/>
      <c t="str" s="7" r="I174">
        <f t="shared" si="1"/>
        <v/>
      </c>
    </row>
    <row r="175">
      <c s="7" r="A175"/>
      <c s="7" r="B175"/>
      <c s="7" r="C175"/>
      <c s="7" r="D175"/>
      <c s="7" r="E175"/>
      <c s="7" r="F175"/>
      <c s="7" r="G175"/>
      <c s="7" r="H175"/>
      <c t="str" s="7" r="I175">
        <f t="shared" si="1"/>
        <v/>
      </c>
    </row>
    <row r="176">
      <c s="7" r="A176"/>
      <c s="7" r="B176"/>
      <c s="7" r="C176"/>
      <c s="7" r="D176"/>
      <c s="7" r="E176"/>
      <c s="7" r="F176"/>
      <c s="7" r="G176"/>
      <c s="7" r="H176"/>
      <c t="str" s="7" r="I176">
        <f t="shared" si="1"/>
        <v/>
      </c>
    </row>
    <row r="177">
      <c s="7" r="A177"/>
      <c s="7" r="B177"/>
      <c s="7" r="C177"/>
      <c s="7" r="D177"/>
      <c s="7" r="E177"/>
      <c s="7" r="F177"/>
      <c s="7" r="G177"/>
      <c s="7" r="H177"/>
      <c t="str" s="7" r="I177">
        <f t="shared" si="1"/>
        <v/>
      </c>
    </row>
    <row r="178">
      <c s="7" r="A178"/>
      <c s="7" r="B178"/>
      <c s="7" r="C178"/>
      <c s="7" r="D178"/>
      <c s="7" r="E178"/>
      <c s="7" r="F178"/>
      <c s="7" r="G178"/>
      <c s="7" r="H178"/>
      <c t="str" s="7" r="I178">
        <f t="shared" si="1"/>
        <v/>
      </c>
    </row>
    <row r="179">
      <c s="7" r="A179"/>
      <c s="7" r="B179"/>
      <c s="7" r="C179"/>
      <c s="7" r="D179"/>
      <c s="7" r="E179"/>
      <c s="7" r="F179"/>
      <c s="7" r="G179"/>
      <c s="7" r="H179"/>
      <c t="str" s="7" r="I179">
        <f t="shared" si="1"/>
        <v/>
      </c>
    </row>
    <row r="180">
      <c s="7" r="A180"/>
      <c s="7" r="B180"/>
      <c s="7" r="C180"/>
      <c s="7" r="D180"/>
      <c s="7" r="E180"/>
      <c s="7" r="F180"/>
      <c s="7" r="G180"/>
      <c s="7" r="H180"/>
      <c t="str" s="7" r="I180">
        <f t="shared" si="1"/>
        <v/>
      </c>
    </row>
    <row r="181">
      <c s="7" r="A181"/>
      <c s="7" r="B181"/>
      <c s="7" r="C181"/>
      <c s="7" r="D181"/>
      <c s="7" r="E181"/>
      <c s="7" r="F181"/>
      <c s="7" r="G181"/>
      <c s="7" r="H181"/>
      <c t="str" s="7" r="I181">
        <f t="shared" si="1"/>
        <v/>
      </c>
    </row>
    <row r="182">
      <c s="7" r="A182"/>
      <c s="7" r="B182"/>
      <c s="7" r="C182"/>
      <c s="7" r="D182"/>
      <c s="7" r="E182"/>
      <c s="7" r="F182"/>
      <c s="7" r="G182"/>
      <c s="7" r="H182"/>
      <c t="str" s="7" r="I182">
        <f t="shared" si="1"/>
        <v/>
      </c>
    </row>
    <row r="183">
      <c s="7" r="A183"/>
      <c s="7" r="B183"/>
      <c s="7" r="C183"/>
      <c s="7" r="D183"/>
      <c s="7" r="E183"/>
      <c s="7" r="F183"/>
      <c s="7" r="G183"/>
      <c s="7" r="H183"/>
      <c t="str" s="7" r="I183">
        <f t="shared" si="1"/>
        <v/>
      </c>
    </row>
    <row r="184">
      <c s="7" r="A184"/>
      <c s="7" r="B184"/>
      <c s="7" r="C184"/>
      <c s="7" r="D184"/>
      <c s="7" r="E184"/>
      <c s="7" r="F184"/>
      <c s="7" r="G184"/>
      <c s="7" r="H184"/>
      <c t="str" s="7" r="I184">
        <f t="shared" si="1"/>
        <v/>
      </c>
    </row>
    <row r="185">
      <c s="7" r="A185"/>
      <c s="7" r="B185"/>
      <c s="7" r="C185"/>
      <c s="7" r="D185"/>
      <c s="7" r="E185"/>
      <c s="7" r="F185"/>
      <c s="7" r="G185"/>
      <c s="7" r="H185"/>
      <c t="str" s="7" r="I185">
        <f t="shared" si="1"/>
        <v/>
      </c>
    </row>
    <row r="186">
      <c s="7" r="A186"/>
      <c s="7" r="B186"/>
      <c s="7" r="C186"/>
      <c s="7" r="D186"/>
      <c s="7" r="E186"/>
      <c s="7" r="F186"/>
      <c s="7" r="G186"/>
      <c s="7" r="H186"/>
      <c t="str" s="7" r="I186">
        <f t="shared" si="1"/>
        <v/>
      </c>
    </row>
    <row r="187">
      <c s="7" r="A187"/>
      <c s="7" r="B187"/>
      <c s="7" r="C187"/>
      <c s="7" r="D187"/>
      <c s="7" r="E187"/>
      <c s="7" r="F187"/>
      <c s="7" r="G187"/>
      <c s="7" r="H187"/>
      <c t="str" s="7" r="I187">
        <f t="shared" si="1"/>
        <v/>
      </c>
    </row>
    <row r="188">
      <c s="7" r="A188"/>
      <c s="7" r="B188"/>
      <c s="7" r="C188"/>
      <c s="7" r="D188"/>
      <c s="7" r="E188"/>
      <c s="7" r="F188"/>
      <c s="7" r="G188"/>
      <c s="7" r="H188"/>
      <c t="str" s="7" r="I188">
        <f t="shared" si="1"/>
        <v/>
      </c>
    </row>
    <row r="189">
      <c s="7" r="A189"/>
      <c s="7" r="B189"/>
      <c s="7" r="C189"/>
      <c s="7" r="D189"/>
      <c s="7" r="E189"/>
      <c s="7" r="F189"/>
      <c s="7" r="G189"/>
      <c s="7" r="H189"/>
      <c t="str" s="7" r="I189">
        <f t="shared" si="1"/>
        <v/>
      </c>
    </row>
    <row r="190">
      <c s="7" r="A190"/>
      <c s="7" r="B190"/>
      <c s="7" r="C190"/>
      <c s="7" r="D190"/>
      <c s="7" r="E190"/>
      <c s="7" r="F190"/>
      <c s="7" r="G190"/>
      <c s="7" r="H190"/>
      <c t="str" s="7" r="I190">
        <f t="shared" si="1"/>
        <v/>
      </c>
    </row>
    <row r="191">
      <c s="7" r="A191"/>
      <c s="7" r="B191"/>
      <c s="7" r="C191"/>
      <c s="7" r="D191"/>
      <c s="7" r="E191"/>
      <c s="7" r="F191"/>
      <c s="7" r="G191"/>
      <c s="7" r="H191"/>
      <c t="str" s="7" r="I191">
        <f t="shared" si="1"/>
        <v/>
      </c>
    </row>
    <row r="192">
      <c s="7" r="A192"/>
      <c s="7" r="B192"/>
      <c s="7" r="C192"/>
      <c s="7" r="D192"/>
      <c s="7" r="E192"/>
      <c s="7" r="F192"/>
      <c s="7" r="G192"/>
      <c s="7" r="H192"/>
      <c t="str" s="7" r="I192">
        <f t="shared" si="1"/>
        <v/>
      </c>
    </row>
    <row r="193">
      <c s="7" r="A193"/>
      <c s="7" r="B193"/>
      <c s="7" r="C193"/>
      <c s="7" r="D193"/>
      <c s="7" r="E193"/>
      <c s="7" r="F193"/>
      <c s="7" r="G193"/>
      <c s="7" r="H193"/>
      <c t="str" s="7" r="I193">
        <f t="shared" si="1"/>
        <v/>
      </c>
    </row>
    <row r="194">
      <c s="7" r="A194"/>
      <c s="7" r="B194"/>
      <c s="7" r="C194"/>
      <c s="7" r="D194"/>
      <c s="7" r="E194"/>
      <c s="7" r="F194"/>
      <c s="7" r="G194"/>
      <c s="7" r="H194"/>
      <c t="str" s="7" r="I194">
        <f t="shared" si="1"/>
        <v/>
      </c>
    </row>
    <row r="195">
      <c s="7" r="A195"/>
      <c s="7" r="B195"/>
      <c s="7" r="C195"/>
      <c s="7" r="D195"/>
      <c s="7" r="E195"/>
      <c s="7" r="F195"/>
      <c s="7" r="G195"/>
      <c s="7" r="H195"/>
      <c t="str" s="7" r="I195">
        <f t="shared" si="1"/>
        <v/>
      </c>
    </row>
    <row r="196">
      <c s="7" r="A196"/>
      <c s="7" r="B196"/>
      <c s="7" r="C196"/>
      <c s="7" r="D196"/>
      <c s="7" r="E196"/>
      <c s="7" r="F196"/>
      <c s="7" r="G196"/>
      <c s="7" r="H196"/>
      <c t="str" s="7" r="I196">
        <f t="shared" si="1"/>
        <v/>
      </c>
    </row>
    <row r="197">
      <c s="7" r="A197"/>
      <c s="7" r="B197"/>
      <c s="7" r="C197"/>
      <c s="7" r="D197"/>
      <c s="7" r="E197"/>
      <c s="7" r="F197"/>
      <c s="7" r="G197"/>
      <c s="7" r="H197"/>
      <c t="str" s="7" r="I197">
        <f t="shared" si="1"/>
        <v/>
      </c>
    </row>
    <row r="198">
      <c s="7" r="A198"/>
      <c s="7" r="B198"/>
      <c s="7" r="C198"/>
      <c s="7" r="D198"/>
      <c s="7" r="E198"/>
      <c s="7" r="F198"/>
      <c s="7" r="G198"/>
      <c s="7" r="H198"/>
      <c t="str" s="7" r="I198">
        <f t="shared" si="1"/>
        <v/>
      </c>
    </row>
    <row r="199">
      <c s="7" r="A199"/>
      <c s="7" r="B199"/>
      <c s="7" r="C199"/>
      <c s="7" r="D199"/>
      <c s="7" r="E199"/>
      <c s="7" r="F199"/>
      <c s="7" r="G199"/>
      <c s="7" r="H199"/>
      <c t="str" s="7" r="I199">
        <f t="shared" si="1"/>
        <v/>
      </c>
    </row>
    <row r="200">
      <c s="7" r="A200"/>
      <c s="7" r="B200"/>
      <c s="7" r="C200"/>
      <c s="7" r="D200"/>
      <c s="7" r="E200"/>
      <c s="7" r="F200"/>
      <c s="7" r="G200"/>
      <c s="7" r="H200"/>
      <c t="str" s="7" r="I200">
        <f t="shared" si="1"/>
        <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4.43" defaultRowHeight="15.75"/>
  <cols>
    <col min="1" customWidth="1" max="1" width="10.14"/>
    <col min="2" customWidth="1" max="2" width="24.29"/>
    <col min="3" customWidth="1" max="3" width="8.71"/>
    <col min="4" customWidth="1" max="4" width="9.57"/>
    <col min="5" customWidth="1" max="5" width="9.14"/>
    <col min="6" customWidth="1" max="6" width="7.29"/>
    <col min="7" customWidth="1" max="7" width="5.71"/>
    <col min="8" customWidth="1" max="8" width="15.29"/>
    <col min="9" customWidth="1" max="9" width="29.43"/>
    <col min="10" customWidth="1" max="10" width="30.86"/>
    <col min="11" customWidth="1" max="11" width="37.71"/>
    <col min="12" customWidth="1" max="12" width="16.57"/>
    <col min="13" customWidth="1" max="13" width="10.71"/>
    <col min="14" customWidth="1" max="15" width="11.43"/>
    <col min="16" customWidth="1" max="16" width="10.43"/>
    <col min="17" customWidth="1" max="17" width="11.43"/>
    <col min="18" customWidth="1" max="18" width="10.14"/>
    <col min="19" customWidth="1" max="19" width="9.57"/>
    <col min="20" customWidth="1" max="20" width="10.0"/>
    <col min="21" customWidth="1" max="21" width="9.86"/>
    <col min="22" customWidth="1" max="22" width="12.86"/>
    <col min="23" customWidth="1" max="23" width="10.86"/>
    <col min="24" customWidth="1" max="24" width="12.57"/>
    <col min="25" customWidth="1" max="25" width="18.14"/>
    <col min="26" customWidth="1" max="26" width="328.29"/>
  </cols>
  <sheetData>
    <row customHeight="1" r="1" ht="29.25">
      <c t="s" s="3" r="A1">
        <v>62</v>
      </c>
      <c t="s" s="3" r="B1">
        <v>63</v>
      </c>
      <c t="s" s="3" r="C1">
        <v>64</v>
      </c>
      <c t="s" s="3" r="D1">
        <v>65</v>
      </c>
      <c t="s" s="3" r="E1">
        <v>66</v>
      </c>
      <c t="s" s="3" r="F1">
        <v>195</v>
      </c>
      <c t="s" s="3" r="G1">
        <v>196</v>
      </c>
      <c t="s" s="3" r="H1">
        <v>197</v>
      </c>
      <c t="s" s="3" r="I1">
        <v>67</v>
      </c>
      <c t="s" s="3" r="J1">
        <v>68</v>
      </c>
      <c t="s" s="3" r="K1">
        <v>69</v>
      </c>
      <c t="s" s="3" r="L1">
        <v>73</v>
      </c>
      <c t="s" s="3" r="M1">
        <v>75</v>
      </c>
      <c t="s" s="3" r="N1">
        <v>76</v>
      </c>
      <c t="s" s="3" r="O1">
        <v>77</v>
      </c>
      <c t="s" s="3" r="P1">
        <v>78</v>
      </c>
      <c t="s" s="3" r="Q1">
        <v>79</v>
      </c>
      <c t="s" s="3" r="R1">
        <v>80</v>
      </c>
      <c t="s" s="3" r="S1">
        <v>198</v>
      </c>
      <c t="s" s="3" r="T1">
        <v>199</v>
      </c>
      <c t="s" s="3" r="U1">
        <v>201</v>
      </c>
      <c t="s" s="3" r="V1">
        <v>202</v>
      </c>
      <c t="s" s="3" r="W1">
        <v>203</v>
      </c>
      <c t="s" s="3" r="X1">
        <v>82</v>
      </c>
      <c s="3" r="Y1"/>
      <c t="s" s="3" r="Z1">
        <v>204</v>
      </c>
      <c s="6" r="AA1"/>
      <c s="6" r="AB1"/>
      <c s="6" r="AC1"/>
      <c s="6" r="AD1"/>
      <c s="6" r="AE1"/>
      <c s="6" r="AF1"/>
      <c s="6" r="AG1"/>
      <c s="6" r="AH1"/>
      <c s="6" r="AI1"/>
      <c s="6" r="AJ1"/>
      <c s="6" r="AK1"/>
      <c s="6" r="AL1"/>
      <c s="6" r="AM1"/>
      <c s="6" r="AN1"/>
      <c s="6" r="AO1"/>
      <c s="6" r="AP1"/>
      <c s="6" r="AQ1"/>
      <c s="6" r="AR1"/>
      <c s="6" r="AS1"/>
      <c s="6" r="AT1"/>
      <c s="6" r="AU1"/>
      <c s="6" r="AV1"/>
      <c s="6" r="AW1"/>
      <c s="6" r="AX1"/>
      <c s="6" r="AY1"/>
    </row>
    <row r="2">
      <c t="s" s="7" r="A2">
        <v>85</v>
      </c>
      <c t="s" s="7" r="B2">
        <v>205</v>
      </c>
      <c s="7" r="C2">
        <v>0.0</v>
      </c>
      <c s="7" r="D2">
        <v>3.2</v>
      </c>
      <c s="7" r="E2">
        <v>0.0</v>
      </c>
      <c s="7" r="F2">
        <v>10.0</v>
      </c>
      <c s="7" r="G2">
        <v>1.0</v>
      </c>
      <c t="s" s="7" r="H2">
        <v>207</v>
      </c>
      <c t="s" s="7" r="I2">
        <v>209</v>
      </c>
      <c s="8" r="J2"/>
      <c t="s" s="7" r="K2">
        <v>210</v>
      </c>
      <c t="s" s="7" r="L2">
        <v>211</v>
      </c>
      <c t="s" s="7" r="M2">
        <v>212</v>
      </c>
      <c s="8" r="N2"/>
      <c s="8" r="O2"/>
      <c s="8" r="P2"/>
      <c s="8" r="Q2"/>
      <c s="8" r="R2"/>
      <c s="8" r="S2"/>
      <c s="8" r="T2"/>
      <c s="8" r="U2"/>
      <c t="s" s="7" r="V2">
        <v>222</v>
      </c>
      <c t="s" s="7" r="W2">
        <v>223</v>
      </c>
      <c s="10" r="X2">
        <v>42048.0</v>
      </c>
      <c s="11" r="Y2"/>
      <c t="str" s="11" r="Z2">
        <f ref="Z2:Z200" t="shared" si="1">if(A2="y","ExpendableFeat|"&amp;B2&amp;"|"&amp;C2&amp;"|"&amp;D2&amp;"|"&amp;E2&amp;"|"&amp;F2&amp;"|"&amp;G2&amp;"|"&amp;H2&amp;"|"&amp;W2&amp;"|"&amp;I2&amp;"|"&amp;J2&amp;"|"&amp;K2&amp;"|"&amp;L2&amp;"|"&amp;M2&amp;"/"&amp;N2&amp;"/"&amp;O2&amp;"/"&amp;P2&amp;"/"&amp;Q2&amp;"/"&amp;R2&amp;"/"&amp;S2&amp;"/"&amp;T2&amp;"/"&amp;U2&amp;"|"&amp;TEXT(X2,"M-D-Y"),"")</f>
        <v>ExpendableFeat|Bully|0|3.2|0|10|1|No|10m|Psychic Damage, Frightened 55||Targets Will|Trophy Charm|Slashing////////|2-13-15</v>
      </c>
    </row>
    <row r="3">
      <c t="s" s="7" r="A3">
        <v>85</v>
      </c>
      <c t="s" s="7" r="B3">
        <v>248</v>
      </c>
      <c s="7" r="C3">
        <v>0.0</v>
      </c>
      <c s="7" r="D3">
        <v>3.2</v>
      </c>
      <c s="7" r="E3">
        <v>0.0</v>
      </c>
      <c s="7" r="F3">
        <v>10.0</v>
      </c>
      <c s="7" r="G3">
        <v>1.0</v>
      </c>
      <c t="s" s="7" r="H3">
        <v>207</v>
      </c>
      <c t="s" s="7" r="I3">
        <v>250</v>
      </c>
      <c s="8" r="J3"/>
      <c t="s" s="7" r="K3">
        <v>210</v>
      </c>
      <c t="s" s="7" r="L3">
        <v>211</v>
      </c>
      <c t="s" s="7" r="M3">
        <v>103</v>
      </c>
      <c s="8" r="N3"/>
      <c s="8" r="O3"/>
      <c s="8" r="P3"/>
      <c s="8" r="Q3"/>
      <c s="8" r="R3"/>
      <c s="8" r="S3"/>
      <c s="8" r="T3"/>
      <c s="8" r="U3"/>
      <c t="s" s="7" r="V3">
        <v>222</v>
      </c>
      <c t="s" s="7" r="W3">
        <v>97</v>
      </c>
      <c s="10" r="X3">
        <v>42048.0</v>
      </c>
      <c s="11" r="Y3"/>
      <c t="str" s="11" r="Z3">
        <f t="shared" si="1"/>
        <v>ExpendableFeat|Fluster|0|3.2|0|10|1|No|Melee|Psychic Damage, Oblivious 65, Unbalanced (3 Rounds), Dazed (3 Rounds)||Targets Will|Trophy Charm|Piercing////////|2-13-15</v>
      </c>
    </row>
    <row r="4">
      <c t="s" s="7" r="A4">
        <v>85</v>
      </c>
      <c t="s" s="7" r="B4">
        <v>254</v>
      </c>
      <c s="7" r="C4">
        <v>0.0</v>
      </c>
      <c s="7" r="D4">
        <v>3.2</v>
      </c>
      <c s="7" r="E4">
        <v>0.0</v>
      </c>
      <c s="7" r="F4">
        <v>13.0</v>
      </c>
      <c s="7" r="G4">
        <v>2.0</v>
      </c>
      <c t="s" s="7" r="H4">
        <v>256</v>
      </c>
      <c t="s" s="7" r="I4">
        <v>261</v>
      </c>
      <c t="s" s="7" r="J4">
        <v>111</v>
      </c>
      <c s="8" r="K4"/>
      <c t="s" s="7" r="L4">
        <v>211</v>
      </c>
      <c t="s" s="7" r="M4">
        <v>103</v>
      </c>
      <c t="s" s="7" r="N4">
        <v>262</v>
      </c>
      <c s="8" r="O4"/>
      <c s="8" r="P4"/>
      <c s="8" r="Q4"/>
      <c s="8" r="R4"/>
      <c s="8" r="S4"/>
      <c s="8" r="T4"/>
      <c s="8" r="U4"/>
      <c t="s" s="7" r="V4">
        <v>222</v>
      </c>
      <c t="s" s="7" r="W4">
        <v>97</v>
      </c>
      <c s="10" r="X4">
        <v>42048.0</v>
      </c>
      <c s="11" r="Y4"/>
      <c t="str" s="11" r="Z4">
        <f t="shared" si="1"/>
        <v>ExpendableFeat|Augment|0|3.2|0|13|2|Yes|Melee|Heal 610 to Self, Fast Healing (8 Rounds) to Self, Shrug Off to Self|Beneficial||Trophy Charm|Piercing/Student///////|2-13-15</v>
      </c>
    </row>
    <row r="5">
      <c t="s" s="7" r="A5">
        <v>85</v>
      </c>
      <c t="s" s="7" r="B5">
        <v>264</v>
      </c>
      <c s="7" r="C5">
        <v>2.2</v>
      </c>
      <c s="7" r="D5">
        <v>3.2</v>
      </c>
      <c s="7" r="E5">
        <v>0.0</v>
      </c>
      <c s="7" r="F5">
        <v>13.0</v>
      </c>
      <c s="7" r="G5">
        <v>2.0</v>
      </c>
      <c t="s" s="7" r="H5">
        <v>207</v>
      </c>
      <c t="s" s="7" r="I5">
        <v>274</v>
      </c>
      <c s="8" r="J5"/>
      <c s="8" r="K5"/>
      <c t="s" s="7" r="L5">
        <v>211</v>
      </c>
      <c t="s" s="7" r="M5">
        <v>212</v>
      </c>
      <c t="s" s="7" r="N5">
        <v>262</v>
      </c>
      <c s="8" r="O5"/>
      <c s="8" r="P5"/>
      <c s="8" r="Q5"/>
      <c s="8" r="R5"/>
      <c s="8" r="S5"/>
      <c s="8" r="T5"/>
      <c s="8" r="U5"/>
      <c t="s" s="7" r="V5">
        <v>222</v>
      </c>
      <c t="s" s="7" r="W5">
        <v>97</v>
      </c>
      <c s="10" r="X5">
        <v>42048.0</v>
      </c>
      <c s="11" r="Y5"/>
      <c t="str" s="11" r="Z5">
        <f t="shared" si="1"/>
        <v>ExpendableFeat|Endanger|2.2|3.2|0|13|2|No|Melee|Opportunity (3 Rounds), Flat-Footed (3 Rounds)|||Trophy Charm|Slashing/Student///////|2-13-15</v>
      </c>
    </row>
    <row r="6">
      <c t="s" s="7" r="A6">
        <v>85</v>
      </c>
      <c t="s" s="7" r="B6">
        <v>298</v>
      </c>
      <c s="7" r="C6">
        <v>0.0</v>
      </c>
      <c s="7" r="D6">
        <v>3.2</v>
      </c>
      <c s="7" r="E6">
        <v>0.0</v>
      </c>
      <c s="7" r="F6">
        <v>13.0</v>
      </c>
      <c s="7" r="G6">
        <v>2.0</v>
      </c>
      <c t="s" s="7" r="H6">
        <v>207</v>
      </c>
      <c t="s" s="7" r="I6">
        <v>316</v>
      </c>
      <c s="8" r="J6"/>
      <c t="s" s="7" r="K6">
        <v>210</v>
      </c>
      <c t="s" s="7" r="L6">
        <v>211</v>
      </c>
      <c t="s" s="7" r="M6">
        <v>103</v>
      </c>
      <c t="s" s="7" r="N6">
        <v>262</v>
      </c>
      <c s="8" r="O6"/>
      <c s="8" r="P6"/>
      <c s="8" r="Q6"/>
      <c s="8" r="R6"/>
      <c s="8" r="S6"/>
      <c s="8" r="T6"/>
      <c s="8" r="U6"/>
      <c t="s" s="7" r="V6">
        <v>314</v>
      </c>
      <c t="s" s="7" r="W6">
        <v>112</v>
      </c>
      <c s="10" r="X6">
        <v>42048.0</v>
      </c>
      <c s="11" r="Y6"/>
      <c t="str" s="11" r="Z6">
        <f t="shared" si="1"/>
        <v>ExpendableFeat|Rush|0|3.2|0|13|2|No|20m|Slowed 73, Quickened (4 Rounds) to Self||Targets Will|Trophy Charm|Piercing/Student///////|2-13-15</v>
      </c>
    </row>
    <row r="7">
      <c t="s" s="7" r="A7">
        <v>85</v>
      </c>
      <c t="s" s="7" r="B7">
        <v>321</v>
      </c>
      <c s="7" r="C7">
        <v>0.0</v>
      </c>
      <c s="7" r="D7">
        <v>3.2</v>
      </c>
      <c s="7" r="E7">
        <v>0.0</v>
      </c>
      <c s="7" r="F7">
        <v>18.0</v>
      </c>
      <c s="7" r="G7">
        <v>3.0</v>
      </c>
      <c t="s" s="7" r="H7">
        <v>207</v>
      </c>
      <c t="s" s="7" r="I7">
        <v>339</v>
      </c>
      <c s="8" r="J7"/>
      <c t="s" s="7" r="K7">
        <v>210</v>
      </c>
      <c t="s" s="7" r="L7">
        <v>211</v>
      </c>
      <c t="s" s="7" r="M7">
        <v>340</v>
      </c>
      <c t="s" s="7" r="N7">
        <v>262</v>
      </c>
      <c t="s" s="7" r="O7">
        <v>341</v>
      </c>
      <c s="8" r="P7"/>
      <c s="8" r="Q7"/>
      <c s="8" r="R7"/>
      <c s="8" r="S7"/>
      <c s="8" r="T7"/>
      <c s="8" r="U7"/>
      <c t="s" s="7" r="V7">
        <v>222</v>
      </c>
      <c t="s" s="7" r="W7">
        <v>97</v>
      </c>
      <c s="10" r="X7">
        <v>42048.0</v>
      </c>
      <c s="11" r="Y7"/>
      <c t="str" s="11" r="Z7">
        <f t="shared" si="1"/>
        <v>ExpendableFeat|Pause|0|3.2|0|18|3|No|Melee|Psychic Damage, Slowed 100, Immobilize (6 Seconds), Unbalanced (5 Rounds)||Targets Will|Trophy Charm|Bludgeoning/Student/Dynamic//////|2-13-15</v>
      </c>
    </row>
    <row r="8">
      <c t="s" s="7" r="A8">
        <v>85</v>
      </c>
      <c t="s" s="7" r="B8">
        <v>343</v>
      </c>
      <c s="7" r="C8">
        <v>0.0</v>
      </c>
      <c s="7" r="D8">
        <v>3.2</v>
      </c>
      <c s="7" r="E8">
        <v>0.0</v>
      </c>
      <c s="7" r="F8">
        <v>25.0</v>
      </c>
      <c s="7" r="G8">
        <v>4.0</v>
      </c>
      <c t="s" s="7" r="H8">
        <v>207</v>
      </c>
      <c t="s" s="7" r="I8">
        <v>347</v>
      </c>
      <c s="8" r="J8"/>
      <c t="s" s="7" r="K8">
        <v>210</v>
      </c>
      <c t="s" s="7" r="L8">
        <v>211</v>
      </c>
      <c t="s" s="7" r="M8">
        <v>212</v>
      </c>
      <c t="s" s="7" r="N8">
        <v>262</v>
      </c>
      <c t="s" s="7" r="O8">
        <v>360</v>
      </c>
      <c t="s" s="7" r="P8">
        <v>361</v>
      </c>
      <c s="8" r="Q8"/>
      <c s="8" r="R8"/>
      <c s="8" r="S8"/>
      <c s="8" r="T8"/>
      <c s="8" r="U8"/>
      <c t="s" s="7" r="V8">
        <v>222</v>
      </c>
      <c t="s" s="7" r="W8">
        <v>112</v>
      </c>
      <c s="10" r="X8">
        <v>42048.0</v>
      </c>
      <c s="11" r="Y8"/>
      <c t="str" s="11" r="Z8">
        <f t="shared" si="1"/>
        <v>ExpendableFeat|Browbeat|0|3.2|0|25|4|No|20m|Psychic Damage, Frightened 35, Dazed (3 Rounds)||Targets Will|Trophy Charm|Slashing/Student/Brutal/Journeyman/////|2-13-15</v>
      </c>
    </row>
    <row r="9">
      <c t="s" s="7" r="A9">
        <v>85</v>
      </c>
      <c t="s" s="7" r="B9">
        <v>363</v>
      </c>
      <c s="7" r="C9">
        <v>0.0</v>
      </c>
      <c s="7" r="D9">
        <v>3.2</v>
      </c>
      <c s="7" r="E9">
        <v>0.0</v>
      </c>
      <c s="7" r="F9">
        <v>25.0</v>
      </c>
      <c s="7" r="G9">
        <v>4.0</v>
      </c>
      <c t="s" s="7" r="H9">
        <v>207</v>
      </c>
      <c t="s" s="7" r="I9">
        <v>366</v>
      </c>
      <c s="8" r="J9"/>
      <c t="s" s="7" r="K9">
        <v>210</v>
      </c>
      <c t="s" s="7" r="L9">
        <v>211</v>
      </c>
      <c t="s" s="7" r="M9">
        <v>103</v>
      </c>
      <c t="s" s="7" r="N9">
        <v>262</v>
      </c>
      <c t="s" s="7" r="O9">
        <v>341</v>
      </c>
      <c t="s" s="7" r="P9">
        <v>361</v>
      </c>
      <c s="8" r="Q9"/>
      <c s="8" r="R9"/>
      <c s="8" r="S9"/>
      <c s="8" r="T9"/>
      <c s="8" r="U9"/>
      <c t="s" s="7" r="V9">
        <v>222</v>
      </c>
      <c t="s" s="7" r="W9">
        <v>97</v>
      </c>
      <c s="10" r="X9">
        <v>42048.0</v>
      </c>
      <c s="11" r="Y9"/>
      <c t="str" s="11" r="Z9">
        <f t="shared" si="1"/>
        <v>ExpendableFeat|Trouble|0|3.2|0|25|4|No|Melee|Psychic Damage, Oblivious 60, Unbalanced (5 Rounds), Dazed (5 Rounds)||Targets Will|Trophy Charm|Piercing/Student/Dynamic/Journeyman/////|2-13-15</v>
      </c>
    </row>
    <row r="10">
      <c t="s" s="7" r="A10">
        <v>85</v>
      </c>
      <c t="s" s="7" r="B10">
        <v>374</v>
      </c>
      <c s="7" r="C10">
        <v>0.0</v>
      </c>
      <c s="7" r="D10">
        <v>3.2</v>
      </c>
      <c s="7" r="E10">
        <v>0.0</v>
      </c>
      <c s="7" r="F10">
        <v>34.0</v>
      </c>
      <c s="7" r="G10">
        <v>5.0</v>
      </c>
      <c t="s" s="7" r="H10">
        <v>207</v>
      </c>
      <c t="s" s="7" r="I10">
        <v>376</v>
      </c>
      <c s="8" r="J10"/>
      <c t="s" s="7" r="K10">
        <v>210</v>
      </c>
      <c t="s" s="7" r="L10">
        <v>211</v>
      </c>
      <c t="s" s="7" r="M10">
        <v>103</v>
      </c>
      <c t="s" s="7" r="N10">
        <v>262</v>
      </c>
      <c t="s" s="7" r="O10">
        <v>378</v>
      </c>
      <c t="s" s="7" r="P10">
        <v>361</v>
      </c>
      <c t="s" s="7" r="Q10">
        <v>379</v>
      </c>
      <c s="8" r="R10"/>
      <c s="8" r="S10"/>
      <c s="8" r="T10"/>
      <c s="8" r="U10"/>
      <c t="s" s="7" r="V10">
        <v>314</v>
      </c>
      <c t="s" s="7" r="W10">
        <v>112</v>
      </c>
      <c s="10" r="X10">
        <v>42048.0</v>
      </c>
      <c s="11" r="Y10"/>
      <c t="str" s="11" r="Z10">
        <f t="shared" si="1"/>
        <v>ExpendableFeat|Chase|0|3.2|0|34|5|No|20m|Slowed 55, Hasted (4 Rounds) to Self||Targets Will|Trophy Charm|Piercing/Student/Graceful/Journeyman/Vigorous////|2-13-15</v>
      </c>
    </row>
    <row r="11">
      <c t="s" s="7" r="A11">
        <v>85</v>
      </c>
      <c t="s" s="7" r="B11">
        <v>383</v>
      </c>
      <c s="7" r="C11">
        <v>2.4</v>
      </c>
      <c s="7" r="D11">
        <v>3.2</v>
      </c>
      <c s="7" r="E11">
        <v>0.0</v>
      </c>
      <c s="7" r="F11">
        <v>34.0</v>
      </c>
      <c s="7" r="G11">
        <v>5.0</v>
      </c>
      <c t="s" s="7" r="H11">
        <v>207</v>
      </c>
      <c t="s" s="7" r="I11">
        <v>384</v>
      </c>
      <c s="8" r="J11"/>
      <c s="8" r="K11"/>
      <c t="s" s="7" r="L11">
        <v>211</v>
      </c>
      <c t="s" s="7" r="M11">
        <v>212</v>
      </c>
      <c t="s" s="7" r="N11">
        <v>262</v>
      </c>
      <c t="s" s="7" r="O11">
        <v>378</v>
      </c>
      <c t="s" s="7" r="P11">
        <v>361</v>
      </c>
      <c t="s" s="7" r="Q11">
        <v>386</v>
      </c>
      <c s="8" r="R11"/>
      <c s="8" r="S11"/>
      <c s="8" r="T11"/>
      <c s="8" r="U11"/>
      <c t="s" s="7" r="V11">
        <v>222</v>
      </c>
      <c t="s" s="7" r="W11">
        <v>97</v>
      </c>
      <c s="10" r="X11">
        <v>42048.0</v>
      </c>
      <c s="11" r="Y11"/>
      <c t="str" s="11" r="Z11">
        <f t="shared" si="1"/>
        <v>ExpendableFeat|Imperil|2.4|3.2|0|34|5|No|Melee|Opportunity (3 Rounds), Flat-Footed (3 Rounds), Unbalanced (3 Rounds), Razed 20|||Trophy Charm|Slashing/Student/Graceful/Journeyman/Guarded////|2-13-15</v>
      </c>
    </row>
    <row r="12">
      <c t="s" s="7" r="A12">
        <v>85</v>
      </c>
      <c t="s" s="7" r="B12">
        <v>388</v>
      </c>
      <c s="7" r="C12">
        <v>0.0</v>
      </c>
      <c s="7" r="D12">
        <v>3.2</v>
      </c>
      <c s="7" r="E12">
        <v>0.0</v>
      </c>
      <c s="7" r="F12">
        <v>34.0</v>
      </c>
      <c s="7" r="G12">
        <v>5.0</v>
      </c>
      <c t="s" s="7" r="H12">
        <v>256</v>
      </c>
      <c t="s" s="7" r="I12">
        <v>390</v>
      </c>
      <c t="s" s="7" r="J12">
        <v>111</v>
      </c>
      <c s="8" r="K12"/>
      <c t="s" s="7" r="L12">
        <v>211</v>
      </c>
      <c t="s" s="7" r="M12">
        <v>103</v>
      </c>
      <c t="s" s="7" r="N12">
        <v>262</v>
      </c>
      <c t="s" s="7" r="O12">
        <v>341</v>
      </c>
      <c t="s" s="7" r="P12">
        <v>361</v>
      </c>
      <c t="s" s="7" r="Q12">
        <v>379</v>
      </c>
      <c s="8" r="R12"/>
      <c s="8" r="S12"/>
      <c s="8" r="T12"/>
      <c s="8" r="U12"/>
      <c t="s" s="7" r="V12">
        <v>222</v>
      </c>
      <c t="s" s="7" r="W12">
        <v>97</v>
      </c>
      <c s="10" r="X12">
        <v>42048.0</v>
      </c>
      <c s="11" r="Y12"/>
      <c t="str" s="11" r="Z12">
        <f t="shared" si="1"/>
        <v>ExpendableFeat|Redouble|0|3.2|0|34|5|Yes|Melee|Heal 730 to Self, Regenerating (4 Rounds) to Self, Shrug Off to Self|Beneficial||Trophy Charm|Piercing/Student/Dynamic/Journeyman/Vigorous////|2-13-15</v>
      </c>
    </row>
    <row r="13">
      <c t="s" s="7" r="A13">
        <v>85</v>
      </c>
      <c t="s" s="7" r="B13">
        <v>421</v>
      </c>
      <c s="7" r="C13">
        <v>0.0</v>
      </c>
      <c s="7" r="D13">
        <v>3.2</v>
      </c>
      <c s="7" r="E13">
        <v>0.0</v>
      </c>
      <c s="7" r="F13">
        <v>45.0</v>
      </c>
      <c s="7" r="G13">
        <v>6.0</v>
      </c>
      <c t="s" s="7" r="H13">
        <v>207</v>
      </c>
      <c t="s" s="7" r="I13">
        <v>449</v>
      </c>
      <c s="8" r="J13"/>
      <c t="s" s="7" r="K13">
        <v>210</v>
      </c>
      <c t="s" s="7" r="L13">
        <v>211</v>
      </c>
      <c t="s" s="7" r="M13">
        <v>340</v>
      </c>
      <c t="s" s="7" r="N13">
        <v>262</v>
      </c>
      <c t="s" s="7" r="O13">
        <v>341</v>
      </c>
      <c t="s" s="7" r="P13">
        <v>361</v>
      </c>
      <c t="s" s="7" r="Q13">
        <v>453</v>
      </c>
      <c t="s" s="7" r="R13">
        <v>454</v>
      </c>
      <c s="8" r="S13"/>
      <c s="8" r="T13"/>
      <c s="8" r="U13"/>
      <c t="s" s="7" r="V13">
        <v>222</v>
      </c>
      <c t="s" s="7" r="W13">
        <v>97</v>
      </c>
      <c s="10" r="X13">
        <v>42048.0</v>
      </c>
      <c s="11" r="Y13"/>
      <c t="str" s="11" r="Z13">
        <f t="shared" si="1"/>
        <v>ExpendableFeat|Stop|0|3.2|0|45|6|No|Melee|Psychic Damage, Slowed 100, Immobilize (9 Seconds), Stun (4 Seconds), Unbalanced (6 Rounds)||Targets Will|Trophy Charm|Bludgeoning/Student/Dynamic/Journeyman/Besieging/Professional///|2-13-15</v>
      </c>
    </row>
    <row r="14">
      <c t="s" s="7" r="A14">
        <v>85</v>
      </c>
      <c t="s" s="7" r="B14">
        <v>459</v>
      </c>
      <c s="7" r="C14">
        <v>0.0</v>
      </c>
      <c s="7" r="D14">
        <v>3.2</v>
      </c>
      <c s="7" r="E14">
        <v>0.0</v>
      </c>
      <c s="7" r="F14">
        <v>58.0</v>
      </c>
      <c s="7" r="G14">
        <v>7.0</v>
      </c>
      <c t="s" s="7" r="H14">
        <v>207</v>
      </c>
      <c t="s" s="7" r="I14">
        <v>461</v>
      </c>
      <c s="8" r="J14"/>
      <c t="s" s="7" r="K14">
        <v>210</v>
      </c>
      <c t="s" s="7" r="L14">
        <v>211</v>
      </c>
      <c t="s" s="7" r="M14">
        <v>103</v>
      </c>
      <c t="s" s="7" r="N14">
        <v>262</v>
      </c>
      <c t="s" s="7" r="O14">
        <v>341</v>
      </c>
      <c t="s" s="7" r="P14">
        <v>361</v>
      </c>
      <c t="s" s="7" r="Q14">
        <v>386</v>
      </c>
      <c t="s" s="7" r="R14">
        <v>454</v>
      </c>
      <c t="s" s="7" r="S14">
        <v>464</v>
      </c>
      <c s="8" r="T14"/>
      <c s="8" r="U14"/>
      <c t="s" s="7" r="V14">
        <v>222</v>
      </c>
      <c t="s" s="7" r="W14">
        <v>97</v>
      </c>
      <c s="10" r="X14">
        <v>42048.0</v>
      </c>
      <c s="11" r="Y14"/>
      <c t="str" s="11" r="Z14">
        <f t="shared" si="1"/>
        <v>ExpendableFeat|Disturb|0|3.2|0|58|7|No|Melee|Psychic Damage, Oblivious 80, Unbalanced (6 Rounds), Dazed (6 Rounds), Frightened 53||Targets Will|Trophy Charm|Piercing/Student/Dynamic/Journeyman/Guarded/Professional/Coercive//|2-13-15</v>
      </c>
    </row>
    <row r="15">
      <c t="s" s="7" r="A15">
        <v>85</v>
      </c>
      <c t="s" s="7" r="B15">
        <v>471</v>
      </c>
      <c s="7" r="C15">
        <v>0.0</v>
      </c>
      <c s="7" r="D15">
        <v>3.2</v>
      </c>
      <c s="7" r="E15">
        <v>0.0</v>
      </c>
      <c s="7" r="F15">
        <v>58.0</v>
      </c>
      <c s="7" r="G15">
        <v>7.0</v>
      </c>
      <c t="s" s="7" r="H15">
        <v>207</v>
      </c>
      <c t="s" s="7" r="I15">
        <v>474</v>
      </c>
      <c s="8" r="J15"/>
      <c t="s" s="7" r="K15">
        <v>210</v>
      </c>
      <c t="s" s="7" r="L15">
        <v>211</v>
      </c>
      <c t="s" s="7" r="M15">
        <v>212</v>
      </c>
      <c t="s" s="7" r="N15">
        <v>262</v>
      </c>
      <c t="s" s="7" r="O15">
        <v>360</v>
      </c>
      <c t="s" s="7" r="P15">
        <v>361</v>
      </c>
      <c t="s" s="7" r="Q15">
        <v>453</v>
      </c>
      <c t="s" s="7" r="R15">
        <v>454</v>
      </c>
      <c t="s" s="7" r="S15">
        <v>557</v>
      </c>
      <c s="8" r="T15"/>
      <c s="8" r="U15"/>
      <c t="s" s="7" r="V15">
        <v>222</v>
      </c>
      <c t="s" s="7" r="W15">
        <v>558</v>
      </c>
      <c s="10" r="X15">
        <v>42048.0</v>
      </c>
      <c s="11" r="Y15"/>
      <c t="str" s="11" r="Z15">
        <f t="shared" si="1"/>
        <v>ExpendableFeat|Scare|0|3.2|0|58|7|No|30m|Psychic Damage, Frightened 58, Dazed (3 Rounds)||Targets Will|Trophy Charm|Slashing/Student/Brutal/Journeyman/Besieging/Professional/Intimidating//|2-13-15</v>
      </c>
    </row>
    <row r="16">
      <c t="s" s="7" r="A16">
        <v>85</v>
      </c>
      <c t="s" s="7" r="B16">
        <v>565</v>
      </c>
      <c s="7" r="C16">
        <v>0.0</v>
      </c>
      <c s="7" r="D16">
        <v>3.2</v>
      </c>
      <c s="7" r="E16">
        <v>0.0</v>
      </c>
      <c s="7" r="F16">
        <v>73.0</v>
      </c>
      <c s="7" r="G16">
        <v>8.0</v>
      </c>
      <c t="s" s="7" r="H16">
        <v>256</v>
      </c>
      <c t="s" s="7" r="I16">
        <v>569</v>
      </c>
      <c t="s" s="7" r="J16">
        <v>111</v>
      </c>
      <c s="8" r="K16"/>
      <c t="s" s="7" r="L16">
        <v>211</v>
      </c>
      <c t="s" s="7" r="M16">
        <v>103</v>
      </c>
      <c t="s" s="7" r="N16">
        <v>262</v>
      </c>
      <c t="s" s="7" r="O16">
        <v>341</v>
      </c>
      <c t="s" s="7" r="P16">
        <v>361</v>
      </c>
      <c t="s" s="7" r="Q16">
        <v>379</v>
      </c>
      <c t="s" s="7" r="R16">
        <v>454</v>
      </c>
      <c t="s" s="7" r="S16">
        <v>464</v>
      </c>
      <c t="s" s="7" r="T16">
        <v>548</v>
      </c>
      <c s="8" r="U16"/>
      <c t="s" s="7" r="V16">
        <v>222</v>
      </c>
      <c t="s" s="7" r="W16">
        <v>97</v>
      </c>
      <c s="10" r="X16">
        <v>42048.0</v>
      </c>
      <c s="11" r="Y16"/>
      <c t="str" s="11" r="Z16">
        <f t="shared" si="1"/>
        <v>ExpendableFeat|Intensify|0|3.2|0|73|8|Yes|Melee|Heal 830 to Self, Regenerating (8 Rounds) to Self, Shrug Off to Self|Beneficial||Trophy Charm|Piercing/Student/Dynamic/Journeyman/Vigorous/Professional/Coercive/Master/|2-13-15</v>
      </c>
    </row>
    <row r="17">
      <c t="s" s="7" r="A17">
        <v>85</v>
      </c>
      <c t="s" s="7" r="B17">
        <v>606</v>
      </c>
      <c s="7" r="C17">
        <v>0.0</v>
      </c>
      <c s="7" r="D17">
        <v>3.2</v>
      </c>
      <c s="7" r="E17">
        <v>0.0</v>
      </c>
      <c s="7" r="F17">
        <v>73.0</v>
      </c>
      <c s="7" r="G17">
        <v>8.0</v>
      </c>
      <c t="s" s="7" r="H17">
        <v>207</v>
      </c>
      <c t="s" s="7" r="I17">
        <v>607</v>
      </c>
      <c s="8" r="J17"/>
      <c t="s" s="7" r="K17">
        <v>210</v>
      </c>
      <c t="s" s="7" r="L17">
        <v>211</v>
      </c>
      <c t="s" s="7" r="M17">
        <v>103</v>
      </c>
      <c t="s" s="7" r="N17">
        <v>262</v>
      </c>
      <c t="s" s="7" r="O17">
        <v>378</v>
      </c>
      <c t="s" s="7" r="P17">
        <v>361</v>
      </c>
      <c t="s" s="7" r="Q17">
        <v>379</v>
      </c>
      <c t="s" s="7" r="R17">
        <v>454</v>
      </c>
      <c t="s" s="7" r="S17">
        <v>557</v>
      </c>
      <c t="s" s="7" r="T17">
        <v>548</v>
      </c>
      <c s="8" r="U17"/>
      <c t="s" s="7" r="V17">
        <v>314</v>
      </c>
      <c t="s" s="7" r="W17">
        <v>558</v>
      </c>
      <c s="10" r="X17">
        <v>42048.0</v>
      </c>
      <c s="11" r="Y17"/>
      <c t="str" s="11" r="Z17">
        <f t="shared" si="1"/>
        <v>ExpendableFeat|Intercept|0|3.2|0|73|8|No|30m|Slowed 70, Hasted (5 Rounds) to Self||Targets Will|Trophy Charm|Piercing/Student/Graceful/Journeyman/Vigorous/Professional/Intimidating/Master/|2-13-15</v>
      </c>
    </row>
    <row r="18">
      <c t="s" s="7" r="A18">
        <v>85</v>
      </c>
      <c t="s" s="7" r="B18">
        <v>611</v>
      </c>
      <c s="7" r="C18">
        <v>2.92</v>
      </c>
      <c s="7" r="D18">
        <v>3.2</v>
      </c>
      <c s="7" r="E18">
        <v>0.0</v>
      </c>
      <c s="7" r="F18">
        <v>73.0</v>
      </c>
      <c s="7" r="G18">
        <v>8.0</v>
      </c>
      <c t="s" s="7" r="H18">
        <v>207</v>
      </c>
      <c t="s" s="7" r="I18">
        <v>614</v>
      </c>
      <c s="8" r="J18"/>
      <c s="8" r="K18"/>
      <c t="s" s="7" r="L18">
        <v>211</v>
      </c>
      <c t="s" s="7" r="M18">
        <v>212</v>
      </c>
      <c t="s" s="7" r="N18">
        <v>262</v>
      </c>
      <c t="s" s="7" r="O18">
        <v>378</v>
      </c>
      <c t="s" s="7" r="P18">
        <v>361</v>
      </c>
      <c t="s" s="7" r="Q18">
        <v>386</v>
      </c>
      <c t="s" s="7" r="R18">
        <v>454</v>
      </c>
      <c t="s" s="7" r="S18">
        <v>655</v>
      </c>
      <c t="s" s="7" r="T18">
        <v>548</v>
      </c>
      <c s="8" r="U18"/>
      <c t="s" s="7" r="V18">
        <v>222</v>
      </c>
      <c t="s" s="7" r="W18">
        <v>97</v>
      </c>
      <c s="10" r="X18">
        <v>42048.0</v>
      </c>
      <c s="11" r="Y18"/>
      <c t="str" s="11" r="Z18">
        <f t="shared" si="1"/>
        <v>ExpendableFeat|Jeopardize|2.92|3.2|0|73|8|No|Melee|Opportunity (4 Rounds), Flat-Footed (4 Rounds), Unbalanced (3 Rounds), Distressed (3 Rounds), Razed 40|||Trophy Charm|Slashing/Student/Graceful/Journeyman/Guarded/Professional/Authoritative/Master/|2-13-15</v>
      </c>
    </row>
    <row r="19">
      <c t="s" s="7" r="A19">
        <v>85</v>
      </c>
      <c t="s" s="7" r="B19">
        <v>662</v>
      </c>
      <c s="7" r="C19">
        <v>3.92</v>
      </c>
      <c s="7" r="D19">
        <v>3.2</v>
      </c>
      <c s="7" r="E19">
        <v>0.0</v>
      </c>
      <c s="7" r="F19">
        <v>90.0</v>
      </c>
      <c s="7" r="G19">
        <v>9.0</v>
      </c>
      <c t="s" s="7" r="H19">
        <v>207</v>
      </c>
      <c t="s" s="7" r="I19">
        <v>696</v>
      </c>
      <c s="8" r="J19"/>
      <c t="s" s="7" r="K19">
        <v>210</v>
      </c>
      <c t="s" s="7" r="L19">
        <v>211</v>
      </c>
      <c t="s" s="7" r="M19">
        <v>340</v>
      </c>
      <c t="s" s="7" r="N19">
        <v>262</v>
      </c>
      <c t="s" s="7" r="O19">
        <v>341</v>
      </c>
      <c t="s" s="7" r="P19">
        <v>361</v>
      </c>
      <c t="s" s="7" r="Q19">
        <v>453</v>
      </c>
      <c t="s" s="7" r="R19">
        <v>454</v>
      </c>
      <c t="s" s="7" r="S19">
        <v>655</v>
      </c>
      <c t="s" s="7" r="T19">
        <v>548</v>
      </c>
      <c t="s" s="7" r="U19">
        <v>759</v>
      </c>
      <c t="s" s="7" r="V19">
        <v>222</v>
      </c>
      <c t="s" s="7" r="W19">
        <v>97</v>
      </c>
      <c s="10" r="X19">
        <v>42048.0</v>
      </c>
      <c s="11" r="Y19"/>
      <c t="str" s="11" r="Z19">
        <f t="shared" si="1"/>
        <v>ExpendableFeat|Halt|3.92|3.2|0|90|9|No|Melee|Psychic Damage, Slowed 100, Immobilize (12 Seconds), Stun (6 Seconds), Unbalanced (6 Rounds)||Targets Will|Trophy Charm|Bludgeoning/Student/Dynamic/Journeyman/Besieging/Professional/Authoritative/Master/Retreating|2-13-15</v>
      </c>
    </row>
    <row r="20">
      <c t="s" s="7" r="A20">
        <v>85</v>
      </c>
      <c t="s" s="7" r="B20">
        <v>769</v>
      </c>
      <c s="7" r="C20">
        <v>0.0</v>
      </c>
      <c s="7" r="D20">
        <v>6.0</v>
      </c>
      <c s="7" r="E20">
        <v>0.0</v>
      </c>
      <c s="7" r="F20">
        <v>10.0</v>
      </c>
      <c s="7" r="G20">
        <v>1.0</v>
      </c>
      <c t="s" s="7" r="H20">
        <v>207</v>
      </c>
      <c t="s" s="7" r="I20">
        <v>826</v>
      </c>
      <c t="s" s="7" r="J20">
        <v>217</v>
      </c>
      <c t="s" s="7" r="K20">
        <v>210</v>
      </c>
      <c t="s" s="7" r="L20">
        <v>211</v>
      </c>
      <c t="s" s="7" r="M20">
        <v>262</v>
      </c>
      <c s="8" r="N20"/>
      <c s="8" r="O20"/>
      <c s="8" r="P20"/>
      <c s="8" r="Q20"/>
      <c s="8" r="R20"/>
      <c s="8" r="S20"/>
      <c s="8" r="T20"/>
      <c s="8" r="U20"/>
      <c t="s" s="7" r="V20">
        <v>314</v>
      </c>
      <c t="s" s="7" r="W20">
        <v>112</v>
      </c>
      <c s="10" r="X20">
        <v>42048.0</v>
      </c>
      <c s="11" r="Y20"/>
      <c t="str" s="11" r="Z20">
        <f t="shared" si="1"/>
        <v>ExpendableFeat|Dazzle|0|6|0|10|1|No|20m|Dazed (10 Rounds), Frightened 63|Stationary|Targets Will|Trophy Charm|Student////////|2-13-15</v>
      </c>
    </row>
    <row r="21">
      <c s="11" r="A21"/>
      <c s="11" r="B21"/>
      <c s="11" r="C21"/>
      <c s="11" r="D21"/>
      <c s="11" r="E21"/>
      <c s="11" r="F21"/>
      <c s="11" r="G21"/>
      <c s="11" r="H21"/>
      <c s="11" r="I21"/>
      <c s="11" r="J21"/>
      <c s="11" r="K21"/>
      <c s="11" r="L21"/>
      <c s="11" r="M21"/>
      <c s="11" r="N21"/>
      <c s="11" r="O21"/>
      <c s="11" r="P21"/>
      <c s="11" r="Q21"/>
      <c s="11" r="R21"/>
      <c s="11" r="S21"/>
      <c s="11" r="T21"/>
      <c s="11" r="U21"/>
      <c s="11" r="V21"/>
      <c s="11" r="W21"/>
      <c s="11" r="X21"/>
      <c s="11" r="Y21"/>
      <c t="str" s="11" r="Z21">
        <f t="shared" si="1"/>
        <v/>
      </c>
    </row>
    <row r="22">
      <c s="11" r="A22"/>
      <c s="11" r="B22"/>
      <c s="11" r="C22"/>
      <c s="11" r="D22"/>
      <c s="11" r="E22"/>
      <c s="11" r="F22"/>
      <c s="11" r="G22"/>
      <c s="11" r="H22"/>
      <c s="11" r="I22"/>
      <c s="11" r="J22"/>
      <c s="11" r="K22"/>
      <c s="11" r="L22"/>
      <c s="11" r="M22"/>
      <c s="11" r="N22"/>
      <c s="11" r="O22"/>
      <c s="11" r="P22"/>
      <c s="11" r="Q22"/>
      <c s="11" r="R22"/>
      <c s="11" r="S22"/>
      <c s="11" r="T22"/>
      <c s="11" r="U22"/>
      <c s="11" r="V22"/>
      <c s="11" r="W22"/>
      <c s="11" r="X22"/>
      <c s="11" r="Y22"/>
      <c t="str" s="11" r="Z22">
        <f t="shared" si="1"/>
        <v/>
      </c>
    </row>
    <row r="23">
      <c s="11" r="A23"/>
      <c s="11" r="B23"/>
      <c s="11" r="C23"/>
      <c s="11" r="D23"/>
      <c s="11" r="E23"/>
      <c s="11" r="F23"/>
      <c s="11" r="G23"/>
      <c s="11" r="H23"/>
      <c s="11" r="I23"/>
      <c s="11" r="J23"/>
      <c s="11" r="K23"/>
      <c s="11" r="L23"/>
      <c s="11" r="M23"/>
      <c s="11" r="N23"/>
      <c s="11" r="O23"/>
      <c s="11" r="P23"/>
      <c s="11" r="Q23"/>
      <c s="11" r="R23"/>
      <c s="11" r="S23"/>
      <c s="11" r="T23"/>
      <c s="11" r="U23"/>
      <c s="11" r="V23"/>
      <c s="11" r="W23"/>
      <c s="11" r="X23"/>
      <c s="11" r="Y23"/>
      <c t="str" s="11" r="Z23">
        <f t="shared" si="1"/>
        <v/>
      </c>
    </row>
    <row r="24">
      <c s="11" r="A24"/>
      <c s="11" r="B24"/>
      <c s="11" r="C24"/>
      <c s="11" r="D24"/>
      <c s="11" r="E24"/>
      <c s="11" r="F24"/>
      <c s="11" r="G24"/>
      <c s="11" r="H24"/>
      <c s="11" r="I24"/>
      <c s="11" r="J24"/>
      <c s="11" r="K24"/>
      <c s="11" r="L24"/>
      <c s="11" r="M24"/>
      <c s="11" r="N24"/>
      <c s="11" r="O24"/>
      <c s="11" r="P24"/>
      <c s="11" r="Q24"/>
      <c s="11" r="R24"/>
      <c s="11" r="S24"/>
      <c s="11" r="T24"/>
      <c s="11" r="U24"/>
      <c s="11" r="V24"/>
      <c s="11" r="W24"/>
      <c s="11" r="X24"/>
      <c s="11" r="Y24"/>
      <c t="str" s="11" r="Z24">
        <f t="shared" si="1"/>
        <v/>
      </c>
    </row>
    <row r="25">
      <c s="11" r="A25"/>
      <c s="11" r="B25"/>
      <c s="11" r="C25"/>
      <c s="11" r="D25"/>
      <c s="11" r="E25"/>
      <c s="11" r="F25"/>
      <c s="11" r="G25"/>
      <c s="11" r="H25"/>
      <c s="11" r="I25"/>
      <c s="11" r="J25"/>
      <c s="11" r="K25"/>
      <c s="11" r="L25"/>
      <c s="11" r="M25"/>
      <c s="11" r="N25"/>
      <c s="11" r="O25"/>
      <c s="11" r="P25"/>
      <c s="11" r="Q25"/>
      <c s="11" r="R25"/>
      <c s="11" r="S25"/>
      <c s="11" r="T25"/>
      <c s="11" r="U25"/>
      <c s="11" r="V25"/>
      <c s="11" r="W25"/>
      <c s="11" r="X25"/>
      <c s="11" r="Y25"/>
      <c t="str" s="11" r="Z25">
        <f t="shared" si="1"/>
        <v/>
      </c>
    </row>
    <row r="26">
      <c s="11" r="A26"/>
      <c s="11" r="B26"/>
      <c s="11" r="C26"/>
      <c s="11" r="D26"/>
      <c s="11" r="E26"/>
      <c s="11" r="F26"/>
      <c s="11" r="G26"/>
      <c s="11" r="H26"/>
      <c s="11" r="I26"/>
      <c s="11" r="J26"/>
      <c s="11" r="K26"/>
      <c s="11" r="L26"/>
      <c s="11" r="M26"/>
      <c s="11" r="N26"/>
      <c s="11" r="O26"/>
      <c s="11" r="P26"/>
      <c s="11" r="Q26"/>
      <c s="11" r="R26"/>
      <c s="11" r="S26"/>
      <c s="11" r="T26"/>
      <c s="11" r="U26"/>
      <c s="11" r="V26"/>
      <c s="11" r="W26"/>
      <c s="11" r="X26"/>
      <c s="11" r="Y26"/>
      <c t="str" s="11" r="Z26">
        <f t="shared" si="1"/>
        <v/>
      </c>
    </row>
    <row r="27">
      <c s="11" r="A27"/>
      <c s="11" r="B27"/>
      <c s="11" r="C27"/>
      <c s="11" r="D27"/>
      <c s="11" r="E27"/>
      <c s="11" r="F27"/>
      <c s="11" r="G27"/>
      <c s="11" r="H27"/>
      <c s="11" r="I27"/>
      <c s="11" r="J27"/>
      <c s="11" r="K27"/>
      <c s="11" r="L27"/>
      <c s="11" r="M27"/>
      <c s="11" r="N27"/>
      <c s="11" r="O27"/>
      <c s="11" r="P27"/>
      <c s="11" r="Q27"/>
      <c s="11" r="R27"/>
      <c s="11" r="S27"/>
      <c s="11" r="T27"/>
      <c s="11" r="U27"/>
      <c s="11" r="V27"/>
      <c s="11" r="W27"/>
      <c s="11" r="X27"/>
      <c s="11" r="Y27"/>
      <c t="str" s="11" r="Z27">
        <f t="shared" si="1"/>
        <v/>
      </c>
    </row>
    <row r="28">
      <c s="11" r="A28"/>
      <c s="11" r="B28"/>
      <c s="11" r="C28"/>
      <c s="11" r="D28"/>
      <c s="11" r="E28"/>
      <c s="11" r="F28"/>
      <c s="11" r="G28"/>
      <c s="11" r="H28"/>
      <c s="11" r="I28"/>
      <c s="11" r="J28"/>
      <c s="11" r="K28"/>
      <c s="11" r="L28"/>
      <c s="11" r="M28"/>
      <c s="11" r="N28"/>
      <c s="11" r="O28"/>
      <c s="11" r="P28"/>
      <c s="11" r="Q28"/>
      <c s="11" r="R28"/>
      <c s="11" r="S28"/>
      <c s="11" r="T28"/>
      <c s="11" r="U28"/>
      <c s="11" r="V28"/>
      <c s="11" r="W28"/>
      <c s="11" r="X28"/>
      <c s="11" r="Y28"/>
      <c t="str" s="11" r="Z28">
        <f t="shared" si="1"/>
        <v/>
      </c>
    </row>
    <row r="29">
      <c s="11" r="A29"/>
      <c s="11" r="B29"/>
      <c s="11" r="C29"/>
      <c s="11" r="D29"/>
      <c s="11" r="E29"/>
      <c s="11" r="F29"/>
      <c s="11" r="G29"/>
      <c s="11" r="H29"/>
      <c s="11" r="I29"/>
      <c s="11" r="J29"/>
      <c s="11" r="K29"/>
      <c s="11" r="L29"/>
      <c s="11" r="M29"/>
      <c s="11" r="N29"/>
      <c s="11" r="O29"/>
      <c s="11" r="P29"/>
      <c s="11" r="Q29"/>
      <c s="11" r="R29"/>
      <c s="11" r="S29"/>
      <c s="11" r="T29"/>
      <c s="11" r="U29"/>
      <c s="11" r="V29"/>
      <c s="11" r="W29"/>
      <c s="11" r="X29"/>
      <c s="11" r="Y29"/>
      <c t="str" s="11" r="Z29">
        <f t="shared" si="1"/>
        <v/>
      </c>
    </row>
    <row r="30">
      <c s="11" r="A30"/>
      <c s="11" r="B30"/>
      <c s="11" r="C30"/>
      <c s="11" r="D30"/>
      <c s="11" r="E30"/>
      <c s="11" r="F30"/>
      <c s="11" r="G30"/>
      <c s="11" r="H30"/>
      <c s="11" r="I30"/>
      <c s="11" r="J30"/>
      <c s="11" r="K30"/>
      <c s="11" r="L30"/>
      <c s="11" r="M30"/>
      <c s="11" r="N30"/>
      <c s="11" r="O30"/>
      <c s="11" r="P30"/>
      <c s="11" r="Q30"/>
      <c s="11" r="R30"/>
      <c s="11" r="S30"/>
      <c s="11" r="T30"/>
      <c s="11" r="U30"/>
      <c s="11" r="V30"/>
      <c s="11" r="W30"/>
      <c s="11" r="X30"/>
      <c s="11" r="Y30"/>
      <c t="str" s="11" r="Z30">
        <f t="shared" si="1"/>
        <v/>
      </c>
    </row>
    <row r="31">
      <c s="11" r="A31"/>
      <c s="11" r="B31"/>
      <c s="11" r="C31"/>
      <c s="11" r="D31"/>
      <c s="11" r="E31"/>
      <c s="11" r="F31"/>
      <c s="11" r="G31"/>
      <c s="11" r="H31"/>
      <c s="11" r="I31"/>
      <c s="11" r="J31"/>
      <c s="11" r="K31"/>
      <c s="11" r="L31"/>
      <c s="11" r="M31"/>
      <c s="11" r="N31"/>
      <c s="11" r="O31"/>
      <c s="11" r="P31"/>
      <c s="11" r="Q31"/>
      <c s="11" r="R31"/>
      <c s="11" r="S31"/>
      <c s="11" r="T31"/>
      <c s="11" r="U31"/>
      <c s="11" r="V31"/>
      <c s="11" r="W31"/>
      <c s="11" r="X31"/>
      <c s="11" r="Y31"/>
      <c t="str" s="11" r="Z31">
        <f t="shared" si="1"/>
        <v/>
      </c>
    </row>
    <row r="32">
      <c s="11" r="A32"/>
      <c s="11" r="B32"/>
      <c s="11" r="C32"/>
      <c s="11" r="D32"/>
      <c s="11" r="E32"/>
      <c s="11" r="F32"/>
      <c s="11" r="G32"/>
      <c s="11" r="H32"/>
      <c s="11" r="I32"/>
      <c s="11" r="J32"/>
      <c s="11" r="K32"/>
      <c s="11" r="L32"/>
      <c s="11" r="M32"/>
      <c s="11" r="N32"/>
      <c s="11" r="O32"/>
      <c s="11" r="P32"/>
      <c s="11" r="Q32"/>
      <c s="11" r="R32"/>
      <c s="11" r="S32"/>
      <c s="11" r="T32"/>
      <c s="11" r="U32"/>
      <c s="11" r="V32"/>
      <c s="11" r="W32"/>
      <c s="11" r="X32"/>
      <c s="11" r="Y32"/>
      <c t="str" s="11" r="Z32">
        <f t="shared" si="1"/>
        <v/>
      </c>
    </row>
    <row r="33">
      <c s="11" r="A33"/>
      <c s="11" r="B33"/>
      <c s="11" r="C33"/>
      <c s="11" r="D33"/>
      <c s="11" r="E33"/>
      <c s="11" r="F33"/>
      <c s="11" r="G33"/>
      <c s="11" r="H33"/>
      <c s="11" r="I33"/>
      <c s="11" r="J33"/>
      <c s="11" r="K33"/>
      <c s="11" r="L33"/>
      <c s="11" r="M33"/>
      <c s="11" r="N33"/>
      <c s="11" r="O33"/>
      <c s="11" r="P33"/>
      <c s="11" r="Q33"/>
      <c s="11" r="R33"/>
      <c s="11" r="S33"/>
      <c s="11" r="T33"/>
      <c s="11" r="U33"/>
      <c s="11" r="V33"/>
      <c s="11" r="W33"/>
      <c s="11" r="X33"/>
      <c s="11" r="Y33"/>
      <c t="str" s="11" r="Z33">
        <f t="shared" si="1"/>
        <v/>
      </c>
    </row>
    <row r="34">
      <c s="11" r="A34"/>
      <c s="11" r="B34"/>
      <c s="11" r="C34"/>
      <c s="11" r="D34"/>
      <c s="11" r="E34"/>
      <c s="11" r="F34"/>
      <c s="11" r="G34"/>
      <c s="11" r="H34"/>
      <c s="11" r="I34"/>
      <c s="11" r="J34"/>
      <c s="11" r="K34"/>
      <c s="11" r="L34"/>
      <c s="11" r="M34"/>
      <c s="11" r="N34"/>
      <c s="11" r="O34"/>
      <c s="11" r="P34"/>
      <c s="11" r="Q34"/>
      <c s="11" r="R34"/>
      <c s="11" r="S34"/>
      <c s="11" r="T34"/>
      <c s="11" r="U34"/>
      <c s="11" r="V34"/>
      <c s="11" r="W34"/>
      <c s="11" r="X34"/>
      <c s="11" r="Y34"/>
      <c t="str" s="11" r="Z34">
        <f t="shared" si="1"/>
        <v/>
      </c>
    </row>
    <row r="35">
      <c s="11" r="A35"/>
      <c s="11" r="B35"/>
      <c s="11" r="C35"/>
      <c s="11" r="D35"/>
      <c s="11" r="E35"/>
      <c s="11" r="F35"/>
      <c s="11" r="G35"/>
      <c s="11" r="H35"/>
      <c s="11" r="I35"/>
      <c s="11" r="J35"/>
      <c s="11" r="K35"/>
      <c s="11" r="L35"/>
      <c s="11" r="M35"/>
      <c s="11" r="N35"/>
      <c s="11" r="O35"/>
      <c s="11" r="P35"/>
      <c s="11" r="Q35"/>
      <c s="11" r="R35"/>
      <c s="11" r="S35"/>
      <c s="11" r="T35"/>
      <c s="11" r="U35"/>
      <c s="11" r="V35"/>
      <c s="11" r="W35"/>
      <c s="11" r="X35"/>
      <c s="11" r="Y35"/>
      <c t="str" s="11" r="Z35">
        <f t="shared" si="1"/>
        <v/>
      </c>
    </row>
    <row r="36">
      <c s="11" r="A36"/>
      <c s="11" r="B36"/>
      <c s="11" r="C36"/>
      <c s="11" r="D36"/>
      <c s="11" r="E36"/>
      <c s="11" r="F36"/>
      <c s="11" r="G36"/>
      <c s="11" r="H36"/>
      <c s="11" r="I36"/>
      <c s="11" r="J36"/>
      <c s="11" r="K36"/>
      <c s="11" r="L36"/>
      <c s="11" r="M36"/>
      <c s="11" r="N36"/>
      <c s="11" r="O36"/>
      <c s="11" r="P36"/>
      <c s="11" r="Q36"/>
      <c s="11" r="R36"/>
      <c s="11" r="S36"/>
      <c s="11" r="T36"/>
      <c s="11" r="U36"/>
      <c s="11" r="V36"/>
      <c s="11" r="W36"/>
      <c s="11" r="X36"/>
      <c s="11" r="Y36"/>
      <c t="str" s="11" r="Z36">
        <f t="shared" si="1"/>
        <v/>
      </c>
    </row>
    <row r="37">
      <c s="11" r="A37"/>
      <c s="11" r="B37"/>
      <c s="11" r="C37"/>
      <c s="11" r="D37"/>
      <c s="11" r="E37"/>
      <c s="11" r="F37"/>
      <c s="11" r="G37"/>
      <c s="11" r="H37"/>
      <c s="11" r="I37"/>
      <c s="11" r="J37"/>
      <c s="11" r="K37"/>
      <c s="11" r="L37"/>
      <c s="11" r="M37"/>
      <c s="11" r="N37"/>
      <c s="11" r="O37"/>
      <c s="11" r="P37"/>
      <c s="11" r="Q37"/>
      <c s="11" r="R37"/>
      <c s="11" r="S37"/>
      <c s="11" r="T37"/>
      <c s="11" r="U37"/>
      <c s="11" r="V37"/>
      <c s="11" r="W37"/>
      <c s="11" r="X37"/>
      <c s="11" r="Y37"/>
      <c t="str" s="11" r="Z37">
        <f t="shared" si="1"/>
        <v/>
      </c>
    </row>
    <row r="38">
      <c s="11" r="A38"/>
      <c s="11" r="B38"/>
      <c s="11" r="C38"/>
      <c s="11" r="D38"/>
      <c s="11" r="E38"/>
      <c s="11" r="F38"/>
      <c s="11" r="G38"/>
      <c s="11" r="H38"/>
      <c s="11" r="I38"/>
      <c s="11" r="J38"/>
      <c s="11" r="K38"/>
      <c s="11" r="L38"/>
      <c s="11" r="M38"/>
      <c s="11" r="N38"/>
      <c s="11" r="O38"/>
      <c s="11" r="P38"/>
      <c s="11" r="Q38"/>
      <c s="11" r="R38"/>
      <c s="11" r="S38"/>
      <c s="11" r="T38"/>
      <c s="11" r="U38"/>
      <c s="11" r="V38"/>
      <c s="11" r="W38"/>
      <c s="11" r="X38"/>
      <c s="11" r="Y38"/>
      <c t="str" s="11" r="Z38">
        <f t="shared" si="1"/>
        <v/>
      </c>
    </row>
    <row r="39">
      <c s="11" r="A39"/>
      <c s="11" r="B39"/>
      <c s="11" r="C39"/>
      <c s="11" r="D39"/>
      <c s="11" r="E39"/>
      <c s="11" r="F39"/>
      <c s="11" r="G39"/>
      <c s="11" r="H39"/>
      <c s="11" r="I39"/>
      <c s="11" r="J39"/>
      <c s="11" r="K39"/>
      <c s="11" r="L39"/>
      <c s="11" r="M39"/>
      <c s="11" r="N39"/>
      <c s="11" r="O39"/>
      <c s="11" r="P39"/>
      <c s="11" r="Q39"/>
      <c s="11" r="R39"/>
      <c s="11" r="S39"/>
      <c s="11" r="T39"/>
      <c s="11" r="U39"/>
      <c s="11" r="V39"/>
      <c s="11" r="W39"/>
      <c s="11" r="X39"/>
      <c s="11" r="Y39"/>
      <c t="str" s="11" r="Z39">
        <f t="shared" si="1"/>
        <v/>
      </c>
    </row>
    <row r="40">
      <c s="11" r="A40"/>
      <c s="11" r="B40"/>
      <c s="11" r="C40"/>
      <c s="11" r="D40"/>
      <c s="11" r="E40"/>
      <c s="11" r="F40"/>
      <c s="11" r="G40"/>
      <c s="11" r="H40"/>
      <c s="11" r="I40"/>
      <c s="11" r="J40"/>
      <c s="11" r="K40"/>
      <c s="11" r="L40"/>
      <c s="11" r="M40"/>
      <c s="11" r="N40"/>
      <c s="11" r="O40"/>
      <c s="11" r="P40"/>
      <c s="11" r="Q40"/>
      <c s="11" r="R40"/>
      <c s="11" r="S40"/>
      <c s="11" r="T40"/>
      <c s="11" r="U40"/>
      <c s="11" r="V40"/>
      <c s="11" r="W40"/>
      <c s="11" r="X40"/>
      <c s="11" r="Y40"/>
      <c t="str" s="11" r="Z40">
        <f t="shared" si="1"/>
        <v/>
      </c>
    </row>
    <row r="41">
      <c s="11" r="A41"/>
      <c s="11" r="B41"/>
      <c s="11" r="C41"/>
      <c s="11" r="D41"/>
      <c s="11" r="E41"/>
      <c s="11" r="F41"/>
      <c s="11" r="G41"/>
      <c s="11" r="H41"/>
      <c s="11" r="I41"/>
      <c s="11" r="J41"/>
      <c s="11" r="K41"/>
      <c s="11" r="L41"/>
      <c s="11" r="M41"/>
      <c s="11" r="N41"/>
      <c s="11" r="O41"/>
      <c s="11" r="P41"/>
      <c s="11" r="Q41"/>
      <c s="11" r="R41"/>
      <c s="11" r="S41"/>
      <c s="11" r="T41"/>
      <c s="11" r="U41"/>
      <c s="11" r="V41"/>
      <c s="11" r="W41"/>
      <c s="11" r="X41"/>
      <c s="11" r="Y41"/>
      <c t="str" s="11" r="Z41">
        <f t="shared" si="1"/>
        <v/>
      </c>
    </row>
    <row r="42">
      <c s="11" r="A42"/>
      <c s="11" r="B42"/>
      <c s="11" r="C42"/>
      <c s="11" r="D42"/>
      <c s="11" r="E42"/>
      <c s="11" r="F42"/>
      <c s="11" r="G42"/>
      <c s="11" r="H42"/>
      <c s="11" r="I42"/>
      <c s="11" r="J42"/>
      <c s="11" r="K42"/>
      <c s="11" r="L42"/>
      <c s="11" r="M42"/>
      <c s="11" r="N42"/>
      <c s="11" r="O42"/>
      <c s="11" r="P42"/>
      <c s="11" r="Q42"/>
      <c s="11" r="R42"/>
      <c s="11" r="S42"/>
      <c s="11" r="T42"/>
      <c s="11" r="U42"/>
      <c s="11" r="V42"/>
      <c s="11" r="W42"/>
      <c s="11" r="X42"/>
      <c s="11" r="Y42"/>
      <c t="str" s="11" r="Z42">
        <f t="shared" si="1"/>
        <v/>
      </c>
    </row>
    <row r="43">
      <c s="11" r="A43"/>
      <c s="11" r="B43"/>
      <c s="11" r="C43"/>
      <c s="11" r="D43"/>
      <c s="11" r="E43"/>
      <c s="11" r="F43"/>
      <c s="11" r="G43"/>
      <c s="11" r="H43"/>
      <c s="11" r="I43"/>
      <c s="11" r="J43"/>
      <c s="11" r="K43"/>
      <c s="11" r="L43"/>
      <c s="11" r="M43"/>
      <c s="11" r="N43"/>
      <c s="11" r="O43"/>
      <c s="11" r="P43"/>
      <c s="11" r="Q43"/>
      <c s="11" r="R43"/>
      <c s="11" r="S43"/>
      <c s="11" r="T43"/>
      <c s="11" r="U43"/>
      <c s="11" r="V43"/>
      <c s="11" r="W43"/>
      <c s="11" r="X43"/>
      <c s="11" r="Y43"/>
      <c t="str" s="11" r="Z43">
        <f t="shared" si="1"/>
        <v/>
      </c>
    </row>
    <row r="44">
      <c s="11" r="A44"/>
      <c s="11" r="B44"/>
      <c s="11" r="C44"/>
      <c s="11" r="D44"/>
      <c s="11" r="E44"/>
      <c s="11" r="F44"/>
      <c s="11" r="G44"/>
      <c s="11" r="H44"/>
      <c s="11" r="I44"/>
      <c s="11" r="J44"/>
      <c s="11" r="K44"/>
      <c s="11" r="L44"/>
      <c s="11" r="M44"/>
      <c s="11" r="N44"/>
      <c s="11" r="O44"/>
      <c s="11" r="P44"/>
      <c s="11" r="Q44"/>
      <c s="11" r="R44"/>
      <c s="11" r="S44"/>
      <c s="11" r="T44"/>
      <c s="11" r="U44"/>
      <c s="11" r="V44"/>
      <c s="11" r="W44"/>
      <c s="11" r="X44"/>
      <c s="11" r="Y44"/>
      <c t="str" s="11" r="Z44">
        <f t="shared" si="1"/>
        <v/>
      </c>
    </row>
    <row r="45">
      <c s="11" r="A45"/>
      <c s="11" r="B45"/>
      <c s="11" r="C45"/>
      <c s="11" r="D45"/>
      <c s="11" r="E45"/>
      <c s="11" r="F45"/>
      <c s="11" r="G45"/>
      <c s="11" r="H45"/>
      <c s="11" r="I45"/>
      <c s="11" r="J45"/>
      <c s="11" r="K45"/>
      <c s="11" r="L45"/>
      <c s="11" r="M45"/>
      <c s="11" r="N45"/>
      <c s="11" r="O45"/>
      <c s="11" r="P45"/>
      <c s="11" r="Q45"/>
      <c s="11" r="R45"/>
      <c s="11" r="S45"/>
      <c s="11" r="T45"/>
      <c s="11" r="U45"/>
      <c s="11" r="V45"/>
      <c s="11" r="W45"/>
      <c s="11" r="X45"/>
      <c s="11" r="Y45"/>
      <c t="str" s="11" r="Z45">
        <f t="shared" si="1"/>
        <v/>
      </c>
    </row>
    <row r="46">
      <c s="11" r="A46"/>
      <c s="11" r="B46"/>
      <c s="11" r="C46"/>
      <c s="11" r="D46"/>
      <c s="11" r="E46"/>
      <c s="11" r="F46"/>
      <c s="11" r="G46"/>
      <c s="11" r="H46"/>
      <c s="11" r="I46"/>
      <c s="11" r="J46"/>
      <c s="11" r="K46"/>
      <c s="11" r="L46"/>
      <c s="11" r="M46"/>
      <c s="11" r="N46"/>
      <c s="11" r="O46"/>
      <c s="11" r="P46"/>
      <c s="11" r="Q46"/>
      <c s="11" r="R46"/>
      <c s="11" r="S46"/>
      <c s="11" r="T46"/>
      <c s="11" r="U46"/>
      <c s="11" r="V46"/>
      <c s="11" r="W46"/>
      <c s="11" r="X46"/>
      <c s="11" r="Y46"/>
      <c t="str" s="11" r="Z46">
        <f t="shared" si="1"/>
        <v/>
      </c>
    </row>
    <row r="47">
      <c s="11" r="A47"/>
      <c s="11" r="B47"/>
      <c s="11" r="C47"/>
      <c s="11" r="D47"/>
      <c s="11" r="E47"/>
      <c s="11" r="F47"/>
      <c s="11" r="G47"/>
      <c s="11" r="H47"/>
      <c s="11" r="I47"/>
      <c s="11" r="J47"/>
      <c s="11" r="K47"/>
      <c s="11" r="L47"/>
      <c s="11" r="M47"/>
      <c s="11" r="N47"/>
      <c s="11" r="O47"/>
      <c s="11" r="P47"/>
      <c s="11" r="Q47"/>
      <c s="11" r="R47"/>
      <c s="11" r="S47"/>
      <c s="11" r="T47"/>
      <c s="11" r="U47"/>
      <c s="11" r="V47"/>
      <c s="11" r="W47"/>
      <c s="11" r="X47"/>
      <c s="11" r="Y47"/>
      <c t="str" s="11" r="Z47">
        <f t="shared" si="1"/>
        <v/>
      </c>
    </row>
    <row r="48">
      <c s="11" r="A48"/>
      <c s="11" r="B48"/>
      <c s="11" r="C48"/>
      <c s="11" r="D48"/>
      <c s="11" r="E48"/>
      <c s="11" r="F48"/>
      <c s="11" r="G48"/>
      <c s="11" r="H48"/>
      <c s="11" r="I48"/>
      <c s="11" r="J48"/>
      <c s="11" r="K48"/>
      <c s="11" r="L48"/>
      <c s="11" r="M48"/>
      <c s="11" r="N48"/>
      <c s="11" r="O48"/>
      <c s="11" r="P48"/>
      <c s="11" r="Q48"/>
      <c s="11" r="R48"/>
      <c s="11" r="S48"/>
      <c s="11" r="T48"/>
      <c s="11" r="U48"/>
      <c s="11" r="V48"/>
      <c s="11" r="W48"/>
      <c s="11" r="X48"/>
      <c s="11" r="Y48"/>
      <c t="str" s="11" r="Z48">
        <f t="shared" si="1"/>
        <v/>
      </c>
    </row>
    <row r="49">
      <c s="11" r="A49"/>
      <c s="11" r="B49"/>
      <c s="11" r="C49"/>
      <c s="11" r="D49"/>
      <c s="11" r="E49"/>
      <c s="11" r="F49"/>
      <c s="11" r="G49"/>
      <c s="11" r="H49"/>
      <c s="11" r="I49"/>
      <c s="11" r="J49"/>
      <c s="11" r="K49"/>
      <c s="11" r="L49"/>
      <c s="11" r="M49"/>
      <c s="11" r="N49"/>
      <c s="11" r="O49"/>
      <c s="11" r="P49"/>
      <c s="11" r="Q49"/>
      <c s="11" r="R49"/>
      <c s="11" r="S49"/>
      <c s="11" r="T49"/>
      <c s="11" r="U49"/>
      <c s="11" r="V49"/>
      <c s="11" r="W49"/>
      <c s="11" r="X49"/>
      <c s="11" r="Y49"/>
      <c t="str" s="11" r="Z49">
        <f t="shared" si="1"/>
        <v/>
      </c>
    </row>
    <row r="50">
      <c s="11" r="A50"/>
      <c s="11" r="B50"/>
      <c s="11" r="C50"/>
      <c s="11" r="D50"/>
      <c s="11" r="E50"/>
      <c s="11" r="F50"/>
      <c s="11" r="G50"/>
      <c s="11" r="H50"/>
      <c s="11" r="I50"/>
      <c s="11" r="J50"/>
      <c s="11" r="K50"/>
      <c s="11" r="L50"/>
      <c s="11" r="M50"/>
      <c s="11" r="N50"/>
      <c s="11" r="O50"/>
      <c s="11" r="P50"/>
      <c s="11" r="Q50"/>
      <c s="11" r="R50"/>
      <c s="11" r="S50"/>
      <c s="11" r="T50"/>
      <c s="11" r="U50"/>
      <c s="11" r="V50"/>
      <c s="11" r="W50"/>
      <c s="11" r="X50"/>
      <c s="11" r="Y50"/>
      <c t="str" s="11" r="Z50">
        <f t="shared" si="1"/>
        <v/>
      </c>
    </row>
    <row r="51">
      <c s="11" r="A51"/>
      <c s="11" r="B51"/>
      <c s="11" r="C51"/>
      <c s="11" r="D51"/>
      <c s="11" r="E51"/>
      <c s="11" r="F51"/>
      <c s="11" r="G51"/>
      <c s="11" r="H51"/>
      <c s="11" r="I51"/>
      <c s="11" r="J51"/>
      <c s="11" r="K51"/>
      <c s="11" r="L51"/>
      <c s="11" r="M51"/>
      <c s="11" r="N51"/>
      <c s="11" r="O51"/>
      <c s="11" r="P51"/>
      <c s="11" r="Q51"/>
      <c s="11" r="R51"/>
      <c s="11" r="S51"/>
      <c s="11" r="T51"/>
      <c s="11" r="U51"/>
      <c s="11" r="V51"/>
      <c s="11" r="W51"/>
      <c s="11" r="X51"/>
      <c s="11" r="Y51"/>
      <c t="str" s="11" r="Z51">
        <f t="shared" si="1"/>
        <v/>
      </c>
    </row>
    <row r="52">
      <c s="11" r="A52"/>
      <c s="11" r="B52"/>
      <c s="11" r="C52"/>
      <c s="11" r="D52"/>
      <c s="11" r="E52"/>
      <c s="11" r="F52"/>
      <c s="11" r="G52"/>
      <c s="11" r="H52"/>
      <c s="11" r="I52"/>
      <c s="11" r="J52"/>
      <c s="11" r="K52"/>
      <c s="11" r="L52"/>
      <c s="11" r="M52"/>
      <c s="11" r="N52"/>
      <c s="11" r="O52"/>
      <c s="11" r="P52"/>
      <c s="11" r="Q52"/>
      <c s="11" r="R52"/>
      <c s="11" r="S52"/>
      <c s="11" r="T52"/>
      <c s="11" r="U52"/>
      <c s="11" r="V52"/>
      <c s="11" r="W52"/>
      <c s="11" r="X52"/>
      <c s="11" r="Y52"/>
      <c t="str" s="11" r="Z52">
        <f t="shared" si="1"/>
        <v/>
      </c>
    </row>
    <row r="53">
      <c s="11" r="A53"/>
      <c s="11" r="B53"/>
      <c s="11" r="C53"/>
      <c s="11" r="D53"/>
      <c s="11" r="E53"/>
      <c s="11" r="F53"/>
      <c s="11" r="G53"/>
      <c s="11" r="H53"/>
      <c s="11" r="I53"/>
      <c s="11" r="J53"/>
      <c s="11" r="K53"/>
      <c s="11" r="L53"/>
      <c s="11" r="M53"/>
      <c s="11" r="N53"/>
      <c s="11" r="O53"/>
      <c s="11" r="P53"/>
      <c s="11" r="Q53"/>
      <c s="11" r="R53"/>
      <c s="11" r="S53"/>
      <c s="11" r="T53"/>
      <c s="11" r="U53"/>
      <c s="11" r="V53"/>
      <c s="11" r="W53"/>
      <c s="11" r="X53"/>
      <c s="11" r="Y53"/>
      <c t="str" s="11" r="Z53">
        <f t="shared" si="1"/>
        <v/>
      </c>
    </row>
    <row r="54">
      <c s="11" r="A54"/>
      <c s="11" r="B54"/>
      <c s="11" r="C54"/>
      <c s="11" r="D54"/>
      <c s="11" r="E54"/>
      <c s="11" r="F54"/>
      <c s="11" r="G54"/>
      <c s="11" r="H54"/>
      <c s="11" r="I54"/>
      <c s="11" r="J54"/>
      <c s="11" r="K54"/>
      <c s="11" r="L54"/>
      <c s="11" r="M54"/>
      <c s="11" r="N54"/>
      <c s="11" r="O54"/>
      <c s="11" r="P54"/>
      <c s="11" r="Q54"/>
      <c s="11" r="R54"/>
      <c s="11" r="S54"/>
      <c s="11" r="T54"/>
      <c s="11" r="U54"/>
      <c s="11" r="V54"/>
      <c s="11" r="W54"/>
      <c s="11" r="X54"/>
      <c s="11" r="Y54"/>
      <c t="str" s="11" r="Z54">
        <f t="shared" si="1"/>
        <v/>
      </c>
    </row>
    <row r="55">
      <c s="11" r="A55"/>
      <c s="11" r="B55"/>
      <c s="11" r="C55"/>
      <c s="11" r="D55"/>
      <c s="11" r="E55"/>
      <c s="11" r="F55"/>
      <c s="11" r="G55"/>
      <c s="11" r="H55"/>
      <c s="11" r="I55"/>
      <c s="11" r="J55"/>
      <c s="11" r="K55"/>
      <c s="11" r="L55"/>
      <c s="11" r="M55"/>
      <c s="11" r="N55"/>
      <c s="11" r="O55"/>
      <c s="11" r="P55"/>
      <c s="11" r="Q55"/>
      <c s="11" r="R55"/>
      <c s="11" r="S55"/>
      <c s="11" r="T55"/>
      <c s="11" r="U55"/>
      <c s="11" r="V55"/>
      <c s="11" r="W55"/>
      <c s="11" r="X55"/>
      <c s="11" r="Y55"/>
      <c t="str" s="11" r="Z55">
        <f t="shared" si="1"/>
        <v/>
      </c>
    </row>
    <row r="56">
      <c s="11" r="A56"/>
      <c s="11" r="B56"/>
      <c s="11" r="C56"/>
      <c s="11" r="D56"/>
      <c s="11" r="E56"/>
      <c s="11" r="F56"/>
      <c s="11" r="G56"/>
      <c s="11" r="H56"/>
      <c s="11" r="I56"/>
      <c s="11" r="J56"/>
      <c s="11" r="K56"/>
      <c s="11" r="L56"/>
      <c s="11" r="M56"/>
      <c s="11" r="N56"/>
      <c s="11" r="O56"/>
      <c s="11" r="P56"/>
      <c s="11" r="Q56"/>
      <c s="11" r="R56"/>
      <c s="11" r="S56"/>
      <c s="11" r="T56"/>
      <c s="11" r="U56"/>
      <c s="11" r="V56"/>
      <c s="11" r="W56"/>
      <c s="11" r="X56"/>
      <c s="11" r="Y56"/>
      <c t="str" s="11" r="Z56">
        <f t="shared" si="1"/>
        <v/>
      </c>
    </row>
    <row r="57">
      <c s="11" r="A57"/>
      <c s="11" r="B57"/>
      <c s="11" r="C57"/>
      <c s="11" r="D57"/>
      <c s="11" r="E57"/>
      <c s="11" r="F57"/>
      <c s="11" r="G57"/>
      <c s="11" r="H57"/>
      <c s="11" r="I57"/>
      <c s="11" r="J57"/>
      <c s="11" r="K57"/>
      <c s="11" r="L57"/>
      <c s="11" r="M57"/>
      <c s="11" r="N57"/>
      <c s="11" r="O57"/>
      <c s="11" r="P57"/>
      <c s="11" r="Q57"/>
      <c s="11" r="R57"/>
      <c s="11" r="S57"/>
      <c s="11" r="T57"/>
      <c s="11" r="U57"/>
      <c s="11" r="V57"/>
      <c s="11" r="W57"/>
      <c s="11" r="X57"/>
      <c s="11" r="Y57"/>
      <c t="str" s="11" r="Z57">
        <f t="shared" si="1"/>
        <v/>
      </c>
    </row>
    <row r="58">
      <c s="11" r="A58"/>
      <c s="11" r="B58"/>
      <c s="11" r="C58"/>
      <c s="11" r="D58"/>
      <c s="11" r="E58"/>
      <c s="11" r="F58"/>
      <c s="11" r="G58"/>
      <c s="11" r="H58"/>
      <c s="11" r="I58"/>
      <c s="11" r="J58"/>
      <c s="11" r="K58"/>
      <c s="11" r="L58"/>
      <c s="11" r="M58"/>
      <c s="11" r="N58"/>
      <c s="11" r="O58"/>
      <c s="11" r="P58"/>
      <c s="11" r="Q58"/>
      <c s="11" r="R58"/>
      <c s="11" r="S58"/>
      <c s="11" r="T58"/>
      <c s="11" r="U58"/>
      <c s="11" r="V58"/>
      <c s="11" r="W58"/>
      <c s="11" r="X58"/>
      <c s="11" r="Y58"/>
      <c t="str" s="11" r="Z58">
        <f t="shared" si="1"/>
        <v/>
      </c>
    </row>
    <row r="59">
      <c s="11" r="A59"/>
      <c s="11" r="B59"/>
      <c s="11" r="C59"/>
      <c s="11" r="D59"/>
      <c s="11" r="E59"/>
      <c s="11" r="F59"/>
      <c s="11" r="G59"/>
      <c s="11" r="H59"/>
      <c s="11" r="I59"/>
      <c s="11" r="J59"/>
      <c s="11" r="K59"/>
      <c s="11" r="L59"/>
      <c s="11" r="M59"/>
      <c s="11" r="N59"/>
      <c s="11" r="O59"/>
      <c s="11" r="P59"/>
      <c s="11" r="Q59"/>
      <c s="11" r="R59"/>
      <c s="11" r="S59"/>
      <c s="11" r="T59"/>
      <c s="11" r="U59"/>
      <c s="11" r="V59"/>
      <c s="11" r="W59"/>
      <c s="11" r="X59"/>
      <c s="11" r="Y59"/>
      <c t="str" s="11" r="Z59">
        <f t="shared" si="1"/>
        <v/>
      </c>
    </row>
    <row r="60">
      <c s="11" r="A60"/>
      <c s="11" r="B60"/>
      <c s="11" r="C60"/>
      <c s="11" r="D60"/>
      <c s="11" r="E60"/>
      <c s="11" r="F60"/>
      <c s="11" r="G60"/>
      <c s="11" r="H60"/>
      <c s="11" r="I60"/>
      <c s="11" r="J60"/>
      <c s="11" r="K60"/>
      <c s="11" r="L60"/>
      <c s="11" r="M60"/>
      <c s="11" r="N60"/>
      <c s="11" r="O60"/>
      <c s="11" r="P60"/>
      <c s="11" r="Q60"/>
      <c s="11" r="R60"/>
      <c s="11" r="S60"/>
      <c s="11" r="T60"/>
      <c s="11" r="U60"/>
      <c s="11" r="V60"/>
      <c s="11" r="W60"/>
      <c s="11" r="X60"/>
      <c s="11" r="Y60"/>
      <c t="str" s="11" r="Z60">
        <f t="shared" si="1"/>
        <v/>
      </c>
    </row>
    <row r="61">
      <c s="11" r="A61"/>
      <c s="11" r="B61"/>
      <c s="11" r="C61"/>
      <c s="11" r="D61"/>
      <c s="11" r="E61"/>
      <c s="11" r="F61"/>
      <c s="11" r="G61"/>
      <c s="11" r="H61"/>
      <c s="11" r="I61"/>
      <c s="11" r="J61"/>
      <c s="11" r="K61"/>
      <c s="11" r="L61"/>
      <c s="11" r="M61"/>
      <c s="11" r="N61"/>
      <c s="11" r="O61"/>
      <c s="11" r="P61"/>
      <c s="11" r="Q61"/>
      <c s="11" r="R61"/>
      <c s="11" r="S61"/>
      <c s="11" r="T61"/>
      <c s="11" r="U61"/>
      <c s="11" r="V61"/>
      <c s="11" r="W61"/>
      <c s="11" r="X61"/>
      <c s="11" r="Y61"/>
      <c t="str" s="11" r="Z61">
        <f t="shared" si="1"/>
        <v/>
      </c>
    </row>
    <row r="62">
      <c s="11" r="A62"/>
      <c s="11" r="B62"/>
      <c s="11" r="C62"/>
      <c s="11" r="D62"/>
      <c s="11" r="E62"/>
      <c s="11" r="F62"/>
      <c s="11" r="G62"/>
      <c s="11" r="H62"/>
      <c s="11" r="I62"/>
      <c s="11" r="J62"/>
      <c s="11" r="K62"/>
      <c s="11" r="L62"/>
      <c s="11" r="M62"/>
      <c s="11" r="N62"/>
      <c s="11" r="O62"/>
      <c s="11" r="P62"/>
      <c s="11" r="Q62"/>
      <c s="11" r="R62"/>
      <c s="11" r="S62"/>
      <c s="11" r="T62"/>
      <c s="11" r="U62"/>
      <c s="11" r="V62"/>
      <c s="11" r="W62"/>
      <c s="11" r="X62"/>
      <c s="11" r="Y62"/>
      <c t="str" s="11" r="Z62">
        <f t="shared" si="1"/>
        <v/>
      </c>
    </row>
    <row r="63">
      <c s="11" r="A63"/>
      <c s="11" r="B63"/>
      <c s="11" r="C63"/>
      <c s="11" r="D63"/>
      <c s="11" r="E63"/>
      <c s="11" r="F63"/>
      <c s="11" r="G63"/>
      <c s="11" r="H63"/>
      <c s="11" r="I63"/>
      <c s="11" r="J63"/>
      <c s="11" r="K63"/>
      <c s="11" r="L63"/>
      <c s="11" r="M63"/>
      <c s="11" r="N63"/>
      <c s="11" r="O63"/>
      <c s="11" r="P63"/>
      <c s="11" r="Q63"/>
      <c s="11" r="R63"/>
      <c s="11" r="S63"/>
      <c s="11" r="T63"/>
      <c s="11" r="U63"/>
      <c s="11" r="V63"/>
      <c s="11" r="W63"/>
      <c s="11" r="X63"/>
      <c s="11" r="Y63"/>
      <c t="str" s="11" r="Z63">
        <f t="shared" si="1"/>
        <v/>
      </c>
    </row>
    <row r="64">
      <c s="11" r="A64"/>
      <c s="11" r="B64"/>
      <c s="11" r="C64"/>
      <c s="11" r="D64"/>
      <c s="11" r="E64"/>
      <c s="11" r="F64"/>
      <c s="11" r="G64"/>
      <c s="11" r="H64"/>
      <c s="11" r="I64"/>
      <c s="11" r="J64"/>
      <c s="11" r="K64"/>
      <c s="11" r="L64"/>
      <c s="11" r="M64"/>
      <c s="11" r="N64"/>
      <c s="11" r="O64"/>
      <c s="11" r="P64"/>
      <c s="11" r="Q64"/>
      <c s="11" r="R64"/>
      <c s="11" r="S64"/>
      <c s="11" r="T64"/>
      <c s="11" r="U64"/>
      <c s="11" r="V64"/>
      <c s="11" r="W64"/>
      <c s="11" r="X64"/>
      <c s="11" r="Y64"/>
      <c t="str" s="11" r="Z64">
        <f t="shared" si="1"/>
        <v/>
      </c>
    </row>
    <row r="65">
      <c s="11" r="A65"/>
      <c s="11" r="B65"/>
      <c s="11" r="C65"/>
      <c s="11" r="D65"/>
      <c s="11" r="E65"/>
      <c s="11" r="F65"/>
      <c s="11" r="G65"/>
      <c s="11" r="H65"/>
      <c s="11" r="I65"/>
      <c s="11" r="J65"/>
      <c s="11" r="K65"/>
      <c s="11" r="L65"/>
      <c s="11" r="M65"/>
      <c s="11" r="N65"/>
      <c s="11" r="O65"/>
      <c s="11" r="P65"/>
      <c s="11" r="Q65"/>
      <c s="11" r="R65"/>
      <c s="11" r="S65"/>
      <c s="11" r="T65"/>
      <c s="11" r="U65"/>
      <c s="11" r="V65"/>
      <c s="11" r="W65"/>
      <c s="11" r="X65"/>
      <c s="11" r="Y65"/>
      <c t="str" s="11" r="Z65">
        <f t="shared" si="1"/>
        <v/>
      </c>
    </row>
    <row r="66">
      <c s="11" r="A66"/>
      <c s="11" r="B66"/>
      <c s="11" r="C66"/>
      <c s="11" r="D66"/>
      <c s="11" r="E66"/>
      <c s="11" r="F66"/>
      <c s="11" r="G66"/>
      <c s="11" r="H66"/>
      <c s="11" r="I66"/>
      <c s="11" r="J66"/>
      <c s="11" r="K66"/>
      <c s="11" r="L66"/>
      <c s="11" r="M66"/>
      <c s="11" r="N66"/>
      <c s="11" r="O66"/>
      <c s="11" r="P66"/>
      <c s="11" r="Q66"/>
      <c s="11" r="R66"/>
      <c s="11" r="S66"/>
      <c s="11" r="T66"/>
      <c s="11" r="U66"/>
      <c s="11" r="V66"/>
      <c s="11" r="W66"/>
      <c s="11" r="X66"/>
      <c s="11" r="Y66"/>
      <c t="str" s="11" r="Z66">
        <f t="shared" si="1"/>
        <v/>
      </c>
    </row>
    <row r="67">
      <c s="11" r="A67"/>
      <c s="11" r="B67"/>
      <c s="11" r="C67"/>
      <c s="11" r="D67"/>
      <c s="11" r="E67"/>
      <c s="11" r="F67"/>
      <c s="11" r="G67"/>
      <c s="11" r="H67"/>
      <c s="11" r="I67"/>
      <c s="11" r="J67"/>
      <c s="11" r="K67"/>
      <c s="11" r="L67"/>
      <c s="11" r="M67"/>
      <c s="11" r="N67"/>
      <c s="11" r="O67"/>
      <c s="11" r="P67"/>
      <c s="11" r="Q67"/>
      <c s="11" r="R67"/>
      <c s="11" r="S67"/>
      <c s="11" r="T67"/>
      <c s="11" r="U67"/>
      <c s="11" r="V67"/>
      <c s="11" r="W67"/>
      <c s="11" r="X67"/>
      <c s="11" r="Y67"/>
      <c t="str" s="11" r="Z67">
        <f t="shared" si="1"/>
        <v/>
      </c>
    </row>
    <row r="68">
      <c s="11" r="A68"/>
      <c s="11" r="B68"/>
      <c s="11" r="C68"/>
      <c s="11" r="D68"/>
      <c s="11" r="E68"/>
      <c s="11" r="F68"/>
      <c s="11" r="G68"/>
      <c s="11" r="H68"/>
      <c s="11" r="I68"/>
      <c s="11" r="J68"/>
      <c s="11" r="K68"/>
      <c s="11" r="L68"/>
      <c s="11" r="M68"/>
      <c s="11" r="N68"/>
      <c s="11" r="O68"/>
      <c s="11" r="P68"/>
      <c s="11" r="Q68"/>
      <c s="11" r="R68"/>
      <c s="11" r="S68"/>
      <c s="11" r="T68"/>
      <c s="11" r="U68"/>
      <c s="11" r="V68"/>
      <c s="11" r="W68"/>
      <c s="11" r="X68"/>
      <c s="11" r="Y68"/>
      <c t="str" s="11" r="Z68">
        <f t="shared" si="1"/>
        <v/>
      </c>
    </row>
    <row r="69">
      <c s="11" r="A69"/>
      <c s="11" r="B69"/>
      <c s="11" r="C69"/>
      <c s="11" r="D69"/>
      <c s="11" r="E69"/>
      <c s="11" r="F69"/>
      <c s="11" r="G69"/>
      <c s="11" r="H69"/>
      <c s="11" r="I69"/>
      <c s="11" r="J69"/>
      <c s="11" r="K69"/>
      <c s="11" r="L69"/>
      <c s="11" r="M69"/>
      <c s="11" r="N69"/>
      <c s="11" r="O69"/>
      <c s="11" r="P69"/>
      <c s="11" r="Q69"/>
      <c s="11" r="R69"/>
      <c s="11" r="S69"/>
      <c s="11" r="T69"/>
      <c s="11" r="U69"/>
      <c s="11" r="V69"/>
      <c s="11" r="W69"/>
      <c s="11" r="X69"/>
      <c s="11" r="Y69"/>
      <c t="str" s="11" r="Z69">
        <f t="shared" si="1"/>
        <v/>
      </c>
    </row>
    <row r="70">
      <c s="11" r="A70"/>
      <c s="11" r="B70"/>
      <c s="11" r="C70"/>
      <c s="11" r="D70"/>
      <c s="11" r="E70"/>
      <c s="11" r="F70"/>
      <c s="11" r="G70"/>
      <c s="11" r="H70"/>
      <c s="11" r="I70"/>
      <c s="11" r="J70"/>
      <c s="11" r="K70"/>
      <c s="11" r="L70"/>
      <c s="11" r="M70"/>
      <c s="11" r="N70"/>
      <c s="11" r="O70"/>
      <c s="11" r="P70"/>
      <c s="11" r="Q70"/>
      <c s="11" r="R70"/>
      <c s="11" r="S70"/>
      <c s="11" r="T70"/>
      <c s="11" r="U70"/>
      <c s="11" r="V70"/>
      <c s="11" r="W70"/>
      <c s="11" r="X70"/>
      <c s="11" r="Y70"/>
      <c t="str" s="11" r="Z70">
        <f t="shared" si="1"/>
        <v/>
      </c>
    </row>
    <row r="71">
      <c s="11" r="A71"/>
      <c s="11" r="B71"/>
      <c s="11" r="C71"/>
      <c s="11" r="D71"/>
      <c s="11" r="E71"/>
      <c s="11" r="F71"/>
      <c s="11" r="G71"/>
      <c s="11" r="H71"/>
      <c s="11" r="I71"/>
      <c s="11" r="J71"/>
      <c s="11" r="K71"/>
      <c s="11" r="L71"/>
      <c s="11" r="M71"/>
      <c s="11" r="N71"/>
      <c s="11" r="O71"/>
      <c s="11" r="P71"/>
      <c s="11" r="Q71"/>
      <c s="11" r="R71"/>
      <c s="11" r="S71"/>
      <c s="11" r="T71"/>
      <c s="11" r="U71"/>
      <c s="11" r="V71"/>
      <c s="11" r="W71"/>
      <c s="11" r="X71"/>
      <c s="11" r="Y71"/>
      <c t="str" s="11" r="Z71">
        <f t="shared" si="1"/>
        <v/>
      </c>
    </row>
    <row r="72">
      <c s="11" r="A72"/>
      <c s="11" r="B72"/>
      <c s="11" r="C72"/>
      <c s="11" r="D72"/>
      <c s="11" r="E72"/>
      <c s="11" r="F72"/>
      <c s="11" r="G72"/>
      <c s="11" r="H72"/>
      <c s="11" r="I72"/>
      <c s="11" r="J72"/>
      <c s="11" r="K72"/>
      <c s="11" r="L72"/>
      <c s="11" r="M72"/>
      <c s="11" r="N72"/>
      <c s="11" r="O72"/>
      <c s="11" r="P72"/>
      <c s="11" r="Q72"/>
      <c s="11" r="R72"/>
      <c s="11" r="S72"/>
      <c s="11" r="T72"/>
      <c s="11" r="U72"/>
      <c s="11" r="V72"/>
      <c s="11" r="W72"/>
      <c s="11" r="X72"/>
      <c s="11" r="Y72"/>
      <c t="str" s="11" r="Z72">
        <f t="shared" si="1"/>
        <v/>
      </c>
    </row>
    <row r="73">
      <c s="11" r="A73"/>
      <c s="11" r="B73"/>
      <c s="11" r="C73"/>
      <c s="11" r="D73"/>
      <c s="11" r="E73"/>
      <c s="11" r="F73"/>
      <c s="11" r="G73"/>
      <c s="11" r="H73"/>
      <c s="11" r="I73"/>
      <c s="11" r="J73"/>
      <c s="11" r="K73"/>
      <c s="11" r="L73"/>
      <c s="11" r="M73"/>
      <c s="11" r="N73"/>
      <c s="11" r="O73"/>
      <c s="11" r="P73"/>
      <c s="11" r="Q73"/>
      <c s="11" r="R73"/>
      <c s="11" r="S73"/>
      <c s="11" r="T73"/>
      <c s="11" r="U73"/>
      <c s="11" r="V73"/>
      <c s="11" r="W73"/>
      <c s="11" r="X73"/>
      <c s="11" r="Y73"/>
      <c t="str" s="11" r="Z73">
        <f t="shared" si="1"/>
        <v/>
      </c>
    </row>
    <row r="74">
      <c s="11" r="A74"/>
      <c s="11" r="B74"/>
      <c s="11" r="C74"/>
      <c s="11" r="D74"/>
      <c s="11" r="E74"/>
      <c s="11" r="F74"/>
      <c s="11" r="G74"/>
      <c s="11" r="H74"/>
      <c s="11" r="I74"/>
      <c s="11" r="J74"/>
      <c s="11" r="K74"/>
      <c s="11" r="L74"/>
      <c s="11" r="M74"/>
      <c s="11" r="N74"/>
      <c s="11" r="O74"/>
      <c s="11" r="P74"/>
      <c s="11" r="Q74"/>
      <c s="11" r="R74"/>
      <c s="11" r="S74"/>
      <c s="11" r="T74"/>
      <c s="11" r="U74"/>
      <c s="11" r="V74"/>
      <c s="11" r="W74"/>
      <c s="11" r="X74"/>
      <c s="11" r="Y74"/>
      <c t="str" s="11" r="Z74">
        <f t="shared" si="1"/>
        <v/>
      </c>
    </row>
    <row r="75">
      <c s="11" r="A75"/>
      <c s="11" r="B75"/>
      <c s="11" r="C75"/>
      <c s="11" r="D75"/>
      <c s="11" r="E75"/>
      <c s="11" r="F75"/>
      <c s="11" r="G75"/>
      <c s="11" r="H75"/>
      <c s="11" r="I75"/>
      <c s="11" r="J75"/>
      <c s="11" r="K75"/>
      <c s="11" r="L75"/>
      <c s="11" r="M75"/>
      <c s="11" r="N75"/>
      <c s="11" r="O75"/>
      <c s="11" r="P75"/>
      <c s="11" r="Q75"/>
      <c s="11" r="R75"/>
      <c s="11" r="S75"/>
      <c s="11" r="T75"/>
      <c s="11" r="U75"/>
      <c s="11" r="V75"/>
      <c s="11" r="W75"/>
      <c s="11" r="X75"/>
      <c s="11" r="Y75"/>
      <c t="str" s="11" r="Z75">
        <f t="shared" si="1"/>
        <v/>
      </c>
    </row>
    <row r="76">
      <c s="11" r="A76"/>
      <c s="11" r="B76"/>
      <c s="11" r="C76"/>
      <c s="11" r="D76"/>
      <c s="11" r="E76"/>
      <c s="11" r="F76"/>
      <c s="11" r="G76"/>
      <c s="11" r="H76"/>
      <c s="11" r="I76"/>
      <c s="11" r="J76"/>
      <c s="11" r="K76"/>
      <c s="11" r="L76"/>
      <c s="11" r="M76"/>
      <c s="11" r="N76"/>
      <c s="11" r="O76"/>
      <c s="11" r="P76"/>
      <c s="11" r="Q76"/>
      <c s="11" r="R76"/>
      <c s="11" r="S76"/>
      <c s="11" r="T76"/>
      <c s="11" r="U76"/>
      <c s="11" r="V76"/>
      <c s="11" r="W76"/>
      <c s="11" r="X76"/>
      <c s="11" r="Y76"/>
      <c t="str" s="11" r="Z76">
        <f t="shared" si="1"/>
        <v/>
      </c>
    </row>
    <row r="77">
      <c s="11" r="A77"/>
      <c s="11" r="B77"/>
      <c s="11" r="C77"/>
      <c s="11" r="D77"/>
      <c s="11" r="E77"/>
      <c s="11" r="F77"/>
      <c s="11" r="G77"/>
      <c s="11" r="H77"/>
      <c s="11" r="I77"/>
      <c s="11" r="J77"/>
      <c s="11" r="K77"/>
      <c s="11" r="L77"/>
      <c s="11" r="M77"/>
      <c s="11" r="N77"/>
      <c s="11" r="O77"/>
      <c s="11" r="P77"/>
      <c s="11" r="Q77"/>
      <c s="11" r="R77"/>
      <c s="11" r="S77"/>
      <c s="11" r="T77"/>
      <c s="11" r="U77"/>
      <c s="11" r="V77"/>
      <c s="11" r="W77"/>
      <c s="11" r="X77"/>
      <c s="11" r="Y77"/>
      <c t="str" s="11" r="Z77">
        <f t="shared" si="1"/>
        <v/>
      </c>
    </row>
    <row r="78">
      <c s="11" r="A78"/>
      <c s="11" r="B78"/>
      <c s="11" r="C78"/>
      <c s="11" r="D78"/>
      <c s="11" r="E78"/>
      <c s="11" r="F78"/>
      <c s="11" r="G78"/>
      <c s="11" r="H78"/>
      <c s="11" r="I78"/>
      <c s="11" r="J78"/>
      <c s="11" r="K78"/>
      <c s="11" r="L78"/>
      <c s="11" r="M78"/>
      <c s="11" r="N78"/>
      <c s="11" r="O78"/>
      <c s="11" r="P78"/>
      <c s="11" r="Q78"/>
      <c s="11" r="R78"/>
      <c s="11" r="S78"/>
      <c s="11" r="T78"/>
      <c s="11" r="U78"/>
      <c s="11" r="V78"/>
      <c s="11" r="W78"/>
      <c s="11" r="X78"/>
      <c s="11" r="Y78"/>
      <c t="str" s="11" r="Z78">
        <f t="shared" si="1"/>
        <v/>
      </c>
    </row>
    <row r="79">
      <c s="11" r="A79"/>
      <c s="11" r="B79"/>
      <c s="11" r="C79"/>
      <c s="11" r="D79"/>
      <c s="11" r="E79"/>
      <c s="11" r="F79"/>
      <c s="11" r="G79"/>
      <c s="11" r="H79"/>
      <c s="11" r="I79"/>
      <c s="11" r="J79"/>
      <c s="11" r="K79"/>
      <c s="11" r="L79"/>
      <c s="11" r="M79"/>
      <c s="11" r="N79"/>
      <c s="11" r="O79"/>
      <c s="11" r="P79"/>
      <c s="11" r="Q79"/>
      <c s="11" r="R79"/>
      <c s="11" r="S79"/>
      <c s="11" r="T79"/>
      <c s="11" r="U79"/>
      <c s="11" r="V79"/>
      <c s="11" r="W79"/>
      <c s="11" r="X79"/>
      <c s="11" r="Y79"/>
      <c t="str" s="11" r="Z79">
        <f t="shared" si="1"/>
        <v/>
      </c>
    </row>
    <row r="80">
      <c s="11" r="A80"/>
      <c s="11" r="B80"/>
      <c s="11" r="C80"/>
      <c s="11" r="D80"/>
      <c s="11" r="E80"/>
      <c s="11" r="F80"/>
      <c s="11" r="G80"/>
      <c s="11" r="H80"/>
      <c s="11" r="I80"/>
      <c s="11" r="J80"/>
      <c s="11" r="K80"/>
      <c s="11" r="L80"/>
      <c s="11" r="M80"/>
      <c s="11" r="N80"/>
      <c s="11" r="O80"/>
      <c s="11" r="P80"/>
      <c s="11" r="Q80"/>
      <c s="11" r="R80"/>
      <c s="11" r="S80"/>
      <c s="11" r="T80"/>
      <c s="11" r="U80"/>
      <c s="11" r="V80"/>
      <c s="11" r="W80"/>
      <c s="11" r="X80"/>
      <c s="11" r="Y80"/>
      <c t="str" s="11" r="Z80">
        <f t="shared" si="1"/>
        <v/>
      </c>
    </row>
    <row r="81">
      <c s="11" r="A81"/>
      <c s="11" r="B81"/>
      <c s="11" r="C81"/>
      <c s="11" r="D81"/>
      <c s="11" r="E81"/>
      <c s="11" r="F81"/>
      <c s="11" r="G81"/>
      <c s="11" r="H81"/>
      <c s="11" r="I81"/>
      <c s="11" r="J81"/>
      <c s="11" r="K81"/>
      <c s="11" r="L81"/>
      <c s="11" r="M81"/>
      <c s="11" r="N81"/>
      <c s="11" r="O81"/>
      <c s="11" r="P81"/>
      <c s="11" r="Q81"/>
      <c s="11" r="R81"/>
      <c s="11" r="S81"/>
      <c s="11" r="T81"/>
      <c s="11" r="U81"/>
      <c s="11" r="V81"/>
      <c s="11" r="W81"/>
      <c s="11" r="X81"/>
      <c s="11" r="Y81"/>
      <c t="str" s="11" r="Z81">
        <f t="shared" si="1"/>
        <v/>
      </c>
    </row>
    <row r="82">
      <c s="11" r="A82"/>
      <c s="11" r="B82"/>
      <c s="11" r="C82"/>
      <c s="11" r="D82"/>
      <c s="11" r="E82"/>
      <c s="11" r="F82"/>
      <c s="11" r="G82"/>
      <c s="11" r="H82"/>
      <c s="11" r="I82"/>
      <c s="11" r="J82"/>
      <c s="11" r="K82"/>
      <c s="11" r="L82"/>
      <c s="11" r="M82"/>
      <c s="11" r="N82"/>
      <c s="11" r="O82"/>
      <c s="11" r="P82"/>
      <c s="11" r="Q82"/>
      <c s="11" r="R82"/>
      <c s="11" r="S82"/>
      <c s="11" r="T82"/>
      <c s="11" r="U82"/>
      <c s="11" r="V82"/>
      <c s="11" r="W82"/>
      <c s="11" r="X82"/>
      <c s="11" r="Y82"/>
      <c t="str" s="11" r="Z82">
        <f t="shared" si="1"/>
        <v/>
      </c>
    </row>
    <row r="83">
      <c s="11" r="A83"/>
      <c s="11" r="B83"/>
      <c s="11" r="C83"/>
      <c s="11" r="D83"/>
      <c s="11" r="E83"/>
      <c s="11" r="F83"/>
      <c s="11" r="G83"/>
      <c s="11" r="H83"/>
      <c s="11" r="I83"/>
      <c s="11" r="J83"/>
      <c s="11" r="K83"/>
      <c s="11" r="L83"/>
      <c s="11" r="M83"/>
      <c s="11" r="N83"/>
      <c s="11" r="O83"/>
      <c s="11" r="P83"/>
      <c s="11" r="Q83"/>
      <c s="11" r="R83"/>
      <c s="11" r="S83"/>
      <c s="11" r="T83"/>
      <c s="11" r="U83"/>
      <c s="11" r="V83"/>
      <c s="11" r="W83"/>
      <c s="11" r="X83"/>
      <c s="11" r="Y83"/>
      <c t="str" s="11" r="Z83">
        <f t="shared" si="1"/>
        <v/>
      </c>
    </row>
    <row r="84">
      <c s="11" r="A84"/>
      <c s="11" r="B84"/>
      <c s="11" r="C84"/>
      <c s="11" r="D84"/>
      <c s="11" r="E84"/>
      <c s="11" r="F84"/>
      <c s="11" r="G84"/>
      <c s="11" r="H84"/>
      <c s="11" r="I84"/>
      <c s="11" r="J84"/>
      <c s="11" r="K84"/>
      <c s="11" r="L84"/>
      <c s="11" r="M84"/>
      <c s="11" r="N84"/>
      <c s="11" r="O84"/>
      <c s="11" r="P84"/>
      <c s="11" r="Q84"/>
      <c s="11" r="R84"/>
      <c s="11" r="S84"/>
      <c s="11" r="T84"/>
      <c s="11" r="U84"/>
      <c s="11" r="V84"/>
      <c s="11" r="W84"/>
      <c s="11" r="X84"/>
      <c s="11" r="Y84"/>
      <c t="str" s="11" r="Z84">
        <f t="shared" si="1"/>
        <v/>
      </c>
    </row>
    <row r="85">
      <c s="11" r="A85"/>
      <c s="11" r="B85"/>
      <c s="11" r="C85"/>
      <c s="11" r="D85"/>
      <c s="11" r="E85"/>
      <c s="11" r="F85"/>
      <c s="11" r="G85"/>
      <c s="11" r="H85"/>
      <c s="11" r="I85"/>
      <c s="11" r="J85"/>
      <c s="11" r="K85"/>
      <c s="11" r="L85"/>
      <c s="11" r="M85"/>
      <c s="11" r="N85"/>
      <c s="11" r="O85"/>
      <c s="11" r="P85"/>
      <c s="11" r="Q85"/>
      <c s="11" r="R85"/>
      <c s="11" r="S85"/>
      <c s="11" r="T85"/>
      <c s="11" r="U85"/>
      <c s="11" r="V85"/>
      <c s="11" r="W85"/>
      <c s="11" r="X85"/>
      <c s="11" r="Y85"/>
      <c t="str" s="11" r="Z85">
        <f t="shared" si="1"/>
        <v/>
      </c>
    </row>
    <row r="86">
      <c s="11" r="A86"/>
      <c s="11" r="B86"/>
      <c s="11" r="C86"/>
      <c s="11" r="D86"/>
      <c s="11" r="E86"/>
      <c s="11" r="F86"/>
      <c s="11" r="G86"/>
      <c s="11" r="H86"/>
      <c s="11" r="I86"/>
      <c s="11" r="J86"/>
      <c s="11" r="K86"/>
      <c s="11" r="L86"/>
      <c s="11" r="M86"/>
      <c s="11" r="N86"/>
      <c s="11" r="O86"/>
      <c s="11" r="P86"/>
      <c s="11" r="Q86"/>
      <c s="11" r="R86"/>
      <c s="11" r="S86"/>
      <c s="11" r="T86"/>
      <c s="11" r="U86"/>
      <c s="11" r="V86"/>
      <c s="11" r="W86"/>
      <c s="11" r="X86"/>
      <c s="11" r="Y86"/>
      <c t="str" s="11" r="Z86">
        <f t="shared" si="1"/>
        <v/>
      </c>
    </row>
    <row r="87">
      <c s="11" r="A87"/>
      <c s="11" r="B87"/>
      <c s="11" r="C87"/>
      <c s="11" r="D87"/>
      <c s="11" r="E87"/>
      <c s="11" r="F87"/>
      <c s="11" r="G87"/>
      <c s="11" r="H87"/>
      <c s="11" r="I87"/>
      <c s="11" r="J87"/>
      <c s="11" r="K87"/>
      <c s="11" r="L87"/>
      <c s="11" r="M87"/>
      <c s="11" r="N87"/>
      <c s="11" r="O87"/>
      <c s="11" r="P87"/>
      <c s="11" r="Q87"/>
      <c s="11" r="R87"/>
      <c s="11" r="S87"/>
      <c s="11" r="T87"/>
      <c s="11" r="U87"/>
      <c s="11" r="V87"/>
      <c s="11" r="W87"/>
      <c s="11" r="X87"/>
      <c s="11" r="Y87"/>
      <c t="str" s="11" r="Z87">
        <f t="shared" si="1"/>
        <v/>
      </c>
    </row>
    <row r="88">
      <c s="11" r="A88"/>
      <c s="11" r="B88"/>
      <c s="11" r="C88"/>
      <c s="11" r="D88"/>
      <c s="11" r="E88"/>
      <c s="11" r="F88"/>
      <c s="11" r="G88"/>
      <c s="11" r="H88"/>
      <c s="11" r="I88"/>
      <c s="11" r="J88"/>
      <c s="11" r="K88"/>
      <c s="11" r="L88"/>
      <c s="11" r="M88"/>
      <c s="11" r="N88"/>
      <c s="11" r="O88"/>
      <c s="11" r="P88"/>
      <c s="11" r="Q88"/>
      <c s="11" r="R88"/>
      <c s="11" r="S88"/>
      <c s="11" r="T88"/>
      <c s="11" r="U88"/>
      <c s="11" r="V88"/>
      <c s="11" r="W88"/>
      <c s="11" r="X88"/>
      <c s="11" r="Y88"/>
      <c t="str" s="11" r="Z88">
        <f t="shared" si="1"/>
        <v/>
      </c>
    </row>
    <row r="89">
      <c s="11" r="A89"/>
      <c s="11" r="B89"/>
      <c s="11" r="C89"/>
      <c s="11" r="D89"/>
      <c s="11" r="E89"/>
      <c s="11" r="F89"/>
      <c s="11" r="G89"/>
      <c s="11" r="H89"/>
      <c s="11" r="I89"/>
      <c s="11" r="J89"/>
      <c s="11" r="K89"/>
      <c s="11" r="L89"/>
      <c s="11" r="M89"/>
      <c s="11" r="N89"/>
      <c s="11" r="O89"/>
      <c s="11" r="P89"/>
      <c s="11" r="Q89"/>
      <c s="11" r="R89"/>
      <c s="11" r="S89"/>
      <c s="11" r="T89"/>
      <c s="11" r="U89"/>
      <c s="11" r="V89"/>
      <c s="11" r="W89"/>
      <c s="11" r="X89"/>
      <c s="11" r="Y89"/>
      <c t="str" s="11" r="Z89">
        <f t="shared" si="1"/>
        <v/>
      </c>
    </row>
    <row r="90">
      <c s="11" r="A90"/>
      <c s="11" r="B90"/>
      <c s="11" r="C90"/>
      <c s="11" r="D90"/>
      <c s="11" r="E90"/>
      <c s="11" r="F90"/>
      <c s="11" r="G90"/>
      <c s="11" r="H90"/>
      <c s="11" r="I90"/>
      <c s="11" r="J90"/>
      <c s="11" r="K90"/>
      <c s="11" r="L90"/>
      <c s="11" r="M90"/>
      <c s="11" r="N90"/>
      <c s="11" r="O90"/>
      <c s="11" r="P90"/>
      <c s="11" r="Q90"/>
      <c s="11" r="R90"/>
      <c s="11" r="S90"/>
      <c s="11" r="T90"/>
      <c s="11" r="U90"/>
      <c s="11" r="V90"/>
      <c s="11" r="W90"/>
      <c s="11" r="X90"/>
      <c s="11" r="Y90"/>
      <c t="str" s="11" r="Z90">
        <f t="shared" si="1"/>
        <v/>
      </c>
    </row>
    <row r="91">
      <c s="11" r="A91"/>
      <c s="11" r="B91"/>
      <c s="11" r="C91"/>
      <c s="11" r="D91"/>
      <c s="11" r="E91"/>
      <c s="11" r="F91"/>
      <c s="11" r="G91"/>
      <c s="11" r="H91"/>
      <c s="11" r="I91"/>
      <c s="11" r="J91"/>
      <c s="11" r="K91"/>
      <c s="11" r="L91"/>
      <c s="11" r="M91"/>
      <c s="11" r="N91"/>
      <c s="11" r="O91"/>
      <c s="11" r="P91"/>
      <c s="11" r="Q91"/>
      <c s="11" r="R91"/>
      <c s="11" r="S91"/>
      <c s="11" r="T91"/>
      <c s="11" r="U91"/>
      <c s="11" r="V91"/>
      <c s="11" r="W91"/>
      <c s="11" r="X91"/>
      <c s="11" r="Y91"/>
      <c t="str" s="11" r="Z91">
        <f t="shared" si="1"/>
        <v/>
      </c>
    </row>
    <row r="92">
      <c s="11" r="A92"/>
      <c s="11" r="B92"/>
      <c s="11" r="C92"/>
      <c s="11" r="D92"/>
      <c s="11" r="E92"/>
      <c s="11" r="F92"/>
      <c s="11" r="G92"/>
      <c s="11" r="H92"/>
      <c s="11" r="I92"/>
      <c s="11" r="J92"/>
      <c s="11" r="K92"/>
      <c s="11" r="L92"/>
      <c s="11" r="M92"/>
      <c s="11" r="N92"/>
      <c s="11" r="O92"/>
      <c s="11" r="P92"/>
      <c s="11" r="Q92"/>
      <c s="11" r="R92"/>
      <c s="11" r="S92"/>
      <c s="11" r="T92"/>
      <c s="11" r="U92"/>
      <c s="11" r="V92"/>
      <c s="11" r="W92"/>
      <c s="11" r="X92"/>
      <c s="11" r="Y92"/>
      <c t="str" s="11" r="Z92">
        <f t="shared" si="1"/>
        <v/>
      </c>
    </row>
    <row r="93">
      <c s="11" r="A93"/>
      <c s="11" r="B93"/>
      <c s="11" r="C93"/>
      <c s="11" r="D93"/>
      <c s="11" r="E93"/>
      <c s="11" r="F93"/>
      <c s="11" r="G93"/>
      <c s="11" r="H93"/>
      <c s="11" r="I93"/>
      <c s="11" r="J93"/>
      <c s="11" r="K93"/>
      <c s="11" r="L93"/>
      <c s="11" r="M93"/>
      <c s="11" r="N93"/>
      <c s="11" r="O93"/>
      <c s="11" r="P93"/>
      <c s="11" r="Q93"/>
      <c s="11" r="R93"/>
      <c s="11" r="S93"/>
      <c s="11" r="T93"/>
      <c s="11" r="U93"/>
      <c s="11" r="V93"/>
      <c s="11" r="W93"/>
      <c s="11" r="X93"/>
      <c s="11" r="Y93"/>
      <c t="str" s="11" r="Z93">
        <f t="shared" si="1"/>
        <v/>
      </c>
    </row>
    <row r="94">
      <c s="11" r="A94"/>
      <c s="11" r="B94"/>
      <c s="11" r="C94"/>
      <c s="11" r="D94"/>
      <c s="11" r="E94"/>
      <c s="11" r="F94"/>
      <c s="11" r="G94"/>
      <c s="11" r="H94"/>
      <c s="11" r="I94"/>
      <c s="11" r="J94"/>
      <c s="11" r="K94"/>
      <c s="11" r="L94"/>
      <c s="11" r="M94"/>
      <c s="11" r="N94"/>
      <c s="11" r="O94"/>
      <c s="11" r="P94"/>
      <c s="11" r="Q94"/>
      <c s="11" r="R94"/>
      <c s="11" r="S94"/>
      <c s="11" r="T94"/>
      <c s="11" r="U94"/>
      <c s="11" r="V94"/>
      <c s="11" r="W94"/>
      <c s="11" r="X94"/>
      <c s="11" r="Y94"/>
      <c t="str" s="11" r="Z94">
        <f t="shared" si="1"/>
        <v/>
      </c>
    </row>
    <row r="95">
      <c s="11" r="A95"/>
      <c s="11" r="B95"/>
      <c s="11" r="C95"/>
      <c s="11" r="D95"/>
      <c s="11" r="E95"/>
      <c s="11" r="F95"/>
      <c s="11" r="G95"/>
      <c s="11" r="H95"/>
      <c s="11" r="I95"/>
      <c s="11" r="J95"/>
      <c s="11" r="K95"/>
      <c s="11" r="L95"/>
      <c s="11" r="M95"/>
      <c s="11" r="N95"/>
      <c s="11" r="O95"/>
      <c s="11" r="P95"/>
      <c s="11" r="Q95"/>
      <c s="11" r="R95"/>
      <c s="11" r="S95"/>
      <c s="11" r="T95"/>
      <c s="11" r="U95"/>
      <c s="11" r="V95"/>
      <c s="11" r="W95"/>
      <c s="11" r="X95"/>
      <c s="11" r="Y95"/>
      <c t="str" s="11" r="Z95">
        <f t="shared" si="1"/>
        <v/>
      </c>
    </row>
    <row r="96">
      <c s="11" r="A96"/>
      <c s="11" r="B96"/>
      <c s="11" r="C96"/>
      <c s="11" r="D96"/>
      <c s="11" r="E96"/>
      <c s="11" r="F96"/>
      <c s="11" r="G96"/>
      <c s="11" r="H96"/>
      <c s="11" r="I96"/>
      <c s="11" r="J96"/>
      <c s="11" r="K96"/>
      <c s="11" r="L96"/>
      <c s="11" r="M96"/>
      <c s="11" r="N96"/>
      <c s="11" r="O96"/>
      <c s="11" r="P96"/>
      <c s="11" r="Q96"/>
      <c s="11" r="R96"/>
      <c s="11" r="S96"/>
      <c s="11" r="T96"/>
      <c s="11" r="U96"/>
      <c s="11" r="V96"/>
      <c s="11" r="W96"/>
      <c s="11" r="X96"/>
      <c s="11" r="Y96"/>
      <c t="str" s="11" r="Z96">
        <f t="shared" si="1"/>
        <v/>
      </c>
    </row>
    <row r="97">
      <c s="11" r="A97"/>
      <c s="11" r="B97"/>
      <c s="11" r="C97"/>
      <c s="11" r="D97"/>
      <c s="11" r="E97"/>
      <c s="11" r="F97"/>
      <c s="11" r="G97"/>
      <c s="11" r="H97"/>
      <c s="11" r="I97"/>
      <c s="11" r="J97"/>
      <c s="11" r="K97"/>
      <c s="11" r="L97"/>
      <c s="11" r="M97"/>
      <c s="11" r="N97"/>
      <c s="11" r="O97"/>
      <c s="11" r="P97"/>
      <c s="11" r="Q97"/>
      <c s="11" r="R97"/>
      <c s="11" r="S97"/>
      <c s="11" r="T97"/>
      <c s="11" r="U97"/>
      <c s="11" r="V97"/>
      <c s="11" r="W97"/>
      <c s="11" r="X97"/>
      <c s="11" r="Y97"/>
      <c t="str" s="11" r="Z97">
        <f t="shared" si="1"/>
        <v/>
      </c>
    </row>
    <row r="98">
      <c s="11" r="A98"/>
      <c s="11" r="B98"/>
      <c s="11" r="C98"/>
      <c s="11" r="D98"/>
      <c s="11" r="E98"/>
      <c s="11" r="F98"/>
      <c s="11" r="G98"/>
      <c s="11" r="H98"/>
      <c s="11" r="I98"/>
      <c s="11" r="J98"/>
      <c s="11" r="K98"/>
      <c s="11" r="L98"/>
      <c s="11" r="M98"/>
      <c s="11" r="N98"/>
      <c s="11" r="O98"/>
      <c s="11" r="P98"/>
      <c s="11" r="Q98"/>
      <c s="11" r="R98"/>
      <c s="11" r="S98"/>
      <c s="11" r="T98"/>
      <c s="11" r="U98"/>
      <c s="11" r="V98"/>
      <c s="11" r="W98"/>
      <c s="11" r="X98"/>
      <c s="11" r="Y98"/>
      <c t="str" s="11" r="Z98">
        <f t="shared" si="1"/>
        <v/>
      </c>
    </row>
    <row r="99">
      <c s="11" r="A99"/>
      <c s="11" r="B99"/>
      <c s="11" r="C99"/>
      <c s="11" r="D99"/>
      <c s="11" r="E99"/>
      <c s="11" r="F99"/>
      <c s="11" r="G99"/>
      <c s="11" r="H99"/>
      <c s="11" r="I99"/>
      <c s="11" r="J99"/>
      <c s="11" r="K99"/>
      <c s="11" r="L99"/>
      <c s="11" r="M99"/>
      <c s="11" r="N99"/>
      <c s="11" r="O99"/>
      <c s="11" r="P99"/>
      <c s="11" r="Q99"/>
      <c s="11" r="R99"/>
      <c s="11" r="S99"/>
      <c s="11" r="T99"/>
      <c s="11" r="U99"/>
      <c s="11" r="V99"/>
      <c s="11" r="W99"/>
      <c s="11" r="X99"/>
      <c s="11" r="Y99"/>
      <c t="str" s="11" r="Z99">
        <f t="shared" si="1"/>
        <v/>
      </c>
    </row>
    <row r="100">
      <c s="11" r="A100"/>
      <c s="11" r="B100"/>
      <c s="11" r="C100"/>
      <c s="11" r="D100"/>
      <c s="11" r="E100"/>
      <c s="11" r="F100"/>
      <c s="11" r="G100"/>
      <c s="11" r="H100"/>
      <c s="11" r="I100"/>
      <c s="11" r="J100"/>
      <c s="11" r="K100"/>
      <c s="11" r="L100"/>
      <c s="11" r="M100"/>
      <c s="11" r="N100"/>
      <c s="11" r="O100"/>
      <c s="11" r="P100"/>
      <c s="11" r="Q100"/>
      <c s="11" r="R100"/>
      <c s="11" r="S100"/>
      <c s="11" r="T100"/>
      <c s="11" r="U100"/>
      <c s="11" r="V100"/>
      <c s="11" r="W100"/>
      <c s="11" r="X100"/>
      <c s="11" r="Y100"/>
      <c t="str" s="11" r="Z100">
        <f t="shared" si="1"/>
        <v/>
      </c>
    </row>
    <row r="101">
      <c s="11" r="A101"/>
      <c s="11" r="B101"/>
      <c s="11" r="C101"/>
      <c s="11" r="D101"/>
      <c s="11" r="E101"/>
      <c s="11" r="F101"/>
      <c s="11" r="G101"/>
      <c s="11" r="H101"/>
      <c s="11" r="I101"/>
      <c s="11" r="J101"/>
      <c s="11" r="K101"/>
      <c s="11" r="L101"/>
      <c s="11" r="M101"/>
      <c s="11" r="N101"/>
      <c s="11" r="O101"/>
      <c s="11" r="P101"/>
      <c s="11" r="Q101"/>
      <c s="11" r="R101"/>
      <c s="11" r="S101"/>
      <c s="11" r="T101"/>
      <c s="11" r="U101"/>
      <c s="11" r="V101"/>
      <c s="11" r="W101"/>
      <c s="11" r="X101"/>
      <c s="11" r="Y101"/>
      <c t="str" s="11" r="Z101">
        <f t="shared" si="1"/>
        <v/>
      </c>
    </row>
    <row r="102">
      <c s="11" r="A102"/>
      <c s="11" r="B102"/>
      <c s="11" r="C102"/>
      <c s="11" r="D102"/>
      <c s="11" r="E102"/>
      <c s="11" r="F102"/>
      <c s="11" r="G102"/>
      <c s="11" r="H102"/>
      <c s="11" r="I102"/>
      <c s="11" r="J102"/>
      <c s="11" r="K102"/>
      <c s="11" r="L102"/>
      <c s="11" r="M102"/>
      <c s="11" r="N102"/>
      <c s="11" r="O102"/>
      <c s="11" r="P102"/>
      <c s="11" r="Q102"/>
      <c s="11" r="R102"/>
      <c s="11" r="S102"/>
      <c s="11" r="T102"/>
      <c s="11" r="U102"/>
      <c s="11" r="V102"/>
      <c s="11" r="W102"/>
      <c s="11" r="X102"/>
      <c s="11" r="Y102"/>
      <c t="str" s="11" r="Z102">
        <f t="shared" si="1"/>
        <v/>
      </c>
    </row>
    <row r="103">
      <c s="11" r="A103"/>
      <c s="11" r="B103"/>
      <c s="11" r="C103"/>
      <c s="11" r="D103"/>
      <c s="11" r="E103"/>
      <c s="11" r="F103"/>
      <c s="11" r="G103"/>
      <c s="11" r="H103"/>
      <c s="11" r="I103"/>
      <c s="11" r="J103"/>
      <c s="11" r="K103"/>
      <c s="11" r="L103"/>
      <c s="11" r="M103"/>
      <c s="11" r="N103"/>
      <c s="11" r="O103"/>
      <c s="11" r="P103"/>
      <c s="11" r="Q103"/>
      <c s="11" r="R103"/>
      <c s="11" r="S103"/>
      <c s="11" r="T103"/>
      <c s="11" r="U103"/>
      <c s="11" r="V103"/>
      <c s="11" r="W103"/>
      <c s="11" r="X103"/>
      <c s="11" r="Y103"/>
      <c t="str" s="11" r="Z103">
        <f t="shared" si="1"/>
        <v/>
      </c>
    </row>
    <row r="104">
      <c s="11" r="A104"/>
      <c s="11" r="B104"/>
      <c s="11" r="C104"/>
      <c s="11" r="D104"/>
      <c s="11" r="E104"/>
      <c s="11" r="F104"/>
      <c s="11" r="G104"/>
      <c s="11" r="H104"/>
      <c s="11" r="I104"/>
      <c s="11" r="J104"/>
      <c s="11" r="K104"/>
      <c s="11" r="L104"/>
      <c s="11" r="M104"/>
      <c s="11" r="N104"/>
      <c s="11" r="O104"/>
      <c s="11" r="P104"/>
      <c s="11" r="Q104"/>
      <c s="11" r="R104"/>
      <c s="11" r="S104"/>
      <c s="11" r="T104"/>
      <c s="11" r="U104"/>
      <c s="11" r="V104"/>
      <c s="11" r="W104"/>
      <c s="11" r="X104"/>
      <c s="11" r="Y104"/>
      <c t="str" s="11" r="Z104">
        <f t="shared" si="1"/>
        <v/>
      </c>
    </row>
    <row r="105">
      <c s="11" r="A105"/>
      <c s="11" r="B105"/>
      <c s="11" r="C105"/>
      <c s="11" r="D105"/>
      <c s="11" r="E105"/>
      <c s="11" r="F105"/>
      <c s="11" r="G105"/>
      <c s="11" r="H105"/>
      <c s="11" r="I105"/>
      <c s="11" r="J105"/>
      <c s="11" r="K105"/>
      <c s="11" r="L105"/>
      <c s="11" r="M105"/>
      <c s="11" r="N105"/>
      <c s="11" r="O105"/>
      <c s="11" r="P105"/>
      <c s="11" r="Q105"/>
      <c s="11" r="R105"/>
      <c s="11" r="S105"/>
      <c s="11" r="T105"/>
      <c s="11" r="U105"/>
      <c s="11" r="V105"/>
      <c s="11" r="W105"/>
      <c s="11" r="X105"/>
      <c s="11" r="Y105"/>
      <c t="str" s="11" r="Z105">
        <f t="shared" si="1"/>
        <v/>
      </c>
    </row>
    <row r="106">
      <c s="11" r="A106"/>
      <c s="11" r="B106"/>
      <c s="11" r="C106"/>
      <c s="11" r="D106"/>
      <c s="11" r="E106"/>
      <c s="11" r="F106"/>
      <c s="11" r="G106"/>
      <c s="11" r="H106"/>
      <c s="11" r="I106"/>
      <c s="11" r="J106"/>
      <c s="11" r="K106"/>
      <c s="11" r="L106"/>
      <c s="11" r="M106"/>
      <c s="11" r="N106"/>
      <c s="11" r="O106"/>
      <c s="11" r="P106"/>
      <c s="11" r="Q106"/>
      <c s="11" r="R106"/>
      <c s="11" r="S106"/>
      <c s="11" r="T106"/>
      <c s="11" r="U106"/>
      <c s="11" r="V106"/>
      <c s="11" r="W106"/>
      <c s="11" r="X106"/>
      <c s="11" r="Y106"/>
      <c t="str" s="11" r="Z106">
        <f t="shared" si="1"/>
        <v/>
      </c>
    </row>
    <row r="107">
      <c s="11" r="A107"/>
      <c s="11" r="B107"/>
      <c s="11" r="C107"/>
      <c s="11" r="D107"/>
      <c s="11" r="E107"/>
      <c s="11" r="F107"/>
      <c s="11" r="G107"/>
      <c s="11" r="H107"/>
      <c s="11" r="I107"/>
      <c s="11" r="J107"/>
      <c s="11" r="K107"/>
      <c s="11" r="L107"/>
      <c s="11" r="M107"/>
      <c s="11" r="N107"/>
      <c s="11" r="O107"/>
      <c s="11" r="P107"/>
      <c s="11" r="Q107"/>
      <c s="11" r="R107"/>
      <c s="11" r="S107"/>
      <c s="11" r="T107"/>
      <c s="11" r="U107"/>
      <c s="11" r="V107"/>
      <c s="11" r="W107"/>
      <c s="11" r="X107"/>
      <c s="11" r="Y107"/>
      <c t="str" s="11" r="Z107">
        <f t="shared" si="1"/>
        <v/>
      </c>
    </row>
    <row r="108">
      <c s="11" r="A108"/>
      <c s="11" r="B108"/>
      <c s="11" r="C108"/>
      <c s="11" r="D108"/>
      <c s="11" r="E108"/>
      <c s="11" r="F108"/>
      <c s="11" r="G108"/>
      <c s="11" r="H108"/>
      <c s="11" r="I108"/>
      <c s="11" r="J108"/>
      <c s="11" r="K108"/>
      <c s="11" r="L108"/>
      <c s="11" r="M108"/>
      <c s="11" r="N108"/>
      <c s="11" r="O108"/>
      <c s="11" r="P108"/>
      <c s="11" r="Q108"/>
      <c s="11" r="R108"/>
      <c s="11" r="S108"/>
      <c s="11" r="T108"/>
      <c s="11" r="U108"/>
      <c s="11" r="V108"/>
      <c s="11" r="W108"/>
      <c s="11" r="X108"/>
      <c s="11" r="Y108"/>
      <c t="str" s="11" r="Z108">
        <f t="shared" si="1"/>
        <v/>
      </c>
    </row>
    <row r="109">
      <c s="11" r="A109"/>
      <c s="11" r="B109"/>
      <c s="11" r="C109"/>
      <c s="11" r="D109"/>
      <c s="11" r="E109"/>
      <c s="11" r="F109"/>
      <c s="11" r="G109"/>
      <c s="11" r="H109"/>
      <c s="11" r="I109"/>
      <c s="11" r="J109"/>
      <c s="11" r="K109"/>
      <c s="11" r="L109"/>
      <c s="11" r="M109"/>
      <c s="11" r="N109"/>
      <c s="11" r="O109"/>
      <c s="11" r="P109"/>
      <c s="11" r="Q109"/>
      <c s="11" r="R109"/>
      <c s="11" r="S109"/>
      <c s="11" r="T109"/>
      <c s="11" r="U109"/>
      <c s="11" r="V109"/>
      <c s="11" r="W109"/>
      <c s="11" r="X109"/>
      <c s="11" r="Y109"/>
      <c t="str" s="11" r="Z109">
        <f t="shared" si="1"/>
        <v/>
      </c>
    </row>
    <row r="110">
      <c s="11" r="A110"/>
      <c s="11" r="B110"/>
      <c s="11" r="C110"/>
      <c s="11" r="D110"/>
      <c s="11" r="E110"/>
      <c s="11" r="F110"/>
      <c s="11" r="G110"/>
      <c s="11" r="H110"/>
      <c s="11" r="I110"/>
      <c s="11" r="J110"/>
      <c s="11" r="K110"/>
      <c s="11" r="L110"/>
      <c s="11" r="M110"/>
      <c s="11" r="N110"/>
      <c s="11" r="O110"/>
      <c s="11" r="P110"/>
      <c s="11" r="Q110"/>
      <c s="11" r="R110"/>
      <c s="11" r="S110"/>
      <c s="11" r="T110"/>
      <c s="11" r="U110"/>
      <c s="11" r="V110"/>
      <c s="11" r="W110"/>
      <c s="11" r="X110"/>
      <c s="11" r="Y110"/>
      <c t="str" s="11" r="Z110">
        <f t="shared" si="1"/>
        <v/>
      </c>
    </row>
    <row r="111">
      <c s="11" r="A111"/>
      <c s="11" r="B111"/>
      <c s="11" r="C111"/>
      <c s="11" r="D111"/>
      <c s="11" r="E111"/>
      <c s="11" r="F111"/>
      <c s="11" r="G111"/>
      <c s="11" r="H111"/>
      <c s="11" r="I111"/>
      <c s="11" r="J111"/>
      <c s="11" r="K111"/>
      <c s="11" r="L111"/>
      <c s="11" r="M111"/>
      <c s="11" r="N111"/>
      <c s="11" r="O111"/>
      <c s="11" r="P111"/>
      <c s="11" r="Q111"/>
      <c s="11" r="R111"/>
      <c s="11" r="S111"/>
      <c s="11" r="T111"/>
      <c s="11" r="U111"/>
      <c s="11" r="V111"/>
      <c s="11" r="W111"/>
      <c s="11" r="X111"/>
      <c s="11" r="Y111"/>
      <c t="str" s="11" r="Z111">
        <f t="shared" si="1"/>
        <v/>
      </c>
    </row>
    <row r="112">
      <c s="11" r="A112"/>
      <c s="11" r="B112"/>
      <c s="11" r="C112"/>
      <c s="11" r="D112"/>
      <c s="11" r="E112"/>
      <c s="11" r="F112"/>
      <c s="11" r="G112"/>
      <c s="11" r="H112"/>
      <c s="11" r="I112"/>
      <c s="11" r="J112"/>
      <c s="11" r="K112"/>
      <c s="11" r="L112"/>
      <c s="11" r="M112"/>
      <c s="11" r="N112"/>
      <c s="11" r="O112"/>
      <c s="11" r="P112"/>
      <c s="11" r="Q112"/>
      <c s="11" r="R112"/>
      <c s="11" r="S112"/>
      <c s="11" r="T112"/>
      <c s="11" r="U112"/>
      <c s="11" r="V112"/>
      <c s="11" r="W112"/>
      <c s="11" r="X112"/>
      <c s="11" r="Y112"/>
      <c t="str" s="11" r="Z112">
        <f t="shared" si="1"/>
        <v/>
      </c>
    </row>
    <row r="113">
      <c s="11" r="A113"/>
      <c s="11" r="B113"/>
      <c s="11" r="C113"/>
      <c s="11" r="D113"/>
      <c s="11" r="E113"/>
      <c s="11" r="F113"/>
      <c s="11" r="G113"/>
      <c s="11" r="H113"/>
      <c s="11" r="I113"/>
      <c s="11" r="J113"/>
      <c s="11" r="K113"/>
      <c s="11" r="L113"/>
      <c s="11" r="M113"/>
      <c s="11" r="N113"/>
      <c s="11" r="O113"/>
      <c s="11" r="P113"/>
      <c s="11" r="Q113"/>
      <c s="11" r="R113"/>
      <c s="11" r="S113"/>
      <c s="11" r="T113"/>
      <c s="11" r="U113"/>
      <c s="11" r="V113"/>
      <c s="11" r="W113"/>
      <c s="11" r="X113"/>
      <c s="11" r="Y113"/>
      <c t="str" s="11" r="Z113">
        <f t="shared" si="1"/>
        <v/>
      </c>
    </row>
    <row r="114">
      <c s="11" r="A114"/>
      <c s="11" r="B114"/>
      <c s="11" r="C114"/>
      <c s="11" r="D114"/>
      <c s="11" r="E114"/>
      <c s="11" r="F114"/>
      <c s="11" r="G114"/>
      <c s="11" r="H114"/>
      <c s="11" r="I114"/>
      <c s="11" r="J114"/>
      <c s="11" r="K114"/>
      <c s="11" r="L114"/>
      <c s="11" r="M114"/>
      <c s="11" r="N114"/>
      <c s="11" r="O114"/>
      <c s="11" r="P114"/>
      <c s="11" r="Q114"/>
      <c s="11" r="R114"/>
      <c s="11" r="S114"/>
      <c s="11" r="T114"/>
      <c s="11" r="U114"/>
      <c s="11" r="V114"/>
      <c s="11" r="W114"/>
      <c s="11" r="X114"/>
      <c s="11" r="Y114"/>
      <c t="str" s="11" r="Z114">
        <f t="shared" si="1"/>
        <v/>
      </c>
    </row>
    <row r="115">
      <c s="11" r="A115"/>
      <c s="11" r="B115"/>
      <c s="11" r="C115"/>
      <c s="11" r="D115"/>
      <c s="11" r="E115"/>
      <c s="11" r="F115"/>
      <c s="11" r="G115"/>
      <c s="11" r="H115"/>
      <c s="11" r="I115"/>
      <c s="11" r="J115"/>
      <c s="11" r="K115"/>
      <c s="11" r="L115"/>
      <c s="11" r="M115"/>
      <c s="11" r="N115"/>
      <c s="11" r="O115"/>
      <c s="11" r="P115"/>
      <c s="11" r="Q115"/>
      <c s="11" r="R115"/>
      <c s="11" r="S115"/>
      <c s="11" r="T115"/>
      <c s="11" r="U115"/>
      <c s="11" r="V115"/>
      <c s="11" r="W115"/>
      <c s="11" r="X115"/>
      <c s="11" r="Y115"/>
      <c t="str" s="11" r="Z115">
        <f t="shared" si="1"/>
        <v/>
      </c>
    </row>
    <row r="116">
      <c s="11" r="A116"/>
      <c s="11" r="B116"/>
      <c s="11" r="C116"/>
      <c s="11" r="D116"/>
      <c s="11" r="E116"/>
      <c s="11" r="F116"/>
      <c s="11" r="G116"/>
      <c s="11" r="H116"/>
      <c s="11" r="I116"/>
      <c s="11" r="J116"/>
      <c s="11" r="K116"/>
      <c s="11" r="L116"/>
      <c s="11" r="M116"/>
      <c s="11" r="N116"/>
      <c s="11" r="O116"/>
      <c s="11" r="P116"/>
      <c s="11" r="Q116"/>
      <c s="11" r="R116"/>
      <c s="11" r="S116"/>
      <c s="11" r="T116"/>
      <c s="11" r="U116"/>
      <c s="11" r="V116"/>
      <c s="11" r="W116"/>
      <c s="11" r="X116"/>
      <c s="11" r="Y116"/>
      <c t="str" s="11" r="Z116">
        <f t="shared" si="1"/>
        <v/>
      </c>
    </row>
    <row r="117">
      <c s="11" r="A117"/>
      <c s="11" r="B117"/>
      <c s="11" r="C117"/>
      <c s="11" r="D117"/>
      <c s="11" r="E117"/>
      <c s="11" r="F117"/>
      <c s="11" r="G117"/>
      <c s="11" r="H117"/>
      <c s="11" r="I117"/>
      <c s="11" r="J117"/>
      <c s="11" r="K117"/>
      <c s="11" r="L117"/>
      <c s="11" r="M117"/>
      <c s="11" r="N117"/>
      <c s="11" r="O117"/>
      <c s="11" r="P117"/>
      <c s="11" r="Q117"/>
      <c s="11" r="R117"/>
      <c s="11" r="S117"/>
      <c s="11" r="T117"/>
      <c s="11" r="U117"/>
      <c s="11" r="V117"/>
      <c s="11" r="W117"/>
      <c s="11" r="X117"/>
      <c s="11" r="Y117"/>
      <c t="str" s="11" r="Z117">
        <f t="shared" si="1"/>
        <v/>
      </c>
    </row>
    <row r="118">
      <c s="11" r="A118"/>
      <c s="11" r="B118"/>
      <c s="11" r="C118"/>
      <c s="11" r="D118"/>
      <c s="11" r="E118"/>
      <c s="11" r="F118"/>
      <c s="11" r="G118"/>
      <c s="11" r="H118"/>
      <c s="11" r="I118"/>
      <c s="11" r="J118"/>
      <c s="11" r="K118"/>
      <c s="11" r="L118"/>
      <c s="11" r="M118"/>
      <c s="11" r="N118"/>
      <c s="11" r="O118"/>
      <c s="11" r="P118"/>
      <c s="11" r="Q118"/>
      <c s="11" r="R118"/>
      <c s="11" r="S118"/>
      <c s="11" r="T118"/>
      <c s="11" r="U118"/>
      <c s="11" r="V118"/>
      <c s="11" r="W118"/>
      <c s="11" r="X118"/>
      <c s="11" r="Y118"/>
      <c t="str" s="11" r="Z118">
        <f t="shared" si="1"/>
        <v/>
      </c>
    </row>
    <row r="119">
      <c s="11" r="A119"/>
      <c s="11" r="B119"/>
      <c s="11" r="C119"/>
      <c s="11" r="D119"/>
      <c s="11" r="E119"/>
      <c s="11" r="F119"/>
      <c s="11" r="G119"/>
      <c s="11" r="H119"/>
      <c s="11" r="I119"/>
      <c s="11" r="J119"/>
      <c s="11" r="K119"/>
      <c s="11" r="L119"/>
      <c s="11" r="M119"/>
      <c s="11" r="N119"/>
      <c s="11" r="O119"/>
      <c s="11" r="P119"/>
      <c s="11" r="Q119"/>
      <c s="11" r="R119"/>
      <c s="11" r="S119"/>
      <c s="11" r="T119"/>
      <c s="11" r="U119"/>
      <c s="11" r="V119"/>
      <c s="11" r="W119"/>
      <c s="11" r="X119"/>
      <c s="11" r="Y119"/>
      <c t="str" s="11" r="Z119">
        <f t="shared" si="1"/>
        <v/>
      </c>
    </row>
    <row r="120">
      <c s="11" r="A120"/>
      <c s="11" r="B120"/>
      <c s="11" r="C120"/>
      <c s="11" r="D120"/>
      <c s="11" r="E120"/>
      <c s="11" r="F120"/>
      <c s="11" r="G120"/>
      <c s="11" r="H120"/>
      <c s="11" r="I120"/>
      <c s="11" r="J120"/>
      <c s="11" r="K120"/>
      <c s="11" r="L120"/>
      <c s="11" r="M120"/>
      <c s="11" r="N120"/>
      <c s="11" r="O120"/>
      <c s="11" r="P120"/>
      <c s="11" r="Q120"/>
      <c s="11" r="R120"/>
      <c s="11" r="S120"/>
      <c s="11" r="T120"/>
      <c s="11" r="U120"/>
      <c s="11" r="V120"/>
      <c s="11" r="W120"/>
      <c s="11" r="X120"/>
      <c s="11" r="Y120"/>
      <c t="str" s="11" r="Z120">
        <f t="shared" si="1"/>
        <v/>
      </c>
    </row>
    <row r="121">
      <c s="11" r="A121"/>
      <c s="11" r="B121"/>
      <c s="11" r="C121"/>
      <c s="11" r="D121"/>
      <c s="11" r="E121"/>
      <c s="11" r="F121"/>
      <c s="11" r="G121"/>
      <c s="11" r="H121"/>
      <c s="11" r="I121"/>
      <c s="11" r="J121"/>
      <c s="11" r="K121"/>
      <c s="11" r="L121"/>
      <c s="11" r="M121"/>
      <c s="11" r="N121"/>
      <c s="11" r="O121"/>
      <c s="11" r="P121"/>
      <c s="11" r="Q121"/>
      <c s="11" r="R121"/>
      <c s="11" r="S121"/>
      <c s="11" r="T121"/>
      <c s="11" r="U121"/>
      <c s="11" r="V121"/>
      <c s="11" r="W121"/>
      <c s="11" r="X121"/>
      <c s="11" r="Y121"/>
      <c t="str" s="11" r="Z121">
        <f t="shared" si="1"/>
        <v/>
      </c>
    </row>
    <row r="122">
      <c t="str" s="11" r="Z122">
        <f t="shared" si="1"/>
        <v/>
      </c>
    </row>
    <row r="123">
      <c t="str" s="11" r="Z123">
        <f t="shared" si="1"/>
        <v/>
      </c>
    </row>
    <row r="124">
      <c t="str" s="11" r="Z124">
        <f t="shared" si="1"/>
        <v/>
      </c>
    </row>
    <row r="125">
      <c t="str" s="11" r="Z125">
        <f t="shared" si="1"/>
        <v/>
      </c>
    </row>
    <row r="126">
      <c t="str" s="11" r="Z126">
        <f t="shared" si="1"/>
        <v/>
      </c>
    </row>
    <row r="127">
      <c t="str" s="11" r="Z127">
        <f t="shared" si="1"/>
        <v/>
      </c>
    </row>
    <row r="128">
      <c t="str" s="11" r="Z128">
        <f t="shared" si="1"/>
        <v/>
      </c>
    </row>
    <row r="129">
      <c t="str" s="11" r="Z129">
        <f t="shared" si="1"/>
        <v/>
      </c>
    </row>
    <row r="130">
      <c t="str" s="11" r="Z130">
        <f t="shared" si="1"/>
        <v/>
      </c>
    </row>
    <row r="131">
      <c t="str" s="11" r="Z131">
        <f t="shared" si="1"/>
        <v/>
      </c>
    </row>
    <row r="132">
      <c t="str" s="11" r="Z132">
        <f t="shared" si="1"/>
        <v/>
      </c>
    </row>
    <row r="133">
      <c t="str" s="11" r="Z133">
        <f t="shared" si="1"/>
        <v/>
      </c>
    </row>
    <row r="134">
      <c t="str" s="11" r="Z134">
        <f t="shared" si="1"/>
        <v/>
      </c>
    </row>
    <row r="135">
      <c t="str" s="11" r="Z135">
        <f t="shared" si="1"/>
        <v/>
      </c>
    </row>
    <row r="136">
      <c t="str" s="11" r="Z136">
        <f t="shared" si="1"/>
        <v/>
      </c>
    </row>
    <row r="137">
      <c t="str" s="11" r="Z137">
        <f t="shared" si="1"/>
        <v/>
      </c>
    </row>
    <row r="138">
      <c t="str" s="11" r="Z138">
        <f t="shared" si="1"/>
        <v/>
      </c>
    </row>
    <row r="139">
      <c t="str" s="11" r="Z139">
        <f t="shared" si="1"/>
        <v/>
      </c>
    </row>
    <row r="140">
      <c t="str" s="11" r="Z140">
        <f t="shared" si="1"/>
        <v/>
      </c>
    </row>
    <row r="141">
      <c t="str" s="11" r="Z141">
        <f t="shared" si="1"/>
        <v/>
      </c>
    </row>
    <row r="142">
      <c t="str" s="11" r="Z142">
        <f t="shared" si="1"/>
        <v/>
      </c>
    </row>
    <row r="143">
      <c t="str" s="11" r="Z143">
        <f t="shared" si="1"/>
        <v/>
      </c>
    </row>
    <row r="144">
      <c t="str" s="11" r="Z144">
        <f t="shared" si="1"/>
        <v/>
      </c>
    </row>
    <row r="145">
      <c t="str" s="11" r="Z145">
        <f t="shared" si="1"/>
        <v/>
      </c>
    </row>
    <row r="146">
      <c t="str" s="11" r="Z146">
        <f t="shared" si="1"/>
        <v/>
      </c>
    </row>
    <row r="147">
      <c t="str" s="11" r="Z147">
        <f t="shared" si="1"/>
        <v/>
      </c>
    </row>
    <row r="148">
      <c t="str" s="11" r="Z148">
        <f t="shared" si="1"/>
        <v/>
      </c>
    </row>
    <row r="149">
      <c t="str" s="11" r="Z149">
        <f t="shared" si="1"/>
        <v/>
      </c>
    </row>
    <row r="150">
      <c t="str" s="11" r="Z150">
        <f t="shared" si="1"/>
        <v/>
      </c>
    </row>
    <row r="151">
      <c t="str" s="11" r="Z151">
        <f t="shared" si="1"/>
        <v/>
      </c>
    </row>
    <row r="152">
      <c t="str" s="11" r="Z152">
        <f t="shared" si="1"/>
        <v/>
      </c>
    </row>
    <row r="153">
      <c t="str" s="11" r="Z153">
        <f t="shared" si="1"/>
        <v/>
      </c>
    </row>
    <row r="154">
      <c t="str" s="11" r="Z154">
        <f t="shared" si="1"/>
        <v/>
      </c>
    </row>
    <row r="155">
      <c t="str" s="11" r="Z155">
        <f t="shared" si="1"/>
        <v/>
      </c>
    </row>
    <row r="156">
      <c t="str" s="11" r="Z156">
        <f t="shared" si="1"/>
        <v/>
      </c>
    </row>
    <row r="157">
      <c t="str" s="11" r="Z157">
        <f t="shared" si="1"/>
        <v/>
      </c>
    </row>
    <row r="158">
      <c t="str" s="11" r="Z158">
        <f t="shared" si="1"/>
        <v/>
      </c>
    </row>
    <row r="159">
      <c t="str" s="11" r="Z159">
        <f t="shared" si="1"/>
        <v/>
      </c>
    </row>
    <row r="160">
      <c t="str" s="11" r="Z160">
        <f t="shared" si="1"/>
        <v/>
      </c>
    </row>
    <row r="161">
      <c t="str" s="11" r="Z161">
        <f t="shared" si="1"/>
        <v/>
      </c>
    </row>
    <row r="162">
      <c t="str" s="11" r="Z162">
        <f t="shared" si="1"/>
        <v/>
      </c>
    </row>
    <row r="163">
      <c t="str" s="11" r="Z163">
        <f t="shared" si="1"/>
        <v/>
      </c>
    </row>
    <row r="164">
      <c t="str" s="11" r="Z164">
        <f t="shared" si="1"/>
        <v/>
      </c>
    </row>
    <row r="165">
      <c t="str" s="11" r="Z165">
        <f t="shared" si="1"/>
        <v/>
      </c>
    </row>
    <row r="166">
      <c t="str" s="11" r="Z166">
        <f t="shared" si="1"/>
        <v/>
      </c>
    </row>
    <row r="167">
      <c t="str" s="11" r="Z167">
        <f t="shared" si="1"/>
        <v/>
      </c>
    </row>
    <row r="168">
      <c t="str" s="11" r="Z168">
        <f t="shared" si="1"/>
        <v/>
      </c>
    </row>
    <row r="169">
      <c t="str" s="11" r="Z169">
        <f t="shared" si="1"/>
        <v/>
      </c>
    </row>
    <row r="170">
      <c t="str" s="11" r="Z170">
        <f t="shared" si="1"/>
        <v/>
      </c>
    </row>
    <row r="171">
      <c t="str" s="11" r="Z171">
        <f t="shared" si="1"/>
        <v/>
      </c>
    </row>
    <row r="172">
      <c t="str" s="11" r="Z172">
        <f t="shared" si="1"/>
        <v/>
      </c>
    </row>
    <row r="173">
      <c t="str" s="11" r="Z173">
        <f t="shared" si="1"/>
        <v/>
      </c>
    </row>
    <row r="174">
      <c t="str" s="11" r="Z174">
        <f t="shared" si="1"/>
        <v/>
      </c>
    </row>
    <row r="175">
      <c t="str" s="11" r="Z175">
        <f t="shared" si="1"/>
        <v/>
      </c>
    </row>
    <row r="176">
      <c t="str" s="11" r="Z176">
        <f t="shared" si="1"/>
        <v/>
      </c>
    </row>
    <row r="177">
      <c t="str" s="11" r="Z177">
        <f t="shared" si="1"/>
        <v/>
      </c>
    </row>
    <row r="178">
      <c t="str" s="11" r="Z178">
        <f t="shared" si="1"/>
        <v/>
      </c>
    </row>
    <row r="179">
      <c t="str" s="11" r="Z179">
        <f t="shared" si="1"/>
        <v/>
      </c>
    </row>
    <row r="180">
      <c t="str" s="11" r="Z180">
        <f t="shared" si="1"/>
        <v/>
      </c>
    </row>
    <row r="181">
      <c t="str" s="11" r="Z181">
        <f t="shared" si="1"/>
        <v/>
      </c>
    </row>
    <row r="182">
      <c t="str" s="11" r="Z182">
        <f t="shared" si="1"/>
        <v/>
      </c>
    </row>
    <row r="183">
      <c t="str" s="11" r="Z183">
        <f t="shared" si="1"/>
        <v/>
      </c>
    </row>
    <row r="184">
      <c t="str" s="11" r="Z184">
        <f t="shared" si="1"/>
        <v/>
      </c>
    </row>
    <row r="185">
      <c t="str" s="11" r="Z185">
        <f t="shared" si="1"/>
        <v/>
      </c>
    </row>
    <row r="186">
      <c t="str" s="11" r="Z186">
        <f t="shared" si="1"/>
        <v/>
      </c>
    </row>
    <row r="187">
      <c t="str" s="11" r="Z187">
        <f t="shared" si="1"/>
        <v/>
      </c>
    </row>
    <row r="188">
      <c t="str" s="11" r="Z188">
        <f t="shared" si="1"/>
        <v/>
      </c>
    </row>
    <row r="189">
      <c t="str" s="11" r="Z189">
        <f t="shared" si="1"/>
        <v/>
      </c>
    </row>
    <row r="190">
      <c t="str" s="11" r="Z190">
        <f t="shared" si="1"/>
        <v/>
      </c>
    </row>
    <row r="191">
      <c t="str" s="11" r="Z191">
        <f t="shared" si="1"/>
        <v/>
      </c>
    </row>
    <row r="192">
      <c t="str" s="11" r="Z192">
        <f t="shared" si="1"/>
        <v/>
      </c>
    </row>
    <row r="193">
      <c t="str" s="11" r="Z193">
        <f t="shared" si="1"/>
        <v/>
      </c>
    </row>
    <row r="194">
      <c t="str" s="11" r="Z194">
        <f t="shared" si="1"/>
        <v/>
      </c>
    </row>
    <row r="195">
      <c t="str" s="11" r="Z195">
        <f t="shared" si="1"/>
        <v/>
      </c>
    </row>
    <row r="196">
      <c t="str" s="11" r="Z196">
        <f t="shared" si="1"/>
        <v/>
      </c>
    </row>
    <row r="197">
      <c t="str" s="11" r="Z197">
        <f t="shared" si="1"/>
        <v/>
      </c>
    </row>
    <row r="198">
      <c t="str" s="11" r="Z198">
        <f t="shared" si="1"/>
        <v/>
      </c>
    </row>
    <row r="199">
      <c t="str" s="11" r="Z199">
        <f t="shared" si="1"/>
        <v/>
      </c>
    </row>
    <row r="200">
      <c t="str" s="11" r="Z200">
        <f t="shared" si="1"/>
        <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4.43" defaultRowHeight="15.75"/>
  <cols>
    <col min="1" customWidth="1" max="1" width="22.57"/>
    <col min="2" customWidth="1" max="2" width="18.14"/>
    <col min="3" customWidth="1" max="3" width="57.14"/>
    <col min="4" customWidth="1" max="4" width="51.43"/>
  </cols>
  <sheetData>
    <row r="1">
      <c t="s" s="16" r="A1">
        <v>907</v>
      </c>
      <c t="s" s="16" r="B1">
        <v>993</v>
      </c>
      <c t="s" s="18" r="C1">
        <v>995</v>
      </c>
      <c t="s" s="18" r="D1">
        <v>1006</v>
      </c>
      <c t="s" s="16" r="E1">
        <v>431</v>
      </c>
    </row>
    <row r="2">
      <c t="s" s="19" r="A2">
        <v>1008</v>
      </c>
      <c t="s" s="19" r="B2">
        <v>1012</v>
      </c>
      <c t="s" s="21" r="C2">
        <v>1036</v>
      </c>
      <c t="s" s="21" r="D2">
        <v>1172</v>
      </c>
      <c t="s" s="25" r="E2">
        <v>1173</v>
      </c>
    </row>
    <row r="3">
      <c t="s" s="26" r="A3">
        <v>1182</v>
      </c>
      <c t="s" s="26" r="B3">
        <v>1188</v>
      </c>
      <c t="s" s="21" r="C3">
        <v>1189</v>
      </c>
      <c s="27" r="D3"/>
      <c s="28" r="E3"/>
    </row>
    <row r="4">
      <c t="s" s="19" r="A4">
        <v>1194</v>
      </c>
      <c t="s" s="19" r="B4">
        <v>1012</v>
      </c>
      <c t="s" s="21" r="C4">
        <v>1195</v>
      </c>
      <c t="s" s="21" r="D4">
        <v>1197</v>
      </c>
      <c t="s" s="25" r="E4">
        <v>1173</v>
      </c>
    </row>
    <row r="5">
      <c t="s" s="29" r="A5">
        <v>1204</v>
      </c>
      <c t="s" s="29" r="B5">
        <v>1213</v>
      </c>
      <c t="s" s="21" r="C5">
        <v>1214</v>
      </c>
      <c t="s" s="21" r="D5">
        <v>1422</v>
      </c>
      <c t="s" s="25" r="E5">
        <v>1479</v>
      </c>
    </row>
    <row r="6">
      <c t="s" s="19" r="A6">
        <v>1480</v>
      </c>
      <c t="s" s="19" r="B6">
        <v>1012</v>
      </c>
      <c t="s" s="21" r="C6">
        <v>1481</v>
      </c>
      <c t="s" s="21" r="D6">
        <v>1483</v>
      </c>
      <c t="s" s="25" r="E6">
        <v>1485</v>
      </c>
    </row>
    <row r="7">
      <c t="s" s="19" r="A7">
        <v>1487</v>
      </c>
      <c t="s" s="19" r="B7">
        <v>1012</v>
      </c>
      <c t="s" s="21" r="C7">
        <v>1489</v>
      </c>
      <c t="s" s="21" r="D7">
        <v>1491</v>
      </c>
      <c t="s" s="25" r="E7">
        <v>1485</v>
      </c>
    </row>
    <row r="8">
      <c t="s" s="30" r="A8">
        <v>1492</v>
      </c>
      <c t="s" s="30" r="B8">
        <v>1502</v>
      </c>
      <c t="s" s="21" r="C8">
        <v>1503</v>
      </c>
      <c t="s" s="21" r="D8">
        <v>1505</v>
      </c>
      <c s="28" r="E8"/>
    </row>
    <row r="9">
      <c t="s" s="19" r="A9">
        <v>1506</v>
      </c>
      <c t="s" s="19" r="B9">
        <v>1012</v>
      </c>
      <c t="s" s="21" r="C9">
        <v>1508</v>
      </c>
      <c t="s" s="21" r="D9">
        <v>1510</v>
      </c>
      <c t="s" s="25" r="E9">
        <v>1485</v>
      </c>
    </row>
    <row r="10">
      <c t="s" s="19" r="A10">
        <v>1512</v>
      </c>
      <c t="s" s="19" r="B10">
        <v>1012</v>
      </c>
      <c t="s" s="21" r="C10">
        <v>1514</v>
      </c>
      <c t="s" s="21" r="D10">
        <v>1515</v>
      </c>
      <c t="s" s="25" r="E10">
        <v>1485</v>
      </c>
    </row>
    <row r="11">
      <c t="s" s="26" r="A11">
        <v>1518</v>
      </c>
      <c t="s" s="26" r="B11">
        <v>1188</v>
      </c>
      <c t="s" s="21" r="C11">
        <v>1520</v>
      </c>
      <c s="27" r="D11"/>
      <c s="28" r="E11"/>
    </row>
    <row r="12">
      <c t="s" s="26" r="A12">
        <v>111</v>
      </c>
      <c t="s" s="26" r="B12">
        <v>1188</v>
      </c>
      <c t="s" s="21" r="C12">
        <v>1523</v>
      </c>
      <c s="27" r="D12"/>
      <c s="28" r="E12"/>
    </row>
    <row r="13">
      <c t="s" s="30" r="A13">
        <v>1525</v>
      </c>
      <c t="s" s="30" r="B13">
        <v>1502</v>
      </c>
      <c t="s" s="21" r="C13">
        <v>1526</v>
      </c>
      <c t="s" s="21" r="D13">
        <v>1529</v>
      </c>
      <c s="28" r="E13"/>
    </row>
    <row r="14">
      <c t="s" s="30" r="A14">
        <v>1531</v>
      </c>
      <c t="s" s="30" r="B14">
        <v>1502</v>
      </c>
      <c t="s" s="21" r="C14">
        <v>1533</v>
      </c>
      <c t="s" s="21" r="D14">
        <v>1535</v>
      </c>
      <c s="28" r="E14"/>
    </row>
    <row r="15">
      <c t="s" s="30" r="A15">
        <v>1537</v>
      </c>
      <c t="s" s="30" r="B15">
        <v>1502</v>
      </c>
      <c t="s" s="21" r="C15">
        <v>1539</v>
      </c>
      <c t="s" s="21" r="D15">
        <v>1541</v>
      </c>
      <c s="28" r="E15"/>
    </row>
    <row r="16">
      <c t="s" s="30" r="A16">
        <v>1543</v>
      </c>
      <c t="s" s="30" r="B16">
        <v>1502</v>
      </c>
      <c t="s" s="21" r="C16">
        <v>1545</v>
      </c>
      <c t="s" s="21" r="D16">
        <v>1547</v>
      </c>
      <c s="28" r="E16"/>
    </row>
    <row r="17">
      <c t="s" s="29" r="A17">
        <v>1549</v>
      </c>
      <c t="s" s="29" r="B17">
        <v>1213</v>
      </c>
      <c t="s" s="21" r="C17">
        <v>1551</v>
      </c>
      <c t="s" s="21" r="D17">
        <v>1553</v>
      </c>
      <c t="s" s="25" r="E17">
        <v>1554</v>
      </c>
    </row>
    <row r="18">
      <c t="s" s="29" r="A18">
        <v>1556</v>
      </c>
      <c t="s" s="29" r="B18">
        <v>1213</v>
      </c>
      <c t="s" s="21" r="C18">
        <v>1559</v>
      </c>
      <c t="s" s="21" r="D18">
        <v>1561</v>
      </c>
      <c t="s" s="25" r="E18">
        <v>1562</v>
      </c>
    </row>
    <row r="19">
      <c t="s" s="30" r="A19">
        <v>1564</v>
      </c>
      <c t="s" s="30" r="B19">
        <v>1502</v>
      </c>
      <c t="s" s="21" r="C19">
        <v>1565</v>
      </c>
      <c t="s" s="21" r="D19">
        <v>1567</v>
      </c>
      <c s="28" r="E19"/>
    </row>
    <row r="20">
      <c t="s" s="26" r="A20">
        <v>149</v>
      </c>
      <c t="s" s="26" r="B20">
        <v>1188</v>
      </c>
      <c t="s" s="21" r="C20">
        <v>1570</v>
      </c>
      <c s="27" r="D20"/>
      <c s="28" r="E20"/>
    </row>
    <row r="21">
      <c t="s" s="31" r="A21">
        <v>1572</v>
      </c>
      <c t="s" s="31" r="B21">
        <v>1578</v>
      </c>
      <c t="s" s="21" r="C21">
        <v>1581</v>
      </c>
      <c s="27" r="D21"/>
      <c t="s" s="25" r="E21">
        <v>1479</v>
      </c>
    </row>
    <row r="22">
      <c t="s" s="19" r="A22">
        <v>1583</v>
      </c>
      <c t="s" s="19" r="B22">
        <v>1012</v>
      </c>
      <c t="s" s="21" r="C22">
        <v>1586</v>
      </c>
      <c t="s" s="21" r="D22">
        <v>1588</v>
      </c>
      <c t="s" s="25" r="E22">
        <v>1485</v>
      </c>
    </row>
    <row r="23">
      <c t="s" s="26" r="A23">
        <v>131</v>
      </c>
      <c t="s" s="26" r="B23">
        <v>1188</v>
      </c>
      <c t="s" s="21" r="C23">
        <v>1593</v>
      </c>
      <c t="s" s="21" r="D23">
        <v>1595</v>
      </c>
      <c s="28" r="E23"/>
    </row>
    <row r="24">
      <c t="s" s="31" r="A24">
        <v>1596</v>
      </c>
      <c t="s" s="31" r="B24">
        <v>1578</v>
      </c>
      <c t="s" s="21" r="C24">
        <v>1597</v>
      </c>
      <c s="27" r="D24"/>
      <c s="28" r="E24"/>
    </row>
    <row r="25">
      <c t="s" s="31" r="A25">
        <v>1599</v>
      </c>
      <c t="s" s="31" r="B25">
        <v>1578</v>
      </c>
      <c t="s" s="21" r="C25">
        <v>1601</v>
      </c>
      <c s="27" r="D25"/>
      <c t="s" s="25" r="E25">
        <v>1554</v>
      </c>
    </row>
    <row r="26">
      <c t="s" s="19" r="A26">
        <v>1603</v>
      </c>
      <c t="s" s="19" r="B26">
        <v>1012</v>
      </c>
      <c t="s" s="21" r="C26">
        <v>1605</v>
      </c>
      <c t="s" s="21" r="D26">
        <v>1606</v>
      </c>
      <c t="s" s="25" r="E26">
        <v>1485</v>
      </c>
    </row>
    <row r="27">
      <c t="s" s="29" r="A27">
        <v>1607</v>
      </c>
      <c t="s" s="29" r="B27">
        <v>1213</v>
      </c>
      <c t="s" s="21" r="C27">
        <v>1608</v>
      </c>
      <c t="s" s="21" r="D27">
        <v>1609</v>
      </c>
      <c t="s" s="25" r="E27">
        <v>1554</v>
      </c>
    </row>
    <row r="28">
      <c t="s" s="19" r="A28">
        <v>879</v>
      </c>
      <c t="s" s="19" r="B28">
        <v>1012</v>
      </c>
      <c t="s" s="21" r="C28">
        <v>1610</v>
      </c>
      <c t="s" s="21" r="D28">
        <v>1611</v>
      </c>
      <c t="s" s="25" r="E28">
        <v>1173</v>
      </c>
    </row>
    <row r="29">
      <c t="s" s="19" r="A29">
        <v>1612</v>
      </c>
      <c t="s" s="19" r="B29">
        <v>1012</v>
      </c>
      <c t="s" s="21" r="C29">
        <v>1613</v>
      </c>
      <c t="s" s="21" r="D29">
        <v>1614</v>
      </c>
      <c t="s" s="25" r="E29">
        <v>1173</v>
      </c>
    </row>
    <row r="30">
      <c t="s" s="26" r="A30">
        <v>1615</v>
      </c>
      <c t="s" s="26" r="B30">
        <v>1188</v>
      </c>
      <c t="s" s="21" r="C30">
        <v>1616</v>
      </c>
      <c s="27" r="D30"/>
      <c s="28" r="E30"/>
    </row>
    <row r="31">
      <c t="s" s="29" r="A31">
        <v>1617</v>
      </c>
      <c t="s" s="29" r="B31">
        <v>1213</v>
      </c>
      <c t="s" s="21" r="C31">
        <v>1618</v>
      </c>
      <c t="s" s="21" r="D31">
        <v>1619</v>
      </c>
      <c t="s" s="25" r="E31">
        <v>1479</v>
      </c>
    </row>
    <row r="32">
      <c t="s" s="19" r="A32">
        <v>1620</v>
      </c>
      <c t="s" s="19" r="B32">
        <v>1012</v>
      </c>
      <c t="s" s="21" r="C32">
        <v>1621</v>
      </c>
      <c t="s" s="21" r="D32">
        <v>1622</v>
      </c>
      <c t="s" s="25" r="E32">
        <v>1173</v>
      </c>
    </row>
    <row r="33">
      <c t="s" s="19" r="A33">
        <v>1623</v>
      </c>
      <c t="s" s="19" r="B33">
        <v>1012</v>
      </c>
      <c t="s" s="21" r="C33">
        <v>1624</v>
      </c>
      <c t="s" s="21" r="D33">
        <v>1625</v>
      </c>
      <c t="s" s="25" r="E33">
        <v>1173</v>
      </c>
    </row>
    <row r="34">
      <c t="s" s="31" r="A34">
        <v>1626</v>
      </c>
      <c t="s" s="31" r="B34">
        <v>1578</v>
      </c>
      <c t="s" s="21" r="C34">
        <v>1628</v>
      </c>
      <c s="27" r="D34"/>
      <c s="28" r="E34"/>
    </row>
    <row r="35">
      <c t="s" s="19" r="A35">
        <v>1631</v>
      </c>
      <c t="s" s="19" r="B35">
        <v>1633</v>
      </c>
      <c t="s" s="21" r="C35">
        <v>1634</v>
      </c>
      <c t="s" s="21" r="D35">
        <v>1635</v>
      </c>
      <c s="28" r="E35"/>
    </row>
    <row r="36">
      <c t="s" s="29" r="A36">
        <v>1636</v>
      </c>
      <c t="s" s="29" r="B36">
        <v>1213</v>
      </c>
      <c t="s" s="21" r="C36">
        <v>1637</v>
      </c>
      <c t="s" s="21" r="D36">
        <v>1609</v>
      </c>
      <c t="s" s="25" r="E36">
        <v>1479</v>
      </c>
    </row>
    <row r="37">
      <c t="s" s="19" r="A37">
        <v>1639</v>
      </c>
      <c t="s" s="19" r="B37">
        <v>1012</v>
      </c>
      <c t="s" s="21" r="C37">
        <v>1640</v>
      </c>
      <c t="s" s="21" r="D37">
        <v>1641</v>
      </c>
      <c t="s" s="25" r="E37">
        <v>1173</v>
      </c>
    </row>
    <row r="38">
      <c t="s" s="32" r="A38">
        <v>1642</v>
      </c>
      <c t="s" s="32" r="B38">
        <v>442</v>
      </c>
      <c t="s" s="21" r="C38">
        <v>1648</v>
      </c>
      <c t="s" s="21" r="D38">
        <v>1649</v>
      </c>
      <c s="28" r="E38"/>
    </row>
    <row r="39">
      <c t="s" s="33" r="A39">
        <v>1650</v>
      </c>
      <c t="s" s="33" r="B39">
        <v>1653</v>
      </c>
      <c t="s" s="21" r="C39">
        <v>1655</v>
      </c>
      <c t="s" s="21" r="D39">
        <v>1656</v>
      </c>
      <c t="s" s="25" r="E39">
        <v>1554</v>
      </c>
    </row>
    <row r="40">
      <c t="s" s="26" r="A40">
        <v>1659</v>
      </c>
      <c t="s" s="26" r="B40">
        <v>1188</v>
      </c>
      <c t="s" s="21" r="C40">
        <v>1662</v>
      </c>
      <c s="27" r="D40"/>
      <c s="28" r="E40"/>
    </row>
    <row r="41">
      <c t="s" s="33" r="A41">
        <v>1663</v>
      </c>
      <c t="s" s="33" r="B41">
        <v>1653</v>
      </c>
      <c t="s" s="21" r="C41">
        <v>1665</v>
      </c>
      <c t="s" s="21" r="D41">
        <v>1666</v>
      </c>
      <c s="28" r="E41"/>
    </row>
    <row r="42">
      <c t="s" s="26" r="A42">
        <v>1667</v>
      </c>
      <c t="s" s="26" r="B42">
        <v>1188</v>
      </c>
      <c t="s" s="21" r="C42">
        <v>1669</v>
      </c>
      <c t="s" s="21" r="D42">
        <v>1670</v>
      </c>
      <c s="28" r="E42"/>
    </row>
    <row r="43">
      <c t="s" s="33" r="A43">
        <v>1671</v>
      </c>
      <c t="s" s="33" r="B43">
        <v>1653</v>
      </c>
      <c t="s" s="21" r="C43">
        <v>1672</v>
      </c>
      <c t="s" s="21" r="D43">
        <v>1673</v>
      </c>
      <c t="s" s="25" r="E43">
        <v>1562</v>
      </c>
    </row>
    <row r="44">
      <c t="s" s="19" r="A44">
        <v>1674</v>
      </c>
      <c t="s" s="19" r="B44">
        <v>1012</v>
      </c>
      <c t="s" s="21" r="C44">
        <v>1675</v>
      </c>
      <c t="s" s="21" r="D44">
        <v>1676</v>
      </c>
      <c t="s" s="25" r="E44">
        <v>1173</v>
      </c>
    </row>
    <row r="45">
      <c t="s" s="19" r="A45">
        <v>1677</v>
      </c>
      <c t="s" s="19" r="B45">
        <v>1633</v>
      </c>
      <c t="s" s="21" r="C45">
        <v>1634</v>
      </c>
      <c t="s" s="21" r="D45">
        <v>1635</v>
      </c>
      <c s="28" r="E45"/>
    </row>
    <row r="46">
      <c t="s" s="29" r="A46">
        <v>1678</v>
      </c>
      <c t="s" s="29" r="B46">
        <v>1213</v>
      </c>
      <c t="s" s="21" r="C46">
        <v>1679</v>
      </c>
      <c t="s" s="21" r="D46">
        <v>1680</v>
      </c>
      <c t="s" s="25" r="E46">
        <v>1554</v>
      </c>
    </row>
    <row r="47">
      <c t="s" s="34" r="A47">
        <v>1681</v>
      </c>
      <c t="s" s="34" r="B47">
        <v>1683</v>
      </c>
      <c t="s" s="21" r="C47">
        <v>1684</v>
      </c>
      <c t="s" s="21" r="D47">
        <v>1685</v>
      </c>
      <c t="s" s="25" r="E47">
        <v>1686</v>
      </c>
    </row>
    <row r="48">
      <c t="s" s="31" r="A48">
        <v>1687</v>
      </c>
      <c t="s" s="31" r="B48">
        <v>1578</v>
      </c>
      <c t="s" s="21" r="C48">
        <v>1689</v>
      </c>
      <c s="27" r="D48"/>
      <c s="28" r="E48"/>
    </row>
    <row r="49">
      <c t="s" s="19" r="A49">
        <v>1690</v>
      </c>
      <c t="s" s="19" r="B49">
        <v>1012</v>
      </c>
      <c t="s" s="21" r="C49">
        <v>1691</v>
      </c>
      <c t="s" s="21" r="D49">
        <v>1692</v>
      </c>
      <c t="s" s="25" r="E49">
        <v>1485</v>
      </c>
    </row>
    <row r="50">
      <c t="s" s="26" r="A50">
        <v>88</v>
      </c>
      <c t="s" s="26" r="B50">
        <v>1188</v>
      </c>
      <c t="s" s="21" r="C50">
        <v>1694</v>
      </c>
      <c t="s" s="21" r="D50">
        <v>1695</v>
      </c>
      <c s="28" r="E50"/>
    </row>
    <row r="51">
      <c t="s" s="26" r="A51">
        <v>105</v>
      </c>
      <c t="s" s="26" r="B51">
        <v>1188</v>
      </c>
      <c t="s" s="21" r="C51">
        <v>1698</v>
      </c>
      <c s="27" r="D51"/>
      <c s="28" r="E51"/>
    </row>
    <row r="52">
      <c t="s" s="26" r="A52">
        <v>311</v>
      </c>
      <c t="s" s="26" r="B52">
        <v>1701</v>
      </c>
      <c t="s" s="21" r="C52">
        <v>1703</v>
      </c>
      <c s="27" r="D52"/>
      <c s="28" r="E52"/>
    </row>
    <row r="53">
      <c t="s" s="19" r="A53">
        <v>1704</v>
      </c>
      <c t="s" s="19" r="B53">
        <v>1012</v>
      </c>
      <c t="s" s="21" r="C53">
        <v>1705</v>
      </c>
      <c t="s" s="21" r="D53">
        <v>1707</v>
      </c>
      <c t="s" s="25" r="E53">
        <v>1173</v>
      </c>
    </row>
    <row r="54">
      <c t="s" s="29" r="A54">
        <v>1708</v>
      </c>
      <c t="s" s="29" r="B54">
        <v>1213</v>
      </c>
      <c t="s" s="21" r="C54">
        <v>1710</v>
      </c>
      <c t="s" s="21" r="D54">
        <v>1711</v>
      </c>
      <c t="s" s="25" r="E54">
        <v>1562</v>
      </c>
    </row>
    <row r="55">
      <c t="s" s="32" r="A55">
        <v>1712</v>
      </c>
      <c t="s" s="32" r="B55">
        <v>442</v>
      </c>
      <c t="s" s="21" r="C55">
        <v>1713</v>
      </c>
      <c t="s" s="21" r="D55">
        <v>1714</v>
      </c>
      <c s="28" r="E55"/>
    </row>
    <row r="56">
      <c t="s" s="19" r="A56">
        <v>1717</v>
      </c>
      <c t="s" s="19" r="B56">
        <v>1012</v>
      </c>
      <c t="s" s="21" r="C56">
        <v>1719</v>
      </c>
      <c t="s" s="21" r="D56">
        <v>1720</v>
      </c>
      <c t="s" s="25" r="E56">
        <v>1173</v>
      </c>
    </row>
    <row r="57">
      <c t="s" s="19" r="A57">
        <v>1722</v>
      </c>
      <c t="s" s="19" r="B57">
        <v>1012</v>
      </c>
      <c t="s" s="21" r="C57">
        <v>1723</v>
      </c>
      <c t="s" s="21" r="D57">
        <v>1724</v>
      </c>
      <c t="s" s="25" r="E57">
        <v>1485</v>
      </c>
    </row>
    <row r="58">
      <c t="s" s="34" r="A58">
        <v>1726</v>
      </c>
      <c t="s" s="34" r="B58">
        <v>1683</v>
      </c>
      <c t="s" s="21" r="C58">
        <v>1728</v>
      </c>
      <c s="27" r="D58"/>
      <c t="s" s="25" r="E58">
        <v>1562</v>
      </c>
    </row>
    <row r="59">
      <c t="s" s="19" r="A59">
        <v>1729</v>
      </c>
      <c t="s" s="19" r="B59">
        <v>1012</v>
      </c>
      <c t="s" s="21" r="C59">
        <v>1730</v>
      </c>
      <c t="s" s="21" r="D59">
        <v>1731</v>
      </c>
      <c t="s" s="25" r="E59">
        <v>1485</v>
      </c>
    </row>
    <row r="60">
      <c t="s" s="32" r="A60">
        <v>1732</v>
      </c>
      <c t="s" s="32" r="B60">
        <v>442</v>
      </c>
      <c t="s" s="21" r="C60">
        <v>1733</v>
      </c>
      <c t="s" s="21" r="D60">
        <v>1734</v>
      </c>
      <c s="28" r="E60"/>
    </row>
    <row r="61">
      <c t="s" s="29" r="A61">
        <v>1735</v>
      </c>
      <c t="s" s="29" r="B61">
        <v>1213</v>
      </c>
      <c t="s" s="21" r="C61">
        <v>1737</v>
      </c>
      <c t="s" s="21" r="D61">
        <v>1738</v>
      </c>
      <c t="s" s="25" r="E61">
        <v>1562</v>
      </c>
    </row>
    <row r="62">
      <c t="s" s="30" r="A62">
        <v>1740</v>
      </c>
      <c t="s" s="30" r="B62">
        <v>1502</v>
      </c>
      <c t="s" s="21" r="C62">
        <v>1741</v>
      </c>
      <c t="s" s="21" r="D62">
        <v>1742</v>
      </c>
      <c s="28" r="E62"/>
    </row>
    <row r="63">
      <c t="s" s="26" r="A63">
        <v>217</v>
      </c>
      <c t="s" s="26" r="B63">
        <v>1701</v>
      </c>
      <c t="s" s="21" r="C63">
        <v>1745</v>
      </c>
      <c s="27" r="D63"/>
      <c s="28" r="E63"/>
    </row>
    <row r="64">
      <c t="s" s="30" r="A64">
        <v>1747</v>
      </c>
      <c t="s" s="30" r="B64">
        <v>1502</v>
      </c>
      <c t="s" s="21" r="C64">
        <v>1748</v>
      </c>
      <c t="s" s="21" r="D64">
        <v>1749</v>
      </c>
      <c s="28" r="E64"/>
    </row>
    <row r="65">
      <c t="s" s="19" r="A65">
        <v>1513</v>
      </c>
      <c t="s" s="19" r="B65">
        <v>1012</v>
      </c>
      <c t="s" s="21" r="C65">
        <v>1751</v>
      </c>
      <c t="s" s="21" r="D65">
        <v>1753</v>
      </c>
      <c t="s" s="25" r="E65">
        <v>1173</v>
      </c>
    </row>
    <row r="66">
      <c t="s" s="19" r="A66">
        <v>1754</v>
      </c>
      <c t="s" s="19" r="B66">
        <v>1012</v>
      </c>
      <c t="s" s="21" r="C66">
        <v>1755</v>
      </c>
      <c t="s" s="21" r="D66">
        <v>1757</v>
      </c>
      <c t="s" s="25" r="E66">
        <v>1485</v>
      </c>
    </row>
    <row r="67">
      <c t="s" s="33" r="A67">
        <v>1758</v>
      </c>
      <c t="s" s="33" r="B67">
        <v>1653</v>
      </c>
      <c t="s" s="21" r="C67">
        <v>1759</v>
      </c>
      <c t="s" s="21" r="D67">
        <v>1760</v>
      </c>
      <c t="s" s="25" r="E67">
        <v>1554</v>
      </c>
    </row>
    <row r="68">
      <c t="s" s="26" r="A68">
        <v>1762</v>
      </c>
      <c t="s" s="26" r="B68">
        <v>1188</v>
      </c>
      <c t="s" s="21" r="C68">
        <v>1764</v>
      </c>
      <c s="27" r="D68"/>
      <c s="28" r="E68"/>
    </row>
    <row r="69">
      <c t="s" s="19" r="A69">
        <v>1765</v>
      </c>
      <c t="s" s="19" r="B69">
        <v>1012</v>
      </c>
      <c t="s" s="21" r="C69">
        <v>1766</v>
      </c>
      <c t="s" s="21" r="D69">
        <v>1767</v>
      </c>
      <c t="s" s="25" r="E69">
        <v>1173</v>
      </c>
    </row>
    <row r="70">
      <c t="s" s="31" r="A70">
        <v>1769</v>
      </c>
      <c t="s" s="31" r="B70">
        <v>1578</v>
      </c>
      <c t="s" s="21" r="C70">
        <v>1771</v>
      </c>
      <c s="27" r="D70"/>
      <c t="s" s="25" r="E70">
        <v>1562</v>
      </c>
    </row>
    <row r="71">
      <c t="s" s="34" r="A71">
        <v>1772</v>
      </c>
      <c t="s" s="34" r="B71">
        <v>1683</v>
      </c>
      <c t="s" s="21" r="C71">
        <v>1774</v>
      </c>
      <c t="s" s="21" r="D71">
        <v>1776</v>
      </c>
      <c t="s" s="25" r="E71">
        <v>1686</v>
      </c>
    </row>
    <row r="72">
      <c s="35" r="A72"/>
      <c s="35" r="B72"/>
      <c s="36" r="C72"/>
      <c s="36" r="D72"/>
      <c s="35" r="E72"/>
    </row>
    <row r="73">
      <c s="35" r="A73"/>
      <c s="35" r="B73"/>
      <c s="36" r="C73"/>
      <c s="36" r="D73"/>
      <c s="35" r="E73"/>
    </row>
    <row r="74">
      <c s="35" r="A74"/>
      <c s="35" r="B74"/>
      <c s="36" r="C74"/>
      <c s="36" r="D74"/>
      <c s="35" r="E74"/>
    </row>
    <row r="75">
      <c s="35" r="A75"/>
      <c s="35" r="B75"/>
      <c s="36" r="C75"/>
      <c s="36" r="D75"/>
      <c s="35" r="E75"/>
    </row>
    <row r="76">
      <c s="35" r="A76"/>
      <c s="35" r="B76"/>
      <c s="36" r="C76"/>
      <c s="36" r="D76"/>
      <c s="35" r="E76"/>
    </row>
    <row r="77">
      <c s="35" r="A77"/>
      <c s="35" r="B77"/>
      <c s="36" r="C77"/>
      <c s="36" r="D77"/>
      <c s="35" r="E77"/>
    </row>
    <row r="78">
      <c s="35" r="A78"/>
      <c s="35" r="B78"/>
      <c s="36" r="C78"/>
      <c s="36" r="D78"/>
      <c s="35" r="E78"/>
    </row>
    <row r="79">
      <c s="35" r="A79"/>
      <c s="35" r="B79"/>
      <c s="36" r="C79"/>
      <c s="36" r="D79"/>
      <c s="35" r="E79"/>
    </row>
    <row r="80">
      <c s="35" r="A80"/>
      <c s="35" r="B80"/>
      <c s="36" r="C80"/>
      <c s="36" r="D80"/>
      <c s="35" r="E80"/>
    </row>
    <row r="81">
      <c s="35" r="A81"/>
      <c s="35" r="B81"/>
      <c s="36" r="C81"/>
      <c s="36" r="D81"/>
      <c s="35" r="E81"/>
    </row>
    <row r="82">
      <c s="35" r="A82"/>
      <c s="35" r="B82"/>
      <c s="36" r="C82"/>
      <c s="36" r="D82"/>
      <c s="35" r="E82"/>
    </row>
    <row r="83">
      <c s="35" r="A83"/>
      <c s="35" r="B83"/>
      <c s="36" r="C83"/>
      <c s="36" r="D83"/>
      <c s="35" r="E83"/>
    </row>
    <row r="84">
      <c s="35" r="A84"/>
      <c s="35" r="B84"/>
      <c s="36" r="C84"/>
      <c s="36" r="D84"/>
      <c s="35" r="E84"/>
    </row>
    <row r="85">
      <c s="35" r="A85"/>
      <c s="35" r="B85"/>
      <c s="36" r="C85"/>
      <c s="36" r="D85"/>
      <c s="35" r="E85"/>
    </row>
    <row r="86">
      <c s="35" r="A86"/>
      <c s="35" r="B86"/>
      <c s="36" r="C86"/>
      <c s="36" r="D86"/>
      <c s="35" r="E86"/>
    </row>
    <row r="87">
      <c s="35" r="A87"/>
      <c s="35" r="B87"/>
      <c s="36" r="C87"/>
      <c s="36" r="D87"/>
      <c s="35" r="E87"/>
    </row>
    <row r="88">
      <c s="35" r="A88"/>
      <c s="35" r="B88"/>
      <c s="36" r="C88"/>
      <c s="36" r="D88"/>
      <c s="35" r="E88"/>
    </row>
    <row r="89">
      <c s="35" r="A89"/>
      <c s="35" r="B89"/>
      <c s="36" r="C89"/>
      <c s="36" r="D89"/>
      <c s="35" r="E89"/>
    </row>
    <row r="90">
      <c s="35" r="A90"/>
      <c s="35" r="B90"/>
      <c s="36" r="C90"/>
      <c s="36" r="D90"/>
      <c s="35" r="E90"/>
    </row>
    <row r="91">
      <c s="35" r="A91"/>
      <c s="35" r="B91"/>
      <c s="36" r="C91"/>
      <c s="36" r="D91"/>
      <c s="35" r="E91"/>
    </row>
    <row r="92">
      <c s="35" r="A92"/>
      <c s="35" r="B92"/>
      <c s="36" r="C92"/>
      <c s="36" r="D92"/>
      <c s="35" r="E92"/>
    </row>
    <row r="93">
      <c s="35" r="A93"/>
      <c s="35" r="B93"/>
      <c s="36" r="C93"/>
      <c s="36" r="D93"/>
      <c s="35" r="E93"/>
    </row>
    <row r="94">
      <c s="35" r="A94"/>
      <c s="35" r="B94"/>
      <c s="36" r="C94"/>
      <c s="36" r="D94"/>
      <c s="35" r="E94"/>
    </row>
    <row r="95">
      <c s="35" r="A95"/>
      <c s="35" r="B95"/>
      <c s="36" r="C95"/>
      <c s="36" r="D95"/>
      <c s="35" r="E95"/>
    </row>
    <row r="96">
      <c s="35" r="A96"/>
      <c s="35" r="B96"/>
      <c s="36" r="C96"/>
      <c s="36" r="D96"/>
      <c s="35" r="E96"/>
    </row>
    <row r="97">
      <c s="35" r="A97"/>
      <c s="35" r="B97"/>
      <c s="36" r="C97"/>
      <c s="36" r="D97"/>
      <c s="35" r="E97"/>
    </row>
    <row r="98">
      <c s="35" r="A98"/>
      <c s="35" r="B98"/>
      <c s="36" r="C98"/>
      <c s="36" r="D98"/>
      <c s="35" r="E98"/>
    </row>
    <row r="99">
      <c s="35" r="A99"/>
      <c s="35" r="B99"/>
      <c s="36" r="C99"/>
      <c s="36" r="D99"/>
      <c s="35" r="E99"/>
    </row>
    <row r="100">
      <c s="35" r="A100"/>
      <c s="35" r="B100"/>
      <c s="36" r="C100"/>
      <c s="36" r="D100"/>
      <c s="35" r="E100"/>
    </row>
    <row r="101">
      <c s="35" r="A101"/>
      <c s="35" r="B101"/>
      <c s="36" r="C101"/>
      <c s="36" r="D101"/>
      <c s="35" r="E101"/>
    </row>
    <row r="102">
      <c s="35" r="A102"/>
      <c s="35" r="B102"/>
      <c s="36" r="C102"/>
      <c s="36" r="D102"/>
      <c s="35" r="E102"/>
    </row>
    <row r="103">
      <c s="35" r="A103"/>
      <c s="35" r="B103"/>
      <c s="36" r="C103"/>
      <c s="36" r="D103"/>
      <c s="35" r="E103"/>
    </row>
    <row r="104">
      <c s="35" r="A104"/>
      <c s="35" r="B104"/>
      <c s="36" r="C104"/>
      <c s="36" r="D104"/>
      <c s="35" r="E104"/>
    </row>
    <row r="105">
      <c s="35" r="A105"/>
      <c s="35" r="B105"/>
      <c s="36" r="C105"/>
      <c s="36" r="D105"/>
      <c s="35" r="E105"/>
    </row>
    <row r="106">
      <c s="35" r="A106"/>
      <c s="35" r="B106"/>
      <c s="36" r="C106"/>
      <c s="36" r="D106"/>
      <c s="35" r="E106"/>
    </row>
    <row r="107">
      <c s="35" r="A107"/>
      <c s="35" r="B107"/>
      <c s="36" r="C107"/>
      <c s="36" r="D107"/>
      <c s="35" r="E107"/>
    </row>
    <row r="108">
      <c s="35" r="A108"/>
      <c s="35" r="B108"/>
      <c s="36" r="C108"/>
      <c s="36" r="D108"/>
      <c s="35" r="E108"/>
    </row>
    <row r="109">
      <c s="35" r="A109"/>
      <c s="35" r="B109"/>
      <c s="36" r="C109"/>
      <c s="36" r="D109"/>
      <c s="35" r="E109"/>
    </row>
    <row r="110">
      <c s="35" r="A110"/>
      <c s="35" r="B110"/>
      <c s="36" r="C110"/>
      <c s="36" r="D110"/>
      <c s="35" r="E110"/>
    </row>
    <row r="111">
      <c s="35" r="A111"/>
      <c s="35" r="B111"/>
      <c s="36" r="C111"/>
      <c s="36" r="D111"/>
      <c s="35" r="E111"/>
    </row>
    <row r="112">
      <c s="35" r="A112"/>
      <c s="35" r="B112"/>
      <c s="36" r="C112"/>
      <c s="36" r="D112"/>
      <c s="35" r="E112"/>
    </row>
    <row r="113">
      <c s="35" r="A113"/>
      <c s="35" r="B113"/>
      <c s="36" r="C113"/>
      <c s="36" r="D113"/>
      <c s="35" r="E113"/>
    </row>
    <row r="114">
      <c s="35" r="A114"/>
      <c s="35" r="B114"/>
      <c s="36" r="C114"/>
      <c s="36" r="D114"/>
      <c s="35" r="E114"/>
    </row>
    <row r="115">
      <c s="35" r="A115"/>
      <c s="35" r="B115"/>
      <c s="36" r="C115"/>
      <c s="36" r="D115"/>
      <c s="35" r="E115"/>
    </row>
    <row r="116">
      <c s="35" r="A116"/>
      <c s="35" r="B116"/>
      <c s="36" r="C116"/>
      <c s="36" r="D116"/>
      <c s="35" r="E116"/>
    </row>
    <row r="117">
      <c s="35" r="A117"/>
      <c s="35" r="B117"/>
      <c s="36" r="C117"/>
      <c s="36" r="D117"/>
      <c s="35" r="E117"/>
    </row>
    <row r="118">
      <c s="35" r="A118"/>
      <c s="35" r="B118"/>
      <c s="36" r="C118"/>
      <c s="36" r="D118"/>
      <c s="35" r="E118"/>
    </row>
    <row r="119">
      <c s="35" r="A119"/>
      <c s="35" r="B119"/>
      <c s="36" r="C119"/>
      <c s="36" r="D119"/>
      <c s="35" r="E119"/>
    </row>
    <row r="120">
      <c s="35" r="A120"/>
      <c s="35" r="B120"/>
      <c s="36" r="C120"/>
      <c s="36" r="D120"/>
      <c s="35" r="E120"/>
    </row>
    <row r="121">
      <c s="35" r="A121"/>
      <c s="35" r="B121"/>
      <c s="36" r="C121"/>
      <c s="36" r="D121"/>
      <c s="35" r="E121"/>
    </row>
    <row r="122">
      <c s="35" r="A122"/>
      <c s="35" r="B122"/>
      <c s="36" r="C122"/>
      <c s="36" r="D122"/>
      <c s="35" r="E122"/>
    </row>
    <row r="123">
      <c s="35" r="A123"/>
      <c s="35" r="B123"/>
      <c s="36" r="C123"/>
      <c s="36" r="D123"/>
      <c s="35" r="E123"/>
    </row>
    <row r="124">
      <c s="35" r="A124"/>
      <c s="35" r="B124"/>
      <c s="36" r="C124"/>
      <c s="36" r="D124"/>
      <c s="35" r="E124"/>
    </row>
    <row r="125">
      <c s="35" r="A125"/>
      <c s="35" r="B125"/>
      <c s="36" r="C125"/>
      <c s="36" r="D125"/>
      <c s="35" r="E125"/>
    </row>
    <row r="126">
      <c s="35" r="A126"/>
      <c s="35" r="B126"/>
      <c s="36" r="C126"/>
      <c s="36" r="D126"/>
      <c s="35" r="E126"/>
    </row>
    <row r="127">
      <c s="35" r="A127"/>
      <c s="35" r="B127"/>
      <c s="36" r="C127"/>
      <c s="36" r="D127"/>
      <c s="35" r="E127"/>
    </row>
    <row r="128">
      <c s="35" r="A128"/>
      <c s="35" r="B128"/>
      <c s="36" r="C128"/>
      <c s="36" r="D128"/>
      <c s="35" r="E128"/>
    </row>
    <row r="129">
      <c s="35" r="A129"/>
      <c s="35" r="B129"/>
      <c s="36" r="C129"/>
      <c s="36" r="D129"/>
      <c s="35" r="E129"/>
    </row>
    <row r="130">
      <c s="35" r="A130"/>
      <c s="35" r="B130"/>
      <c s="36" r="C130"/>
      <c s="36" r="D130"/>
      <c s="35" r="E130"/>
    </row>
    <row r="131">
      <c s="35" r="A131"/>
      <c s="35" r="B131"/>
      <c s="36" r="C131"/>
      <c s="36" r="D131"/>
      <c s="35" r="E131"/>
    </row>
    <row r="132">
      <c s="35" r="A132"/>
      <c s="35" r="B132"/>
      <c s="36" r="C132"/>
      <c s="36" r="D132"/>
      <c s="35" r="E132"/>
    </row>
    <row r="133">
      <c s="35" r="A133"/>
      <c s="35" r="B133"/>
      <c s="36" r="C133"/>
      <c s="36" r="D133"/>
      <c s="35" r="E133"/>
    </row>
    <row r="134">
      <c s="35" r="A134"/>
      <c s="35" r="B134"/>
      <c s="36" r="C134"/>
      <c s="36" r="D134"/>
      <c s="35" r="E134"/>
    </row>
    <row r="135">
      <c s="35" r="A135"/>
      <c s="35" r="B135"/>
      <c s="36" r="C135"/>
      <c s="36" r="D135"/>
      <c s="35" r="E135"/>
    </row>
    <row r="136">
      <c s="35" r="A136"/>
      <c s="35" r="B136"/>
      <c s="36" r="C136"/>
      <c s="36" r="D136"/>
      <c s="35" r="E136"/>
    </row>
    <row r="137">
      <c s="35" r="A137"/>
      <c s="35" r="B137"/>
      <c s="36" r="C137"/>
      <c s="36" r="D137"/>
      <c s="35" r="E137"/>
    </row>
    <row r="138">
      <c s="35" r="A138"/>
      <c s="35" r="B138"/>
      <c s="36" r="C138"/>
      <c s="36" r="D138"/>
      <c s="35" r="E138"/>
    </row>
    <row r="139">
      <c s="35" r="A139"/>
      <c s="35" r="B139"/>
      <c s="36" r="C139"/>
      <c s="36" r="D139"/>
      <c s="35" r="E139"/>
    </row>
    <row r="140">
      <c s="35" r="A140"/>
      <c s="35" r="B140"/>
      <c s="36" r="C140"/>
      <c s="36" r="D140"/>
      <c s="35" r="E140"/>
    </row>
    <row r="141">
      <c s="35" r="A141"/>
      <c s="35" r="B141"/>
      <c s="36" r="C141"/>
      <c s="36" r="D141"/>
      <c s="35" r="E141"/>
    </row>
    <row r="142">
      <c s="35" r="A142"/>
      <c s="35" r="B142"/>
      <c s="36" r="C142"/>
      <c s="36" r="D142"/>
      <c s="35" r="E142"/>
    </row>
    <row r="143">
      <c s="35" r="A143"/>
      <c s="35" r="B143"/>
      <c s="36" r="C143"/>
      <c s="36" r="D143"/>
      <c s="35" r="E143"/>
    </row>
    <row r="144">
      <c s="35" r="A144"/>
      <c s="35" r="B144"/>
      <c s="36" r="C144"/>
      <c s="36" r="D144"/>
      <c s="35" r="E144"/>
    </row>
    <row r="145">
      <c s="35" r="A145"/>
      <c s="35" r="B145"/>
      <c s="36" r="C145"/>
      <c s="36" r="D145"/>
      <c s="35" r="E145"/>
    </row>
    <row r="146">
      <c s="35" r="A146"/>
      <c s="35" r="B146"/>
      <c s="36" r="C146"/>
      <c s="36" r="D146"/>
      <c s="35" r="E146"/>
    </row>
    <row r="147">
      <c s="35" r="A147"/>
      <c s="35" r="B147"/>
      <c s="36" r="C147"/>
      <c s="36" r="D147"/>
      <c s="35" r="E147"/>
    </row>
    <row r="148">
      <c s="35" r="A148"/>
      <c s="35" r="B148"/>
      <c s="36" r="C148"/>
      <c s="36" r="D148"/>
      <c s="35" r="E148"/>
    </row>
    <row r="149">
      <c s="35" r="A149"/>
      <c s="35" r="B149"/>
      <c s="36" r="C149"/>
      <c s="36" r="D149"/>
      <c s="35" r="E149"/>
    </row>
    <row r="150">
      <c s="35" r="A150"/>
      <c s="35" r="B150"/>
      <c s="36" r="C150"/>
      <c s="36" r="D150"/>
      <c s="35" r="E150"/>
    </row>
    <row r="151">
      <c s="35" r="A151"/>
      <c s="35" r="B151"/>
      <c s="36" r="C151"/>
      <c s="36" r="D151"/>
      <c s="35" r="E151"/>
    </row>
    <row r="152">
      <c s="35" r="A152"/>
      <c s="35" r="B152"/>
      <c s="36" r="C152"/>
      <c s="36" r="D152"/>
      <c s="35" r="E152"/>
    </row>
    <row r="153">
      <c s="35" r="A153"/>
      <c s="35" r="B153"/>
      <c s="36" r="C153"/>
      <c s="36" r="D153"/>
      <c s="35" r="E153"/>
    </row>
    <row r="154">
      <c s="35" r="A154"/>
      <c s="35" r="B154"/>
      <c s="36" r="C154"/>
      <c s="36" r="D154"/>
      <c s="35" r="E154"/>
    </row>
    <row r="155">
      <c s="35" r="A155"/>
      <c s="35" r="B155"/>
      <c s="36" r="C155"/>
      <c s="36" r="D155"/>
      <c s="35" r="E155"/>
    </row>
    <row r="156">
      <c s="35" r="A156"/>
      <c s="35" r="B156"/>
      <c s="36" r="C156"/>
      <c s="36" r="D156"/>
      <c s="35" r="E156"/>
    </row>
    <row r="157">
      <c s="35" r="A157"/>
      <c s="35" r="B157"/>
      <c s="36" r="C157"/>
      <c s="36" r="D157"/>
      <c s="35" r="E157"/>
    </row>
    <row r="158">
      <c s="35" r="A158"/>
      <c s="35" r="B158"/>
      <c s="36" r="C158"/>
      <c s="36" r="D158"/>
      <c s="35" r="E158"/>
    </row>
    <row r="159">
      <c s="35" r="A159"/>
      <c s="35" r="B159"/>
      <c s="36" r="C159"/>
      <c s="36" r="D159"/>
      <c s="35" r="E159"/>
    </row>
    <row r="160">
      <c s="35" r="A160"/>
      <c s="35" r="B160"/>
      <c s="36" r="C160"/>
      <c s="36" r="D160"/>
      <c s="35" r="E160"/>
    </row>
    <row r="161">
      <c s="35" r="A161"/>
      <c s="35" r="B161"/>
      <c s="36" r="C161"/>
      <c s="36" r="D161"/>
      <c s="35" r="E161"/>
    </row>
    <row r="162">
      <c s="35" r="A162"/>
      <c s="35" r="B162"/>
      <c s="36" r="C162"/>
      <c s="36" r="D162"/>
      <c s="35" r="E162"/>
    </row>
    <row r="163">
      <c s="35" r="A163"/>
      <c s="35" r="B163"/>
      <c s="36" r="C163"/>
      <c s="36" r="D163"/>
      <c s="35" r="E163"/>
    </row>
    <row r="164">
      <c s="35" r="A164"/>
      <c s="35" r="B164"/>
      <c s="36" r="C164"/>
      <c s="36" r="D164"/>
      <c s="35" r="E164"/>
    </row>
    <row r="165">
      <c s="35" r="A165"/>
      <c s="35" r="B165"/>
      <c s="36" r="C165"/>
      <c s="36" r="D165"/>
      <c s="35" r="E165"/>
    </row>
    <row r="166">
      <c s="35" r="A166"/>
      <c s="35" r="B166"/>
      <c s="36" r="C166"/>
      <c s="36" r="D166"/>
      <c s="35" r="E166"/>
    </row>
    <row r="167">
      <c s="35" r="A167"/>
      <c s="35" r="B167"/>
      <c s="36" r="C167"/>
      <c s="36" r="D167"/>
      <c s="35" r="E167"/>
    </row>
    <row r="168">
      <c s="35" r="A168"/>
      <c s="35" r="B168"/>
      <c s="36" r="C168"/>
      <c s="36" r="D168"/>
      <c s="35" r="E168"/>
    </row>
    <row r="169">
      <c s="35" r="A169"/>
      <c s="35" r="B169"/>
      <c s="36" r="C169"/>
      <c s="36" r="D169"/>
      <c s="35" r="E169"/>
    </row>
    <row r="170">
      <c s="35" r="A170"/>
      <c s="35" r="B170"/>
      <c s="36" r="C170"/>
      <c s="36" r="D170"/>
      <c s="35" r="E170"/>
    </row>
    <row r="171">
      <c s="35" r="A171"/>
      <c s="35" r="B171"/>
      <c s="36" r="C171"/>
      <c s="36" r="D171"/>
      <c s="35" r="E171"/>
    </row>
    <row r="172">
      <c s="35" r="A172"/>
      <c s="35" r="B172"/>
      <c s="36" r="C172"/>
      <c s="36" r="D172"/>
      <c s="35" r="E172"/>
    </row>
    <row r="173">
      <c s="35" r="A173"/>
      <c s="35" r="B173"/>
      <c s="36" r="C173"/>
      <c s="36" r="D173"/>
      <c s="35" r="E173"/>
    </row>
    <row r="174">
      <c s="35" r="A174"/>
      <c s="35" r="B174"/>
      <c s="36" r="C174"/>
      <c s="36" r="D174"/>
      <c s="35" r="E174"/>
    </row>
    <row r="175">
      <c s="35" r="A175"/>
      <c s="35" r="B175"/>
      <c s="36" r="C175"/>
      <c s="36" r="D175"/>
      <c s="35" r="E175"/>
    </row>
    <row r="176">
      <c s="35" r="A176"/>
      <c s="35" r="B176"/>
      <c s="36" r="C176"/>
      <c s="36" r="D176"/>
      <c s="35" r="E176"/>
    </row>
    <row r="177">
      <c s="35" r="A177"/>
      <c s="35" r="B177"/>
      <c s="36" r="C177"/>
      <c s="36" r="D177"/>
      <c s="35" r="E177"/>
    </row>
    <row r="178">
      <c s="35" r="A178"/>
      <c s="35" r="B178"/>
      <c s="36" r="C178"/>
      <c s="36" r="D178"/>
      <c s="35" r="E178"/>
    </row>
    <row r="179">
      <c s="35" r="A179"/>
      <c s="35" r="B179"/>
      <c s="36" r="C179"/>
      <c s="36" r="D179"/>
      <c s="35" r="E179"/>
    </row>
    <row r="180">
      <c s="35" r="A180"/>
      <c s="35" r="B180"/>
      <c s="36" r="C180"/>
      <c s="36" r="D180"/>
      <c s="35" r="E180"/>
    </row>
    <row r="181">
      <c s="35" r="A181"/>
      <c s="35" r="B181"/>
      <c s="36" r="C181"/>
      <c s="36" r="D181"/>
      <c s="35" r="E181"/>
    </row>
    <row r="182">
      <c s="35" r="A182"/>
      <c s="35" r="B182"/>
      <c s="36" r="C182"/>
      <c s="36" r="D182"/>
      <c s="35" r="E182"/>
    </row>
    <row r="183">
      <c s="35" r="A183"/>
      <c s="35" r="B183"/>
      <c s="36" r="C183"/>
      <c s="36" r="D183"/>
      <c s="35" r="E183"/>
    </row>
    <row r="184">
      <c s="35" r="A184"/>
      <c s="35" r="B184"/>
      <c s="36" r="C184"/>
      <c s="36" r="D184"/>
      <c s="35" r="E184"/>
    </row>
    <row r="185">
      <c s="35" r="A185"/>
      <c s="35" r="B185"/>
      <c s="36" r="C185"/>
      <c s="36" r="D185"/>
      <c s="35" r="E185"/>
    </row>
    <row r="186">
      <c s="35" r="A186"/>
      <c s="35" r="B186"/>
      <c s="36" r="C186"/>
      <c s="36" r="D186"/>
      <c s="35" r="E186"/>
    </row>
    <row r="187">
      <c s="35" r="A187"/>
      <c s="35" r="B187"/>
      <c s="36" r="C187"/>
      <c s="36" r="D187"/>
      <c s="35" r="E187"/>
    </row>
    <row r="188">
      <c s="35" r="A188"/>
      <c s="35" r="B188"/>
      <c s="36" r="C188"/>
      <c s="36" r="D188"/>
      <c s="35" r="E188"/>
    </row>
    <row r="189">
      <c s="35" r="A189"/>
      <c s="35" r="B189"/>
      <c s="36" r="C189"/>
      <c s="36" r="D189"/>
      <c s="35" r="E189"/>
    </row>
    <row r="190">
      <c s="35" r="A190"/>
      <c s="35" r="B190"/>
      <c s="36" r="C190"/>
      <c s="36" r="D190"/>
      <c s="35" r="E190"/>
    </row>
    <row r="191">
      <c s="35" r="A191"/>
      <c s="35" r="B191"/>
      <c s="36" r="C191"/>
      <c s="36" r="D191"/>
      <c s="35" r="E191"/>
    </row>
    <row r="192">
      <c s="35" r="A192"/>
      <c s="35" r="B192"/>
      <c s="36" r="C192"/>
      <c s="36" r="D192"/>
      <c s="35" r="E192"/>
    </row>
    <row r="193">
      <c s="35" r="A193"/>
      <c s="35" r="B193"/>
      <c s="36" r="C193"/>
      <c s="36" r="D193"/>
      <c s="35" r="E193"/>
    </row>
    <row r="194">
      <c s="35" r="A194"/>
      <c s="35" r="B194"/>
      <c s="36" r="C194"/>
      <c s="36" r="D194"/>
      <c s="35" r="E194"/>
    </row>
    <row r="195">
      <c s="35" r="A195"/>
      <c s="35" r="B195"/>
      <c s="36" r="C195"/>
      <c s="36" r="D195"/>
      <c s="35" r="E195"/>
    </row>
    <row r="196">
      <c s="35" r="A196"/>
      <c s="35" r="B196"/>
      <c s="36" r="C196"/>
      <c s="36" r="D196"/>
      <c s="35" r="E196"/>
    </row>
    <row r="197">
      <c s="35" r="A197"/>
      <c s="35" r="B197"/>
      <c s="36" r="C197"/>
      <c s="36" r="D197"/>
      <c s="35" r="E197"/>
    </row>
    <row r="198">
      <c s="35" r="A198"/>
      <c s="35" r="B198"/>
      <c s="36" r="C198"/>
      <c s="36" r="D198"/>
      <c s="35" r="E198"/>
    </row>
    <row r="199">
      <c s="35" r="A199"/>
      <c s="35" r="B199"/>
      <c s="36" r="C199"/>
      <c s="36" r="D199"/>
      <c s="35" r="E199"/>
    </row>
    <row r="200">
      <c s="35" r="A200"/>
      <c s="35" r="B200"/>
      <c s="36" r="C200"/>
      <c s="36" r="D200"/>
      <c s="35" r="E200"/>
    </row>
    <row r="201">
      <c s="35" r="A201"/>
      <c s="35" r="B201"/>
      <c s="36" r="C201"/>
      <c s="36" r="D201"/>
      <c s="35" r="E201"/>
    </row>
    <row r="202">
      <c s="35" r="A202"/>
      <c s="35" r="B202"/>
      <c s="36" r="C202"/>
      <c s="36" r="D202"/>
      <c s="35" r="E202"/>
    </row>
    <row r="203">
      <c s="35" r="A203"/>
      <c s="35" r="B203"/>
      <c s="36" r="C203"/>
      <c s="36" r="D203"/>
      <c s="35" r="E203"/>
    </row>
    <row r="204">
      <c s="35" r="A204"/>
      <c s="35" r="B204"/>
      <c s="36" r="C204"/>
      <c s="36" r="D204"/>
      <c s="35" r="E204"/>
    </row>
    <row r="205">
      <c s="35" r="A205"/>
      <c s="35" r="B205"/>
      <c s="36" r="C205"/>
      <c s="36" r="D205"/>
      <c s="35" r="E205"/>
    </row>
    <row r="206">
      <c s="35" r="A206"/>
      <c s="35" r="B206"/>
      <c s="36" r="C206"/>
      <c s="36" r="D206"/>
      <c s="35" r="E206"/>
    </row>
    <row r="207">
      <c s="35" r="A207"/>
      <c s="35" r="B207"/>
      <c s="36" r="C207"/>
      <c s="36" r="D207"/>
      <c s="35" r="E207"/>
    </row>
    <row r="208">
      <c s="35" r="A208"/>
      <c s="35" r="B208"/>
      <c s="36" r="C208"/>
      <c s="36" r="D208"/>
      <c s="35" r="E208"/>
    </row>
    <row r="209">
      <c s="35" r="A209"/>
      <c s="35" r="B209"/>
      <c s="36" r="C209"/>
      <c s="36" r="D209"/>
      <c s="35" r="E209"/>
    </row>
    <row r="210">
      <c s="35" r="A210"/>
      <c s="35" r="B210"/>
      <c s="36" r="C210"/>
      <c s="36" r="D210"/>
      <c s="35" r="E210"/>
    </row>
    <row r="211">
      <c s="35" r="A211"/>
      <c s="35" r="B211"/>
      <c s="36" r="C211"/>
      <c s="36" r="D211"/>
      <c s="35" r="E211"/>
    </row>
    <row r="212">
      <c s="35" r="A212"/>
      <c s="35" r="B212"/>
      <c s="36" r="C212"/>
      <c s="36" r="D212"/>
      <c s="35" r="E212"/>
    </row>
    <row r="213">
      <c s="35" r="A213"/>
      <c s="35" r="B213"/>
      <c s="36" r="C213"/>
      <c s="36" r="D213"/>
      <c s="35" r="E213"/>
    </row>
    <row r="214">
      <c s="35" r="A214"/>
      <c s="35" r="B214"/>
      <c s="36" r="C214"/>
      <c s="36" r="D214"/>
      <c s="35" r="E214"/>
    </row>
    <row r="215">
      <c s="35" r="A215"/>
      <c s="35" r="B215"/>
      <c s="36" r="C215"/>
      <c s="36" r="D215"/>
      <c s="35" r="E215"/>
    </row>
    <row r="216">
      <c s="35" r="A216"/>
      <c s="35" r="B216"/>
      <c s="36" r="C216"/>
      <c s="36" r="D216"/>
      <c s="35" r="E216"/>
    </row>
    <row r="217">
      <c s="35" r="A217"/>
      <c s="35" r="B217"/>
      <c s="36" r="C217"/>
      <c s="36" r="D217"/>
      <c s="35" r="E217"/>
    </row>
    <row r="218">
      <c s="35" r="A218"/>
      <c s="35" r="B218"/>
      <c s="36" r="C218"/>
      <c s="36" r="D218"/>
      <c s="35" r="E218"/>
    </row>
    <row r="219">
      <c s="35" r="A219"/>
      <c s="35" r="B219"/>
      <c s="36" r="C219"/>
      <c s="36" r="D219"/>
      <c s="35" r="E219"/>
    </row>
    <row r="220">
      <c s="35" r="A220"/>
      <c s="35" r="B220"/>
      <c s="36" r="C220"/>
      <c s="36" r="D220"/>
      <c s="35" r="E220"/>
    </row>
    <row r="221">
      <c s="35" r="A221"/>
      <c s="35" r="B221"/>
      <c s="36" r="C221"/>
      <c s="36" r="D221"/>
      <c s="35" r="E221"/>
    </row>
    <row r="222">
      <c s="35" r="A222"/>
      <c s="35" r="B222"/>
      <c s="36" r="C222"/>
      <c s="36" r="D222"/>
      <c s="35" r="E222"/>
    </row>
    <row r="223">
      <c s="35" r="A223"/>
      <c s="35" r="B223"/>
      <c s="36" r="C223"/>
      <c s="36" r="D223"/>
      <c s="35" r="E223"/>
    </row>
    <row r="224">
      <c s="35" r="A224"/>
      <c s="35" r="B224"/>
      <c s="36" r="C224"/>
      <c s="36" r="D224"/>
      <c s="35" r="E224"/>
    </row>
    <row r="225">
      <c s="35" r="A225"/>
      <c s="35" r="B225"/>
      <c s="36" r="C225"/>
      <c s="36" r="D225"/>
      <c s="35" r="E225"/>
    </row>
    <row r="226">
      <c s="35" r="A226"/>
      <c s="35" r="B226"/>
      <c s="36" r="C226"/>
      <c s="36" r="D226"/>
      <c s="35" r="E226"/>
    </row>
    <row r="227">
      <c s="35" r="A227"/>
      <c s="35" r="B227"/>
      <c s="36" r="C227"/>
      <c s="36" r="D227"/>
      <c s="35" r="E227"/>
    </row>
    <row r="228">
      <c s="35" r="A228"/>
      <c s="35" r="B228"/>
      <c s="36" r="C228"/>
      <c s="36" r="D228"/>
      <c s="35" r="E228"/>
    </row>
    <row r="229">
      <c s="35" r="A229"/>
      <c s="35" r="B229"/>
      <c s="36" r="C229"/>
      <c s="36" r="D229"/>
      <c s="35" r="E229"/>
    </row>
    <row r="230">
      <c s="35" r="A230"/>
      <c s="35" r="B230"/>
      <c s="36" r="C230"/>
      <c s="36" r="D230"/>
      <c s="35" r="E230"/>
    </row>
    <row r="231">
      <c s="35" r="A231"/>
      <c s="35" r="B231"/>
      <c s="36" r="C231"/>
      <c s="36" r="D231"/>
      <c s="35" r="E231"/>
    </row>
    <row r="232">
      <c s="35" r="A232"/>
      <c s="35" r="B232"/>
      <c s="36" r="C232"/>
      <c s="36" r="D232"/>
      <c s="35" r="E232"/>
    </row>
    <row r="233">
      <c s="35" r="A233"/>
      <c s="35" r="B233"/>
      <c s="36" r="C233"/>
      <c s="36" r="D233"/>
      <c s="35" r="E233"/>
    </row>
    <row r="234">
      <c s="35" r="A234"/>
      <c s="35" r="B234"/>
      <c s="36" r="C234"/>
      <c s="36" r="D234"/>
      <c s="35" r="E234"/>
    </row>
    <row r="235">
      <c s="35" r="A235"/>
      <c s="35" r="B235"/>
      <c s="36" r="C235"/>
      <c s="36" r="D235"/>
      <c s="35" r="E235"/>
    </row>
    <row r="236">
      <c s="35" r="A236"/>
      <c s="35" r="B236"/>
      <c s="36" r="C236"/>
      <c s="36" r="D236"/>
      <c s="35" r="E236"/>
    </row>
    <row r="237">
      <c s="35" r="A237"/>
      <c s="35" r="B237"/>
      <c s="36" r="C237"/>
      <c s="36" r="D237"/>
      <c s="35" r="E237"/>
    </row>
    <row r="238">
      <c s="35" r="A238"/>
      <c s="35" r="B238"/>
      <c s="36" r="C238"/>
      <c s="36" r="D238"/>
      <c s="35" r="E238"/>
    </row>
    <row r="239">
      <c s="35" r="A239"/>
      <c s="35" r="B239"/>
      <c s="36" r="C239"/>
      <c s="36" r="D239"/>
      <c s="35" r="E239"/>
    </row>
    <row r="240">
      <c s="35" r="A240"/>
      <c s="35" r="B240"/>
      <c s="36" r="C240"/>
      <c s="36" r="D240"/>
      <c s="35" r="E240"/>
    </row>
    <row r="241">
      <c s="35" r="A241"/>
      <c s="35" r="B241"/>
      <c s="36" r="C241"/>
      <c s="36" r="D241"/>
      <c s="35" r="E241"/>
    </row>
    <row r="242">
      <c s="35" r="A242"/>
      <c s="35" r="B242"/>
      <c s="36" r="C242"/>
      <c s="36" r="D242"/>
      <c s="35" r="E242"/>
    </row>
    <row r="243">
      <c s="35" r="A243"/>
      <c s="35" r="B243"/>
      <c s="36" r="C243"/>
      <c s="36" r="D243"/>
      <c s="35" r="E243"/>
    </row>
    <row r="244">
      <c s="35" r="A244"/>
      <c s="35" r="B244"/>
      <c s="36" r="C244"/>
      <c s="36" r="D244"/>
      <c s="35" r="E244"/>
    </row>
    <row r="245">
      <c s="35" r="A245"/>
      <c s="35" r="B245"/>
      <c s="36" r="C245"/>
      <c s="36" r="D245"/>
      <c s="35" r="E245"/>
    </row>
    <row r="246">
      <c s="35" r="A246"/>
      <c s="35" r="B246"/>
      <c s="36" r="C246"/>
      <c s="36" r="D246"/>
      <c s="35" r="E246"/>
    </row>
    <row r="247">
      <c s="35" r="A247"/>
      <c s="35" r="B247"/>
      <c s="36" r="C247"/>
      <c s="36" r="D247"/>
      <c s="35" r="E247"/>
    </row>
    <row r="248">
      <c s="35" r="A248"/>
      <c s="35" r="B248"/>
      <c s="36" r="C248"/>
      <c s="36" r="D248"/>
      <c s="35" r="E248"/>
    </row>
    <row r="249">
      <c s="35" r="A249"/>
      <c s="35" r="B249"/>
      <c s="36" r="C249"/>
      <c s="36" r="D249"/>
      <c s="35" r="E249"/>
    </row>
    <row r="250">
      <c s="35" r="A250"/>
      <c s="35" r="B250"/>
      <c s="36" r="C250"/>
      <c s="36" r="D250"/>
      <c s="35" r="E250"/>
    </row>
    <row r="251">
      <c s="35" r="A251"/>
      <c s="35" r="B251"/>
      <c s="36" r="C251"/>
      <c s="36" r="D251"/>
      <c s="35" r="E251"/>
    </row>
    <row r="252">
      <c s="35" r="A252"/>
      <c s="35" r="B252"/>
      <c s="36" r="C252"/>
      <c s="36" r="D252"/>
      <c s="35" r="E252"/>
    </row>
    <row r="253">
      <c s="35" r="A253"/>
      <c s="35" r="B253"/>
      <c s="36" r="C253"/>
      <c s="36" r="D253"/>
      <c s="35" r="E253"/>
    </row>
    <row r="254">
      <c s="35" r="A254"/>
      <c s="35" r="B254"/>
      <c s="36" r="C254"/>
      <c s="36" r="D254"/>
      <c s="35" r="E254"/>
    </row>
    <row r="255">
      <c s="35" r="A255"/>
      <c s="35" r="B255"/>
      <c s="36" r="C255"/>
      <c s="36" r="D255"/>
      <c s="35" r="E255"/>
    </row>
    <row r="256">
      <c s="35" r="A256"/>
      <c s="35" r="B256"/>
      <c s="36" r="C256"/>
      <c s="36" r="D256"/>
      <c s="35" r="E256"/>
    </row>
    <row r="257">
      <c s="35" r="A257"/>
      <c s="35" r="B257"/>
      <c s="36" r="C257"/>
      <c s="36" r="D257"/>
      <c s="35" r="E257"/>
    </row>
    <row r="258">
      <c s="35" r="A258"/>
      <c s="35" r="B258"/>
      <c s="36" r="C258"/>
      <c s="36" r="D258"/>
      <c s="35" r="E258"/>
    </row>
    <row r="259">
      <c s="35" r="A259"/>
      <c s="35" r="B259"/>
      <c s="36" r="C259"/>
      <c s="36" r="D259"/>
      <c s="35" r="E259"/>
    </row>
    <row r="260">
      <c s="35" r="A260"/>
      <c s="35" r="B260"/>
      <c s="36" r="C260"/>
      <c s="36" r="D260"/>
      <c s="35" r="E260"/>
    </row>
    <row r="261">
      <c s="35" r="A261"/>
      <c s="35" r="B261"/>
      <c s="36" r="C261"/>
      <c s="36" r="D261"/>
      <c s="35" r="E261"/>
    </row>
    <row r="262">
      <c s="35" r="A262"/>
      <c s="35" r="B262"/>
      <c s="36" r="C262"/>
      <c s="36" r="D262"/>
      <c s="35" r="E262"/>
    </row>
    <row r="263">
      <c s="35" r="A263"/>
      <c s="35" r="B263"/>
      <c s="36" r="C263"/>
      <c s="36" r="D263"/>
      <c s="35" r="E263"/>
    </row>
    <row r="264">
      <c s="35" r="A264"/>
      <c s="35" r="B264"/>
      <c s="36" r="C264"/>
      <c s="36" r="D264"/>
      <c s="35" r="E264"/>
    </row>
    <row r="265">
      <c s="35" r="A265"/>
      <c s="35" r="B265"/>
      <c s="36" r="C265"/>
      <c s="36" r="D265"/>
      <c s="35" r="E265"/>
    </row>
    <row r="266">
      <c s="35" r="A266"/>
      <c s="35" r="B266"/>
      <c s="36" r="C266"/>
      <c s="36" r="D266"/>
      <c s="35" r="E266"/>
    </row>
    <row r="267">
      <c s="35" r="A267"/>
      <c s="35" r="B267"/>
      <c s="36" r="C267"/>
      <c s="36" r="D267"/>
      <c s="35" r="E267"/>
    </row>
    <row r="268">
      <c s="35" r="A268"/>
      <c s="35" r="B268"/>
      <c s="36" r="C268"/>
      <c s="36" r="D268"/>
      <c s="35" r="E268"/>
    </row>
    <row r="269">
      <c s="35" r="A269"/>
      <c s="35" r="B269"/>
      <c s="36" r="C269"/>
      <c s="36" r="D269"/>
      <c s="35" r="E269"/>
    </row>
    <row r="270">
      <c s="35" r="A270"/>
      <c s="35" r="B270"/>
      <c s="36" r="C270"/>
      <c s="36" r="D270"/>
      <c s="35" r="E270"/>
    </row>
    <row r="271">
      <c s="35" r="A271"/>
      <c s="35" r="B271"/>
      <c s="36" r="C271"/>
      <c s="36" r="D271"/>
      <c s="35" r="E271"/>
    </row>
    <row r="272">
      <c s="35" r="A272"/>
      <c s="35" r="B272"/>
      <c s="36" r="C272"/>
      <c s="36" r="D272"/>
      <c s="35" r="E272"/>
    </row>
    <row r="273">
      <c s="35" r="A273"/>
      <c s="35" r="B273"/>
      <c s="36" r="C273"/>
      <c s="36" r="D273"/>
      <c s="35" r="E273"/>
    </row>
    <row r="274">
      <c s="35" r="A274"/>
      <c s="35" r="B274"/>
      <c s="36" r="C274"/>
      <c s="36" r="D274"/>
      <c s="35" r="E274"/>
    </row>
    <row r="275">
      <c s="35" r="A275"/>
      <c s="35" r="B275"/>
      <c s="36" r="C275"/>
      <c s="36" r="D275"/>
      <c s="35" r="E275"/>
    </row>
    <row r="276">
      <c s="35" r="A276"/>
      <c s="35" r="B276"/>
      <c s="36" r="C276"/>
      <c s="36" r="D276"/>
      <c s="35" r="E276"/>
    </row>
    <row r="277">
      <c s="35" r="A277"/>
      <c s="35" r="B277"/>
      <c s="36" r="C277"/>
      <c s="36" r="D277"/>
      <c s="35" r="E277"/>
    </row>
    <row r="278">
      <c s="35" r="A278"/>
      <c s="35" r="B278"/>
      <c s="36" r="C278"/>
      <c s="36" r="D278"/>
      <c s="35" r="E278"/>
    </row>
    <row r="279">
      <c s="35" r="A279"/>
      <c s="35" r="B279"/>
      <c s="36" r="C279"/>
      <c s="36" r="D279"/>
      <c s="35" r="E279"/>
    </row>
    <row r="280">
      <c s="35" r="A280"/>
      <c s="35" r="B280"/>
      <c s="36" r="C280"/>
      <c s="36" r="D280"/>
      <c s="35" r="E280"/>
    </row>
    <row r="281">
      <c s="35" r="A281"/>
      <c s="35" r="B281"/>
      <c s="36" r="C281"/>
      <c s="36" r="D281"/>
      <c s="35" r="E281"/>
    </row>
    <row r="282">
      <c s="35" r="A282"/>
      <c s="35" r="B282"/>
      <c s="36" r="C282"/>
      <c s="36" r="D282"/>
      <c s="35" r="E282"/>
    </row>
    <row r="283">
      <c s="35" r="A283"/>
      <c s="35" r="B283"/>
      <c s="36" r="C283"/>
      <c s="36" r="D283"/>
      <c s="35" r="E283"/>
    </row>
    <row r="284">
      <c s="35" r="A284"/>
      <c s="35" r="B284"/>
      <c s="36" r="C284"/>
      <c s="36" r="D284"/>
      <c s="35" r="E284"/>
    </row>
    <row r="285">
      <c s="35" r="A285"/>
      <c s="35" r="B285"/>
      <c s="36" r="C285"/>
      <c s="36" r="D285"/>
      <c s="35" r="E285"/>
    </row>
    <row r="286">
      <c s="35" r="A286"/>
      <c s="35" r="B286"/>
      <c s="36" r="C286"/>
      <c s="36" r="D286"/>
      <c s="35" r="E286"/>
    </row>
    <row r="287">
      <c s="35" r="A287"/>
      <c s="35" r="B287"/>
      <c s="36" r="C287"/>
      <c s="36" r="D287"/>
      <c s="35" r="E287"/>
    </row>
    <row r="288">
      <c s="35" r="A288"/>
      <c s="35" r="B288"/>
      <c s="36" r="C288"/>
      <c s="36" r="D288"/>
      <c s="35" r="E288"/>
    </row>
    <row r="289">
      <c s="35" r="A289"/>
      <c s="35" r="B289"/>
      <c s="36" r="C289"/>
      <c s="36" r="D289"/>
      <c s="35" r="E289"/>
    </row>
    <row r="290">
      <c s="35" r="A290"/>
      <c s="35" r="B290"/>
      <c s="36" r="C290"/>
      <c s="36" r="D290"/>
      <c s="35" r="E290"/>
    </row>
    <row r="291">
      <c s="35" r="A291"/>
      <c s="35" r="B291"/>
      <c s="36" r="C291"/>
      <c s="36" r="D291"/>
      <c s="35" r="E291"/>
    </row>
    <row r="292">
      <c s="35" r="A292"/>
      <c s="35" r="B292"/>
      <c s="36" r="C292"/>
      <c s="36" r="D292"/>
      <c s="35" r="E292"/>
    </row>
    <row r="293">
      <c s="35" r="A293"/>
      <c s="35" r="B293"/>
      <c s="36" r="C293"/>
      <c s="36" r="D293"/>
      <c s="35" r="E293"/>
    </row>
    <row r="294">
      <c s="35" r="A294"/>
      <c s="35" r="B294"/>
      <c s="36" r="C294"/>
      <c s="36" r="D294"/>
      <c s="35" r="E294"/>
    </row>
    <row r="295">
      <c s="35" r="A295"/>
      <c s="35" r="B295"/>
      <c s="36" r="C295"/>
      <c s="36" r="D295"/>
      <c s="35" r="E295"/>
    </row>
    <row r="296">
      <c s="35" r="A296"/>
      <c s="35" r="B296"/>
      <c s="36" r="C296"/>
      <c s="36" r="D296"/>
      <c s="35" r="E296"/>
    </row>
    <row r="297">
      <c s="35" r="A297"/>
      <c s="35" r="B297"/>
      <c s="36" r="C297"/>
      <c s="36" r="D297"/>
      <c s="35" r="E297"/>
    </row>
    <row r="298">
      <c s="35" r="A298"/>
      <c s="35" r="B298"/>
      <c s="36" r="C298"/>
      <c s="36" r="D298"/>
      <c s="35" r="E298"/>
    </row>
    <row r="299">
      <c s="35" r="A299"/>
      <c s="35" r="B299"/>
      <c s="36" r="C299"/>
      <c s="36" r="D299"/>
      <c s="35" r="E299"/>
    </row>
    <row r="300">
      <c s="35" r="A300"/>
      <c s="35" r="B300"/>
      <c s="36" r="C300"/>
      <c s="36" r="D300"/>
      <c s="35" r="E300"/>
    </row>
    <row r="301">
      <c s="35" r="A301"/>
      <c s="35" r="B301"/>
      <c s="36" r="C301"/>
      <c s="36" r="D301"/>
      <c s="35" r="E301"/>
    </row>
    <row r="302">
      <c s="35" r="A302"/>
      <c s="35" r="B302"/>
      <c s="36" r="C302"/>
      <c s="36" r="D302"/>
      <c s="35" r="E302"/>
    </row>
    <row r="303">
      <c s="35" r="A303"/>
      <c s="35" r="B303"/>
      <c s="36" r="C303"/>
      <c s="36" r="D303"/>
      <c s="35" r="E303"/>
    </row>
    <row r="304">
      <c s="35" r="A304"/>
      <c s="35" r="B304"/>
      <c s="36" r="C304"/>
      <c s="36" r="D304"/>
      <c s="35" r="E304"/>
    </row>
    <row r="305">
      <c s="35" r="A305"/>
      <c s="35" r="B305"/>
      <c s="36" r="C305"/>
      <c s="36" r="D305"/>
      <c s="35" r="E305"/>
    </row>
    <row r="306">
      <c s="35" r="A306"/>
      <c s="35" r="B306"/>
      <c s="36" r="C306"/>
      <c s="36" r="D306"/>
      <c s="35" r="E306"/>
    </row>
    <row r="307">
      <c s="35" r="A307"/>
      <c s="35" r="B307"/>
      <c s="36" r="C307"/>
      <c s="36" r="D307"/>
      <c s="35" r="E307"/>
    </row>
    <row r="308">
      <c s="35" r="A308"/>
      <c s="35" r="B308"/>
      <c s="36" r="C308"/>
      <c s="36" r="D308"/>
      <c s="35" r="E308"/>
    </row>
    <row r="309">
      <c s="35" r="A309"/>
      <c s="35" r="B309"/>
      <c s="36" r="C309"/>
      <c s="36" r="D309"/>
      <c s="35" r="E309"/>
    </row>
    <row r="310">
      <c s="35" r="A310"/>
      <c s="35" r="B310"/>
      <c s="36" r="C310"/>
      <c s="36" r="D310"/>
      <c s="35" r="E310"/>
    </row>
    <row r="311">
      <c s="35" r="A311"/>
      <c s="35" r="B311"/>
      <c s="36" r="C311"/>
      <c s="36" r="D311"/>
      <c s="35" r="E311"/>
    </row>
    <row r="312">
      <c s="35" r="A312"/>
      <c s="35" r="B312"/>
      <c s="36" r="C312"/>
      <c s="36" r="D312"/>
      <c s="35" r="E312"/>
    </row>
    <row r="313">
      <c s="35" r="A313"/>
      <c s="35" r="B313"/>
      <c s="36" r="C313"/>
      <c s="36" r="D313"/>
      <c s="35" r="E313"/>
    </row>
    <row r="314">
      <c s="35" r="A314"/>
      <c s="35" r="B314"/>
      <c s="36" r="C314"/>
      <c s="36" r="D314"/>
      <c s="35" r="E314"/>
    </row>
    <row r="315">
      <c s="35" r="A315"/>
      <c s="35" r="B315"/>
      <c s="36" r="C315"/>
      <c s="36" r="D315"/>
      <c s="35" r="E315"/>
    </row>
    <row r="316">
      <c s="35" r="A316"/>
      <c s="35" r="B316"/>
      <c s="36" r="C316"/>
      <c s="36" r="D316"/>
      <c s="35" r="E316"/>
    </row>
    <row r="317">
      <c s="35" r="A317"/>
      <c s="35" r="B317"/>
      <c s="36" r="C317"/>
      <c s="36" r="D317"/>
      <c s="35" r="E317"/>
    </row>
    <row r="318">
      <c s="35" r="A318"/>
      <c s="35" r="B318"/>
      <c s="36" r="C318"/>
      <c s="36" r="D318"/>
      <c s="35" r="E318"/>
    </row>
    <row r="319">
      <c s="35" r="A319"/>
      <c s="35" r="B319"/>
      <c s="36" r="C319"/>
      <c s="36" r="D319"/>
      <c s="35" r="E319"/>
    </row>
    <row r="320">
      <c s="35" r="A320"/>
      <c s="35" r="B320"/>
      <c s="36" r="C320"/>
      <c s="36" r="D320"/>
      <c s="35" r="E320"/>
    </row>
    <row r="321">
      <c s="35" r="A321"/>
      <c s="35" r="B321"/>
      <c s="36" r="C321"/>
      <c s="36" r="D321"/>
      <c s="35" r="E321"/>
    </row>
    <row r="322">
      <c s="35" r="A322"/>
      <c s="35" r="B322"/>
      <c s="36" r="C322"/>
      <c s="36" r="D322"/>
      <c s="35" r="E322"/>
    </row>
    <row r="323">
      <c s="35" r="A323"/>
      <c s="35" r="B323"/>
      <c s="36" r="C323"/>
      <c s="36" r="D323"/>
      <c s="35" r="E323"/>
    </row>
    <row r="324">
      <c s="35" r="A324"/>
      <c s="35" r="B324"/>
      <c s="36" r="C324"/>
      <c s="36" r="D324"/>
      <c s="35" r="E324"/>
    </row>
    <row r="325">
      <c s="35" r="A325"/>
      <c s="35" r="B325"/>
      <c s="36" r="C325"/>
      <c s="36" r="D325"/>
      <c s="35" r="E325"/>
    </row>
    <row r="326">
      <c s="35" r="A326"/>
      <c s="35" r="B326"/>
      <c s="36" r="C326"/>
      <c s="36" r="D326"/>
      <c s="35" r="E326"/>
    </row>
    <row r="327">
      <c s="35" r="A327"/>
      <c s="35" r="B327"/>
      <c s="36" r="C327"/>
      <c s="36" r="D327"/>
      <c s="35" r="E327"/>
    </row>
    <row r="328">
      <c s="35" r="A328"/>
      <c s="35" r="B328"/>
      <c s="36" r="C328"/>
      <c s="36" r="D328"/>
      <c s="35" r="E328"/>
    </row>
    <row r="329">
      <c s="35" r="A329"/>
      <c s="35" r="B329"/>
      <c s="36" r="C329"/>
      <c s="36" r="D329"/>
      <c s="35" r="E329"/>
    </row>
    <row r="330">
      <c s="35" r="A330"/>
      <c s="35" r="B330"/>
      <c s="36" r="C330"/>
      <c s="36" r="D330"/>
      <c s="35" r="E330"/>
    </row>
    <row r="331">
      <c s="35" r="A331"/>
      <c s="35" r="B331"/>
      <c s="36" r="C331"/>
      <c s="36" r="D331"/>
      <c s="35" r="E331"/>
    </row>
    <row r="332">
      <c s="35" r="A332"/>
      <c s="35" r="B332"/>
      <c s="36" r="C332"/>
      <c s="36" r="D332"/>
      <c s="35" r="E332"/>
    </row>
    <row r="333">
      <c s="35" r="A333"/>
      <c s="35" r="B333"/>
      <c s="36" r="C333"/>
      <c s="36" r="D333"/>
      <c s="35" r="E333"/>
    </row>
    <row r="334">
      <c s="35" r="A334"/>
      <c s="35" r="B334"/>
      <c s="36" r="C334"/>
      <c s="36" r="D334"/>
      <c s="35" r="E334"/>
    </row>
    <row r="335">
      <c s="35" r="A335"/>
      <c s="35" r="B335"/>
      <c s="36" r="C335"/>
      <c s="36" r="D335"/>
      <c s="35" r="E335"/>
    </row>
    <row r="336">
      <c s="35" r="A336"/>
      <c s="35" r="B336"/>
      <c s="36" r="C336"/>
      <c s="36" r="D336"/>
      <c s="35" r="E336"/>
    </row>
    <row r="337">
      <c s="35" r="A337"/>
      <c s="35" r="B337"/>
      <c s="36" r="C337"/>
      <c s="36" r="D337"/>
      <c s="35" r="E337"/>
    </row>
    <row r="338">
      <c s="35" r="A338"/>
      <c s="35" r="B338"/>
      <c s="36" r="C338"/>
      <c s="36" r="D338"/>
      <c s="35" r="E338"/>
    </row>
    <row r="339">
      <c s="35" r="A339"/>
      <c s="35" r="B339"/>
      <c s="36" r="C339"/>
      <c s="36" r="D339"/>
      <c s="35" r="E339"/>
    </row>
    <row r="340">
      <c s="35" r="A340"/>
      <c s="35" r="B340"/>
      <c s="36" r="C340"/>
      <c s="36" r="D340"/>
      <c s="35" r="E340"/>
    </row>
    <row r="341">
      <c s="35" r="A341"/>
      <c s="35" r="B341"/>
      <c s="36" r="C341"/>
      <c s="36" r="D341"/>
      <c s="35" r="E341"/>
    </row>
    <row r="342">
      <c s="35" r="A342"/>
      <c s="35" r="B342"/>
      <c s="36" r="C342"/>
      <c s="36" r="D342"/>
      <c s="35" r="E342"/>
    </row>
    <row r="343">
      <c s="35" r="A343"/>
      <c s="35" r="B343"/>
      <c s="36" r="C343"/>
      <c s="36" r="D343"/>
      <c s="35" r="E343"/>
    </row>
    <row r="344">
      <c s="35" r="A344"/>
      <c s="35" r="B344"/>
      <c s="36" r="C344"/>
      <c s="36" r="D344"/>
      <c s="35" r="E344"/>
    </row>
    <row r="345">
      <c s="35" r="A345"/>
      <c s="35" r="B345"/>
      <c s="36" r="C345"/>
      <c s="36" r="D345"/>
      <c s="35" r="E345"/>
    </row>
    <row r="346">
      <c s="35" r="A346"/>
      <c s="35" r="B346"/>
      <c s="36" r="C346"/>
      <c s="36" r="D346"/>
      <c s="35" r="E346"/>
    </row>
    <row r="347">
      <c s="35" r="A347"/>
      <c s="35" r="B347"/>
      <c s="36" r="C347"/>
      <c s="36" r="D347"/>
      <c s="35" r="E347"/>
    </row>
    <row r="348">
      <c s="35" r="A348"/>
      <c s="35" r="B348"/>
      <c s="36" r="C348"/>
      <c s="36" r="D348"/>
      <c s="35" r="E348"/>
    </row>
    <row r="349">
      <c s="35" r="A349"/>
      <c s="35" r="B349"/>
      <c s="36" r="C349"/>
      <c s="36" r="D349"/>
      <c s="35" r="E349"/>
    </row>
    <row r="350">
      <c s="35" r="A350"/>
      <c s="35" r="B350"/>
      <c s="36" r="C350"/>
      <c s="36" r="D350"/>
      <c s="35" r="E350"/>
    </row>
    <row r="351">
      <c s="35" r="A351"/>
      <c s="35" r="B351"/>
      <c s="36" r="C351"/>
      <c s="36" r="D351"/>
      <c s="35" r="E351"/>
    </row>
    <row r="352">
      <c s="35" r="A352"/>
      <c s="35" r="B352"/>
      <c s="36" r="C352"/>
      <c s="36" r="D352"/>
      <c s="35" r="E352"/>
    </row>
    <row r="353">
      <c s="35" r="A353"/>
      <c s="35" r="B353"/>
      <c s="36" r="C353"/>
      <c s="36" r="D353"/>
      <c s="35" r="E353"/>
    </row>
    <row r="354">
      <c s="35" r="A354"/>
      <c s="35" r="B354"/>
      <c s="36" r="C354"/>
      <c s="36" r="D354"/>
      <c s="35" r="E354"/>
    </row>
    <row r="355">
      <c s="35" r="A355"/>
      <c s="35" r="B355"/>
      <c s="36" r="C355"/>
      <c s="36" r="D355"/>
      <c s="35" r="E355"/>
    </row>
    <row r="356">
      <c s="35" r="A356"/>
      <c s="35" r="B356"/>
      <c s="36" r="C356"/>
      <c s="36" r="D356"/>
      <c s="35" r="E356"/>
    </row>
    <row r="357">
      <c s="35" r="A357"/>
      <c s="35" r="B357"/>
      <c s="36" r="C357"/>
      <c s="36" r="D357"/>
      <c s="35" r="E357"/>
    </row>
    <row r="358">
      <c s="35" r="A358"/>
      <c s="35" r="B358"/>
      <c s="36" r="C358"/>
      <c s="36" r="D358"/>
      <c s="35" r="E358"/>
    </row>
    <row r="359">
      <c s="35" r="A359"/>
      <c s="35" r="B359"/>
      <c s="36" r="C359"/>
      <c s="36" r="D359"/>
      <c s="35" r="E359"/>
    </row>
    <row r="360">
      <c s="35" r="A360"/>
      <c s="35" r="B360"/>
      <c s="36" r="C360"/>
      <c s="36" r="D360"/>
      <c s="35" r="E360"/>
    </row>
    <row r="361">
      <c s="35" r="A361"/>
      <c s="35" r="B361"/>
      <c s="36" r="C361"/>
      <c s="36" r="D361"/>
      <c s="35" r="E361"/>
    </row>
    <row r="362">
      <c s="35" r="A362"/>
      <c s="35" r="B362"/>
      <c s="36" r="C362"/>
      <c s="36" r="D362"/>
      <c s="35" r="E362"/>
    </row>
    <row r="363">
      <c s="35" r="A363"/>
      <c s="35" r="B363"/>
      <c s="36" r="C363"/>
      <c s="36" r="D363"/>
      <c s="35" r="E363"/>
    </row>
    <row r="364">
      <c s="35" r="A364"/>
      <c s="35" r="B364"/>
      <c s="36" r="C364"/>
      <c s="36" r="D364"/>
      <c s="35" r="E364"/>
    </row>
    <row r="365">
      <c s="35" r="A365"/>
      <c s="35" r="B365"/>
      <c s="36" r="C365"/>
      <c s="36" r="D365"/>
      <c s="35" r="E365"/>
    </row>
    <row r="366">
      <c s="35" r="A366"/>
      <c s="35" r="B366"/>
      <c s="36" r="C366"/>
      <c s="36" r="D366"/>
      <c s="35" r="E366"/>
    </row>
    <row r="367">
      <c s="35" r="A367"/>
      <c s="35" r="B367"/>
      <c s="36" r="C367"/>
      <c s="36" r="D367"/>
      <c s="35" r="E367"/>
    </row>
    <row r="368">
      <c s="35" r="A368"/>
      <c s="35" r="B368"/>
      <c s="36" r="C368"/>
      <c s="36" r="D368"/>
      <c s="35" r="E368"/>
    </row>
    <row r="369">
      <c s="35" r="A369"/>
      <c s="35" r="B369"/>
      <c s="36" r="C369"/>
      <c s="36" r="D369"/>
      <c s="35" r="E369"/>
    </row>
    <row r="370">
      <c s="35" r="A370"/>
      <c s="35" r="B370"/>
      <c s="36" r="C370"/>
      <c s="36" r="D370"/>
      <c s="35" r="E370"/>
    </row>
    <row r="371">
      <c s="35" r="A371"/>
      <c s="35" r="B371"/>
      <c s="36" r="C371"/>
      <c s="36" r="D371"/>
      <c s="35" r="E371"/>
    </row>
    <row r="372">
      <c s="35" r="A372"/>
      <c s="35" r="B372"/>
      <c s="36" r="C372"/>
      <c s="36" r="D372"/>
      <c s="35" r="E372"/>
    </row>
    <row r="373">
      <c s="35" r="A373"/>
      <c s="35" r="B373"/>
      <c s="36" r="C373"/>
      <c s="36" r="D373"/>
      <c s="35" r="E373"/>
    </row>
    <row r="374">
      <c s="35" r="A374"/>
      <c s="35" r="B374"/>
      <c s="36" r="C374"/>
      <c s="36" r="D374"/>
      <c s="35" r="E374"/>
    </row>
    <row r="375">
      <c s="35" r="A375"/>
      <c s="35" r="B375"/>
      <c s="36" r="C375"/>
      <c s="36" r="D375"/>
      <c s="35" r="E375"/>
    </row>
    <row r="376">
      <c s="35" r="A376"/>
      <c s="35" r="B376"/>
      <c s="36" r="C376"/>
      <c s="36" r="D376"/>
      <c s="35" r="E376"/>
    </row>
    <row r="377">
      <c s="35" r="A377"/>
      <c s="35" r="B377"/>
      <c s="36" r="C377"/>
      <c s="36" r="D377"/>
      <c s="35" r="E377"/>
    </row>
    <row r="378">
      <c s="35" r="A378"/>
      <c s="35" r="B378"/>
      <c s="36" r="C378"/>
      <c s="36" r="D378"/>
      <c s="35" r="E378"/>
    </row>
    <row r="379">
      <c s="35" r="A379"/>
      <c s="35" r="B379"/>
      <c s="36" r="C379"/>
      <c s="36" r="D379"/>
      <c s="35" r="E379"/>
    </row>
    <row r="380">
      <c s="35" r="A380"/>
      <c s="35" r="B380"/>
      <c s="36" r="C380"/>
      <c s="36" r="D380"/>
      <c s="35" r="E380"/>
    </row>
    <row r="381">
      <c s="35" r="A381"/>
      <c s="35" r="B381"/>
      <c s="36" r="C381"/>
      <c s="36" r="D381"/>
      <c s="35" r="E381"/>
    </row>
    <row r="382">
      <c s="35" r="A382"/>
      <c s="35" r="B382"/>
      <c s="36" r="C382"/>
      <c s="36" r="D382"/>
      <c s="35" r="E382"/>
    </row>
    <row r="383">
      <c s="35" r="A383"/>
      <c s="35" r="B383"/>
      <c s="36" r="C383"/>
      <c s="36" r="D383"/>
      <c s="35" r="E383"/>
    </row>
    <row r="384">
      <c s="35" r="A384"/>
      <c s="35" r="B384"/>
      <c s="36" r="C384"/>
      <c s="36" r="D384"/>
      <c s="35" r="E384"/>
    </row>
    <row r="385">
      <c s="35" r="A385"/>
      <c s="35" r="B385"/>
      <c s="36" r="C385"/>
      <c s="36" r="D385"/>
      <c s="35" r="E385"/>
    </row>
    <row r="386">
      <c s="35" r="A386"/>
      <c s="35" r="B386"/>
      <c s="36" r="C386"/>
      <c s="36" r="D386"/>
      <c s="35" r="E386"/>
    </row>
    <row r="387">
      <c s="35" r="A387"/>
      <c s="35" r="B387"/>
      <c s="36" r="C387"/>
      <c s="36" r="D387"/>
      <c s="35" r="E387"/>
    </row>
    <row r="388">
      <c s="35" r="A388"/>
      <c s="35" r="B388"/>
      <c s="36" r="C388"/>
      <c s="36" r="D388"/>
      <c s="35" r="E388"/>
    </row>
    <row r="389">
      <c s="35" r="A389"/>
      <c s="35" r="B389"/>
      <c s="36" r="C389"/>
      <c s="36" r="D389"/>
      <c s="35" r="E389"/>
    </row>
    <row r="390">
      <c s="35" r="A390"/>
      <c s="35" r="B390"/>
      <c s="36" r="C390"/>
      <c s="36" r="D390"/>
      <c s="35" r="E390"/>
    </row>
    <row r="391">
      <c s="35" r="A391"/>
      <c s="35" r="B391"/>
      <c s="36" r="C391"/>
      <c s="36" r="D391"/>
      <c s="35" r="E391"/>
    </row>
    <row r="392">
      <c s="35" r="A392"/>
      <c s="35" r="B392"/>
      <c s="36" r="C392"/>
      <c s="36" r="D392"/>
      <c s="35" r="E392"/>
    </row>
    <row r="393">
      <c s="35" r="A393"/>
      <c s="35" r="B393"/>
      <c s="36" r="C393"/>
      <c s="36" r="D393"/>
      <c s="35" r="E393"/>
    </row>
    <row r="394">
      <c s="35" r="A394"/>
      <c s="35" r="B394"/>
      <c s="36" r="C394"/>
      <c s="36" r="D394"/>
      <c s="35" r="E394"/>
    </row>
    <row r="395">
      <c s="35" r="A395"/>
      <c s="35" r="B395"/>
      <c s="36" r="C395"/>
      <c s="36" r="D395"/>
      <c s="35" r="E395"/>
    </row>
    <row r="396">
      <c s="35" r="A396"/>
      <c s="35" r="B396"/>
      <c s="36" r="C396"/>
      <c s="36" r="D396"/>
      <c s="35" r="E396"/>
    </row>
    <row r="397">
      <c s="35" r="A397"/>
      <c s="35" r="B397"/>
      <c s="36" r="C397"/>
      <c s="36" r="D397"/>
      <c s="35" r="E397"/>
    </row>
    <row r="398">
      <c s="35" r="A398"/>
      <c s="35" r="B398"/>
      <c s="36" r="C398"/>
      <c s="36" r="D398"/>
      <c s="35" r="E398"/>
    </row>
    <row r="399">
      <c s="35" r="A399"/>
      <c s="35" r="B399"/>
      <c s="36" r="C399"/>
      <c s="36" r="D399"/>
      <c s="35" r="E399"/>
    </row>
    <row r="400">
      <c s="35" r="A400"/>
      <c s="35" r="B400"/>
      <c s="36" r="C400"/>
      <c s="36" r="D400"/>
      <c s="35" r="E400"/>
    </row>
    <row r="401">
      <c s="35" r="A401"/>
      <c s="35" r="B401"/>
      <c s="36" r="C401"/>
      <c s="36" r="D401"/>
      <c s="35" r="E401"/>
    </row>
    <row r="402">
      <c s="35" r="A402"/>
      <c s="35" r="B402"/>
      <c s="36" r="C402"/>
      <c s="36" r="D402"/>
      <c s="35" r="E402"/>
    </row>
    <row r="403">
      <c s="35" r="A403"/>
      <c s="35" r="B403"/>
      <c s="36" r="C403"/>
      <c s="36" r="D403"/>
      <c s="35" r="E403"/>
    </row>
    <row r="404">
      <c s="35" r="A404"/>
      <c s="35" r="B404"/>
      <c s="36" r="C404"/>
      <c s="36" r="D404"/>
      <c s="35" r="E404"/>
    </row>
    <row r="405">
      <c s="35" r="A405"/>
      <c s="35" r="B405"/>
      <c s="36" r="C405"/>
      <c s="36" r="D405"/>
      <c s="35" r="E405"/>
    </row>
    <row r="406">
      <c s="35" r="A406"/>
      <c s="35" r="B406"/>
      <c s="36" r="C406"/>
      <c s="36" r="D406"/>
      <c s="35" r="E406"/>
    </row>
    <row r="407">
      <c s="35" r="A407"/>
      <c s="35" r="B407"/>
      <c s="36" r="C407"/>
      <c s="36" r="D407"/>
      <c s="35" r="E407"/>
    </row>
    <row r="408">
      <c s="35" r="A408"/>
      <c s="35" r="B408"/>
      <c s="36" r="C408"/>
      <c s="36" r="D408"/>
      <c s="35" r="E408"/>
    </row>
    <row r="409">
      <c s="35" r="A409"/>
      <c s="35" r="B409"/>
      <c s="36" r="C409"/>
      <c s="36" r="D409"/>
      <c s="35" r="E409"/>
    </row>
    <row r="410">
      <c s="35" r="A410"/>
      <c s="35" r="B410"/>
      <c s="36" r="C410"/>
      <c s="36" r="D410"/>
      <c s="35" r="E410"/>
    </row>
    <row r="411">
      <c s="35" r="A411"/>
      <c s="35" r="B411"/>
      <c s="36" r="C411"/>
      <c s="36" r="D411"/>
      <c s="35" r="E411"/>
    </row>
    <row r="412">
      <c s="35" r="A412"/>
      <c s="35" r="B412"/>
      <c s="36" r="C412"/>
      <c s="36" r="D412"/>
      <c s="35" r="E412"/>
    </row>
    <row r="413">
      <c s="35" r="A413"/>
      <c s="35" r="B413"/>
      <c s="36" r="C413"/>
      <c s="36" r="D413"/>
      <c s="35" r="E413"/>
    </row>
    <row r="414">
      <c s="35" r="A414"/>
      <c s="35" r="B414"/>
      <c s="36" r="C414"/>
      <c s="36" r="D414"/>
      <c s="35" r="E414"/>
    </row>
    <row r="415">
      <c s="35" r="A415"/>
      <c s="35" r="B415"/>
      <c s="36" r="C415"/>
      <c s="36" r="D415"/>
      <c s="35" r="E415"/>
    </row>
    <row r="416">
      <c s="35" r="A416"/>
      <c s="35" r="B416"/>
      <c s="36" r="C416"/>
      <c s="36" r="D416"/>
      <c s="35" r="E416"/>
    </row>
    <row r="417">
      <c s="35" r="A417"/>
      <c s="35" r="B417"/>
      <c s="36" r="C417"/>
      <c s="36" r="D417"/>
      <c s="35" r="E417"/>
    </row>
    <row r="418">
      <c s="35" r="A418"/>
      <c s="35" r="B418"/>
      <c s="36" r="C418"/>
      <c s="36" r="D418"/>
      <c s="35" r="E418"/>
    </row>
    <row r="419">
      <c s="35" r="A419"/>
      <c s="35" r="B419"/>
      <c s="36" r="C419"/>
      <c s="36" r="D419"/>
      <c s="35" r="E419"/>
    </row>
    <row r="420">
      <c s="35" r="A420"/>
      <c s="35" r="B420"/>
      <c s="36" r="C420"/>
      <c s="36" r="D420"/>
      <c s="35" r="E420"/>
    </row>
    <row r="421">
      <c s="35" r="A421"/>
      <c s="35" r="B421"/>
      <c s="36" r="C421"/>
      <c s="36" r="D421"/>
      <c s="35" r="E421"/>
    </row>
    <row r="422">
      <c s="35" r="A422"/>
      <c s="35" r="B422"/>
      <c s="36" r="C422"/>
      <c s="36" r="D422"/>
      <c s="35" r="E422"/>
    </row>
    <row r="423">
      <c s="35" r="A423"/>
      <c s="35" r="B423"/>
      <c s="36" r="C423"/>
      <c s="36" r="D423"/>
      <c s="35" r="E423"/>
    </row>
    <row r="424">
      <c s="35" r="A424"/>
      <c s="35" r="B424"/>
      <c s="36" r="C424"/>
      <c s="36" r="D424"/>
      <c s="35" r="E424"/>
    </row>
    <row r="425">
      <c s="35" r="A425"/>
      <c s="35" r="B425"/>
      <c s="36" r="C425"/>
      <c s="36" r="D425"/>
      <c s="35" r="E425"/>
    </row>
    <row r="426">
      <c s="35" r="A426"/>
      <c s="35" r="B426"/>
      <c s="36" r="C426"/>
      <c s="36" r="D426"/>
      <c s="35" r="E426"/>
    </row>
    <row r="427">
      <c s="35" r="A427"/>
      <c s="35" r="B427"/>
      <c s="36" r="C427"/>
      <c s="36" r="D427"/>
      <c s="35" r="E427"/>
    </row>
    <row r="428">
      <c s="35" r="A428"/>
      <c s="35" r="B428"/>
      <c s="36" r="C428"/>
      <c s="36" r="D428"/>
      <c s="35" r="E428"/>
    </row>
    <row r="429">
      <c s="35" r="A429"/>
      <c s="35" r="B429"/>
      <c s="36" r="C429"/>
      <c s="36" r="D429"/>
      <c s="35" r="E429"/>
    </row>
    <row r="430">
      <c s="35" r="A430"/>
      <c s="35" r="B430"/>
      <c s="36" r="C430"/>
      <c s="36" r="D430"/>
      <c s="35" r="E430"/>
    </row>
    <row r="431">
      <c s="35" r="A431"/>
      <c s="35" r="B431"/>
      <c s="36" r="C431"/>
      <c s="36" r="D431"/>
      <c s="35" r="E431"/>
    </row>
    <row r="432">
      <c s="35" r="A432"/>
      <c s="35" r="B432"/>
      <c s="36" r="C432"/>
      <c s="36" r="D432"/>
      <c s="35" r="E432"/>
    </row>
    <row r="433">
      <c s="35" r="A433"/>
      <c s="35" r="B433"/>
      <c s="36" r="C433"/>
      <c s="36" r="D433"/>
      <c s="35" r="E433"/>
    </row>
    <row r="434">
      <c s="35" r="A434"/>
      <c s="35" r="B434"/>
      <c s="36" r="C434"/>
      <c s="36" r="D434"/>
      <c s="35" r="E434"/>
    </row>
    <row r="435">
      <c s="35" r="A435"/>
      <c s="35" r="B435"/>
      <c s="36" r="C435"/>
      <c s="36" r="D435"/>
      <c s="35" r="E435"/>
    </row>
    <row r="436">
      <c s="35" r="A436"/>
      <c s="35" r="B436"/>
      <c s="36" r="C436"/>
      <c s="36" r="D436"/>
      <c s="35" r="E436"/>
    </row>
    <row r="437">
      <c s="35" r="A437"/>
      <c s="35" r="B437"/>
      <c s="36" r="C437"/>
      <c s="36" r="D437"/>
      <c s="35" r="E437"/>
    </row>
    <row r="438">
      <c s="35" r="A438"/>
      <c s="35" r="B438"/>
      <c s="36" r="C438"/>
      <c s="36" r="D438"/>
      <c s="35" r="E438"/>
    </row>
    <row r="439">
      <c s="35" r="A439"/>
      <c s="35" r="B439"/>
      <c s="36" r="C439"/>
      <c s="36" r="D439"/>
      <c s="35" r="E439"/>
    </row>
    <row r="440">
      <c s="35" r="A440"/>
      <c s="35" r="B440"/>
      <c s="36" r="C440"/>
      <c s="36" r="D440"/>
      <c s="35" r="E440"/>
    </row>
    <row r="441">
      <c s="35" r="A441"/>
      <c s="35" r="B441"/>
      <c s="36" r="C441"/>
      <c s="36" r="D441"/>
      <c s="35" r="E441"/>
    </row>
    <row r="442">
      <c s="35" r="A442"/>
      <c s="35" r="B442"/>
      <c s="36" r="C442"/>
      <c s="36" r="D442"/>
      <c s="35" r="E442"/>
    </row>
    <row r="443">
      <c s="35" r="A443"/>
      <c s="35" r="B443"/>
      <c s="36" r="C443"/>
      <c s="36" r="D443"/>
      <c s="35" r="E443"/>
    </row>
    <row r="444">
      <c s="35" r="A444"/>
      <c s="35" r="B444"/>
      <c s="36" r="C444"/>
      <c s="36" r="D444"/>
      <c s="35" r="E444"/>
    </row>
    <row r="445">
      <c s="35" r="A445"/>
      <c s="35" r="B445"/>
      <c s="36" r="C445"/>
      <c s="36" r="D445"/>
      <c s="35" r="E445"/>
    </row>
    <row r="446">
      <c s="35" r="A446"/>
      <c s="35" r="B446"/>
      <c s="36" r="C446"/>
      <c s="36" r="D446"/>
      <c s="35" r="E446"/>
    </row>
    <row r="447">
      <c s="35" r="A447"/>
      <c s="35" r="B447"/>
      <c s="36" r="C447"/>
      <c s="36" r="D447"/>
      <c s="35" r="E447"/>
    </row>
    <row r="448">
      <c s="35" r="A448"/>
      <c s="35" r="B448"/>
      <c s="36" r="C448"/>
      <c s="36" r="D448"/>
      <c s="35" r="E448"/>
    </row>
    <row r="449">
      <c s="35" r="A449"/>
      <c s="35" r="B449"/>
      <c s="36" r="C449"/>
      <c s="36" r="D449"/>
      <c s="35" r="E449"/>
    </row>
    <row r="450">
      <c s="35" r="A450"/>
      <c s="35" r="B450"/>
      <c s="36" r="C450"/>
      <c s="36" r="D450"/>
      <c s="35" r="E450"/>
    </row>
    <row r="451">
      <c s="35" r="A451"/>
      <c s="35" r="B451"/>
      <c s="36" r="C451"/>
      <c s="36" r="D451"/>
      <c s="35" r="E451"/>
    </row>
    <row r="452">
      <c s="35" r="A452"/>
      <c s="35" r="B452"/>
      <c s="36" r="C452"/>
      <c s="36" r="D452"/>
      <c s="35" r="E452"/>
    </row>
    <row r="453">
      <c s="35" r="A453"/>
      <c s="35" r="B453"/>
      <c s="36" r="C453"/>
      <c s="36" r="D453"/>
      <c s="35" r="E453"/>
    </row>
    <row r="454">
      <c s="35" r="A454"/>
      <c s="35" r="B454"/>
      <c s="36" r="C454"/>
      <c s="36" r="D454"/>
      <c s="35" r="E454"/>
    </row>
    <row r="455">
      <c s="35" r="A455"/>
      <c s="35" r="B455"/>
      <c s="36" r="C455"/>
      <c s="36" r="D455"/>
      <c s="35" r="E455"/>
    </row>
    <row r="456">
      <c s="35" r="A456"/>
      <c s="35" r="B456"/>
      <c s="36" r="C456"/>
      <c s="36" r="D456"/>
      <c s="35" r="E456"/>
    </row>
    <row r="457">
      <c s="35" r="A457"/>
      <c s="35" r="B457"/>
      <c s="36" r="C457"/>
      <c s="36" r="D457"/>
      <c s="35" r="E457"/>
    </row>
    <row r="458">
      <c s="35" r="A458"/>
      <c s="35" r="B458"/>
      <c s="36" r="C458"/>
      <c s="36" r="D458"/>
      <c s="35" r="E458"/>
    </row>
    <row r="459">
      <c s="35" r="A459"/>
      <c s="35" r="B459"/>
      <c s="36" r="C459"/>
      <c s="36" r="D459"/>
      <c s="35" r="E459"/>
    </row>
    <row r="460">
      <c s="35" r="A460"/>
      <c s="35" r="B460"/>
      <c s="36" r="C460"/>
      <c s="36" r="D460"/>
      <c s="35" r="E460"/>
    </row>
    <row r="461">
      <c s="35" r="A461"/>
      <c s="35" r="B461"/>
      <c s="36" r="C461"/>
      <c s="36" r="D461"/>
      <c s="35" r="E461"/>
    </row>
    <row r="462">
      <c s="35" r="A462"/>
      <c s="35" r="B462"/>
      <c s="36" r="C462"/>
      <c s="36" r="D462"/>
      <c s="35" r="E462"/>
    </row>
    <row r="463">
      <c s="35" r="A463"/>
      <c s="35" r="B463"/>
      <c s="36" r="C463"/>
      <c s="36" r="D463"/>
      <c s="35" r="E463"/>
    </row>
    <row r="464">
      <c s="35" r="A464"/>
      <c s="35" r="B464"/>
      <c s="36" r="C464"/>
      <c s="36" r="D464"/>
      <c s="35" r="E464"/>
    </row>
    <row r="465">
      <c s="35" r="A465"/>
      <c s="35" r="B465"/>
      <c s="36" r="C465"/>
      <c s="36" r="D465"/>
      <c s="35" r="E465"/>
    </row>
    <row r="466">
      <c s="35" r="A466"/>
      <c s="35" r="B466"/>
      <c s="36" r="C466"/>
      <c s="36" r="D466"/>
      <c s="35" r="E466"/>
    </row>
    <row r="467">
      <c s="35" r="A467"/>
      <c s="35" r="B467"/>
      <c s="36" r="C467"/>
      <c s="36" r="D467"/>
      <c s="35" r="E467"/>
    </row>
    <row r="468">
      <c s="35" r="A468"/>
      <c s="35" r="B468"/>
      <c s="36" r="C468"/>
      <c s="36" r="D468"/>
      <c s="35" r="E468"/>
    </row>
    <row r="469">
      <c s="35" r="A469"/>
      <c s="35" r="B469"/>
      <c s="36" r="C469"/>
      <c s="36" r="D469"/>
      <c s="35" r="E469"/>
    </row>
    <row r="470">
      <c s="35" r="A470"/>
      <c s="35" r="B470"/>
      <c s="36" r="C470"/>
      <c s="36" r="D470"/>
      <c s="35" r="E470"/>
    </row>
    <row r="471">
      <c s="35" r="A471"/>
      <c s="35" r="B471"/>
      <c s="36" r="C471"/>
      <c s="36" r="D471"/>
      <c s="35" r="E471"/>
    </row>
    <row r="472">
      <c s="35" r="A472"/>
      <c s="35" r="B472"/>
      <c s="36" r="C472"/>
      <c s="36" r="D472"/>
      <c s="35" r="E472"/>
    </row>
    <row r="473">
      <c s="35" r="A473"/>
      <c s="35" r="B473"/>
      <c s="36" r="C473"/>
      <c s="36" r="D473"/>
      <c s="35" r="E473"/>
    </row>
    <row r="474">
      <c s="35" r="A474"/>
      <c s="35" r="B474"/>
      <c s="36" r="C474"/>
      <c s="36" r="D474"/>
      <c s="35" r="E474"/>
    </row>
    <row r="475">
      <c s="35" r="A475"/>
      <c s="35" r="B475"/>
      <c s="36" r="C475"/>
      <c s="36" r="D475"/>
      <c s="35" r="E475"/>
    </row>
    <row r="476">
      <c s="35" r="A476"/>
      <c s="35" r="B476"/>
      <c s="36" r="C476"/>
      <c s="36" r="D476"/>
      <c s="35" r="E476"/>
    </row>
    <row r="477">
      <c s="35" r="A477"/>
      <c s="35" r="B477"/>
      <c s="36" r="C477"/>
      <c s="36" r="D477"/>
      <c s="35" r="E477"/>
    </row>
    <row r="478">
      <c s="35" r="A478"/>
      <c s="35" r="B478"/>
      <c s="36" r="C478"/>
      <c s="36" r="D478"/>
      <c s="35" r="E478"/>
    </row>
    <row r="479">
      <c s="35" r="A479"/>
      <c s="35" r="B479"/>
      <c s="36" r="C479"/>
      <c s="36" r="D479"/>
      <c s="35" r="E479"/>
    </row>
    <row r="480">
      <c s="35" r="A480"/>
      <c s="35" r="B480"/>
      <c s="36" r="C480"/>
      <c s="36" r="D480"/>
      <c s="35" r="E480"/>
    </row>
    <row r="481">
      <c s="35" r="A481"/>
      <c s="35" r="B481"/>
      <c s="36" r="C481"/>
      <c s="36" r="D481"/>
      <c s="35" r="E481"/>
    </row>
    <row r="482">
      <c s="35" r="A482"/>
      <c s="35" r="B482"/>
      <c s="36" r="C482"/>
      <c s="36" r="D482"/>
      <c s="35" r="E482"/>
    </row>
    <row r="483">
      <c s="35" r="A483"/>
      <c s="35" r="B483"/>
      <c s="36" r="C483"/>
      <c s="36" r="D483"/>
      <c s="35" r="E483"/>
    </row>
    <row r="484">
      <c s="35" r="A484"/>
      <c s="35" r="B484"/>
      <c s="36" r="C484"/>
      <c s="36" r="D484"/>
      <c s="35" r="E484"/>
    </row>
    <row r="485">
      <c s="35" r="A485"/>
      <c s="35" r="B485"/>
      <c s="36" r="C485"/>
      <c s="36" r="D485"/>
      <c s="35" r="E485"/>
    </row>
    <row r="486">
      <c s="35" r="A486"/>
      <c s="35" r="B486"/>
      <c s="36" r="C486"/>
      <c s="36" r="D486"/>
      <c s="35" r="E486"/>
    </row>
    <row r="487">
      <c s="35" r="A487"/>
      <c s="35" r="B487"/>
      <c s="36" r="C487"/>
      <c s="36" r="D487"/>
      <c s="35" r="E487"/>
    </row>
    <row r="488">
      <c s="35" r="A488"/>
      <c s="35" r="B488"/>
      <c s="36" r="C488"/>
      <c s="36" r="D488"/>
      <c s="35" r="E488"/>
    </row>
    <row r="489">
      <c s="35" r="A489"/>
      <c s="35" r="B489"/>
      <c s="36" r="C489"/>
      <c s="36" r="D489"/>
      <c s="35" r="E489"/>
    </row>
    <row r="490">
      <c s="35" r="A490"/>
      <c s="35" r="B490"/>
      <c s="36" r="C490"/>
      <c s="36" r="D490"/>
      <c s="35" r="E490"/>
    </row>
    <row r="491">
      <c s="35" r="A491"/>
      <c s="35" r="B491"/>
      <c s="36" r="C491"/>
      <c s="36" r="D491"/>
      <c s="35" r="E491"/>
    </row>
    <row r="492">
      <c s="35" r="A492"/>
      <c s="35" r="B492"/>
      <c s="36" r="C492"/>
      <c s="36" r="D492"/>
      <c s="35" r="E492"/>
    </row>
    <row r="493">
      <c s="35" r="A493"/>
      <c s="35" r="B493"/>
      <c s="36" r="C493"/>
      <c s="36" r="D493"/>
      <c s="35" r="E493"/>
    </row>
    <row r="494">
      <c s="35" r="A494"/>
      <c s="35" r="B494"/>
      <c s="36" r="C494"/>
      <c s="36" r="D494"/>
      <c s="35" r="E494"/>
    </row>
    <row r="495">
      <c s="35" r="A495"/>
      <c s="35" r="B495"/>
      <c s="36" r="C495"/>
      <c s="36" r="D495"/>
      <c s="35" r="E495"/>
    </row>
    <row r="496">
      <c s="35" r="A496"/>
      <c s="35" r="B496"/>
      <c s="36" r="C496"/>
      <c s="36" r="D496"/>
      <c s="35" r="E496"/>
    </row>
    <row r="497">
      <c s="35" r="A497"/>
      <c s="35" r="B497"/>
      <c s="36" r="C497"/>
      <c s="36" r="D497"/>
      <c s="35" r="E497"/>
    </row>
    <row r="498">
      <c s="35" r="A498"/>
      <c s="35" r="B498"/>
      <c s="36" r="C498"/>
      <c s="36" r="D498"/>
      <c s="35" r="E498"/>
    </row>
    <row r="499">
      <c s="35" r="A499"/>
      <c s="35" r="B499"/>
      <c s="36" r="C499"/>
      <c s="36" r="D499"/>
      <c s="35" r="E499"/>
    </row>
    <row r="500">
      <c s="35" r="A500"/>
      <c s="35" r="B500"/>
      <c s="36" r="C500"/>
      <c s="36" r="D500"/>
      <c s="35" r="E500"/>
    </row>
    <row r="501">
      <c s="35" r="A501"/>
      <c s="35" r="B501"/>
      <c s="36" r="C501"/>
      <c s="36" r="D501"/>
      <c s="35" r="E501"/>
    </row>
    <row r="502">
      <c s="35" r="A502"/>
      <c s="35" r="B502"/>
      <c s="36" r="C502"/>
      <c s="36" r="D502"/>
      <c s="35" r="E502"/>
    </row>
    <row r="503">
      <c s="35" r="A503"/>
      <c s="35" r="B503"/>
      <c s="36" r="C503"/>
      <c s="36" r="D503"/>
      <c s="35" r="E503"/>
    </row>
    <row r="504">
      <c s="35" r="A504"/>
      <c s="35" r="B504"/>
      <c s="36" r="C504"/>
      <c s="36" r="D504"/>
      <c s="35" r="E504"/>
    </row>
    <row r="505">
      <c s="35" r="A505"/>
      <c s="35" r="B505"/>
      <c s="36" r="C505"/>
      <c s="36" r="D505"/>
      <c s="35" r="E505"/>
    </row>
    <row r="506">
      <c s="35" r="A506"/>
      <c s="35" r="B506"/>
      <c s="36" r="C506"/>
      <c s="36" r="D506"/>
      <c s="35" r="E506"/>
    </row>
    <row r="507">
      <c s="35" r="A507"/>
      <c s="35" r="B507"/>
      <c s="36" r="C507"/>
      <c s="36" r="D507"/>
      <c s="35" r="E507"/>
    </row>
    <row r="508">
      <c s="35" r="A508"/>
      <c s="35" r="B508"/>
      <c s="36" r="C508"/>
      <c s="36" r="D508"/>
      <c s="35" r="E508"/>
    </row>
    <row r="509">
      <c s="35" r="A509"/>
      <c s="35" r="B509"/>
      <c s="36" r="C509"/>
      <c s="36" r="D509"/>
      <c s="35" r="E509"/>
    </row>
    <row r="510">
      <c s="35" r="A510"/>
      <c s="35" r="B510"/>
      <c s="36" r="C510"/>
      <c s="36" r="D510"/>
      <c s="35" r="E510"/>
    </row>
    <row r="511">
      <c s="35" r="A511"/>
      <c s="35" r="B511"/>
      <c s="36" r="C511"/>
      <c s="36" r="D511"/>
      <c s="35" r="E511"/>
    </row>
    <row r="512">
      <c s="35" r="A512"/>
      <c s="35" r="B512"/>
      <c s="36" r="C512"/>
      <c s="36" r="D512"/>
      <c s="35" r="E512"/>
    </row>
    <row r="513">
      <c s="35" r="A513"/>
      <c s="35" r="B513"/>
      <c s="36" r="C513"/>
      <c s="36" r="D513"/>
      <c s="35" r="E513"/>
    </row>
    <row r="514">
      <c s="35" r="A514"/>
      <c s="35" r="B514"/>
      <c s="36" r="C514"/>
      <c s="36" r="D514"/>
      <c s="35" r="E514"/>
    </row>
    <row r="515">
      <c s="35" r="A515"/>
      <c s="35" r="B515"/>
      <c s="36" r="C515"/>
      <c s="36" r="D515"/>
      <c s="35" r="E515"/>
    </row>
    <row r="516">
      <c s="35" r="A516"/>
      <c s="35" r="B516"/>
      <c s="36" r="C516"/>
      <c s="36" r="D516"/>
      <c s="35" r="E516"/>
    </row>
    <row r="517">
      <c s="35" r="A517"/>
      <c s="35" r="B517"/>
      <c s="36" r="C517"/>
      <c s="36" r="D517"/>
      <c s="35" r="E517"/>
    </row>
    <row r="518">
      <c s="35" r="A518"/>
      <c s="35" r="B518"/>
      <c s="36" r="C518"/>
      <c s="36" r="D518"/>
      <c s="35" r="E518"/>
    </row>
    <row r="519">
      <c s="35" r="A519"/>
      <c s="35" r="B519"/>
      <c s="36" r="C519"/>
      <c s="36" r="D519"/>
      <c s="35" r="E519"/>
    </row>
    <row r="520">
      <c s="35" r="A520"/>
      <c s="35" r="B520"/>
      <c s="36" r="C520"/>
      <c s="36" r="D520"/>
      <c s="35" r="E520"/>
    </row>
    <row r="521">
      <c s="35" r="A521"/>
      <c s="35" r="B521"/>
      <c s="36" r="C521"/>
      <c s="36" r="D521"/>
      <c s="35" r="E521"/>
    </row>
    <row r="522">
      <c s="35" r="A522"/>
      <c s="35" r="B522"/>
      <c s="36" r="C522"/>
      <c s="36" r="D522"/>
      <c s="35" r="E522"/>
    </row>
    <row r="523">
      <c s="35" r="A523"/>
      <c s="35" r="B523"/>
      <c s="36" r="C523"/>
      <c s="36" r="D523"/>
      <c s="35" r="E523"/>
    </row>
    <row r="524">
      <c s="35" r="A524"/>
      <c s="35" r="B524"/>
      <c s="36" r="C524"/>
      <c s="36" r="D524"/>
      <c s="35" r="E524"/>
    </row>
    <row r="525">
      <c s="35" r="A525"/>
      <c s="35" r="B525"/>
      <c s="36" r="C525"/>
      <c s="36" r="D525"/>
      <c s="35" r="E525"/>
    </row>
    <row r="526">
      <c s="35" r="A526"/>
      <c s="35" r="B526"/>
      <c s="36" r="C526"/>
      <c s="36" r="D526"/>
      <c s="35" r="E526"/>
    </row>
    <row r="527">
      <c s="35" r="A527"/>
      <c s="35" r="B527"/>
      <c s="36" r="C527"/>
      <c s="36" r="D527"/>
      <c s="35" r="E527"/>
    </row>
    <row r="528">
      <c s="35" r="A528"/>
      <c s="35" r="B528"/>
      <c s="36" r="C528"/>
      <c s="36" r="D528"/>
      <c s="35" r="E528"/>
    </row>
    <row r="529">
      <c s="35" r="A529"/>
      <c s="35" r="B529"/>
      <c s="36" r="C529"/>
      <c s="36" r="D529"/>
      <c s="35" r="E529"/>
    </row>
    <row r="530">
      <c s="35" r="A530"/>
      <c s="35" r="B530"/>
      <c s="36" r="C530"/>
      <c s="36" r="D530"/>
      <c s="35" r="E530"/>
    </row>
    <row r="531">
      <c s="35" r="A531"/>
      <c s="35" r="B531"/>
      <c s="36" r="C531"/>
      <c s="36" r="D531"/>
      <c s="35" r="E531"/>
    </row>
    <row r="532">
      <c s="35" r="A532"/>
      <c s="35" r="B532"/>
      <c s="36" r="C532"/>
      <c s="36" r="D532"/>
      <c s="35" r="E532"/>
    </row>
    <row r="533">
      <c s="35" r="A533"/>
      <c s="35" r="B533"/>
      <c s="36" r="C533"/>
      <c s="36" r="D533"/>
      <c s="35" r="E533"/>
    </row>
    <row r="534">
      <c s="35" r="A534"/>
      <c s="35" r="B534"/>
      <c s="36" r="C534"/>
      <c s="36" r="D534"/>
      <c s="35" r="E534"/>
    </row>
    <row r="535">
      <c s="35" r="A535"/>
      <c s="35" r="B535"/>
      <c s="36" r="C535"/>
      <c s="36" r="D535"/>
      <c s="35" r="E535"/>
    </row>
    <row r="536">
      <c s="35" r="A536"/>
      <c s="35" r="B536"/>
      <c s="36" r="C536"/>
      <c s="36" r="D536"/>
      <c s="35" r="E536"/>
    </row>
    <row r="537">
      <c s="35" r="A537"/>
      <c s="35" r="B537"/>
      <c s="36" r="C537"/>
      <c s="36" r="D537"/>
      <c s="35" r="E537"/>
    </row>
    <row r="538">
      <c s="35" r="A538"/>
      <c s="35" r="B538"/>
      <c s="36" r="C538"/>
      <c s="36" r="D538"/>
      <c s="35" r="E538"/>
    </row>
    <row r="539">
      <c s="35" r="A539"/>
      <c s="35" r="B539"/>
      <c s="36" r="C539"/>
      <c s="36" r="D539"/>
      <c s="35" r="E539"/>
    </row>
    <row r="540">
      <c s="35" r="A540"/>
      <c s="35" r="B540"/>
      <c s="36" r="C540"/>
      <c s="36" r="D540"/>
      <c s="35" r="E540"/>
    </row>
    <row r="541">
      <c s="35" r="A541"/>
      <c s="35" r="B541"/>
      <c s="36" r="C541"/>
      <c s="36" r="D541"/>
      <c s="35" r="E541"/>
    </row>
    <row r="542">
      <c s="35" r="A542"/>
      <c s="35" r="B542"/>
      <c s="36" r="C542"/>
      <c s="36" r="D542"/>
      <c s="35" r="E542"/>
    </row>
    <row r="543">
      <c s="35" r="A543"/>
      <c s="35" r="B543"/>
      <c s="36" r="C543"/>
      <c s="36" r="D543"/>
      <c s="35" r="E543"/>
    </row>
    <row r="544">
      <c s="35" r="A544"/>
      <c s="35" r="B544"/>
      <c s="36" r="C544"/>
      <c s="36" r="D544"/>
      <c s="35" r="E544"/>
    </row>
    <row r="545">
      <c s="35" r="A545"/>
      <c s="35" r="B545"/>
      <c s="36" r="C545"/>
      <c s="36" r="D545"/>
      <c s="35" r="E545"/>
    </row>
    <row r="546">
      <c s="35" r="A546"/>
      <c s="35" r="B546"/>
      <c s="36" r="C546"/>
      <c s="36" r="D546"/>
      <c s="35" r="E546"/>
    </row>
    <row r="547">
      <c s="35" r="A547"/>
      <c s="35" r="B547"/>
      <c s="36" r="C547"/>
      <c s="36" r="D547"/>
      <c s="35" r="E547"/>
    </row>
    <row r="548">
      <c s="35" r="A548"/>
      <c s="35" r="B548"/>
      <c s="36" r="C548"/>
      <c s="36" r="D548"/>
      <c s="35" r="E548"/>
    </row>
    <row r="549">
      <c s="35" r="A549"/>
      <c s="35" r="B549"/>
      <c s="36" r="C549"/>
      <c s="36" r="D549"/>
      <c s="35" r="E549"/>
    </row>
    <row r="550">
      <c s="35" r="A550"/>
      <c s="35" r="B550"/>
      <c s="36" r="C550"/>
      <c s="36" r="D550"/>
      <c s="35" r="E550"/>
    </row>
    <row r="551">
      <c s="35" r="A551"/>
      <c s="35" r="B551"/>
      <c s="36" r="C551"/>
      <c s="36" r="D551"/>
      <c s="35" r="E551"/>
    </row>
    <row r="552">
      <c s="35" r="A552"/>
      <c s="35" r="B552"/>
      <c s="36" r="C552"/>
      <c s="36" r="D552"/>
      <c s="35" r="E552"/>
    </row>
    <row r="553">
      <c s="35" r="A553"/>
      <c s="35" r="B553"/>
      <c s="36" r="C553"/>
      <c s="36" r="D553"/>
      <c s="35" r="E553"/>
    </row>
    <row r="554">
      <c s="35" r="A554"/>
      <c s="35" r="B554"/>
      <c s="36" r="C554"/>
      <c s="36" r="D554"/>
      <c s="35" r="E554"/>
    </row>
    <row r="555">
      <c s="35" r="A555"/>
      <c s="35" r="B555"/>
      <c s="36" r="C555"/>
      <c s="36" r="D555"/>
      <c s="35" r="E555"/>
    </row>
    <row r="556">
      <c s="35" r="A556"/>
      <c s="35" r="B556"/>
      <c s="36" r="C556"/>
      <c s="36" r="D556"/>
      <c s="35" r="E556"/>
    </row>
    <row r="557">
      <c s="35" r="A557"/>
      <c s="35" r="B557"/>
      <c s="36" r="C557"/>
      <c s="36" r="D557"/>
      <c s="35" r="E557"/>
    </row>
    <row r="558">
      <c s="35" r="A558"/>
      <c s="35" r="B558"/>
      <c s="36" r="C558"/>
      <c s="36" r="D558"/>
      <c s="35" r="E558"/>
    </row>
    <row r="559">
      <c s="35" r="A559"/>
      <c s="35" r="B559"/>
      <c s="36" r="C559"/>
      <c s="36" r="D559"/>
      <c s="35" r="E559"/>
    </row>
    <row r="560">
      <c s="35" r="A560"/>
      <c s="35" r="B560"/>
      <c s="36" r="C560"/>
      <c s="36" r="D560"/>
      <c s="35" r="E560"/>
    </row>
    <row r="561">
      <c s="35" r="A561"/>
      <c s="35" r="B561"/>
      <c s="36" r="C561"/>
      <c s="36" r="D561"/>
      <c s="35" r="E561"/>
    </row>
    <row r="562">
      <c s="35" r="A562"/>
      <c s="35" r="B562"/>
      <c s="36" r="C562"/>
      <c s="36" r="D562"/>
      <c s="35" r="E562"/>
    </row>
    <row r="563">
      <c s="35" r="A563"/>
      <c s="35" r="B563"/>
      <c s="36" r="C563"/>
      <c s="36" r="D563"/>
      <c s="35" r="E563"/>
    </row>
    <row r="564">
      <c s="35" r="A564"/>
      <c s="35" r="B564"/>
      <c s="36" r="C564"/>
      <c s="36" r="D564"/>
      <c s="35" r="E564"/>
    </row>
    <row r="565">
      <c s="35" r="A565"/>
      <c s="35" r="B565"/>
      <c s="36" r="C565"/>
      <c s="36" r="D565"/>
      <c s="35" r="E565"/>
    </row>
    <row r="566">
      <c s="35" r="A566"/>
      <c s="35" r="B566"/>
      <c s="36" r="C566"/>
      <c s="36" r="D566"/>
      <c s="35" r="E566"/>
    </row>
    <row r="567">
      <c s="35" r="A567"/>
      <c s="35" r="B567"/>
      <c s="36" r="C567"/>
      <c s="36" r="D567"/>
      <c s="35" r="E567"/>
    </row>
    <row r="568">
      <c s="35" r="A568"/>
      <c s="35" r="B568"/>
      <c s="36" r="C568"/>
      <c s="36" r="D568"/>
      <c s="35" r="E568"/>
    </row>
    <row r="569">
      <c s="35" r="A569"/>
      <c s="35" r="B569"/>
      <c s="36" r="C569"/>
      <c s="36" r="D569"/>
      <c s="35" r="E569"/>
    </row>
    <row r="570">
      <c s="35" r="A570"/>
      <c s="35" r="B570"/>
      <c s="36" r="C570"/>
      <c s="36" r="D570"/>
      <c s="35" r="E570"/>
    </row>
    <row r="571">
      <c s="35" r="A571"/>
      <c s="35" r="B571"/>
      <c s="36" r="C571"/>
      <c s="36" r="D571"/>
      <c s="35" r="E571"/>
    </row>
    <row r="572">
      <c s="35" r="A572"/>
      <c s="35" r="B572"/>
      <c s="36" r="C572"/>
      <c s="36" r="D572"/>
      <c s="35" r="E572"/>
    </row>
    <row r="573">
      <c s="35" r="A573"/>
      <c s="35" r="B573"/>
      <c s="36" r="C573"/>
      <c s="36" r="D573"/>
      <c s="35" r="E573"/>
    </row>
    <row r="574">
      <c s="35" r="A574"/>
      <c s="35" r="B574"/>
      <c s="36" r="C574"/>
      <c s="36" r="D574"/>
      <c s="35" r="E574"/>
    </row>
    <row r="575">
      <c s="35" r="A575"/>
      <c s="35" r="B575"/>
      <c s="36" r="C575"/>
      <c s="36" r="D575"/>
      <c s="35" r="E575"/>
    </row>
    <row r="576">
      <c s="35" r="A576"/>
      <c s="35" r="B576"/>
      <c s="36" r="C576"/>
      <c s="36" r="D576"/>
      <c s="35" r="E576"/>
    </row>
    <row r="577">
      <c s="35" r="A577"/>
      <c s="35" r="B577"/>
      <c s="36" r="C577"/>
      <c s="36" r="D577"/>
      <c s="35" r="E577"/>
    </row>
    <row r="578">
      <c s="35" r="A578"/>
      <c s="35" r="B578"/>
      <c s="36" r="C578"/>
      <c s="36" r="D578"/>
      <c s="35" r="E578"/>
    </row>
    <row r="579">
      <c s="35" r="A579"/>
      <c s="35" r="B579"/>
      <c s="36" r="C579"/>
      <c s="36" r="D579"/>
      <c s="35" r="E579"/>
    </row>
    <row r="580">
      <c s="35" r="A580"/>
      <c s="35" r="B580"/>
      <c s="36" r="C580"/>
      <c s="36" r="D580"/>
      <c s="35" r="E580"/>
    </row>
    <row r="581">
      <c s="35" r="A581"/>
      <c s="35" r="B581"/>
      <c s="36" r="C581"/>
      <c s="36" r="D581"/>
      <c s="35" r="E581"/>
    </row>
    <row r="582">
      <c s="35" r="A582"/>
      <c s="35" r="B582"/>
      <c s="36" r="C582"/>
      <c s="36" r="D582"/>
      <c s="35" r="E582"/>
    </row>
    <row r="583">
      <c s="35" r="A583"/>
      <c s="35" r="B583"/>
      <c s="36" r="C583"/>
      <c s="36" r="D583"/>
      <c s="35" r="E583"/>
    </row>
    <row r="584">
      <c s="35" r="A584"/>
      <c s="35" r="B584"/>
      <c s="36" r="C584"/>
      <c s="36" r="D584"/>
      <c s="35" r="E584"/>
    </row>
    <row r="585">
      <c s="35" r="A585"/>
      <c s="35" r="B585"/>
      <c s="36" r="C585"/>
      <c s="36" r="D585"/>
      <c s="35" r="E585"/>
    </row>
    <row r="586">
      <c s="35" r="A586"/>
      <c s="35" r="B586"/>
      <c s="36" r="C586"/>
      <c s="36" r="D586"/>
      <c s="35" r="E586"/>
    </row>
    <row r="587">
      <c s="35" r="A587"/>
      <c s="35" r="B587"/>
      <c s="36" r="C587"/>
      <c s="36" r="D587"/>
      <c s="35" r="E587"/>
    </row>
    <row r="588">
      <c s="35" r="A588"/>
      <c s="35" r="B588"/>
      <c s="36" r="C588"/>
      <c s="36" r="D588"/>
      <c s="35" r="E588"/>
    </row>
    <row r="589">
      <c s="35" r="A589"/>
      <c s="35" r="B589"/>
      <c s="36" r="C589"/>
      <c s="36" r="D589"/>
      <c s="35" r="E589"/>
    </row>
    <row r="590">
      <c s="35" r="A590"/>
      <c s="35" r="B590"/>
      <c s="36" r="C590"/>
      <c s="36" r="D590"/>
      <c s="35" r="E590"/>
    </row>
    <row r="591">
      <c s="35" r="A591"/>
      <c s="35" r="B591"/>
      <c s="36" r="C591"/>
      <c s="36" r="D591"/>
      <c s="35" r="E591"/>
    </row>
    <row r="592">
      <c s="35" r="A592"/>
      <c s="35" r="B592"/>
      <c s="36" r="C592"/>
      <c s="36" r="D592"/>
      <c s="35" r="E592"/>
    </row>
    <row r="593">
      <c s="35" r="A593"/>
      <c s="35" r="B593"/>
      <c s="36" r="C593"/>
      <c s="36" r="D593"/>
      <c s="35" r="E593"/>
    </row>
    <row r="594">
      <c s="35" r="A594"/>
      <c s="35" r="B594"/>
      <c s="36" r="C594"/>
      <c s="36" r="D594"/>
      <c s="35" r="E594"/>
    </row>
    <row r="595">
      <c s="35" r="A595"/>
      <c s="35" r="B595"/>
      <c s="36" r="C595"/>
      <c s="36" r="D595"/>
      <c s="35" r="E595"/>
    </row>
    <row r="596">
      <c s="35" r="A596"/>
      <c s="35" r="B596"/>
      <c s="36" r="C596"/>
      <c s="36" r="D596"/>
      <c s="35" r="E596"/>
    </row>
    <row r="597">
      <c s="35" r="A597"/>
      <c s="35" r="B597"/>
      <c s="36" r="C597"/>
      <c s="36" r="D597"/>
      <c s="35" r="E597"/>
    </row>
    <row r="598">
      <c s="35" r="A598"/>
      <c s="35" r="B598"/>
      <c s="36" r="C598"/>
      <c s="36" r="D598"/>
      <c s="35" r="E598"/>
    </row>
    <row r="599">
      <c s="35" r="A599"/>
      <c s="35" r="B599"/>
      <c s="36" r="C599"/>
      <c s="36" r="D599"/>
      <c s="35" r="E599"/>
    </row>
    <row r="600">
      <c s="35" r="A600"/>
      <c s="35" r="B600"/>
      <c s="36" r="C600"/>
      <c s="36" r="D600"/>
      <c s="35" r="E600"/>
    </row>
    <row r="601">
      <c s="35" r="A601"/>
      <c s="35" r="B601"/>
      <c s="36" r="C601"/>
      <c s="36" r="D601"/>
      <c s="35" r="E601"/>
    </row>
    <row r="602">
      <c s="35" r="A602"/>
      <c s="35" r="B602"/>
      <c s="36" r="C602"/>
      <c s="36" r="D602"/>
      <c s="35" r="E602"/>
    </row>
    <row r="603">
      <c s="35" r="A603"/>
      <c s="35" r="B603"/>
      <c s="36" r="C603"/>
      <c s="36" r="D603"/>
      <c s="35" r="E603"/>
    </row>
    <row r="604">
      <c s="35" r="A604"/>
      <c s="35" r="B604"/>
      <c s="36" r="C604"/>
      <c s="36" r="D604"/>
      <c s="35" r="E604"/>
    </row>
    <row r="605">
      <c s="35" r="A605"/>
      <c s="35" r="B605"/>
      <c s="36" r="C605"/>
      <c s="36" r="D605"/>
      <c s="35" r="E605"/>
    </row>
    <row r="606">
      <c s="35" r="A606"/>
      <c s="35" r="B606"/>
      <c s="36" r="C606"/>
      <c s="36" r="D606"/>
      <c s="35" r="E606"/>
    </row>
    <row r="607">
      <c s="35" r="A607"/>
      <c s="35" r="B607"/>
      <c s="36" r="C607"/>
      <c s="36" r="D607"/>
      <c s="35" r="E607"/>
    </row>
    <row r="608">
      <c s="35" r="A608"/>
      <c s="35" r="B608"/>
      <c s="36" r="C608"/>
      <c s="36" r="D608"/>
      <c s="35" r="E608"/>
    </row>
    <row r="609">
      <c s="35" r="A609"/>
      <c s="35" r="B609"/>
      <c s="36" r="C609"/>
      <c s="36" r="D609"/>
      <c s="35" r="E609"/>
    </row>
    <row r="610">
      <c s="35" r="A610"/>
      <c s="35" r="B610"/>
      <c s="36" r="C610"/>
      <c s="36" r="D610"/>
      <c s="35" r="E610"/>
    </row>
    <row r="611">
      <c s="35" r="A611"/>
      <c s="35" r="B611"/>
      <c s="36" r="C611"/>
      <c s="36" r="D611"/>
      <c s="35" r="E611"/>
    </row>
    <row r="612">
      <c s="35" r="A612"/>
      <c s="35" r="B612"/>
      <c s="36" r="C612"/>
      <c s="36" r="D612"/>
      <c s="35" r="E612"/>
    </row>
    <row r="613">
      <c s="35" r="A613"/>
      <c s="35" r="B613"/>
      <c s="36" r="C613"/>
      <c s="36" r="D613"/>
      <c s="35" r="E613"/>
    </row>
    <row r="614">
      <c s="35" r="A614"/>
      <c s="35" r="B614"/>
      <c s="36" r="C614"/>
      <c s="36" r="D614"/>
      <c s="35" r="E614"/>
    </row>
    <row r="615">
      <c s="35" r="A615"/>
      <c s="35" r="B615"/>
      <c s="36" r="C615"/>
      <c s="36" r="D615"/>
      <c s="35" r="E615"/>
    </row>
    <row r="616">
      <c s="35" r="A616"/>
      <c s="35" r="B616"/>
      <c s="36" r="C616"/>
      <c s="36" r="D616"/>
      <c s="35" r="E616"/>
    </row>
    <row r="617">
      <c s="35" r="A617"/>
      <c s="35" r="B617"/>
      <c s="36" r="C617"/>
      <c s="36" r="D617"/>
      <c s="35" r="E617"/>
    </row>
    <row r="618">
      <c s="35" r="A618"/>
      <c s="35" r="B618"/>
      <c s="36" r="C618"/>
      <c s="36" r="D618"/>
      <c s="35" r="E618"/>
    </row>
    <row r="619">
      <c s="35" r="A619"/>
      <c s="35" r="B619"/>
      <c s="36" r="C619"/>
      <c s="36" r="D619"/>
      <c s="35" r="E619"/>
    </row>
    <row r="620">
      <c s="35" r="A620"/>
      <c s="35" r="B620"/>
      <c s="36" r="C620"/>
      <c s="36" r="D620"/>
      <c s="35" r="E620"/>
    </row>
    <row r="621">
      <c s="35" r="A621"/>
      <c s="35" r="B621"/>
      <c s="36" r="C621"/>
      <c s="36" r="D621"/>
      <c s="35" r="E621"/>
    </row>
    <row r="622">
      <c s="35" r="A622"/>
      <c s="35" r="B622"/>
      <c s="36" r="C622"/>
      <c s="36" r="D622"/>
      <c s="35" r="E622"/>
    </row>
    <row r="623">
      <c s="35" r="A623"/>
      <c s="35" r="B623"/>
      <c s="36" r="C623"/>
      <c s="36" r="D623"/>
      <c s="35" r="E623"/>
    </row>
    <row r="624">
      <c s="35" r="A624"/>
      <c s="35" r="B624"/>
      <c s="36" r="C624"/>
      <c s="36" r="D624"/>
      <c s="35" r="E624"/>
    </row>
    <row r="625">
      <c s="35" r="A625"/>
      <c s="35" r="B625"/>
      <c s="36" r="C625"/>
      <c s="36" r="D625"/>
      <c s="35" r="E625"/>
    </row>
    <row r="626">
      <c s="35" r="A626"/>
      <c s="35" r="B626"/>
      <c s="36" r="C626"/>
      <c s="36" r="D626"/>
      <c s="35" r="E626"/>
    </row>
    <row r="627">
      <c s="35" r="A627"/>
      <c s="35" r="B627"/>
      <c s="36" r="C627"/>
      <c s="36" r="D627"/>
      <c s="35" r="E627"/>
    </row>
    <row r="628">
      <c s="35" r="A628"/>
      <c s="35" r="B628"/>
      <c s="36" r="C628"/>
      <c s="36" r="D628"/>
      <c s="35" r="E628"/>
    </row>
    <row r="629">
      <c s="35" r="A629"/>
      <c s="35" r="B629"/>
      <c s="36" r="C629"/>
      <c s="36" r="D629"/>
      <c s="35" r="E629"/>
    </row>
    <row r="630">
      <c s="35" r="A630"/>
      <c s="35" r="B630"/>
      <c s="36" r="C630"/>
      <c s="36" r="D630"/>
      <c s="35" r="E630"/>
    </row>
    <row r="631">
      <c s="35" r="A631"/>
      <c s="35" r="B631"/>
      <c s="36" r="C631"/>
      <c s="36" r="D631"/>
      <c s="35" r="E631"/>
    </row>
    <row r="632">
      <c s="35" r="A632"/>
      <c s="35" r="B632"/>
      <c s="36" r="C632"/>
      <c s="36" r="D632"/>
      <c s="35" r="E632"/>
    </row>
    <row r="633">
      <c s="35" r="A633"/>
      <c s="35" r="B633"/>
      <c s="36" r="C633"/>
      <c s="36" r="D633"/>
      <c s="35" r="E633"/>
    </row>
    <row r="634">
      <c s="35" r="A634"/>
      <c s="35" r="B634"/>
      <c s="36" r="C634"/>
      <c s="36" r="D634"/>
      <c s="35" r="E634"/>
    </row>
    <row r="635">
      <c s="35" r="A635"/>
      <c s="35" r="B635"/>
      <c s="36" r="C635"/>
      <c s="36" r="D635"/>
      <c s="35" r="E635"/>
    </row>
    <row r="636">
      <c s="35" r="A636"/>
      <c s="35" r="B636"/>
      <c s="36" r="C636"/>
      <c s="36" r="D636"/>
      <c s="35" r="E636"/>
    </row>
    <row r="637">
      <c s="35" r="A637"/>
      <c s="35" r="B637"/>
      <c s="36" r="C637"/>
      <c s="36" r="D637"/>
      <c s="35" r="E637"/>
    </row>
    <row r="638">
      <c s="35" r="A638"/>
      <c s="35" r="B638"/>
      <c s="36" r="C638"/>
      <c s="36" r="D638"/>
      <c s="35" r="E638"/>
    </row>
    <row r="639">
      <c s="35" r="A639"/>
      <c s="35" r="B639"/>
      <c s="36" r="C639"/>
      <c s="36" r="D639"/>
      <c s="35" r="E639"/>
    </row>
    <row r="640">
      <c s="35" r="A640"/>
      <c s="35" r="B640"/>
      <c s="36" r="C640"/>
      <c s="36" r="D640"/>
      <c s="35" r="E640"/>
    </row>
    <row r="641">
      <c s="35" r="A641"/>
      <c s="35" r="B641"/>
      <c s="36" r="C641"/>
      <c s="36" r="D641"/>
      <c s="35" r="E641"/>
    </row>
    <row r="642">
      <c s="35" r="A642"/>
      <c s="35" r="B642"/>
      <c s="36" r="C642"/>
      <c s="36" r="D642"/>
      <c s="35" r="E642"/>
    </row>
    <row r="643">
      <c s="35" r="A643"/>
      <c s="35" r="B643"/>
      <c s="36" r="C643"/>
      <c s="36" r="D643"/>
      <c s="35" r="E643"/>
    </row>
    <row r="644">
      <c s="35" r="A644"/>
      <c s="35" r="B644"/>
      <c s="36" r="C644"/>
      <c s="36" r="D644"/>
      <c s="35" r="E644"/>
    </row>
    <row r="645">
      <c s="35" r="A645"/>
      <c s="35" r="B645"/>
      <c s="36" r="C645"/>
      <c s="36" r="D645"/>
      <c s="35" r="E645"/>
    </row>
    <row r="646">
      <c s="35" r="A646"/>
      <c s="35" r="B646"/>
      <c s="36" r="C646"/>
      <c s="36" r="D646"/>
      <c s="35" r="E646"/>
    </row>
    <row r="647">
      <c s="35" r="A647"/>
      <c s="35" r="B647"/>
      <c s="36" r="C647"/>
      <c s="36" r="D647"/>
      <c s="35" r="E647"/>
    </row>
    <row r="648">
      <c s="35" r="A648"/>
      <c s="35" r="B648"/>
      <c s="36" r="C648"/>
      <c s="36" r="D648"/>
      <c s="35" r="E648"/>
    </row>
    <row r="649">
      <c s="35" r="A649"/>
      <c s="35" r="B649"/>
      <c s="36" r="C649"/>
      <c s="36" r="D649"/>
      <c s="35" r="E649"/>
    </row>
    <row r="650">
      <c s="35" r="A650"/>
      <c s="35" r="B650"/>
      <c s="36" r="C650"/>
      <c s="36" r="D650"/>
      <c s="35" r="E650"/>
    </row>
    <row r="651">
      <c s="35" r="A651"/>
      <c s="35" r="B651"/>
      <c s="36" r="C651"/>
      <c s="36" r="D651"/>
      <c s="35" r="E651"/>
    </row>
    <row r="652">
      <c s="35" r="A652"/>
      <c s="35" r="B652"/>
      <c s="36" r="C652"/>
      <c s="36" r="D652"/>
      <c s="35" r="E652"/>
    </row>
    <row r="653">
      <c s="35" r="A653"/>
      <c s="35" r="B653"/>
      <c s="36" r="C653"/>
      <c s="36" r="D653"/>
      <c s="35" r="E653"/>
    </row>
    <row r="654">
      <c s="35" r="A654"/>
      <c s="35" r="B654"/>
      <c s="36" r="C654"/>
      <c s="36" r="D654"/>
      <c s="35" r="E654"/>
    </row>
    <row r="655">
      <c s="35" r="A655"/>
      <c s="35" r="B655"/>
      <c s="36" r="C655"/>
      <c s="36" r="D655"/>
      <c s="35" r="E655"/>
    </row>
    <row r="656">
      <c s="35" r="A656"/>
      <c s="35" r="B656"/>
      <c s="36" r="C656"/>
      <c s="36" r="D656"/>
      <c s="35" r="E656"/>
    </row>
    <row r="657">
      <c s="35" r="A657"/>
      <c s="35" r="B657"/>
      <c s="36" r="C657"/>
      <c s="36" r="D657"/>
      <c s="35" r="E657"/>
    </row>
    <row r="658">
      <c s="35" r="A658"/>
      <c s="35" r="B658"/>
      <c s="36" r="C658"/>
      <c s="36" r="D658"/>
      <c s="35" r="E658"/>
    </row>
    <row r="659">
      <c s="35" r="A659"/>
      <c s="35" r="B659"/>
      <c s="36" r="C659"/>
      <c s="36" r="D659"/>
      <c s="35" r="E659"/>
    </row>
    <row r="660">
      <c s="35" r="A660"/>
      <c s="35" r="B660"/>
      <c s="36" r="C660"/>
      <c s="36" r="D660"/>
      <c s="35" r="E660"/>
    </row>
    <row r="661">
      <c s="35" r="A661"/>
      <c s="35" r="B661"/>
      <c s="36" r="C661"/>
      <c s="36" r="D661"/>
      <c s="35" r="E661"/>
    </row>
    <row r="662">
      <c s="35" r="A662"/>
      <c s="35" r="B662"/>
      <c s="36" r="C662"/>
      <c s="36" r="D662"/>
      <c s="35" r="E662"/>
    </row>
    <row r="663">
      <c s="35" r="A663"/>
      <c s="35" r="B663"/>
      <c s="36" r="C663"/>
      <c s="36" r="D663"/>
      <c s="35" r="E663"/>
    </row>
    <row r="664">
      <c s="35" r="A664"/>
      <c s="35" r="B664"/>
      <c s="36" r="C664"/>
      <c s="36" r="D664"/>
      <c s="35" r="E664"/>
    </row>
    <row r="665">
      <c s="35" r="A665"/>
      <c s="35" r="B665"/>
      <c s="36" r="C665"/>
      <c s="36" r="D665"/>
      <c s="35" r="E665"/>
    </row>
    <row r="666">
      <c s="35" r="A666"/>
      <c s="35" r="B666"/>
      <c s="36" r="C666"/>
      <c s="36" r="D666"/>
      <c s="35" r="E666"/>
    </row>
    <row r="667">
      <c s="35" r="A667"/>
      <c s="35" r="B667"/>
      <c s="36" r="C667"/>
      <c s="36" r="D667"/>
      <c s="35" r="E667"/>
    </row>
    <row r="668">
      <c s="35" r="A668"/>
      <c s="35" r="B668"/>
      <c s="36" r="C668"/>
      <c s="36" r="D668"/>
      <c s="35" r="E668"/>
    </row>
    <row r="669">
      <c s="35" r="A669"/>
      <c s="35" r="B669"/>
      <c s="36" r="C669"/>
      <c s="36" r="D669"/>
      <c s="35" r="E669"/>
    </row>
    <row r="670">
      <c s="35" r="A670"/>
      <c s="35" r="B670"/>
      <c s="36" r="C670"/>
      <c s="36" r="D670"/>
      <c s="35" r="E670"/>
    </row>
    <row r="671">
      <c s="35" r="A671"/>
      <c s="35" r="B671"/>
      <c s="36" r="C671"/>
      <c s="36" r="D671"/>
      <c s="35" r="E671"/>
    </row>
    <row r="672">
      <c s="35" r="A672"/>
      <c s="35" r="B672"/>
      <c s="36" r="C672"/>
      <c s="36" r="D672"/>
      <c s="35" r="E672"/>
    </row>
    <row r="673">
      <c s="35" r="A673"/>
      <c s="35" r="B673"/>
      <c s="36" r="C673"/>
      <c s="36" r="D673"/>
      <c s="35" r="E673"/>
    </row>
    <row r="674">
      <c s="35" r="A674"/>
      <c s="35" r="B674"/>
      <c s="36" r="C674"/>
      <c s="36" r="D674"/>
      <c s="35" r="E674"/>
    </row>
    <row r="675">
      <c s="35" r="A675"/>
      <c s="35" r="B675"/>
      <c s="36" r="C675"/>
      <c s="36" r="D675"/>
      <c s="35" r="E675"/>
    </row>
    <row r="676">
      <c s="35" r="A676"/>
      <c s="35" r="B676"/>
      <c s="36" r="C676"/>
      <c s="36" r="D676"/>
      <c s="35" r="E676"/>
    </row>
    <row r="677">
      <c s="35" r="A677"/>
      <c s="35" r="B677"/>
      <c s="36" r="C677"/>
      <c s="36" r="D677"/>
      <c s="35" r="E677"/>
    </row>
    <row r="678">
      <c s="35" r="A678"/>
      <c s="35" r="B678"/>
      <c s="36" r="C678"/>
      <c s="36" r="D678"/>
      <c s="35" r="E678"/>
    </row>
    <row r="679">
      <c s="35" r="A679"/>
      <c s="35" r="B679"/>
      <c s="36" r="C679"/>
      <c s="36" r="D679"/>
      <c s="35" r="E679"/>
    </row>
    <row r="680">
      <c s="35" r="A680"/>
      <c s="35" r="B680"/>
      <c s="36" r="C680"/>
      <c s="36" r="D680"/>
      <c s="35" r="E680"/>
    </row>
    <row r="681">
      <c s="35" r="A681"/>
      <c s="35" r="B681"/>
      <c s="36" r="C681"/>
      <c s="36" r="D681"/>
      <c s="35" r="E681"/>
    </row>
    <row r="682">
      <c s="35" r="A682"/>
      <c s="35" r="B682"/>
      <c s="36" r="C682"/>
      <c s="36" r="D682"/>
      <c s="35" r="E682"/>
    </row>
    <row r="683">
      <c s="35" r="A683"/>
      <c s="35" r="B683"/>
      <c s="36" r="C683"/>
      <c s="36" r="D683"/>
      <c s="35" r="E683"/>
    </row>
    <row r="684">
      <c s="35" r="A684"/>
      <c s="35" r="B684"/>
      <c s="36" r="C684"/>
      <c s="36" r="D684"/>
      <c s="35" r="E684"/>
    </row>
    <row r="685">
      <c s="35" r="A685"/>
      <c s="35" r="B685"/>
      <c s="36" r="C685"/>
      <c s="36" r="D685"/>
      <c s="35" r="E685"/>
    </row>
    <row r="686">
      <c s="35" r="A686"/>
      <c s="35" r="B686"/>
      <c s="36" r="C686"/>
      <c s="36" r="D686"/>
      <c s="35" r="E686"/>
    </row>
    <row r="687">
      <c s="35" r="A687"/>
      <c s="35" r="B687"/>
      <c s="36" r="C687"/>
      <c s="36" r="D687"/>
      <c s="35" r="E687"/>
    </row>
    <row r="688">
      <c s="35" r="A688"/>
      <c s="35" r="B688"/>
      <c s="36" r="C688"/>
      <c s="36" r="D688"/>
      <c s="35" r="E688"/>
    </row>
    <row r="689">
      <c s="35" r="A689"/>
      <c s="35" r="B689"/>
      <c s="36" r="C689"/>
      <c s="36" r="D689"/>
      <c s="35" r="E689"/>
    </row>
    <row r="690">
      <c s="35" r="A690"/>
      <c s="35" r="B690"/>
      <c s="36" r="C690"/>
      <c s="36" r="D690"/>
      <c s="35" r="E690"/>
    </row>
    <row r="691">
      <c s="35" r="A691"/>
      <c s="35" r="B691"/>
      <c s="36" r="C691"/>
      <c s="36" r="D691"/>
      <c s="35" r="E691"/>
    </row>
    <row r="692">
      <c s="35" r="A692"/>
      <c s="35" r="B692"/>
      <c s="36" r="C692"/>
      <c s="36" r="D692"/>
      <c s="35" r="E692"/>
    </row>
    <row r="693">
      <c s="35" r="A693"/>
      <c s="35" r="B693"/>
      <c s="36" r="C693"/>
      <c s="36" r="D693"/>
      <c s="35" r="E693"/>
    </row>
    <row r="694">
      <c s="35" r="A694"/>
      <c s="35" r="B694"/>
      <c s="36" r="C694"/>
      <c s="36" r="D694"/>
      <c s="35" r="E694"/>
    </row>
    <row r="695">
      <c s="35" r="A695"/>
      <c s="35" r="B695"/>
      <c s="36" r="C695"/>
      <c s="36" r="D695"/>
      <c s="35" r="E695"/>
    </row>
    <row r="696">
      <c s="35" r="A696"/>
      <c s="35" r="B696"/>
      <c s="36" r="C696"/>
      <c s="36" r="D696"/>
      <c s="35" r="E696"/>
    </row>
    <row r="697">
      <c s="35" r="A697"/>
      <c s="35" r="B697"/>
      <c s="36" r="C697"/>
      <c s="36" r="D697"/>
      <c s="35" r="E697"/>
    </row>
    <row r="698">
      <c s="35" r="A698"/>
      <c s="35" r="B698"/>
      <c s="36" r="C698"/>
      <c s="36" r="D698"/>
      <c s="35" r="E698"/>
    </row>
    <row r="699">
      <c s="35" r="A699"/>
      <c s="35" r="B699"/>
      <c s="36" r="C699"/>
      <c s="36" r="D699"/>
      <c s="35" r="E699"/>
    </row>
    <row r="700">
      <c s="35" r="A700"/>
      <c s="35" r="B700"/>
      <c s="36" r="C700"/>
      <c s="36" r="D700"/>
      <c s="35" r="E700"/>
    </row>
    <row r="701">
      <c s="35" r="A701"/>
      <c s="35" r="B701"/>
      <c s="36" r="C701"/>
      <c s="36" r="D701"/>
      <c s="35" r="E701"/>
    </row>
    <row r="702">
      <c s="35" r="A702"/>
      <c s="35" r="B702"/>
      <c s="36" r="C702"/>
      <c s="36" r="D702"/>
      <c s="35" r="E702"/>
    </row>
    <row r="703">
      <c s="35" r="A703"/>
      <c s="35" r="B703"/>
      <c s="36" r="C703"/>
      <c s="36" r="D703"/>
      <c s="35" r="E703"/>
    </row>
    <row r="704">
      <c s="35" r="A704"/>
      <c s="35" r="B704"/>
      <c s="36" r="C704"/>
      <c s="36" r="D704"/>
      <c s="35" r="E704"/>
    </row>
    <row r="705">
      <c s="35" r="A705"/>
      <c s="35" r="B705"/>
      <c s="36" r="C705"/>
      <c s="36" r="D705"/>
      <c s="35" r="E705"/>
    </row>
    <row r="706">
      <c s="35" r="A706"/>
      <c s="35" r="B706"/>
      <c s="36" r="C706"/>
      <c s="36" r="D706"/>
      <c s="35" r="E706"/>
    </row>
    <row r="707">
      <c s="35" r="A707"/>
      <c s="35" r="B707"/>
      <c s="36" r="C707"/>
      <c s="36" r="D707"/>
      <c s="35" r="E707"/>
    </row>
    <row r="708">
      <c s="35" r="A708"/>
      <c s="35" r="B708"/>
      <c s="36" r="C708"/>
      <c s="36" r="D708"/>
      <c s="35" r="E708"/>
    </row>
    <row r="709">
      <c s="35" r="A709"/>
      <c s="35" r="B709"/>
      <c s="36" r="C709"/>
      <c s="36" r="D709"/>
      <c s="35" r="E709"/>
    </row>
    <row r="710">
      <c s="35" r="A710"/>
      <c s="35" r="B710"/>
      <c s="36" r="C710"/>
      <c s="36" r="D710"/>
      <c s="35" r="E710"/>
    </row>
    <row r="711">
      <c s="35" r="A711"/>
      <c s="35" r="B711"/>
      <c s="36" r="C711"/>
      <c s="36" r="D711"/>
      <c s="35" r="E711"/>
    </row>
    <row r="712">
      <c s="35" r="A712"/>
      <c s="35" r="B712"/>
      <c s="36" r="C712"/>
      <c s="36" r="D712"/>
      <c s="35" r="E712"/>
    </row>
    <row r="713">
      <c s="35" r="A713"/>
      <c s="35" r="B713"/>
      <c s="36" r="C713"/>
      <c s="36" r="D713"/>
      <c s="35" r="E713"/>
    </row>
    <row r="714">
      <c s="35" r="A714"/>
      <c s="35" r="B714"/>
      <c s="36" r="C714"/>
      <c s="36" r="D714"/>
      <c s="35" r="E714"/>
    </row>
    <row r="715">
      <c s="35" r="A715"/>
      <c s="35" r="B715"/>
      <c s="36" r="C715"/>
      <c s="36" r="D715"/>
      <c s="35" r="E715"/>
    </row>
    <row r="716">
      <c s="35" r="A716"/>
      <c s="35" r="B716"/>
      <c s="36" r="C716"/>
      <c s="36" r="D716"/>
      <c s="35" r="E716"/>
    </row>
    <row r="717">
      <c s="35" r="A717"/>
      <c s="35" r="B717"/>
      <c s="36" r="C717"/>
      <c s="36" r="D717"/>
      <c s="35" r="E717"/>
    </row>
    <row r="718">
      <c s="35" r="A718"/>
      <c s="35" r="B718"/>
      <c s="36" r="C718"/>
      <c s="36" r="D718"/>
      <c s="35" r="E718"/>
    </row>
    <row r="719">
      <c s="35" r="A719"/>
      <c s="35" r="B719"/>
      <c s="36" r="C719"/>
      <c s="36" r="D719"/>
      <c s="35" r="E719"/>
    </row>
    <row r="720">
      <c s="35" r="A720"/>
      <c s="35" r="B720"/>
      <c s="36" r="C720"/>
      <c s="36" r="D720"/>
      <c s="35" r="E720"/>
    </row>
    <row r="721">
      <c s="35" r="A721"/>
      <c s="35" r="B721"/>
      <c s="36" r="C721"/>
      <c s="36" r="D721"/>
      <c s="35" r="E721"/>
    </row>
    <row r="722">
      <c s="35" r="A722"/>
      <c s="35" r="B722"/>
      <c s="36" r="C722"/>
      <c s="36" r="D722"/>
      <c s="35" r="E722"/>
    </row>
    <row r="723">
      <c s="35" r="A723"/>
      <c s="35" r="B723"/>
      <c s="36" r="C723"/>
      <c s="36" r="D723"/>
      <c s="35" r="E723"/>
    </row>
    <row r="724">
      <c s="35" r="A724"/>
      <c s="35" r="B724"/>
      <c s="36" r="C724"/>
      <c s="36" r="D724"/>
      <c s="35" r="E724"/>
    </row>
    <row r="725">
      <c s="35" r="A725"/>
      <c s="35" r="B725"/>
      <c s="36" r="C725"/>
      <c s="36" r="D725"/>
      <c s="35" r="E725"/>
    </row>
    <row r="726">
      <c s="35" r="A726"/>
      <c s="35" r="B726"/>
      <c s="36" r="C726"/>
      <c s="36" r="D726"/>
      <c s="35" r="E726"/>
    </row>
    <row r="727">
      <c s="35" r="A727"/>
      <c s="35" r="B727"/>
      <c s="36" r="C727"/>
      <c s="36" r="D727"/>
      <c s="35" r="E727"/>
    </row>
    <row r="728">
      <c s="35" r="A728"/>
      <c s="35" r="B728"/>
      <c s="36" r="C728"/>
      <c s="36" r="D728"/>
      <c s="35" r="E728"/>
    </row>
    <row r="729">
      <c s="35" r="A729"/>
      <c s="35" r="B729"/>
      <c s="36" r="C729"/>
      <c s="36" r="D729"/>
      <c s="35" r="E729"/>
    </row>
    <row r="730">
      <c s="35" r="A730"/>
      <c s="35" r="B730"/>
      <c s="36" r="C730"/>
      <c s="36" r="D730"/>
      <c s="35" r="E730"/>
    </row>
    <row r="731">
      <c s="35" r="A731"/>
      <c s="35" r="B731"/>
      <c s="36" r="C731"/>
      <c s="36" r="D731"/>
      <c s="35" r="E731"/>
    </row>
    <row r="732">
      <c s="35" r="A732"/>
      <c s="35" r="B732"/>
      <c s="36" r="C732"/>
      <c s="36" r="D732"/>
      <c s="35" r="E732"/>
    </row>
    <row r="733">
      <c s="35" r="A733"/>
      <c s="35" r="B733"/>
      <c s="36" r="C733"/>
      <c s="36" r="D733"/>
      <c s="35" r="E733"/>
    </row>
    <row r="734">
      <c s="35" r="A734"/>
      <c s="35" r="B734"/>
      <c s="36" r="C734"/>
      <c s="36" r="D734"/>
      <c s="35" r="E734"/>
    </row>
    <row r="735">
      <c s="35" r="A735"/>
      <c s="35" r="B735"/>
      <c s="36" r="C735"/>
      <c s="36" r="D735"/>
      <c s="35" r="E735"/>
    </row>
    <row r="736">
      <c s="35" r="A736"/>
      <c s="35" r="B736"/>
      <c s="36" r="C736"/>
      <c s="36" r="D736"/>
      <c s="35" r="E736"/>
    </row>
    <row r="737">
      <c s="35" r="A737"/>
      <c s="35" r="B737"/>
      <c s="36" r="C737"/>
      <c s="36" r="D737"/>
      <c s="35" r="E737"/>
    </row>
    <row r="738">
      <c s="35" r="A738"/>
      <c s="35" r="B738"/>
      <c s="36" r="C738"/>
      <c s="36" r="D738"/>
      <c s="35" r="E738"/>
    </row>
    <row r="739">
      <c s="35" r="A739"/>
      <c s="35" r="B739"/>
      <c s="36" r="C739"/>
      <c s="36" r="D739"/>
      <c s="35" r="E739"/>
    </row>
    <row r="740">
      <c s="35" r="A740"/>
      <c s="35" r="B740"/>
      <c s="36" r="C740"/>
      <c s="36" r="D740"/>
      <c s="35" r="E740"/>
    </row>
    <row r="741">
      <c s="35" r="A741"/>
      <c s="35" r="B741"/>
      <c s="36" r="C741"/>
      <c s="36" r="D741"/>
      <c s="35" r="E741"/>
    </row>
    <row r="742">
      <c s="35" r="A742"/>
      <c s="35" r="B742"/>
      <c s="36" r="C742"/>
      <c s="36" r="D742"/>
      <c s="35" r="E742"/>
    </row>
    <row r="743">
      <c s="35" r="A743"/>
      <c s="35" r="B743"/>
      <c s="36" r="C743"/>
      <c s="36" r="D743"/>
      <c s="35" r="E743"/>
    </row>
    <row r="744">
      <c s="35" r="A744"/>
      <c s="35" r="B744"/>
      <c s="36" r="C744"/>
      <c s="36" r="D744"/>
      <c s="35" r="E744"/>
    </row>
    <row r="745">
      <c s="35" r="A745"/>
      <c s="35" r="B745"/>
      <c s="36" r="C745"/>
      <c s="36" r="D745"/>
      <c s="35" r="E745"/>
    </row>
    <row r="746">
      <c s="35" r="A746"/>
      <c s="35" r="B746"/>
      <c s="36" r="C746"/>
      <c s="36" r="D746"/>
      <c s="35" r="E746"/>
    </row>
    <row r="747">
      <c s="35" r="A747"/>
      <c s="35" r="B747"/>
      <c s="36" r="C747"/>
      <c s="36" r="D747"/>
      <c s="35" r="E747"/>
    </row>
    <row r="748">
      <c s="35" r="A748"/>
      <c s="35" r="B748"/>
      <c s="36" r="C748"/>
      <c s="36" r="D748"/>
      <c s="35" r="E748"/>
    </row>
    <row r="749">
      <c s="35" r="A749"/>
      <c s="35" r="B749"/>
      <c s="36" r="C749"/>
      <c s="36" r="D749"/>
      <c s="35" r="E749"/>
    </row>
    <row r="750">
      <c s="35" r="A750"/>
      <c s="35" r="B750"/>
      <c s="36" r="C750"/>
      <c s="36" r="D750"/>
      <c s="35" r="E750"/>
    </row>
    <row r="751">
      <c s="35" r="A751"/>
      <c s="35" r="B751"/>
      <c s="36" r="C751"/>
      <c s="36" r="D751"/>
      <c s="35" r="E751"/>
    </row>
    <row r="752">
      <c s="35" r="A752"/>
      <c s="35" r="B752"/>
      <c s="36" r="C752"/>
      <c s="36" r="D752"/>
      <c s="35" r="E752"/>
    </row>
    <row r="753">
      <c s="35" r="A753"/>
      <c s="35" r="B753"/>
      <c s="36" r="C753"/>
      <c s="36" r="D753"/>
      <c s="35" r="E753"/>
    </row>
    <row r="754">
      <c s="35" r="A754"/>
      <c s="35" r="B754"/>
      <c s="36" r="C754"/>
      <c s="36" r="D754"/>
      <c s="35" r="E754"/>
    </row>
    <row r="755">
      <c s="35" r="A755"/>
      <c s="35" r="B755"/>
      <c s="36" r="C755"/>
      <c s="36" r="D755"/>
      <c s="35" r="E755"/>
    </row>
    <row r="756">
      <c s="35" r="A756"/>
      <c s="35" r="B756"/>
      <c s="36" r="C756"/>
      <c s="36" r="D756"/>
      <c s="35" r="E756"/>
    </row>
    <row r="757">
      <c s="35" r="A757"/>
      <c s="35" r="B757"/>
      <c s="36" r="C757"/>
      <c s="36" r="D757"/>
      <c s="35" r="E757"/>
    </row>
    <row r="758">
      <c s="35" r="A758"/>
      <c s="35" r="B758"/>
      <c s="36" r="C758"/>
      <c s="36" r="D758"/>
      <c s="35" r="E758"/>
    </row>
    <row r="759">
      <c s="35" r="A759"/>
      <c s="35" r="B759"/>
      <c s="36" r="C759"/>
      <c s="36" r="D759"/>
      <c s="35" r="E759"/>
    </row>
    <row r="760">
      <c s="35" r="A760"/>
      <c s="35" r="B760"/>
      <c s="36" r="C760"/>
      <c s="36" r="D760"/>
      <c s="35" r="E760"/>
    </row>
    <row r="761">
      <c s="35" r="A761"/>
      <c s="35" r="B761"/>
      <c s="36" r="C761"/>
      <c s="36" r="D761"/>
      <c s="35" r="E761"/>
    </row>
    <row r="762">
      <c s="35" r="A762"/>
      <c s="35" r="B762"/>
      <c s="36" r="C762"/>
      <c s="36" r="D762"/>
      <c s="35" r="E762"/>
    </row>
    <row r="763">
      <c s="35" r="A763"/>
      <c s="35" r="B763"/>
      <c s="36" r="C763"/>
      <c s="36" r="D763"/>
      <c s="35" r="E763"/>
    </row>
    <row r="764">
      <c s="35" r="A764"/>
      <c s="35" r="B764"/>
      <c s="36" r="C764"/>
      <c s="36" r="D764"/>
      <c s="35" r="E764"/>
    </row>
    <row r="765">
      <c s="35" r="A765"/>
      <c s="35" r="B765"/>
      <c s="36" r="C765"/>
      <c s="36" r="D765"/>
      <c s="35" r="E765"/>
    </row>
    <row r="766">
      <c s="35" r="A766"/>
      <c s="35" r="B766"/>
      <c s="36" r="C766"/>
      <c s="36" r="D766"/>
      <c s="35" r="E766"/>
    </row>
    <row r="767">
      <c s="35" r="A767"/>
      <c s="35" r="B767"/>
      <c s="36" r="C767"/>
      <c s="36" r="D767"/>
      <c s="35" r="E767"/>
    </row>
    <row r="768">
      <c s="35" r="A768"/>
      <c s="35" r="B768"/>
      <c s="36" r="C768"/>
      <c s="36" r="D768"/>
      <c s="35" r="E768"/>
    </row>
    <row r="769">
      <c s="35" r="A769"/>
      <c s="35" r="B769"/>
      <c s="36" r="C769"/>
      <c s="36" r="D769"/>
      <c s="35" r="E769"/>
    </row>
    <row r="770">
      <c s="35" r="A770"/>
      <c s="35" r="B770"/>
      <c s="36" r="C770"/>
      <c s="36" r="D770"/>
      <c s="35" r="E770"/>
    </row>
    <row r="771">
      <c s="35" r="A771"/>
      <c s="35" r="B771"/>
      <c s="36" r="C771"/>
      <c s="36" r="D771"/>
      <c s="35" r="E771"/>
    </row>
    <row r="772">
      <c s="35" r="A772"/>
      <c s="35" r="B772"/>
      <c s="36" r="C772"/>
      <c s="36" r="D772"/>
      <c s="35" r="E772"/>
    </row>
    <row r="773">
      <c s="35" r="A773"/>
      <c s="35" r="B773"/>
      <c s="36" r="C773"/>
      <c s="36" r="D773"/>
      <c s="35" r="E773"/>
    </row>
    <row r="774">
      <c s="35" r="A774"/>
      <c s="35" r="B774"/>
      <c s="36" r="C774"/>
      <c s="36" r="D774"/>
      <c s="35" r="E774"/>
    </row>
    <row r="775">
      <c s="35" r="A775"/>
      <c s="35" r="B775"/>
      <c s="36" r="C775"/>
      <c s="36" r="D775"/>
      <c s="35" r="E775"/>
    </row>
    <row r="776">
      <c s="35" r="A776"/>
      <c s="35" r="B776"/>
      <c s="36" r="C776"/>
      <c s="36" r="D776"/>
      <c s="35" r="E776"/>
    </row>
    <row r="777">
      <c s="35" r="A777"/>
      <c s="35" r="B777"/>
      <c s="36" r="C777"/>
      <c s="36" r="D777"/>
      <c s="35" r="E777"/>
    </row>
    <row r="778">
      <c s="35" r="A778"/>
      <c s="35" r="B778"/>
      <c s="36" r="C778"/>
      <c s="36" r="D778"/>
      <c s="35" r="E778"/>
    </row>
    <row r="779">
      <c s="35" r="A779"/>
      <c s="35" r="B779"/>
      <c s="36" r="C779"/>
      <c s="36" r="D779"/>
      <c s="35" r="E779"/>
    </row>
    <row r="780">
      <c s="35" r="A780"/>
      <c s="35" r="B780"/>
      <c s="36" r="C780"/>
      <c s="36" r="D780"/>
      <c s="35" r="E780"/>
    </row>
    <row r="781">
      <c s="35" r="A781"/>
      <c s="35" r="B781"/>
      <c s="36" r="C781"/>
      <c s="36" r="D781"/>
      <c s="35" r="E781"/>
    </row>
    <row r="782">
      <c s="35" r="A782"/>
      <c s="35" r="B782"/>
      <c s="36" r="C782"/>
      <c s="36" r="D782"/>
      <c s="35" r="E782"/>
    </row>
    <row r="783">
      <c s="35" r="A783"/>
      <c s="35" r="B783"/>
      <c s="36" r="C783"/>
      <c s="36" r="D783"/>
      <c s="35" r="E783"/>
    </row>
    <row r="784">
      <c s="35" r="A784"/>
      <c s="35" r="B784"/>
      <c s="36" r="C784"/>
      <c s="36" r="D784"/>
      <c s="35" r="E784"/>
    </row>
    <row r="785">
      <c s="35" r="A785"/>
      <c s="35" r="B785"/>
      <c s="36" r="C785"/>
      <c s="36" r="D785"/>
      <c s="35" r="E785"/>
    </row>
    <row r="786">
      <c s="35" r="A786"/>
      <c s="35" r="B786"/>
      <c s="36" r="C786"/>
      <c s="36" r="D786"/>
      <c s="35" r="E786"/>
    </row>
    <row r="787">
      <c s="35" r="A787"/>
      <c s="35" r="B787"/>
      <c s="36" r="C787"/>
      <c s="36" r="D787"/>
      <c s="35" r="E787"/>
    </row>
    <row r="788">
      <c s="35" r="A788"/>
      <c s="35" r="B788"/>
      <c s="36" r="C788"/>
      <c s="36" r="D788"/>
      <c s="35" r="E788"/>
    </row>
    <row r="789">
      <c s="35" r="A789"/>
      <c s="35" r="B789"/>
      <c s="36" r="C789"/>
      <c s="36" r="D789"/>
      <c s="35" r="E789"/>
    </row>
    <row r="790">
      <c s="35" r="A790"/>
      <c s="35" r="B790"/>
      <c s="36" r="C790"/>
      <c s="36" r="D790"/>
      <c s="35" r="E790"/>
    </row>
    <row r="791">
      <c s="35" r="A791"/>
      <c s="35" r="B791"/>
      <c s="36" r="C791"/>
      <c s="36" r="D791"/>
      <c s="35" r="E791"/>
    </row>
    <row r="792">
      <c s="35" r="A792"/>
      <c s="35" r="B792"/>
      <c s="36" r="C792"/>
      <c s="36" r="D792"/>
      <c s="35" r="E792"/>
    </row>
    <row r="793">
      <c s="35" r="A793"/>
      <c s="35" r="B793"/>
      <c s="36" r="C793"/>
      <c s="36" r="D793"/>
      <c s="35" r="E793"/>
    </row>
    <row r="794">
      <c s="35" r="A794"/>
      <c s="35" r="B794"/>
      <c s="36" r="C794"/>
      <c s="36" r="D794"/>
      <c s="35" r="E794"/>
    </row>
    <row r="795">
      <c s="35" r="A795"/>
      <c s="35" r="B795"/>
      <c s="36" r="C795"/>
      <c s="36" r="D795"/>
      <c s="35" r="E795"/>
    </row>
    <row r="796">
      <c s="35" r="A796"/>
      <c s="35" r="B796"/>
      <c s="36" r="C796"/>
      <c s="36" r="D796"/>
      <c s="35" r="E796"/>
    </row>
    <row r="797">
      <c s="35" r="A797"/>
      <c s="35" r="B797"/>
      <c s="36" r="C797"/>
      <c s="36" r="D797"/>
      <c s="35" r="E797"/>
    </row>
    <row r="798">
      <c s="35" r="A798"/>
      <c s="35" r="B798"/>
      <c s="36" r="C798"/>
      <c s="36" r="D798"/>
      <c s="35" r="E798"/>
    </row>
    <row r="799">
      <c s="35" r="A799"/>
      <c s="35" r="B799"/>
      <c s="36" r="C799"/>
      <c s="36" r="D799"/>
      <c s="35" r="E799"/>
    </row>
    <row r="800">
      <c s="35" r="A800"/>
      <c s="35" r="B800"/>
      <c s="36" r="C800"/>
      <c s="36" r="D800"/>
      <c s="35" r="E800"/>
    </row>
    <row r="801">
      <c s="35" r="A801"/>
      <c s="35" r="B801"/>
      <c s="36" r="C801"/>
      <c s="36" r="D801"/>
      <c s="35" r="E801"/>
    </row>
    <row r="802">
      <c s="35" r="A802"/>
      <c s="35" r="B802"/>
      <c s="36" r="C802"/>
      <c s="36" r="D802"/>
      <c s="35" r="E802"/>
    </row>
    <row r="803">
      <c s="35" r="A803"/>
      <c s="35" r="B803"/>
      <c s="36" r="C803"/>
      <c s="36" r="D803"/>
      <c s="35" r="E803"/>
    </row>
    <row r="804">
      <c s="35" r="A804"/>
      <c s="35" r="B804"/>
      <c s="36" r="C804"/>
      <c s="36" r="D804"/>
      <c s="35" r="E804"/>
    </row>
    <row r="805">
      <c s="35" r="A805"/>
      <c s="35" r="B805"/>
      <c s="36" r="C805"/>
      <c s="36" r="D805"/>
      <c s="35" r="E805"/>
    </row>
    <row r="806">
      <c s="35" r="A806"/>
      <c s="35" r="B806"/>
      <c s="36" r="C806"/>
      <c s="36" r="D806"/>
      <c s="35" r="E806"/>
    </row>
    <row r="807">
      <c s="35" r="A807"/>
      <c s="35" r="B807"/>
      <c s="36" r="C807"/>
      <c s="36" r="D807"/>
      <c s="35" r="E807"/>
    </row>
    <row r="808">
      <c s="35" r="A808"/>
      <c s="35" r="B808"/>
      <c s="36" r="C808"/>
      <c s="36" r="D808"/>
      <c s="35" r="E808"/>
    </row>
    <row r="809">
      <c s="35" r="A809"/>
      <c s="35" r="B809"/>
      <c s="36" r="C809"/>
      <c s="36" r="D809"/>
      <c s="35" r="E809"/>
    </row>
    <row r="810">
      <c s="35" r="A810"/>
      <c s="35" r="B810"/>
      <c s="36" r="C810"/>
      <c s="36" r="D810"/>
      <c s="35" r="E810"/>
    </row>
    <row r="811">
      <c s="35" r="A811"/>
      <c s="35" r="B811"/>
      <c s="36" r="C811"/>
      <c s="36" r="D811"/>
      <c s="35" r="E811"/>
    </row>
    <row r="812">
      <c s="35" r="A812"/>
      <c s="35" r="B812"/>
      <c s="36" r="C812"/>
      <c s="36" r="D812"/>
      <c s="35" r="E812"/>
    </row>
    <row r="813">
      <c s="35" r="A813"/>
      <c s="35" r="B813"/>
      <c s="36" r="C813"/>
      <c s="36" r="D813"/>
      <c s="35" r="E813"/>
    </row>
    <row r="814">
      <c s="35" r="A814"/>
      <c s="35" r="B814"/>
      <c s="36" r="C814"/>
      <c s="36" r="D814"/>
      <c s="35" r="E814"/>
    </row>
    <row r="815">
      <c s="35" r="A815"/>
      <c s="35" r="B815"/>
      <c s="36" r="C815"/>
      <c s="36" r="D815"/>
      <c s="35" r="E815"/>
    </row>
    <row r="816">
      <c s="35" r="A816"/>
      <c s="35" r="B816"/>
      <c s="36" r="C816"/>
      <c s="36" r="D816"/>
      <c s="35" r="E816"/>
    </row>
    <row r="817">
      <c s="35" r="A817"/>
      <c s="35" r="B817"/>
      <c s="36" r="C817"/>
      <c s="36" r="D817"/>
      <c s="35" r="E817"/>
    </row>
    <row r="818">
      <c s="35" r="A818"/>
      <c s="35" r="B818"/>
      <c s="36" r="C818"/>
      <c s="36" r="D818"/>
      <c s="35" r="E818"/>
    </row>
    <row r="819">
      <c s="35" r="A819"/>
      <c s="35" r="B819"/>
      <c s="36" r="C819"/>
      <c s="36" r="D819"/>
      <c s="35" r="E819"/>
    </row>
    <row r="820">
      <c s="35" r="A820"/>
      <c s="35" r="B820"/>
      <c s="36" r="C820"/>
      <c s="36" r="D820"/>
      <c s="35" r="E820"/>
    </row>
    <row r="821">
      <c s="35" r="A821"/>
      <c s="35" r="B821"/>
      <c s="36" r="C821"/>
      <c s="36" r="D821"/>
      <c s="35" r="E821"/>
    </row>
    <row r="822">
      <c s="35" r="A822"/>
      <c s="35" r="B822"/>
      <c s="36" r="C822"/>
      <c s="36" r="D822"/>
      <c s="35" r="E822"/>
    </row>
    <row r="823">
      <c s="35" r="A823"/>
      <c s="35" r="B823"/>
      <c s="36" r="C823"/>
      <c s="36" r="D823"/>
      <c s="35" r="E823"/>
    </row>
    <row r="824">
      <c s="35" r="A824"/>
      <c s="35" r="B824"/>
      <c s="36" r="C824"/>
      <c s="36" r="D824"/>
      <c s="35" r="E824"/>
    </row>
    <row r="825">
      <c s="35" r="A825"/>
      <c s="35" r="B825"/>
      <c s="36" r="C825"/>
      <c s="36" r="D825"/>
      <c s="35" r="E825"/>
    </row>
    <row r="826">
      <c s="35" r="A826"/>
      <c s="35" r="B826"/>
      <c s="36" r="C826"/>
      <c s="36" r="D826"/>
      <c s="35" r="E826"/>
    </row>
    <row r="827">
      <c s="35" r="A827"/>
      <c s="35" r="B827"/>
      <c s="36" r="C827"/>
      <c s="36" r="D827"/>
      <c s="35" r="E827"/>
    </row>
    <row r="828">
      <c s="35" r="A828"/>
      <c s="35" r="B828"/>
      <c s="36" r="C828"/>
      <c s="36" r="D828"/>
      <c s="35" r="E828"/>
    </row>
    <row r="829">
      <c s="35" r="A829"/>
      <c s="35" r="B829"/>
      <c s="36" r="C829"/>
      <c s="36" r="D829"/>
      <c s="35" r="E829"/>
    </row>
    <row r="830">
      <c s="35" r="A830"/>
      <c s="35" r="B830"/>
      <c s="36" r="C830"/>
      <c s="36" r="D830"/>
      <c s="35" r="E830"/>
    </row>
    <row r="831">
      <c s="35" r="A831"/>
      <c s="35" r="B831"/>
      <c s="36" r="C831"/>
      <c s="36" r="D831"/>
      <c s="35" r="E831"/>
    </row>
    <row r="832">
      <c s="35" r="A832"/>
      <c s="35" r="B832"/>
      <c s="36" r="C832"/>
      <c s="36" r="D832"/>
      <c s="35" r="E832"/>
    </row>
    <row r="833">
      <c s="35" r="A833"/>
      <c s="35" r="B833"/>
      <c s="36" r="C833"/>
      <c s="36" r="D833"/>
      <c s="35" r="E833"/>
    </row>
    <row r="834">
      <c s="35" r="A834"/>
      <c s="35" r="B834"/>
      <c s="36" r="C834"/>
      <c s="36" r="D834"/>
      <c s="35" r="E834"/>
    </row>
    <row r="835">
      <c s="35" r="A835"/>
      <c s="35" r="B835"/>
      <c s="36" r="C835"/>
      <c s="36" r="D835"/>
      <c s="35" r="E835"/>
    </row>
    <row r="836">
      <c s="35" r="A836"/>
      <c s="35" r="B836"/>
      <c s="36" r="C836"/>
      <c s="36" r="D836"/>
      <c s="35" r="E836"/>
    </row>
    <row r="837">
      <c s="35" r="A837"/>
      <c s="35" r="B837"/>
      <c s="36" r="C837"/>
      <c s="36" r="D837"/>
      <c s="35" r="E837"/>
    </row>
    <row r="838">
      <c s="35" r="A838"/>
      <c s="35" r="B838"/>
      <c s="36" r="C838"/>
      <c s="36" r="D838"/>
      <c s="35" r="E838"/>
    </row>
    <row r="839">
      <c s="35" r="A839"/>
      <c s="35" r="B839"/>
      <c s="36" r="C839"/>
      <c s="36" r="D839"/>
      <c s="35" r="E839"/>
    </row>
    <row r="840">
      <c s="35" r="A840"/>
      <c s="35" r="B840"/>
      <c s="36" r="C840"/>
      <c s="36" r="D840"/>
      <c s="35" r="E840"/>
    </row>
    <row r="841">
      <c s="35" r="A841"/>
      <c s="35" r="B841"/>
      <c s="36" r="C841"/>
      <c s="36" r="D841"/>
      <c s="35" r="E841"/>
    </row>
    <row r="842">
      <c s="35" r="A842"/>
      <c s="35" r="B842"/>
      <c s="36" r="C842"/>
      <c s="36" r="D842"/>
      <c s="35" r="E842"/>
    </row>
    <row r="843">
      <c s="35" r="A843"/>
      <c s="35" r="B843"/>
      <c s="36" r="C843"/>
      <c s="36" r="D843"/>
      <c s="35" r="E843"/>
    </row>
    <row r="844">
      <c s="35" r="A844"/>
      <c s="35" r="B844"/>
      <c s="36" r="C844"/>
      <c s="36" r="D844"/>
      <c s="35" r="E844"/>
    </row>
    <row r="845">
      <c s="35" r="A845"/>
      <c s="35" r="B845"/>
      <c s="36" r="C845"/>
      <c s="36" r="D845"/>
      <c s="35" r="E845"/>
    </row>
    <row r="846">
      <c s="35" r="A846"/>
      <c s="35" r="B846"/>
      <c s="36" r="C846"/>
      <c s="36" r="D846"/>
      <c s="35" r="E846"/>
    </row>
    <row r="847">
      <c s="35" r="A847"/>
      <c s="35" r="B847"/>
      <c s="36" r="C847"/>
      <c s="36" r="D847"/>
      <c s="35" r="E847"/>
    </row>
    <row r="848">
      <c s="35" r="A848"/>
      <c s="35" r="B848"/>
      <c s="36" r="C848"/>
      <c s="36" r="D848"/>
      <c s="35" r="E848"/>
    </row>
    <row r="849">
      <c s="35" r="A849"/>
      <c s="35" r="B849"/>
      <c s="36" r="C849"/>
      <c s="36" r="D849"/>
      <c s="35" r="E849"/>
    </row>
    <row r="850">
      <c s="35" r="A850"/>
      <c s="35" r="B850"/>
      <c s="36" r="C850"/>
      <c s="36" r="D850"/>
      <c s="35" r="E850"/>
    </row>
    <row r="851">
      <c s="35" r="A851"/>
      <c s="35" r="B851"/>
      <c s="36" r="C851"/>
      <c s="36" r="D851"/>
      <c s="35" r="E851"/>
    </row>
    <row r="852">
      <c s="35" r="A852"/>
      <c s="35" r="B852"/>
      <c s="36" r="C852"/>
      <c s="36" r="D852"/>
      <c s="35" r="E852"/>
    </row>
    <row r="853">
      <c s="35" r="A853"/>
      <c s="35" r="B853"/>
      <c s="36" r="C853"/>
      <c s="36" r="D853"/>
      <c s="35" r="E853"/>
    </row>
    <row r="854">
      <c s="35" r="A854"/>
      <c s="35" r="B854"/>
      <c s="36" r="C854"/>
      <c s="36" r="D854"/>
      <c s="35" r="E854"/>
    </row>
    <row r="855">
      <c s="35" r="A855"/>
      <c s="35" r="B855"/>
      <c s="36" r="C855"/>
      <c s="36" r="D855"/>
      <c s="35" r="E855"/>
    </row>
    <row r="856">
      <c s="35" r="A856"/>
      <c s="35" r="B856"/>
      <c s="36" r="C856"/>
      <c s="36" r="D856"/>
      <c s="35" r="E856"/>
    </row>
    <row r="857">
      <c s="35" r="A857"/>
      <c s="35" r="B857"/>
      <c s="36" r="C857"/>
      <c s="36" r="D857"/>
      <c s="35" r="E857"/>
    </row>
    <row r="858">
      <c s="35" r="A858"/>
      <c s="35" r="B858"/>
      <c s="36" r="C858"/>
      <c s="36" r="D858"/>
      <c s="35" r="E858"/>
    </row>
    <row r="859">
      <c s="35" r="A859"/>
      <c s="35" r="B859"/>
      <c s="36" r="C859"/>
      <c s="36" r="D859"/>
      <c s="35" r="E859"/>
    </row>
    <row r="860">
      <c s="35" r="A860"/>
      <c s="35" r="B860"/>
      <c s="36" r="C860"/>
      <c s="36" r="D860"/>
      <c s="35" r="E860"/>
    </row>
    <row r="861">
      <c s="35" r="A861"/>
      <c s="35" r="B861"/>
      <c s="36" r="C861"/>
      <c s="36" r="D861"/>
      <c s="35" r="E861"/>
    </row>
    <row r="862">
      <c s="35" r="A862"/>
      <c s="35" r="B862"/>
      <c s="36" r="C862"/>
      <c s="36" r="D862"/>
      <c s="35" r="E862"/>
    </row>
    <row r="863">
      <c s="35" r="A863"/>
      <c s="35" r="B863"/>
      <c s="36" r="C863"/>
      <c s="36" r="D863"/>
      <c s="35" r="E863"/>
    </row>
    <row r="864">
      <c s="35" r="A864"/>
      <c s="35" r="B864"/>
      <c s="36" r="C864"/>
      <c s="36" r="D864"/>
      <c s="35" r="E864"/>
    </row>
    <row r="865">
      <c s="35" r="A865"/>
      <c s="35" r="B865"/>
      <c s="36" r="C865"/>
      <c s="36" r="D865"/>
      <c s="35" r="E865"/>
    </row>
    <row r="866">
      <c s="35" r="A866"/>
      <c s="35" r="B866"/>
      <c s="36" r="C866"/>
      <c s="36" r="D866"/>
      <c s="35" r="E866"/>
    </row>
    <row r="867">
      <c s="35" r="A867"/>
      <c s="35" r="B867"/>
      <c s="36" r="C867"/>
      <c s="36" r="D867"/>
      <c s="35" r="E867"/>
    </row>
    <row r="868">
      <c s="35" r="A868"/>
      <c s="35" r="B868"/>
      <c s="36" r="C868"/>
      <c s="36" r="D868"/>
      <c s="35" r="E868"/>
    </row>
    <row r="869">
      <c s="35" r="A869"/>
      <c s="35" r="B869"/>
      <c s="36" r="C869"/>
      <c s="36" r="D869"/>
      <c s="35" r="E869"/>
    </row>
    <row r="870">
      <c s="35" r="A870"/>
      <c s="35" r="B870"/>
      <c s="36" r="C870"/>
      <c s="36" r="D870"/>
      <c s="35" r="E870"/>
    </row>
    <row r="871">
      <c s="35" r="A871"/>
      <c s="35" r="B871"/>
      <c s="36" r="C871"/>
      <c s="36" r="D871"/>
      <c s="35" r="E871"/>
    </row>
    <row r="872">
      <c s="35" r="A872"/>
      <c s="35" r="B872"/>
      <c s="36" r="C872"/>
      <c s="36" r="D872"/>
      <c s="35" r="E872"/>
    </row>
    <row r="873">
      <c s="35" r="A873"/>
      <c s="35" r="B873"/>
      <c s="36" r="C873"/>
      <c s="36" r="D873"/>
      <c s="35" r="E873"/>
    </row>
    <row r="874">
      <c s="35" r="A874"/>
      <c s="35" r="B874"/>
      <c s="36" r="C874"/>
      <c s="36" r="D874"/>
      <c s="35" r="E874"/>
    </row>
    <row r="875">
      <c s="35" r="A875"/>
      <c s="35" r="B875"/>
      <c s="36" r="C875"/>
      <c s="36" r="D875"/>
      <c s="35" r="E875"/>
    </row>
    <row r="876">
      <c s="35" r="A876"/>
      <c s="35" r="B876"/>
      <c s="36" r="C876"/>
      <c s="36" r="D876"/>
      <c s="35" r="E876"/>
    </row>
    <row r="877">
      <c s="35" r="A877"/>
      <c s="35" r="B877"/>
      <c s="36" r="C877"/>
      <c s="36" r="D877"/>
      <c s="35" r="E877"/>
    </row>
    <row r="878">
      <c s="35" r="A878"/>
      <c s="35" r="B878"/>
      <c s="36" r="C878"/>
      <c s="36" r="D878"/>
      <c s="35" r="E878"/>
    </row>
    <row r="879">
      <c s="35" r="A879"/>
      <c s="35" r="B879"/>
      <c s="36" r="C879"/>
      <c s="36" r="D879"/>
      <c s="35" r="E879"/>
    </row>
    <row r="880">
      <c s="35" r="A880"/>
      <c s="35" r="B880"/>
      <c s="36" r="C880"/>
      <c s="36" r="D880"/>
      <c s="35" r="E880"/>
    </row>
    <row r="881">
      <c s="35" r="A881"/>
      <c s="35" r="B881"/>
      <c s="36" r="C881"/>
      <c s="36" r="D881"/>
      <c s="35" r="E881"/>
    </row>
    <row r="882">
      <c s="35" r="A882"/>
      <c s="35" r="B882"/>
      <c s="36" r="C882"/>
      <c s="36" r="D882"/>
      <c s="35" r="E882"/>
    </row>
    <row r="883">
      <c s="35" r="A883"/>
      <c s="35" r="B883"/>
      <c s="36" r="C883"/>
      <c s="36" r="D883"/>
      <c s="35" r="E883"/>
    </row>
    <row r="884">
      <c s="35" r="A884"/>
      <c s="35" r="B884"/>
      <c s="36" r="C884"/>
      <c s="36" r="D884"/>
      <c s="35" r="E884"/>
    </row>
    <row r="885">
      <c s="35" r="A885"/>
      <c s="35" r="B885"/>
      <c s="36" r="C885"/>
      <c s="36" r="D885"/>
      <c s="35" r="E885"/>
    </row>
    <row r="886">
      <c s="35" r="A886"/>
      <c s="35" r="B886"/>
      <c s="36" r="C886"/>
      <c s="36" r="D886"/>
      <c s="35" r="E886"/>
    </row>
    <row r="887">
      <c s="35" r="A887"/>
      <c s="35" r="B887"/>
      <c s="36" r="C887"/>
      <c s="36" r="D887"/>
      <c s="35" r="E887"/>
    </row>
    <row r="888">
      <c s="35" r="A888"/>
      <c s="35" r="B888"/>
      <c s="36" r="C888"/>
      <c s="36" r="D888"/>
      <c s="35" r="E888"/>
    </row>
    <row r="889">
      <c s="35" r="A889"/>
      <c s="35" r="B889"/>
      <c s="36" r="C889"/>
      <c s="36" r="D889"/>
      <c s="35" r="E889"/>
    </row>
    <row r="890">
      <c s="35" r="A890"/>
      <c s="35" r="B890"/>
      <c s="36" r="C890"/>
      <c s="36" r="D890"/>
      <c s="35" r="E890"/>
    </row>
    <row r="891">
      <c s="35" r="A891"/>
      <c s="35" r="B891"/>
      <c s="36" r="C891"/>
      <c s="36" r="D891"/>
      <c s="35" r="E891"/>
    </row>
    <row r="892">
      <c s="35" r="A892"/>
      <c s="35" r="B892"/>
      <c s="36" r="C892"/>
      <c s="36" r="D892"/>
      <c s="35" r="E892"/>
    </row>
    <row r="893">
      <c s="35" r="A893"/>
      <c s="35" r="B893"/>
      <c s="36" r="C893"/>
      <c s="36" r="D893"/>
      <c s="35" r="E893"/>
    </row>
    <row r="894">
      <c s="35" r="A894"/>
      <c s="35" r="B894"/>
      <c s="36" r="C894"/>
      <c s="36" r="D894"/>
      <c s="35" r="E894"/>
    </row>
    <row r="895">
      <c s="35" r="A895"/>
      <c s="35" r="B895"/>
      <c s="36" r="C895"/>
      <c s="36" r="D895"/>
      <c s="35" r="E895"/>
    </row>
    <row r="896">
      <c s="35" r="A896"/>
      <c s="35" r="B896"/>
      <c s="36" r="C896"/>
      <c s="36" r="D896"/>
      <c s="35" r="E896"/>
    </row>
    <row r="897">
      <c s="35" r="A897"/>
      <c s="35" r="B897"/>
      <c s="36" r="C897"/>
      <c s="36" r="D897"/>
      <c s="35" r="E897"/>
    </row>
    <row r="898">
      <c s="35" r="A898"/>
      <c s="35" r="B898"/>
      <c s="36" r="C898"/>
      <c s="36" r="D898"/>
      <c s="35" r="E898"/>
    </row>
    <row r="899">
      <c s="35" r="A899"/>
      <c s="35" r="B899"/>
      <c s="36" r="C899"/>
      <c s="36" r="D899"/>
      <c s="35" r="E899"/>
    </row>
    <row r="900">
      <c s="35" r="A900"/>
      <c s="35" r="B900"/>
      <c s="36" r="C900"/>
      <c s="36" r="D900"/>
      <c s="35" r="E900"/>
    </row>
    <row r="901">
      <c s="35" r="A901"/>
      <c s="35" r="B901"/>
      <c s="36" r="C901"/>
      <c s="36" r="D901"/>
      <c s="35" r="E901"/>
    </row>
    <row r="902">
      <c s="35" r="A902"/>
      <c s="35" r="B902"/>
      <c s="36" r="C902"/>
      <c s="36" r="D902"/>
      <c s="35" r="E902"/>
    </row>
    <row r="903">
      <c s="35" r="A903"/>
      <c s="35" r="B903"/>
      <c s="36" r="C903"/>
      <c s="36" r="D903"/>
      <c s="35" r="E903"/>
    </row>
    <row r="904">
      <c s="35" r="A904"/>
      <c s="35" r="B904"/>
      <c s="36" r="C904"/>
      <c s="36" r="D904"/>
      <c s="35" r="E904"/>
    </row>
    <row r="905">
      <c s="35" r="A905"/>
      <c s="35" r="B905"/>
      <c s="36" r="C905"/>
      <c s="36" r="D905"/>
      <c s="35" r="E905"/>
    </row>
    <row r="906">
      <c s="35" r="A906"/>
      <c s="35" r="B906"/>
      <c s="36" r="C906"/>
      <c s="36" r="D906"/>
      <c s="35" r="E906"/>
    </row>
    <row r="907">
      <c s="35" r="A907"/>
      <c s="35" r="B907"/>
      <c s="36" r="C907"/>
      <c s="36" r="D907"/>
      <c s="35" r="E907"/>
    </row>
    <row r="908">
      <c s="35" r="A908"/>
      <c s="35" r="B908"/>
      <c s="36" r="C908"/>
      <c s="36" r="D908"/>
      <c s="35" r="E908"/>
    </row>
    <row r="909">
      <c s="35" r="A909"/>
      <c s="35" r="B909"/>
      <c s="36" r="C909"/>
      <c s="36" r="D909"/>
      <c s="35" r="E909"/>
    </row>
    <row r="910">
      <c s="35" r="A910"/>
      <c s="35" r="B910"/>
      <c s="36" r="C910"/>
      <c s="36" r="D910"/>
      <c s="35" r="E910"/>
    </row>
    <row r="911">
      <c s="35" r="A911"/>
      <c s="35" r="B911"/>
      <c s="36" r="C911"/>
      <c s="36" r="D911"/>
      <c s="35" r="E911"/>
    </row>
    <row r="912">
      <c s="35" r="A912"/>
      <c s="35" r="B912"/>
      <c s="36" r="C912"/>
      <c s="36" r="D912"/>
      <c s="35" r="E912"/>
    </row>
    <row r="913">
      <c s="35" r="A913"/>
      <c s="35" r="B913"/>
      <c s="36" r="C913"/>
      <c s="36" r="D913"/>
      <c s="35" r="E913"/>
    </row>
    <row r="914">
      <c s="35" r="A914"/>
      <c s="35" r="B914"/>
      <c s="36" r="C914"/>
      <c s="36" r="D914"/>
      <c s="35" r="E914"/>
    </row>
    <row r="915">
      <c s="35" r="A915"/>
      <c s="35" r="B915"/>
      <c s="36" r="C915"/>
      <c s="36" r="D915"/>
      <c s="35" r="E915"/>
    </row>
    <row r="916">
      <c s="35" r="A916"/>
      <c s="35" r="B916"/>
      <c s="36" r="C916"/>
      <c s="36" r="D916"/>
      <c s="35" r="E916"/>
    </row>
    <row r="917">
      <c s="35" r="A917"/>
      <c s="35" r="B917"/>
      <c s="36" r="C917"/>
      <c s="36" r="D917"/>
      <c s="35" r="E917"/>
    </row>
    <row r="918">
      <c s="35" r="A918"/>
      <c s="35" r="B918"/>
      <c s="36" r="C918"/>
      <c s="36" r="D918"/>
      <c s="35" r="E918"/>
    </row>
    <row r="919">
      <c s="35" r="A919"/>
      <c s="35" r="B919"/>
      <c s="36" r="C919"/>
      <c s="36" r="D919"/>
      <c s="35" r="E919"/>
    </row>
    <row r="920">
      <c s="35" r="A920"/>
      <c s="35" r="B920"/>
      <c s="36" r="C920"/>
      <c s="36" r="D920"/>
      <c s="35" r="E920"/>
    </row>
    <row r="921">
      <c s="35" r="A921"/>
      <c s="35" r="B921"/>
      <c s="36" r="C921"/>
      <c s="36" r="D921"/>
      <c s="35" r="E921"/>
    </row>
    <row r="922">
      <c s="35" r="A922"/>
      <c s="35" r="B922"/>
      <c s="36" r="C922"/>
      <c s="36" r="D922"/>
      <c s="35" r="E922"/>
    </row>
    <row r="923">
      <c s="35" r="A923"/>
      <c s="35" r="B923"/>
      <c s="36" r="C923"/>
      <c s="36" r="D923"/>
      <c s="35" r="E923"/>
    </row>
    <row r="924">
      <c s="35" r="A924"/>
      <c s="35" r="B924"/>
      <c s="36" r="C924"/>
      <c s="36" r="D924"/>
      <c s="35" r="E924"/>
    </row>
    <row r="925">
      <c s="35" r="A925"/>
      <c s="35" r="B925"/>
      <c s="36" r="C925"/>
      <c s="36" r="D925"/>
      <c s="35" r="E925"/>
    </row>
    <row r="926">
      <c s="35" r="A926"/>
      <c s="35" r="B926"/>
      <c s="36" r="C926"/>
      <c s="36" r="D926"/>
      <c s="35" r="E926"/>
    </row>
    <row r="927">
      <c s="35" r="A927"/>
      <c s="35" r="B927"/>
      <c s="36" r="C927"/>
      <c s="36" r="D927"/>
      <c s="35" r="E927"/>
    </row>
    <row r="928">
      <c s="35" r="A928"/>
      <c s="35" r="B928"/>
      <c s="36" r="C928"/>
      <c s="36" r="D928"/>
      <c s="35" r="E928"/>
    </row>
    <row r="929">
      <c s="35" r="A929"/>
      <c s="35" r="B929"/>
      <c s="36" r="C929"/>
      <c s="36" r="D929"/>
      <c s="35" r="E929"/>
    </row>
    <row r="930">
      <c s="35" r="A930"/>
      <c s="35" r="B930"/>
      <c s="36" r="C930"/>
      <c s="36" r="D930"/>
      <c s="35" r="E930"/>
    </row>
    <row r="931">
      <c s="35" r="A931"/>
      <c s="35" r="B931"/>
      <c s="36" r="C931"/>
      <c s="36" r="D931"/>
      <c s="35" r="E931"/>
    </row>
    <row r="932">
      <c s="35" r="A932"/>
      <c s="35" r="B932"/>
      <c s="36" r="C932"/>
      <c s="36" r="D932"/>
      <c s="35" r="E932"/>
    </row>
    <row r="933">
      <c s="35" r="A933"/>
      <c s="35" r="B933"/>
      <c s="36" r="C933"/>
      <c s="36" r="D933"/>
      <c s="35" r="E933"/>
    </row>
    <row r="934">
      <c s="35" r="A934"/>
      <c s="35" r="B934"/>
      <c s="36" r="C934"/>
      <c s="36" r="D934"/>
      <c s="35" r="E934"/>
    </row>
    <row r="935">
      <c s="35" r="A935"/>
      <c s="35" r="B935"/>
      <c s="36" r="C935"/>
      <c s="36" r="D935"/>
      <c s="35" r="E935"/>
    </row>
    <row r="936">
      <c s="35" r="A936"/>
      <c s="35" r="B936"/>
      <c s="36" r="C936"/>
      <c s="36" r="D936"/>
      <c s="35" r="E936"/>
    </row>
    <row r="937">
      <c s="35" r="A937"/>
      <c s="35" r="B937"/>
      <c s="36" r="C937"/>
      <c s="36" r="D937"/>
      <c s="35" r="E937"/>
    </row>
    <row r="938">
      <c s="35" r="A938"/>
      <c s="35" r="B938"/>
      <c s="36" r="C938"/>
      <c s="36" r="D938"/>
      <c s="35" r="E938"/>
    </row>
    <row r="939">
      <c s="35" r="A939"/>
      <c s="35" r="B939"/>
      <c s="36" r="C939"/>
      <c s="36" r="D939"/>
      <c s="35" r="E939"/>
    </row>
    <row r="940">
      <c s="35" r="A940"/>
      <c s="35" r="B940"/>
      <c s="36" r="C940"/>
      <c s="36" r="D940"/>
      <c s="35" r="E940"/>
    </row>
    <row r="941">
      <c s="35" r="A941"/>
      <c s="35" r="B941"/>
      <c s="36" r="C941"/>
      <c s="36" r="D941"/>
      <c s="35" r="E941"/>
    </row>
    <row r="942">
      <c s="35" r="A942"/>
      <c s="35" r="B942"/>
      <c s="36" r="C942"/>
      <c s="36" r="D942"/>
      <c s="35" r="E942"/>
    </row>
    <row r="943">
      <c s="35" r="A943"/>
      <c s="35" r="B943"/>
      <c s="36" r="C943"/>
      <c s="36" r="D943"/>
      <c s="35" r="E943"/>
    </row>
    <row r="944">
      <c s="35" r="A944"/>
      <c s="35" r="B944"/>
      <c s="36" r="C944"/>
      <c s="36" r="D944"/>
      <c s="35" r="E944"/>
    </row>
    <row r="945">
      <c s="35" r="A945"/>
      <c s="35" r="B945"/>
      <c s="36" r="C945"/>
      <c s="36" r="D945"/>
      <c s="35" r="E945"/>
    </row>
    <row r="946">
      <c s="35" r="A946"/>
      <c s="35" r="B946"/>
      <c s="36" r="C946"/>
      <c s="36" r="D946"/>
      <c s="35" r="E946"/>
    </row>
    <row r="947">
      <c s="35" r="A947"/>
      <c s="35" r="B947"/>
      <c s="36" r="C947"/>
      <c s="36" r="D947"/>
      <c s="35" r="E947"/>
    </row>
    <row r="948">
      <c s="35" r="A948"/>
      <c s="35" r="B948"/>
      <c s="36" r="C948"/>
      <c s="36" r="D948"/>
      <c s="35" r="E948"/>
    </row>
    <row r="949">
      <c s="35" r="A949"/>
      <c s="35" r="B949"/>
      <c s="36" r="C949"/>
      <c s="36" r="D949"/>
      <c s="35" r="E949"/>
    </row>
    <row r="950">
      <c s="35" r="A950"/>
      <c s="35" r="B950"/>
      <c s="36" r="C950"/>
      <c s="36" r="D950"/>
      <c s="35" r="E950"/>
    </row>
    <row r="951">
      <c s="35" r="A951"/>
      <c s="35" r="B951"/>
      <c s="36" r="C951"/>
      <c s="36" r="D951"/>
      <c s="35" r="E951"/>
    </row>
    <row r="952">
      <c s="35" r="A952"/>
      <c s="35" r="B952"/>
      <c s="36" r="C952"/>
      <c s="36" r="D952"/>
      <c s="35" r="E952"/>
    </row>
    <row r="953">
      <c s="35" r="A953"/>
      <c s="35" r="B953"/>
      <c s="36" r="C953"/>
      <c s="36" r="D953"/>
      <c s="35" r="E953"/>
    </row>
    <row r="954">
      <c s="35" r="A954"/>
      <c s="35" r="B954"/>
      <c s="36" r="C954"/>
      <c s="36" r="D954"/>
      <c s="35" r="E954"/>
    </row>
    <row r="955">
      <c s="35" r="A955"/>
      <c s="35" r="B955"/>
      <c s="36" r="C955"/>
      <c s="36" r="D955"/>
      <c s="35" r="E955"/>
    </row>
    <row r="956">
      <c s="35" r="A956"/>
      <c s="35" r="B956"/>
      <c s="36" r="C956"/>
      <c s="36" r="D956"/>
      <c s="35" r="E956"/>
    </row>
    <row r="957">
      <c s="35" r="A957"/>
      <c s="35" r="B957"/>
      <c s="36" r="C957"/>
      <c s="36" r="D957"/>
      <c s="35" r="E957"/>
    </row>
    <row r="958">
      <c s="35" r="A958"/>
      <c s="35" r="B958"/>
      <c s="36" r="C958"/>
      <c s="36" r="D958"/>
      <c s="35" r="E958"/>
    </row>
    <row r="959">
      <c s="35" r="A959"/>
      <c s="35" r="B959"/>
      <c s="36" r="C959"/>
      <c s="36" r="D959"/>
      <c s="35" r="E959"/>
    </row>
    <row r="960">
      <c s="35" r="A960"/>
      <c s="35" r="B960"/>
      <c s="36" r="C960"/>
      <c s="36" r="D960"/>
      <c s="35" r="E960"/>
    </row>
    <row r="961">
      <c s="35" r="A961"/>
      <c s="35" r="B961"/>
      <c s="36" r="C961"/>
      <c s="36" r="D961"/>
      <c s="35" r="E961"/>
    </row>
    <row r="962">
      <c s="35" r="A962"/>
      <c s="35" r="B962"/>
      <c s="36" r="C962"/>
      <c s="36" r="D962"/>
      <c s="35" r="E962"/>
    </row>
    <row r="963">
      <c s="35" r="A963"/>
      <c s="35" r="B963"/>
      <c s="36" r="C963"/>
      <c s="36" r="D963"/>
      <c s="35" r="E963"/>
    </row>
    <row r="964">
      <c s="35" r="A964"/>
      <c s="35" r="B964"/>
      <c s="36" r="C964"/>
      <c s="36" r="D964"/>
      <c s="35" r="E964"/>
    </row>
    <row r="965">
      <c s="35" r="A965"/>
      <c s="35" r="B965"/>
      <c s="36" r="C965"/>
      <c s="36" r="D965"/>
      <c s="35" r="E965"/>
    </row>
    <row r="966">
      <c s="35" r="A966"/>
      <c s="35" r="B966"/>
      <c s="36" r="C966"/>
      <c s="36" r="D966"/>
      <c s="35" r="E966"/>
    </row>
    <row r="967">
      <c s="35" r="A967"/>
      <c s="35" r="B967"/>
      <c s="36" r="C967"/>
      <c s="36" r="D967"/>
      <c s="35" r="E967"/>
    </row>
    <row r="968">
      <c s="35" r="A968"/>
      <c s="35" r="B968"/>
      <c s="36" r="C968"/>
      <c s="36" r="D968"/>
      <c s="35" r="E968"/>
    </row>
    <row r="969">
      <c s="35" r="A969"/>
      <c s="35" r="B969"/>
      <c s="36" r="C969"/>
      <c s="36" r="D969"/>
      <c s="35" r="E969"/>
    </row>
    <row r="970">
      <c s="35" r="A970"/>
      <c s="35" r="B970"/>
      <c s="36" r="C970"/>
      <c s="36" r="D970"/>
      <c s="35" r="E970"/>
    </row>
    <row r="971">
      <c s="35" r="A971"/>
      <c s="35" r="B971"/>
      <c s="36" r="C971"/>
      <c s="36" r="D971"/>
      <c s="35" r="E971"/>
    </row>
    <row r="972">
      <c s="35" r="A972"/>
      <c s="35" r="B972"/>
      <c s="36" r="C972"/>
      <c s="36" r="D972"/>
      <c s="35" r="E972"/>
    </row>
    <row r="973">
      <c s="35" r="A973"/>
      <c s="35" r="B973"/>
      <c s="36" r="C973"/>
      <c s="36" r="D973"/>
      <c s="35" r="E973"/>
    </row>
    <row r="974">
      <c s="35" r="A974"/>
      <c s="35" r="B974"/>
      <c s="36" r="C974"/>
      <c s="36" r="D974"/>
      <c s="35" r="E974"/>
    </row>
    <row r="975">
      <c s="35" r="A975"/>
      <c s="35" r="B975"/>
      <c s="36" r="C975"/>
      <c s="36" r="D975"/>
      <c s="35" r="E975"/>
    </row>
    <row r="976">
      <c s="35" r="A976"/>
      <c s="35" r="B976"/>
      <c s="36" r="C976"/>
      <c s="36" r="D976"/>
      <c s="35" r="E976"/>
    </row>
    <row r="977">
      <c s="35" r="A977"/>
      <c s="35" r="B977"/>
      <c s="36" r="C977"/>
      <c s="36" r="D977"/>
      <c s="35" r="E977"/>
    </row>
    <row r="978">
      <c s="35" r="A978"/>
      <c s="35" r="B978"/>
      <c s="36" r="C978"/>
      <c s="36" r="D978"/>
      <c s="35" r="E978"/>
    </row>
    <row r="979">
      <c s="35" r="A979"/>
      <c s="35" r="B979"/>
      <c s="36" r="C979"/>
      <c s="36" r="D979"/>
      <c s="35" r="E979"/>
    </row>
    <row r="980">
      <c s="35" r="A980"/>
      <c s="35" r="B980"/>
      <c s="36" r="C980"/>
      <c s="36" r="D980"/>
      <c s="35" r="E980"/>
    </row>
    <row r="981">
      <c s="35" r="A981"/>
      <c s="35" r="B981"/>
      <c s="36" r="C981"/>
      <c s="36" r="D981"/>
      <c s="35" r="E981"/>
    </row>
    <row r="982">
      <c s="35" r="A982"/>
      <c s="35" r="B982"/>
      <c s="36" r="C982"/>
      <c s="36" r="D982"/>
      <c s="35" r="E982"/>
    </row>
    <row r="983">
      <c s="35" r="A983"/>
      <c s="35" r="B983"/>
      <c s="36" r="C983"/>
      <c s="36" r="D983"/>
      <c s="35" r="E983"/>
    </row>
    <row r="984">
      <c s="35" r="A984"/>
      <c s="35" r="B984"/>
      <c s="36" r="C984"/>
      <c s="36" r="D984"/>
      <c s="35" r="E984"/>
    </row>
    <row r="985">
      <c s="35" r="A985"/>
      <c s="35" r="B985"/>
      <c s="36" r="C985"/>
      <c s="36" r="D985"/>
      <c s="35" r="E985"/>
    </row>
    <row r="986">
      <c s="35" r="A986"/>
      <c s="35" r="B986"/>
      <c s="36" r="C986"/>
      <c s="36" r="D986"/>
      <c s="35" r="E986"/>
    </row>
    <row r="987">
      <c s="35" r="A987"/>
      <c s="35" r="B987"/>
      <c s="36" r="C987"/>
      <c s="36" r="D987"/>
      <c s="35" r="E987"/>
    </row>
    <row r="988">
      <c s="35" r="A988"/>
      <c s="35" r="B988"/>
      <c s="36" r="C988"/>
      <c s="36" r="D988"/>
      <c s="35" r="E988"/>
    </row>
    <row r="989">
      <c s="35" r="A989"/>
      <c s="35" r="B989"/>
      <c s="36" r="C989"/>
      <c s="36" r="D989"/>
      <c s="35" r="E989"/>
    </row>
    <row r="990">
      <c s="35" r="A990"/>
      <c s="35" r="B990"/>
      <c s="36" r="C990"/>
      <c s="36" r="D990"/>
      <c s="35" r="E990"/>
    </row>
    <row r="991">
      <c s="35" r="A991"/>
      <c s="35" r="B991"/>
      <c s="36" r="C991"/>
      <c s="36" r="D991"/>
      <c s="35" r="E991"/>
    </row>
    <row r="992">
      <c s="35" r="A992"/>
      <c s="35" r="B992"/>
      <c s="36" r="C992"/>
      <c s="36" r="D992"/>
      <c s="35" r="E992"/>
    </row>
    <row r="993">
      <c s="35" r="A993"/>
      <c s="35" r="B993"/>
      <c s="36" r="C993"/>
      <c s="36" r="D993"/>
      <c s="35" r="E993"/>
    </row>
    <row r="994">
      <c s="35" r="A994"/>
      <c s="35" r="B994"/>
      <c s="36" r="C994"/>
      <c s="36" r="D994"/>
      <c s="35" r="E994"/>
    </row>
    <row r="995">
      <c s="35" r="A995"/>
      <c s="35" r="B995"/>
      <c s="36" r="C995"/>
      <c s="36" r="D995"/>
      <c s="35" r="E995"/>
    </row>
    <row r="996">
      <c s="35" r="A996"/>
      <c s="35" r="B996"/>
      <c s="36" r="C996"/>
      <c s="36" r="D996"/>
      <c s="35" r="E996"/>
    </row>
    <row r="997">
      <c s="35" r="A997"/>
      <c s="35" r="B997"/>
      <c s="36" r="C997"/>
      <c s="36" r="D997"/>
      <c s="35" r="E997"/>
    </row>
    <row r="998">
      <c s="35" r="A998"/>
      <c s="35" r="B998"/>
      <c s="36" r="C998"/>
      <c s="36" r="D998"/>
      <c s="35" r="E998"/>
    </row>
    <row r="999">
      <c s="35" r="A999"/>
      <c s="35" r="B999"/>
      <c s="36" r="C999"/>
      <c s="36" r="D999"/>
      <c s="35" r="E999"/>
    </row>
    <row r="1000">
      <c s="35" r="A1000"/>
      <c s="35" r="B1000"/>
      <c s="36" r="C1000"/>
      <c s="36" r="D1000"/>
      <c s="35" r="E100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7" r="A1">
        <v>949</v>
      </c>
      <c t="s" s="17" r="B1">
        <v>196</v>
      </c>
      <c t="s" s="17" r="C1">
        <v>1854</v>
      </c>
      <c t="s" s="17" r="D1">
        <v>96</v>
      </c>
      <c t="s" s="17" r="E1">
        <v>1855</v>
      </c>
      <c t="s" s="17" r="F1">
        <v>114</v>
      </c>
      <c t="s" s="17" r="G1">
        <v>1856</v>
      </c>
      <c t="s" s="17" r="H1">
        <v>1857</v>
      </c>
      <c t="s" s="17" r="I1">
        <v>1858</v>
      </c>
      <c t="s" s="17" r="J1">
        <v>1859</v>
      </c>
      <c t="s" s="17" r="K1">
        <v>681</v>
      </c>
      <c t="s" s="17" r="L1">
        <v>1969</v>
      </c>
      <c t="s" s="17" r="M1">
        <v>1861</v>
      </c>
    </row>
    <row r="2">
      <c t="s" s="17" r="A2">
        <v>1985</v>
      </c>
      <c s="17" r="B2">
        <v>1.0</v>
      </c>
      <c s="24" r="C2"/>
      <c s="24" r="D2"/>
      <c s="24" r="E2"/>
      <c s="9" r="F2"/>
      <c s="24" r="G2"/>
      <c s="17" r="H2">
        <v>1.0</v>
      </c>
      <c s="9" r="I2"/>
      <c t="s" s="17" r="J2">
        <v>1986</v>
      </c>
      <c t="s" s="17" r="K2">
        <v>1987</v>
      </c>
      <c t="s" s="17" r="L2">
        <v>1988</v>
      </c>
      <c s="17" r="M2">
        <v>1.0</v>
      </c>
    </row>
    <row r="3">
      <c t="s" s="17" r="A3">
        <v>1985</v>
      </c>
      <c s="17" r="B3">
        <v>2.0</v>
      </c>
      <c s="24" r="C3"/>
      <c s="24" r="D3"/>
      <c s="24" r="E3"/>
      <c s="9" r="F3"/>
      <c s="24" r="G3"/>
      <c s="17" r="H3">
        <v>1.0</v>
      </c>
      <c s="9" r="I3"/>
      <c t="s" s="17" r="J3">
        <v>1989</v>
      </c>
      <c t="s" s="17" r="K3">
        <v>1987</v>
      </c>
      <c t="s" s="17" r="L3">
        <v>1988</v>
      </c>
      <c s="17" r="M3">
        <v>2.0</v>
      </c>
    </row>
    <row r="4">
      <c t="s" s="17" r="A4">
        <v>1985</v>
      </c>
      <c s="17" r="B4">
        <v>3.0</v>
      </c>
      <c s="24" r="C4"/>
      <c s="24" r="D4"/>
      <c s="24" r="E4"/>
      <c s="9" r="F4"/>
      <c s="24" r="G4"/>
      <c s="17" r="H4">
        <v>1.0</v>
      </c>
      <c s="9" r="I4"/>
      <c t="s" s="17" r="J4">
        <v>1990</v>
      </c>
      <c t="s" s="17" r="K4">
        <v>1987</v>
      </c>
      <c t="s" s="17" r="L4">
        <v>1988</v>
      </c>
      <c s="17" r="M4">
        <v>5.0</v>
      </c>
    </row>
    <row r="5">
      <c t="s" s="17" r="A5">
        <v>1985</v>
      </c>
      <c s="17" r="B5">
        <v>4.0</v>
      </c>
      <c s="24" r="C5"/>
      <c s="24" r="D5"/>
      <c s="24" r="E5"/>
      <c s="9" r="F5"/>
      <c s="24" r="G5"/>
      <c s="17" r="H5">
        <v>1.0</v>
      </c>
      <c s="9" r="I5"/>
      <c t="s" s="17" r="J5">
        <v>1992</v>
      </c>
      <c t="s" s="17" r="K5">
        <v>1987</v>
      </c>
      <c t="s" s="17" r="L5">
        <v>1988</v>
      </c>
      <c s="17" r="M5">
        <v>10.0</v>
      </c>
    </row>
    <row r="6">
      <c t="s" s="17" r="A6">
        <v>1985</v>
      </c>
      <c s="17" r="B6">
        <v>5.0</v>
      </c>
      <c s="24" r="C6"/>
      <c s="24" r="D6"/>
      <c s="24" r="E6"/>
      <c s="9" r="F6"/>
      <c s="24" r="G6"/>
      <c s="17" r="H6">
        <v>1.0</v>
      </c>
      <c s="9" r="I6"/>
      <c t="s" s="17" r="J6">
        <v>1994</v>
      </c>
      <c t="s" s="17" r="K6">
        <v>1987</v>
      </c>
      <c t="s" s="17" r="L6">
        <v>1988</v>
      </c>
      <c s="17" r="M6">
        <v>25.0</v>
      </c>
    </row>
    <row r="7">
      <c t="s" s="17" r="A7">
        <v>1985</v>
      </c>
      <c s="17" r="B7">
        <v>6.0</v>
      </c>
      <c s="24" r="C7"/>
      <c s="24" r="D7"/>
      <c s="24" r="E7"/>
      <c s="9" r="F7"/>
      <c s="24" r="G7"/>
      <c s="17" r="H7">
        <v>2.0</v>
      </c>
      <c s="9" r="I7"/>
      <c t="s" s="17" r="J7">
        <v>1995</v>
      </c>
      <c t="s" s="17" r="K7">
        <v>1987</v>
      </c>
      <c t="s" s="17" r="L7">
        <v>1988</v>
      </c>
      <c s="17" r="M7">
        <v>50.0</v>
      </c>
    </row>
    <row r="8">
      <c t="s" s="17" r="A8">
        <v>1985</v>
      </c>
      <c s="17" r="B8">
        <v>7.0</v>
      </c>
      <c s="24" r="C8"/>
      <c s="24" r="D8"/>
      <c s="24" r="E8"/>
      <c s="9" r="F8"/>
      <c s="24" r="G8"/>
      <c s="17" r="H8">
        <v>3.0</v>
      </c>
      <c s="9" r="I8"/>
      <c t="s" s="17" r="J8">
        <v>1998</v>
      </c>
      <c t="s" s="17" r="K8">
        <v>1987</v>
      </c>
      <c t="s" s="17" r="L8">
        <v>1988</v>
      </c>
      <c s="17" r="M8">
        <v>125.0</v>
      </c>
    </row>
    <row r="9">
      <c t="s" s="17" r="A9">
        <v>1985</v>
      </c>
      <c s="17" r="B9">
        <v>8.0</v>
      </c>
      <c s="24" r="C9"/>
      <c s="24" r="D9"/>
      <c s="24" r="E9"/>
      <c s="9" r="F9"/>
      <c s="24" r="G9"/>
      <c s="17" r="H9">
        <v>4.0</v>
      </c>
      <c s="9" r="I9"/>
      <c t="s" s="17" r="J9">
        <v>1999</v>
      </c>
      <c t="s" s="17" r="K9">
        <v>1987</v>
      </c>
      <c t="s" s="17" r="L9">
        <v>1988</v>
      </c>
      <c s="17" r="M9">
        <v>250.0</v>
      </c>
    </row>
    <row r="10">
      <c t="s" s="17" r="A10">
        <v>1985</v>
      </c>
      <c s="17" r="B10">
        <v>9.0</v>
      </c>
      <c s="24" r="C10"/>
      <c s="24" r="D10"/>
      <c s="24" r="E10"/>
      <c s="9" r="F10"/>
      <c s="24" r="G10"/>
      <c s="17" r="H10">
        <v>7.0</v>
      </c>
      <c s="9" r="I10"/>
      <c t="s" s="17" r="J10">
        <v>2001</v>
      </c>
      <c t="s" s="17" r="K10">
        <v>1987</v>
      </c>
      <c t="s" s="17" r="L10">
        <v>1988</v>
      </c>
      <c s="17" r="M10">
        <v>625.0</v>
      </c>
    </row>
    <row r="11">
      <c t="s" s="17" r="A11">
        <v>1985</v>
      </c>
      <c s="17" r="B11">
        <v>10.0</v>
      </c>
      <c s="24" r="C11"/>
      <c s="24" r="D11"/>
      <c s="24" r="E11"/>
      <c s="9" r="F11"/>
      <c s="24" r="G11"/>
      <c s="17" r="H11">
        <v>11.0</v>
      </c>
      <c s="9" r="I11"/>
      <c t="s" s="17" r="J11">
        <v>2002</v>
      </c>
      <c t="s" s="17" r="K11">
        <v>1987</v>
      </c>
      <c t="s" s="17" r="L11">
        <v>1988</v>
      </c>
      <c s="17" r="M11">
        <v>1250.0</v>
      </c>
    </row>
    <row r="12">
      <c t="s" s="17" r="A12">
        <v>1985</v>
      </c>
      <c s="17" r="B12">
        <v>11.0</v>
      </c>
      <c s="24" r="C12"/>
      <c s="24" r="D12"/>
      <c s="24" r="E12"/>
      <c s="9" r="F12"/>
      <c s="24" r="G12"/>
      <c s="17" r="H12">
        <v>18.0</v>
      </c>
      <c s="9" r="I12"/>
      <c t="s" s="17" r="J12">
        <v>2004</v>
      </c>
      <c t="s" s="17" r="K12">
        <v>1987</v>
      </c>
      <c t="s" s="17" r="L12">
        <v>1988</v>
      </c>
      <c s="17" r="M12">
        <v>3125.0</v>
      </c>
    </row>
    <row r="13">
      <c t="s" s="17" r="A13">
        <v>1985</v>
      </c>
      <c s="17" r="B13">
        <v>12.0</v>
      </c>
      <c s="24" r="C13"/>
      <c s="24" r="D13"/>
      <c s="24" r="E13"/>
      <c s="24" r="F13"/>
      <c s="24" r="G13"/>
      <c s="17" r="H13">
        <v>29.0</v>
      </c>
      <c s="9" r="I13"/>
      <c t="s" s="17" r="J13">
        <v>2006</v>
      </c>
      <c t="s" s="17" r="K13">
        <v>1987</v>
      </c>
      <c t="s" s="17" r="L13">
        <v>1988</v>
      </c>
      <c s="17" r="M13">
        <v>6250.0</v>
      </c>
    </row>
  </sheetData>
  <drawing r:id="rId1"/>
</worksheet>
</file>