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ACAR\Petrofisica\Secuencia 3\"/>
    </mc:Choice>
  </mc:AlternateContent>
  <xr:revisionPtr revIDLastSave="0" documentId="13_ncr:1_{322AFF34-B0F5-4140-817F-CBD3FE2BD3F7}" xr6:coauthVersionLast="47" xr6:coauthVersionMax="47" xr10:uidLastSave="{00000000-0000-0000-0000-000000000000}"/>
  <bookViews>
    <workbookView xWindow="-120" yWindow="-120" windowWidth="29040" windowHeight="15720" xr2:uid="{66F6038D-18A6-4231-B54F-C0989B84821B}"/>
  </bookViews>
  <sheets>
    <sheet name="RT" sheetId="6" r:id="rId1"/>
    <sheet name="Lineas" sheetId="5" r:id="rId2"/>
  </sheets>
  <definedNames>
    <definedName name="_xlnm._FilterDatabase" localSheetId="0" hidden="1">RT!$A$1:$F$407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C9" i="5"/>
  <c r="D9" i="5"/>
  <c r="E9" i="5"/>
  <c r="B9" i="5"/>
  <c r="L3" i="5"/>
  <c r="D3" i="5"/>
  <c r="E118" i="6"/>
  <c r="E57" i="6"/>
  <c r="F57" i="6" s="1"/>
  <c r="E40" i="6"/>
  <c r="F40" i="6" s="1"/>
  <c r="E69" i="6"/>
  <c r="F69" i="6" s="1"/>
  <c r="E67" i="6"/>
  <c r="F67" i="6" s="1"/>
  <c r="E88" i="6"/>
  <c r="F88" i="6" s="1"/>
  <c r="E34" i="6"/>
  <c r="F34" i="6" s="1"/>
  <c r="E28" i="6"/>
  <c r="F28" i="6" s="1"/>
  <c r="E52" i="6"/>
  <c r="F52" i="6" s="1"/>
  <c r="E54" i="6"/>
  <c r="F54" i="6" s="1"/>
  <c r="E78" i="6"/>
  <c r="F78" i="6" s="1"/>
  <c r="E110" i="6"/>
  <c r="F110" i="6" s="1"/>
  <c r="E72" i="6"/>
  <c r="F72" i="6" s="1"/>
  <c r="E59" i="6"/>
  <c r="F59" i="6" s="1"/>
  <c r="E58" i="6"/>
  <c r="F58" i="6" s="1"/>
  <c r="E48" i="6"/>
  <c r="F48" i="6" s="1"/>
  <c r="E74" i="6"/>
  <c r="F74" i="6" s="1"/>
  <c r="E106" i="6"/>
  <c r="F106" i="6" s="1"/>
  <c r="E97" i="6"/>
  <c r="F97" i="6" s="1"/>
  <c r="E181" i="6"/>
  <c r="F181" i="6" s="1"/>
  <c r="E128" i="6"/>
  <c r="F128" i="6" s="1"/>
  <c r="E116" i="6"/>
  <c r="F116" i="6" s="1"/>
  <c r="E172" i="6"/>
  <c r="F172" i="6" s="1"/>
  <c r="E192" i="6"/>
  <c r="F192" i="6" s="1"/>
  <c r="E135" i="6"/>
  <c r="F135" i="6" s="1"/>
  <c r="E250" i="6"/>
  <c r="F250" i="6" s="1"/>
  <c r="E153" i="6"/>
  <c r="F153" i="6" s="1"/>
  <c r="E157" i="6"/>
  <c r="F157" i="6" s="1"/>
  <c r="E223" i="6"/>
  <c r="F223" i="6" s="1"/>
  <c r="E208" i="6"/>
  <c r="F208" i="6" s="1"/>
  <c r="E145" i="6"/>
  <c r="F145" i="6" s="1"/>
  <c r="E227" i="6"/>
  <c r="F227" i="6" s="1"/>
  <c r="E188" i="6"/>
  <c r="F188" i="6" s="1"/>
  <c r="E164" i="6"/>
  <c r="F164" i="6" s="1"/>
  <c r="E224" i="6"/>
  <c r="F224" i="6" s="1"/>
  <c r="E190" i="6"/>
  <c r="F190" i="6" s="1"/>
  <c r="E142" i="6"/>
  <c r="F142" i="6" s="1"/>
  <c r="E195" i="6"/>
  <c r="F195" i="6" s="1"/>
  <c r="E178" i="6"/>
  <c r="F178" i="6" s="1"/>
  <c r="E196" i="6"/>
  <c r="F196" i="6" s="1"/>
  <c r="E147" i="6"/>
  <c r="F147" i="6" s="1"/>
  <c r="E137" i="6"/>
  <c r="F137" i="6" s="1"/>
  <c r="E136" i="6"/>
  <c r="F136" i="6" s="1"/>
  <c r="E399" i="6"/>
  <c r="F399" i="6" s="1"/>
  <c r="E335" i="6"/>
  <c r="F335" i="6" s="1"/>
  <c r="E279" i="6"/>
  <c r="F279" i="6" s="1"/>
  <c r="E307" i="6"/>
  <c r="F307" i="6" s="1"/>
  <c r="E283" i="6"/>
  <c r="F283" i="6" s="1"/>
  <c r="E294" i="6"/>
  <c r="F294" i="6" s="1"/>
  <c r="E305" i="6"/>
  <c r="F305" i="6" s="1"/>
  <c r="E268" i="6"/>
  <c r="F268" i="6" s="1"/>
  <c r="E205" i="6"/>
  <c r="F205" i="6" s="1"/>
  <c r="E162" i="6"/>
  <c r="F162" i="6" s="1"/>
  <c r="E207" i="6"/>
  <c r="F207" i="6" s="1"/>
  <c r="E306" i="6"/>
  <c r="F306" i="6" s="1"/>
  <c r="E278" i="6"/>
  <c r="F278" i="6" s="1"/>
  <c r="E251" i="6"/>
  <c r="F251" i="6" s="1"/>
  <c r="E395" i="6"/>
  <c r="F395" i="6" s="1"/>
  <c r="E400" i="6"/>
  <c r="F400" i="6" s="1"/>
  <c r="E391" i="6"/>
  <c r="F391" i="6" s="1"/>
  <c r="E360" i="6"/>
  <c r="F360" i="6" s="1"/>
  <c r="E377" i="6"/>
  <c r="F377" i="6" s="1"/>
  <c r="E325" i="6"/>
  <c r="F325" i="6" s="1"/>
  <c r="E85" i="6"/>
  <c r="F85" i="6" s="1"/>
  <c r="E26" i="6"/>
  <c r="F26" i="6" s="1"/>
  <c r="E47" i="6"/>
  <c r="F47" i="6" s="1"/>
  <c r="E31" i="6"/>
  <c r="F31" i="6" s="1"/>
  <c r="E109" i="6"/>
  <c r="F109" i="6" s="1"/>
  <c r="E397" i="6"/>
  <c r="F397" i="6" s="1"/>
  <c r="E393" i="6"/>
  <c r="F393" i="6" s="1"/>
  <c r="E392" i="6"/>
  <c r="F392" i="6" s="1"/>
  <c r="E376" i="6"/>
  <c r="F376" i="6" s="1"/>
  <c r="E372" i="6"/>
  <c r="F372" i="6" s="1"/>
  <c r="E352" i="6"/>
  <c r="F352" i="6" s="1"/>
  <c r="E95" i="6"/>
  <c r="F95" i="6" s="1"/>
  <c r="E79" i="6"/>
  <c r="F79" i="6" s="1"/>
  <c r="E333" i="6"/>
  <c r="F333" i="6" s="1"/>
  <c r="E398" i="6"/>
  <c r="F398" i="6" s="1"/>
  <c r="E115" i="6"/>
  <c r="F115" i="6" s="1"/>
  <c r="E18" i="6"/>
  <c r="F18" i="6" s="1"/>
  <c r="E65" i="6"/>
  <c r="F65" i="6" s="1"/>
  <c r="E60" i="6"/>
  <c r="F60" i="6" s="1"/>
  <c r="E32" i="6"/>
  <c r="F32" i="6" s="1"/>
  <c r="E56" i="6"/>
  <c r="F56" i="6" s="1"/>
  <c r="E51" i="6"/>
  <c r="F51" i="6" s="1"/>
  <c r="E94" i="6"/>
  <c r="F94" i="6" s="1"/>
  <c r="E113" i="6"/>
  <c r="F113" i="6" s="1"/>
  <c r="E101" i="6"/>
  <c r="F101" i="6" s="1"/>
  <c r="E124" i="6"/>
  <c r="F124" i="6" s="1"/>
  <c r="E303" i="6"/>
  <c r="F303" i="6" s="1"/>
  <c r="E93" i="6"/>
  <c r="F93" i="6" s="1"/>
  <c r="E86" i="6"/>
  <c r="F86" i="6" s="1"/>
  <c r="E129" i="6"/>
  <c r="F129" i="6" s="1"/>
  <c r="E120" i="6"/>
  <c r="F120" i="6" s="1"/>
  <c r="E45" i="6"/>
  <c r="F45" i="6" s="1"/>
  <c r="E71" i="6"/>
  <c r="F71" i="6" s="1"/>
  <c r="E229" i="6"/>
  <c r="F229" i="6" s="1"/>
  <c r="E114" i="6"/>
  <c r="F114" i="6" s="1"/>
  <c r="E68" i="6"/>
  <c r="F68" i="6" s="1"/>
  <c r="E77" i="6"/>
  <c r="F77" i="6" s="1"/>
  <c r="E102" i="6"/>
  <c r="F102" i="6" s="1"/>
  <c r="E83" i="6"/>
  <c r="F83" i="6" s="1"/>
  <c r="E87" i="6"/>
  <c r="F87" i="6" s="1"/>
  <c r="E89" i="6"/>
  <c r="F89" i="6" s="1"/>
  <c r="E50" i="6"/>
  <c r="F50" i="6" s="1"/>
  <c r="E107" i="6"/>
  <c r="F107" i="6" s="1"/>
  <c r="E96" i="6"/>
  <c r="F96" i="6" s="1"/>
  <c r="E370" i="6"/>
  <c r="F370" i="6" s="1"/>
  <c r="E358" i="6"/>
  <c r="F358" i="6" s="1"/>
  <c r="E351" i="6"/>
  <c r="F351" i="6" s="1"/>
  <c r="E312" i="6"/>
  <c r="F312" i="6" s="1"/>
  <c r="E324" i="6"/>
  <c r="F324" i="6" s="1"/>
  <c r="E319" i="6"/>
  <c r="F319" i="6" s="1"/>
  <c r="E328" i="6"/>
  <c r="F328" i="6" s="1"/>
  <c r="E338" i="6"/>
  <c r="F338" i="6" s="1"/>
  <c r="E353" i="6"/>
  <c r="F353" i="6" s="1"/>
  <c r="E347" i="6"/>
  <c r="F347" i="6" s="1"/>
  <c r="E368" i="6"/>
  <c r="F368" i="6" s="1"/>
  <c r="E389" i="6"/>
  <c r="F389" i="6" s="1"/>
  <c r="E356" i="6"/>
  <c r="F356" i="6" s="1"/>
  <c r="E340" i="6"/>
  <c r="F340" i="6" s="1"/>
  <c r="E330" i="6"/>
  <c r="F330" i="6" s="1"/>
  <c r="E363" i="6"/>
  <c r="F363" i="6" s="1"/>
  <c r="E337" i="6"/>
  <c r="F337" i="6" s="1"/>
  <c r="E41" i="6"/>
  <c r="F41" i="6" s="1"/>
  <c r="E385" i="6"/>
  <c r="F385" i="6" s="1"/>
  <c r="E322" i="6"/>
  <c r="F322" i="6" s="1"/>
  <c r="E91" i="6"/>
  <c r="F91" i="6" s="1"/>
  <c r="E35" i="6"/>
  <c r="F35" i="6" s="1"/>
  <c r="E300" i="6"/>
  <c r="F300" i="6" s="1"/>
  <c r="E383" i="6"/>
  <c r="F383" i="6" s="1"/>
  <c r="E98" i="6"/>
  <c r="F98" i="6" s="1"/>
  <c r="E122" i="6"/>
  <c r="F122" i="6" s="1"/>
  <c r="E73" i="6"/>
  <c r="F73" i="6" s="1"/>
  <c r="E103" i="6"/>
  <c r="F103" i="6" s="1"/>
  <c r="E350" i="6"/>
  <c r="F350" i="6" s="1"/>
  <c r="E396" i="6"/>
  <c r="F396" i="6" s="1"/>
  <c r="E361" i="6"/>
  <c r="F361" i="6" s="1"/>
  <c r="E100" i="6"/>
  <c r="F100" i="6" s="1"/>
  <c r="E402" i="6"/>
  <c r="F402" i="6" s="1"/>
  <c r="E139" i="6"/>
  <c r="F139" i="6" s="1"/>
  <c r="E184" i="6"/>
  <c r="F184" i="6" s="1"/>
  <c r="E134" i="6"/>
  <c r="F134" i="6" s="1"/>
  <c r="E320" i="6"/>
  <c r="F320" i="6" s="1"/>
  <c r="E152" i="6"/>
  <c r="F152" i="6" s="1"/>
  <c r="E296" i="6"/>
  <c r="F296" i="6" s="1"/>
  <c r="E292" i="6"/>
  <c r="F292" i="6" s="1"/>
  <c r="E381" i="6"/>
  <c r="F381" i="6" s="1"/>
  <c r="E357" i="6"/>
  <c r="F357" i="6" s="1"/>
  <c r="E200" i="6"/>
  <c r="F200" i="6" s="1"/>
  <c r="E230" i="6"/>
  <c r="F230" i="6" s="1"/>
  <c r="E237" i="6"/>
  <c r="F237" i="6" s="1"/>
  <c r="E234" i="6"/>
  <c r="F234" i="6" s="1"/>
  <c r="E239" i="6"/>
  <c r="F239" i="6" s="1"/>
  <c r="E280" i="6"/>
  <c r="F280" i="6" s="1"/>
  <c r="E293" i="6"/>
  <c r="F293" i="6" s="1"/>
  <c r="E297" i="6"/>
  <c r="F297" i="6" s="1"/>
  <c r="E260" i="6"/>
  <c r="F260" i="6" s="1"/>
  <c r="E265" i="6"/>
  <c r="F265" i="6" s="1"/>
  <c r="E225" i="6"/>
  <c r="F225" i="6" s="1"/>
  <c r="E201" i="6"/>
  <c r="F201" i="6" s="1"/>
  <c r="E219" i="6"/>
  <c r="F219" i="6" s="1"/>
  <c r="E222" i="6"/>
  <c r="F222" i="6" s="1"/>
  <c r="E331" i="6"/>
  <c r="F331" i="6" s="1"/>
  <c r="E378" i="6"/>
  <c r="F378" i="6" s="1"/>
  <c r="E341" i="6"/>
  <c r="F341" i="6" s="1"/>
  <c r="E349" i="6"/>
  <c r="F349" i="6" s="1"/>
  <c r="E214" i="6"/>
  <c r="F214" i="6" s="1"/>
  <c r="E215" i="6"/>
  <c r="F215" i="6" s="1"/>
  <c r="E246" i="6"/>
  <c r="F246" i="6" s="1"/>
  <c r="E210" i="6"/>
  <c r="F210" i="6" s="1"/>
  <c r="E220" i="6"/>
  <c r="F220" i="6" s="1"/>
  <c r="E308" i="6"/>
  <c r="F308" i="6" s="1"/>
  <c r="E332" i="6"/>
  <c r="F332" i="6" s="1"/>
  <c r="E310" i="6"/>
  <c r="F310" i="6" s="1"/>
  <c r="E317" i="6"/>
  <c r="F317" i="6" s="1"/>
  <c r="E311" i="6"/>
  <c r="F311" i="6" s="1"/>
  <c r="E315" i="6"/>
  <c r="F315" i="6" s="1"/>
  <c r="E327" i="6"/>
  <c r="F327" i="6" s="1"/>
  <c r="E334" i="6"/>
  <c r="F334" i="6" s="1"/>
  <c r="E240" i="6"/>
  <c r="F240" i="6" s="1"/>
  <c r="E221" i="6"/>
  <c r="F221" i="6" s="1"/>
  <c r="E212" i="6"/>
  <c r="F212" i="6" s="1"/>
  <c r="E175" i="6"/>
  <c r="F175" i="6" s="1"/>
  <c r="E342" i="6"/>
  <c r="F342" i="6" s="1"/>
  <c r="E371" i="6"/>
  <c r="F371" i="6" s="1"/>
  <c r="E374" i="6"/>
  <c r="F374" i="6" s="1"/>
  <c r="E403" i="6"/>
  <c r="F403" i="6" s="1"/>
  <c r="E404" i="6"/>
  <c r="F404" i="6" s="1"/>
  <c r="E406" i="6"/>
  <c r="F406" i="6" s="1"/>
  <c r="E346" i="6"/>
  <c r="F346" i="6" s="1"/>
  <c r="E339" i="6"/>
  <c r="F339" i="6" s="1"/>
  <c r="E394" i="6"/>
  <c r="F394" i="6" s="1"/>
  <c r="E405" i="6"/>
  <c r="F405" i="6" s="1"/>
  <c r="E407" i="6"/>
  <c r="F407" i="6" s="1"/>
  <c r="E386" i="6"/>
  <c r="F386" i="6" s="1"/>
  <c r="E345" i="6"/>
  <c r="F345" i="6" s="1"/>
  <c r="E329" i="6"/>
  <c r="F329" i="6" s="1"/>
  <c r="E354" i="6"/>
  <c r="F354" i="6" s="1"/>
  <c r="E171" i="6"/>
  <c r="F171" i="6" s="1"/>
  <c r="E149" i="6"/>
  <c r="F149" i="6" s="1"/>
  <c r="E270" i="6"/>
  <c r="F270" i="6" s="1"/>
  <c r="E231" i="6"/>
  <c r="F231" i="6" s="1"/>
  <c r="E369" i="6"/>
  <c r="F369" i="6" s="1"/>
  <c r="E344" i="6"/>
  <c r="F344" i="6" s="1"/>
  <c r="E304" i="6"/>
  <c r="F304" i="6" s="1"/>
  <c r="E235" i="6"/>
  <c r="F235" i="6" s="1"/>
  <c r="E318" i="6"/>
  <c r="F318" i="6" s="1"/>
  <c r="E348" i="6"/>
  <c r="F348" i="6" s="1"/>
  <c r="E3" i="6"/>
  <c r="F3" i="6" s="1"/>
  <c r="E2" i="6"/>
  <c r="F2" i="6" s="1"/>
  <c r="E49" i="6"/>
  <c r="F49" i="6" s="1"/>
  <c r="E30" i="6"/>
  <c r="F30" i="6" s="1"/>
  <c r="E37" i="6"/>
  <c r="F37" i="6" s="1"/>
  <c r="E24" i="6"/>
  <c r="F24" i="6" s="1"/>
  <c r="E23" i="6"/>
  <c r="F23" i="6" s="1"/>
  <c r="E29" i="6"/>
  <c r="F29" i="6" s="1"/>
  <c r="E55" i="6"/>
  <c r="F55" i="6" s="1"/>
  <c r="E19" i="6"/>
  <c r="F19" i="6" s="1"/>
  <c r="E27" i="6"/>
  <c r="F27" i="6" s="1"/>
  <c r="E53" i="6"/>
  <c r="F53" i="6" s="1"/>
  <c r="E25" i="6"/>
  <c r="F25" i="6" s="1"/>
  <c r="E16" i="6"/>
  <c r="F16" i="6" s="1"/>
  <c r="E21" i="6"/>
  <c r="F21" i="6" s="1"/>
  <c r="E10" i="6"/>
  <c r="F10" i="6" s="1"/>
  <c r="E15" i="6"/>
  <c r="F15" i="6" s="1"/>
  <c r="E14" i="6"/>
  <c r="F14" i="6" s="1"/>
  <c r="E11" i="6"/>
  <c r="F11" i="6" s="1"/>
  <c r="E17" i="6"/>
  <c r="F17" i="6" s="1"/>
  <c r="E13" i="6"/>
  <c r="F13" i="6" s="1"/>
  <c r="E12" i="6"/>
  <c r="F12" i="6" s="1"/>
  <c r="E9" i="6"/>
  <c r="F9" i="6" s="1"/>
  <c r="E7" i="6"/>
  <c r="F7" i="6" s="1"/>
  <c r="E8" i="6"/>
  <c r="F8" i="6" s="1"/>
  <c r="E6" i="6"/>
  <c r="F6" i="6" s="1"/>
  <c r="E5" i="6"/>
  <c r="F5" i="6" s="1"/>
  <c r="E4" i="6"/>
  <c r="F4" i="6" s="1"/>
  <c r="E22" i="6"/>
  <c r="F22" i="6" s="1"/>
  <c r="E20" i="6"/>
  <c r="F20" i="6" s="1"/>
  <c r="E36" i="6"/>
  <c r="F36" i="6" s="1"/>
  <c r="E33" i="6"/>
  <c r="F33" i="6" s="1"/>
  <c r="E44" i="6"/>
  <c r="F44" i="6" s="1"/>
  <c r="E62" i="6"/>
  <c r="F62" i="6" s="1"/>
  <c r="E42" i="6"/>
  <c r="F42" i="6" s="1"/>
  <c r="E130" i="6"/>
  <c r="F130" i="6" s="1"/>
  <c r="E204" i="6"/>
  <c r="F204" i="6" s="1"/>
  <c r="E119" i="6"/>
  <c r="F119" i="6" s="1"/>
  <c r="E343" i="6"/>
  <c r="F343" i="6" s="1"/>
  <c r="E375" i="6"/>
  <c r="F375" i="6" s="1"/>
  <c r="E390" i="6"/>
  <c r="F390" i="6" s="1"/>
  <c r="E388" i="6"/>
  <c r="F388" i="6" s="1"/>
  <c r="E401" i="6"/>
  <c r="F401" i="6" s="1"/>
  <c r="E273" i="6"/>
  <c r="F273" i="6" s="1"/>
  <c r="E150" i="6"/>
  <c r="F150" i="6" s="1"/>
  <c r="E189" i="6"/>
  <c r="F189" i="6" s="1"/>
  <c r="E193" i="6"/>
  <c r="F193" i="6" s="1"/>
  <c r="E232" i="6"/>
  <c r="F232" i="6" s="1"/>
  <c r="E255" i="6"/>
  <c r="F255" i="6" s="1"/>
  <c r="E365" i="6"/>
  <c r="F365" i="6" s="1"/>
  <c r="E355" i="6"/>
  <c r="F355" i="6" s="1"/>
  <c r="E367" i="6"/>
  <c r="F367" i="6" s="1"/>
  <c r="E387" i="6"/>
  <c r="F387" i="6" s="1"/>
  <c r="E384" i="6"/>
  <c r="F384" i="6" s="1"/>
  <c r="E314" i="6"/>
  <c r="F314" i="6" s="1"/>
  <c r="E228" i="6"/>
  <c r="F228" i="6" s="1"/>
  <c r="E266" i="6"/>
  <c r="E301" i="6"/>
  <c r="E286" i="6"/>
  <c r="E299" i="6"/>
  <c r="E276" i="6"/>
  <c r="E269" i="6"/>
  <c r="E277" i="6"/>
  <c r="E249" i="6"/>
  <c r="E272" i="6"/>
  <c r="E267" i="6"/>
  <c r="E275" i="6"/>
  <c r="E262" i="6"/>
  <c r="E263" i="6"/>
  <c r="E218" i="6"/>
  <c r="E253" i="6"/>
  <c r="E258" i="6"/>
  <c r="E127" i="6"/>
  <c r="E111" i="6"/>
  <c r="E125" i="6"/>
  <c r="E117" i="6"/>
  <c r="E285" i="6"/>
  <c r="E206" i="6"/>
  <c r="E160" i="6"/>
  <c r="E155" i="6"/>
  <c r="E186" i="6"/>
  <c r="E165" i="6"/>
  <c r="E180" i="6"/>
  <c r="E226" i="6"/>
  <c r="E323" i="6"/>
  <c r="E185" i="6"/>
  <c r="E238" i="6"/>
  <c r="E177" i="6"/>
  <c r="E203" i="6"/>
  <c r="E261" i="6"/>
  <c r="E170" i="6"/>
  <c r="E191" i="6"/>
  <c r="E236" i="6"/>
  <c r="E379" i="6"/>
  <c r="E359" i="6"/>
  <c r="E366" i="6"/>
  <c r="E252" i="6"/>
  <c r="E233" i="6"/>
  <c r="E187" i="6"/>
  <c r="E217" i="6"/>
  <c r="E176" i="6"/>
  <c r="E274" i="6"/>
  <c r="E182" i="6"/>
  <c r="E209" i="6"/>
  <c r="E380" i="6"/>
  <c r="E362" i="6"/>
  <c r="E373" i="6"/>
  <c r="E290" i="6"/>
  <c r="E271" i="6"/>
  <c r="E291" i="6"/>
  <c r="E248" i="6"/>
  <c r="E256" i="6"/>
  <c r="E243" i="6"/>
  <c r="E326" i="6"/>
  <c r="E242" i="6"/>
  <c r="E245" i="6"/>
  <c r="E288" i="6"/>
  <c r="E302" i="6"/>
  <c r="E257" i="6"/>
  <c r="E281" i="6"/>
  <c r="E247" i="6"/>
  <c r="E295" i="6"/>
  <c r="E167" i="6"/>
  <c r="E213" i="6"/>
  <c r="E64" i="6"/>
  <c r="E63" i="6"/>
  <c r="E70" i="6"/>
  <c r="E43" i="6"/>
  <c r="E61" i="6"/>
  <c r="E84" i="6"/>
  <c r="E82" i="6"/>
  <c r="E39" i="6"/>
  <c r="E76" i="6"/>
  <c r="E105" i="6"/>
  <c r="E75" i="6"/>
  <c r="E66" i="6"/>
  <c r="E112" i="6"/>
  <c r="E126" i="6"/>
  <c r="E138" i="6"/>
  <c r="E131" i="6"/>
  <c r="E90" i="6"/>
  <c r="E133" i="6"/>
  <c r="E108" i="6"/>
  <c r="E104" i="6"/>
  <c r="E121" i="6"/>
  <c r="E81" i="6"/>
  <c r="E92" i="6"/>
  <c r="E80" i="6"/>
  <c r="E159" i="6"/>
  <c r="E141" i="6"/>
  <c r="E132" i="6"/>
  <c r="E99" i="6"/>
  <c r="E183" i="6"/>
  <c r="E123" i="6"/>
  <c r="E46" i="6"/>
  <c r="E382" i="6"/>
  <c r="E313" i="6"/>
  <c r="E174" i="6"/>
  <c r="E197" i="6"/>
  <c r="E199" i="6"/>
  <c r="E194" i="6"/>
  <c r="E202" i="6"/>
  <c r="E179" i="6"/>
  <c r="E169" i="6"/>
  <c r="E156" i="6"/>
  <c r="E173" i="6"/>
  <c r="E168" i="6"/>
  <c r="E244" i="6"/>
  <c r="E254" i="6"/>
  <c r="E148" i="6"/>
  <c r="E151" i="6"/>
  <c r="E140" i="6"/>
  <c r="E144" i="6"/>
  <c r="E158" i="6"/>
  <c r="E154" i="6"/>
  <c r="E143" i="6"/>
  <c r="E264" i="6"/>
  <c r="E284" i="6"/>
  <c r="E316" i="6"/>
  <c r="E298" i="6"/>
  <c r="E259" i="6"/>
  <c r="E241" i="6"/>
  <c r="E216" i="6"/>
  <c r="E211" i="6"/>
  <c r="E146" i="6"/>
  <c r="E163" i="6"/>
  <c r="E166" i="6"/>
  <c r="E198" i="6"/>
  <c r="E161" i="6"/>
  <c r="E309" i="6"/>
  <c r="E321" i="6"/>
  <c r="E289" i="6"/>
  <c r="E287" i="6"/>
  <c r="E336" i="6"/>
  <c r="E282" i="6"/>
  <c r="E364" i="6"/>
  <c r="E38" i="6"/>
  <c r="F38" i="6" s="1"/>
</calcChain>
</file>

<file path=xl/sharedStrings.xml><?xml version="1.0" encoding="utf-8"?>
<sst xmlns="http://schemas.openxmlformats.org/spreadsheetml/2006/main" count="563" uniqueCount="18">
  <si>
    <t>Phi</t>
  </si>
  <si>
    <t>R25</t>
  </si>
  <si>
    <t>k (R35 = 0.1)</t>
  </si>
  <si>
    <t>k (R35 = 0.5)</t>
  </si>
  <si>
    <t>k (R35 = 2)</t>
  </si>
  <si>
    <t>k (R35 = 10)</t>
  </si>
  <si>
    <t>WELL</t>
  </si>
  <si>
    <t>MD</t>
  </si>
  <si>
    <t>POROSITY</t>
  </si>
  <si>
    <t>PERMEABILITY</t>
  </si>
  <si>
    <t>PTS</t>
  </si>
  <si>
    <t>RT</t>
  </si>
  <si>
    <t>WELL_1</t>
  </si>
  <si>
    <t>MEGA</t>
  </si>
  <si>
    <t>MACRO</t>
  </si>
  <si>
    <t>MICRO</t>
  </si>
  <si>
    <t>MESO</t>
  </si>
  <si>
    <t>WELL_2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</si>
</sst>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Lineas!$B$9:$B$36</c:f>
              <c:numCache>
                <c:formatCode>General</c:formatCode>
                <c:ptCount val="28"/>
                <c:pt idx="0">
                  <c:v>3.8462190415362215E-5</c:v>
                </c:pt>
                <c:pt idx="1">
                  <c:v>1.0650348112283758E-4</c:v>
                </c:pt>
                <c:pt idx="2">
                  <c:v>1.932458352604872E-4</c:v>
                </c:pt>
                <c:pt idx="3">
                  <c:v>2.9491277976597221E-4</c:v>
                </c:pt>
                <c:pt idx="4">
                  <c:v>4.093473461604644E-4</c:v>
                </c:pt>
                <c:pt idx="5">
                  <c:v>5.3510613788422794E-4</c:v>
                </c:pt>
                <c:pt idx="6">
                  <c:v>6.7113629407131712E-4</c:v>
                </c:pt>
                <c:pt idx="7">
                  <c:v>8.1662633702066754E-4</c:v>
                </c:pt>
                <c:pt idx="8">
                  <c:v>9.7092631600637449E-4</c:v>
                </c:pt>
                <c:pt idx="9">
                  <c:v>1.1335006374746544E-3</c:v>
                </c:pt>
                <c:pt idx="10">
                  <c:v>3.1387126537075344E-3</c:v>
                </c:pt>
                <c:pt idx="11">
                  <c:v>5.695054678154665E-3</c:v>
                </c:pt>
                <c:pt idx="12">
                  <c:v>8.6912320971359557E-3</c:v>
                </c:pt>
                <c:pt idx="13">
                  <c:v>1.2063677934372631E-2</c:v>
                </c:pt>
                <c:pt idx="14">
                  <c:v>1.5769854546976395E-2</c:v>
                </c:pt>
                <c:pt idx="15">
                  <c:v>1.9778733580871906E-2</c:v>
                </c:pt>
                <c:pt idx="16">
                  <c:v>2.4066400368654092E-2</c:v>
                </c:pt>
                <c:pt idx="17">
                  <c:v>2.8613700526389455E-2</c:v>
                </c:pt>
                <c:pt idx="18">
                  <c:v>3.3404849835132436E-2</c:v>
                </c:pt>
                <c:pt idx="19">
                  <c:v>9.2499484699296974E-2</c:v>
                </c:pt>
                <c:pt idx="20">
                  <c:v>0.16783620585381345</c:v>
                </c:pt>
                <c:pt idx="21">
                  <c:v>0.25613510349137458</c:v>
                </c:pt>
                <c:pt idx="22">
                  <c:v>0.35552282595529561</c:v>
                </c:pt>
                <c:pt idx="23">
                  <c:v>0.4647457669166119</c:v>
                </c:pt>
                <c:pt idx="24">
                  <c:v>0.58288950473827206</c:v>
                </c:pt>
                <c:pt idx="25">
                  <c:v>0.70924926180735604</c:v>
                </c:pt>
                <c:pt idx="26">
                  <c:v>0.84326054852603727</c:v>
                </c:pt>
                <c:pt idx="27">
                  <c:v>0.98445819580114646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F-425C-AC41-AA057237BB7E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Lineas!$C$9:$C$36</c:f>
              <c:numCache>
                <c:formatCode>General</c:formatCode>
                <c:ptCount val="28"/>
                <c:pt idx="0">
                  <c:v>5.9396179462271707E-4</c:v>
                </c:pt>
                <c:pt idx="1">
                  <c:v>1.6447060892304474E-3</c:v>
                </c:pt>
                <c:pt idx="2">
                  <c:v>2.9842461356241476E-3</c:v>
                </c:pt>
                <c:pt idx="3">
                  <c:v>4.5542628237056149E-3</c:v>
                </c:pt>
                <c:pt idx="4">
                  <c:v>6.3214466395133916E-3</c:v>
                </c:pt>
                <c:pt idx="5">
                  <c:v>8.2635075781955693E-3</c:v>
                </c:pt>
                <c:pt idx="6">
                  <c:v>1.0364186577991199E-2</c:v>
                </c:pt>
                <c:pt idx="7">
                  <c:v>1.2610952195776114E-2</c:v>
                </c:pt>
                <c:pt idx="8">
                  <c:v>1.4993767408296931E-2</c:v>
                </c:pt>
                <c:pt idx="9">
                  <c:v>1.7504361180936075E-2</c:v>
                </c:pt>
                <c:pt idx="10">
                  <c:v>4.8470338804639218E-2</c:v>
                </c:pt>
                <c:pt idx="11">
                  <c:v>8.7947276548248063E-2</c:v>
                </c:pt>
                <c:pt idx="12">
                  <c:v>0.13421648008470061</c:v>
                </c:pt>
                <c:pt idx="13">
                  <c:v>0.18629630081568371</c:v>
                </c:pt>
                <c:pt idx="14">
                  <c:v>0.24352984077371057</c:v>
                </c:pt>
                <c:pt idx="15">
                  <c:v>0.30543793700233596</c:v>
                </c:pt>
                <c:pt idx="16">
                  <c:v>0.37165128139361486</c:v>
                </c:pt>
                <c:pt idx="17">
                  <c:v>0.44187407768287351</c:v>
                </c:pt>
                <c:pt idx="18">
                  <c:v>0.51586257420359538</c:v>
                </c:pt>
                <c:pt idx="19">
                  <c:v>1.4284459449747509</c:v>
                </c:pt>
                <c:pt idx="20">
                  <c:v>2.591851710863093</c:v>
                </c:pt>
                <c:pt idx="21">
                  <c:v>3.9554290614412784</c:v>
                </c:pt>
                <c:pt idx="22">
                  <c:v>5.4902483049796489</c:v>
                </c:pt>
                <c:pt idx="23">
                  <c:v>7.1769503187433497</c:v>
                </c:pt>
                <c:pt idx="24">
                  <c:v>9.0014139226664671</c:v>
                </c:pt>
                <c:pt idx="25">
                  <c:v>10.95275541586615</c:v>
                </c:pt>
                <c:pt idx="26">
                  <c:v>13.022257529488238</c:v>
                </c:pt>
                <c:pt idx="27">
                  <c:v>15.202736775894653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F-425C-AC41-AA057237BB7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Lineas!$D$9:$D$36</c:f>
              <c:numCache>
                <c:formatCode>General</c:formatCode>
                <c:ptCount val="28"/>
                <c:pt idx="0">
                  <c:v>6.2758139564897267E-3</c:v>
                </c:pt>
                <c:pt idx="1">
                  <c:v>1.7378002293350372E-2</c:v>
                </c:pt>
                <c:pt idx="2">
                  <c:v>3.1531613172943049E-2</c:v>
                </c:pt>
                <c:pt idx="3">
                  <c:v>4.8120445539243904E-2</c:v>
                </c:pt>
                <c:pt idx="4">
                  <c:v>6.6792550303109863E-2</c:v>
                </c:pt>
                <c:pt idx="5">
                  <c:v>8.7312410761604453E-2</c:v>
                </c:pt>
                <c:pt idx="6">
                  <c:v>0.10950823329493145</c:v>
                </c:pt>
                <c:pt idx="7">
                  <c:v>0.13324761038737948</c:v>
                </c:pt>
                <c:pt idx="8">
                  <c:v>0.1584244906208514</c:v>
                </c:pt>
                <c:pt idx="9">
                  <c:v>0.18495148205371484</c:v>
                </c:pt>
                <c:pt idx="10">
                  <c:v>0.5121387124556751</c:v>
                </c:pt>
                <c:pt idx="11">
                  <c:v>0.92925294285526971</c:v>
                </c:pt>
                <c:pt idx="12">
                  <c:v>1.4181344095398047</c:v>
                </c:pt>
                <c:pt idx="13">
                  <c:v>1.9684109908855751</c:v>
                </c:pt>
                <c:pt idx="14">
                  <c:v>2.5731418878888959</c:v>
                </c:pt>
                <c:pt idx="15">
                  <c:v>3.2272642537526894</c:v>
                </c:pt>
                <c:pt idx="16">
                  <c:v>3.9268759705308707</c:v>
                </c:pt>
                <c:pt idx="17">
                  <c:v>4.668851648100838</c:v>
                </c:pt>
                <c:pt idx="18">
                  <c:v>5.4506158007588104</c:v>
                </c:pt>
                <c:pt idx="19">
                  <c:v>15.092992644851908</c:v>
                </c:pt>
                <c:pt idx="20">
                  <c:v>27.385564673429027</c:v>
                </c:pt>
                <c:pt idx="21">
                  <c:v>41.793154260815896</c:v>
                </c:pt>
                <c:pt idx="22">
                  <c:v>58.0100896201103</c:v>
                </c:pt>
                <c:pt idx="23">
                  <c:v>75.831821816103471</c:v>
                </c:pt>
                <c:pt idx="24">
                  <c:v>95.109146136064624</c:v>
                </c:pt>
                <c:pt idx="25">
                  <c:v>115.72706514662805</c:v>
                </c:pt>
                <c:pt idx="26">
                  <c:v>137.59347198497414</c:v>
                </c:pt>
                <c:pt idx="27">
                  <c:v>160.6324657558205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F-425C-AC41-AA057237BB7E}"/>
            </c:ext>
          </c:extLst>
        </c:ser>
        <c:ser>
          <c:idx val="0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Lineas!$E$9:$E$36</c:f>
              <c:numCache>
                <c:formatCode>General</c:formatCode>
                <c:ptCount val="28"/>
                <c:pt idx="0">
                  <c:v>9.6915793928004826E-2</c:v>
                </c:pt>
                <c:pt idx="1">
                  <c:v>0.26836405617173065</c:v>
                </c:pt>
                <c:pt idx="2">
                  <c:v>0.48693465830459121</c:v>
                </c:pt>
                <c:pt idx="3">
                  <c:v>0.7431117646154165</c:v>
                </c:pt>
                <c:pt idx="4">
                  <c:v>1.0314603151051334</c:v>
                </c:pt>
                <c:pt idx="5">
                  <c:v>1.3483432854121786</c:v>
                </c:pt>
                <c:pt idx="6">
                  <c:v>1.69110771049174</c:v>
                </c:pt>
                <c:pt idx="7">
                  <c:v>2.0577088548567279</c:v>
                </c:pt>
                <c:pt idx="8">
                  <c:v>2.4465089935118915</c:v>
                </c:pt>
                <c:pt idx="9">
                  <c:v>2.8561585549968727</c:v>
                </c:pt>
                <c:pt idx="10">
                  <c:v>7.908827486446091</c:v>
                </c:pt>
                <c:pt idx="11">
                  <c:v>14.350216137880302</c:v>
                </c:pt>
                <c:pt idx="12">
                  <c:v>21.899887910961464</c:v>
                </c:pt>
                <c:pt idx="13">
                  <c:v>30.397668777452139</c:v>
                </c:pt>
                <c:pt idx="14">
                  <c:v>39.736373748982665</c:v>
                </c:pt>
                <c:pt idx="15">
                  <c:v>49.837818574031793</c:v>
                </c:pt>
                <c:pt idx="16">
                  <c:v>60.641743840614495</c:v>
                </c:pt>
                <c:pt idx="17">
                  <c:v>72.099884946375425</c:v>
                </c:pt>
                <c:pt idx="18">
                  <c:v>84.172469322614546</c:v>
                </c:pt>
                <c:pt idx="19">
                  <c:v>233.07723509119509</c:v>
                </c:pt>
                <c:pt idx="20">
                  <c:v>422.90828901126616</c:v>
                </c:pt>
                <c:pt idx="21">
                  <c:v>645.40101953692749</c:v>
                </c:pt>
                <c:pt idx="22">
                  <c:v>895.83501524196265</c:v>
                </c:pt>
                <c:pt idx="23">
                  <c:v>1171.0514791017433</c:v>
                </c:pt>
                <c:pt idx="24">
                  <c:v>1468.746280800689</c:v>
                </c:pt>
                <c:pt idx="25">
                  <c:v>1787.1435443119422</c:v>
                </c:pt>
                <c:pt idx="26">
                  <c:v>2124.8208868500556</c:v>
                </c:pt>
                <c:pt idx="27">
                  <c:v>2480.6061902520128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5F-425C-AC41-AA057237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9199"/>
        <c:axId val="22939615"/>
      </c:scatterChart>
      <c:scatterChart>
        <c:scatterStyle val="lineMarker"/>
        <c:varyColors val="0"/>
        <c:ser>
          <c:idx val="4"/>
          <c:order val="0"/>
          <c:tx>
            <c:strRef>
              <c:f>RT!$F$2</c:f>
              <c:strCache>
                <c:ptCount val="1"/>
                <c:pt idx="0">
                  <c:v>MEGA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RT!$C$2:$C$118</c:f>
              <c:numCache>
                <c:formatCode>0.00</c:formatCode>
                <c:ptCount val="117"/>
                <c:pt idx="0">
                  <c:v>0.217</c:v>
                </c:pt>
                <c:pt idx="1">
                  <c:v>0.224</c:v>
                </c:pt>
                <c:pt idx="2">
                  <c:v>0.222</c:v>
                </c:pt>
                <c:pt idx="3">
                  <c:v>0.246</c:v>
                </c:pt>
                <c:pt idx="4">
                  <c:v>0.23400000000000001</c:v>
                </c:pt>
                <c:pt idx="5">
                  <c:v>0.23799999999999999</c:v>
                </c:pt>
                <c:pt idx="6">
                  <c:v>0.23300000000000001</c:v>
                </c:pt>
                <c:pt idx="7">
                  <c:v>0.23699999999999999</c:v>
                </c:pt>
                <c:pt idx="8">
                  <c:v>0.23699999999999999</c:v>
                </c:pt>
                <c:pt idx="9">
                  <c:v>0.22900000000000001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0.22600000000000001</c:v>
                </c:pt>
                <c:pt idx="13">
                  <c:v>0.23699999999999999</c:v>
                </c:pt>
                <c:pt idx="14">
                  <c:v>0.21199999999999999</c:v>
                </c:pt>
                <c:pt idx="15">
                  <c:v>0.22800000000000001</c:v>
                </c:pt>
                <c:pt idx="16">
                  <c:v>0.23</c:v>
                </c:pt>
                <c:pt idx="17">
                  <c:v>0.218</c:v>
                </c:pt>
                <c:pt idx="18">
                  <c:v>0.224</c:v>
                </c:pt>
                <c:pt idx="19">
                  <c:v>0.221</c:v>
                </c:pt>
                <c:pt idx="20">
                  <c:v>0.23400000000000001</c:v>
                </c:pt>
                <c:pt idx="21">
                  <c:v>0.23</c:v>
                </c:pt>
                <c:pt idx="22">
                  <c:v>0.23200000000000001</c:v>
                </c:pt>
                <c:pt idx="23">
                  <c:v>0.21099999999999999</c:v>
                </c:pt>
                <c:pt idx="24">
                  <c:v>0.23300000000000001</c:v>
                </c:pt>
                <c:pt idx="25">
                  <c:v>0.20100000000000001</c:v>
                </c:pt>
                <c:pt idx="26">
                  <c:v>0.20799999999999999</c:v>
                </c:pt>
                <c:pt idx="27">
                  <c:v>0.22900000000000001</c:v>
                </c:pt>
                <c:pt idx="28">
                  <c:v>0.23</c:v>
                </c:pt>
                <c:pt idx="29">
                  <c:v>0.216</c:v>
                </c:pt>
                <c:pt idx="30">
                  <c:v>0.22600000000000001</c:v>
                </c:pt>
                <c:pt idx="31">
                  <c:v>0.224</c:v>
                </c:pt>
                <c:pt idx="32">
                  <c:v>0.20799999999999999</c:v>
                </c:pt>
                <c:pt idx="33">
                  <c:v>0.20200000000000001</c:v>
                </c:pt>
                <c:pt idx="34">
                  <c:v>0.219</c:v>
                </c:pt>
                <c:pt idx="35">
                  <c:v>0.23699999999999999</c:v>
                </c:pt>
                <c:pt idx="36">
                  <c:v>0.20100000000000001</c:v>
                </c:pt>
                <c:pt idx="37">
                  <c:v>0.19700000000000001</c:v>
                </c:pt>
                <c:pt idx="38">
                  <c:v>0.20699999999999999</c:v>
                </c:pt>
                <c:pt idx="39">
                  <c:v>0.14499999999999999</c:v>
                </c:pt>
                <c:pt idx="40">
                  <c:v>0.217</c:v>
                </c:pt>
                <c:pt idx="41">
                  <c:v>0.217</c:v>
                </c:pt>
                <c:pt idx="42">
                  <c:v>0.217</c:v>
                </c:pt>
                <c:pt idx="43">
                  <c:v>0.20699999999999999</c:v>
                </c:pt>
                <c:pt idx="44">
                  <c:v>0.19</c:v>
                </c:pt>
                <c:pt idx="45">
                  <c:v>0.23799999999999999</c:v>
                </c:pt>
                <c:pt idx="46">
                  <c:v>0.20399999999999999</c:v>
                </c:pt>
                <c:pt idx="47">
                  <c:v>0.223</c:v>
                </c:pt>
                <c:pt idx="48">
                  <c:v>0.20200000000000001</c:v>
                </c:pt>
                <c:pt idx="49">
                  <c:v>0.20300000000000001</c:v>
                </c:pt>
                <c:pt idx="50">
                  <c:v>0.2</c:v>
                </c:pt>
                <c:pt idx="51">
                  <c:v>0.17299999999999999</c:v>
                </c:pt>
                <c:pt idx="52">
                  <c:v>0.20599999999999999</c:v>
                </c:pt>
                <c:pt idx="53">
                  <c:v>0.23499999999999999</c:v>
                </c:pt>
                <c:pt idx="54">
                  <c:v>0.20499999999999999</c:v>
                </c:pt>
                <c:pt idx="55">
                  <c:v>0.20300000000000001</c:v>
                </c:pt>
                <c:pt idx="56">
                  <c:v>0.214</c:v>
                </c:pt>
                <c:pt idx="57">
                  <c:v>0.21199999999999999</c:v>
                </c:pt>
                <c:pt idx="58">
                  <c:v>0.215</c:v>
                </c:pt>
                <c:pt idx="59">
                  <c:v>0.20200000000000001</c:v>
                </c:pt>
                <c:pt idx="60">
                  <c:v>0.21299999999999999</c:v>
                </c:pt>
                <c:pt idx="61">
                  <c:v>0.19900000000000001</c:v>
                </c:pt>
                <c:pt idx="62">
                  <c:v>0.2</c:v>
                </c:pt>
                <c:pt idx="63">
                  <c:v>0.223</c:v>
                </c:pt>
                <c:pt idx="64">
                  <c:v>0.19900000000000001</c:v>
                </c:pt>
                <c:pt idx="65">
                  <c:v>0.19</c:v>
                </c:pt>
                <c:pt idx="66">
                  <c:v>0.19700000000000001</c:v>
                </c:pt>
                <c:pt idx="67">
                  <c:v>0.20599999999999999</c:v>
                </c:pt>
                <c:pt idx="68">
                  <c:v>0.20699999999999999</c:v>
                </c:pt>
                <c:pt idx="69">
                  <c:v>0.17699999999999999</c:v>
                </c:pt>
                <c:pt idx="70">
                  <c:v>0.20899999999999999</c:v>
                </c:pt>
                <c:pt idx="71">
                  <c:v>0.16500000000000001</c:v>
                </c:pt>
                <c:pt idx="72">
                  <c:v>0.20499999999999999</c:v>
                </c:pt>
                <c:pt idx="73">
                  <c:v>0.19400000000000001</c:v>
                </c:pt>
                <c:pt idx="74">
                  <c:v>0.189</c:v>
                </c:pt>
                <c:pt idx="75">
                  <c:v>0.192</c:v>
                </c:pt>
                <c:pt idx="76">
                  <c:v>0.217</c:v>
                </c:pt>
                <c:pt idx="77">
                  <c:v>0.19900000000000001</c:v>
                </c:pt>
                <c:pt idx="78">
                  <c:v>0.183</c:v>
                </c:pt>
                <c:pt idx="79">
                  <c:v>0.192</c:v>
                </c:pt>
                <c:pt idx="80">
                  <c:v>0.19500000000000001</c:v>
                </c:pt>
                <c:pt idx="81">
                  <c:v>0.17599999999999999</c:v>
                </c:pt>
                <c:pt idx="82">
                  <c:v>0.188</c:v>
                </c:pt>
                <c:pt idx="83">
                  <c:v>0.223</c:v>
                </c:pt>
                <c:pt idx="84">
                  <c:v>0.20100000000000001</c:v>
                </c:pt>
                <c:pt idx="85">
                  <c:v>0.14799999999999999</c:v>
                </c:pt>
                <c:pt idx="86">
                  <c:v>0.20100000000000001</c:v>
                </c:pt>
                <c:pt idx="87">
                  <c:v>0.221</c:v>
                </c:pt>
                <c:pt idx="88">
                  <c:v>0.17499999999999999</c:v>
                </c:pt>
                <c:pt idx="89">
                  <c:v>0.17399999999999999</c:v>
                </c:pt>
                <c:pt idx="90">
                  <c:v>0.187</c:v>
                </c:pt>
                <c:pt idx="91">
                  <c:v>0.191</c:v>
                </c:pt>
                <c:pt idx="92">
                  <c:v>0.20300000000000001</c:v>
                </c:pt>
                <c:pt idx="93">
                  <c:v>0.224</c:v>
                </c:pt>
                <c:pt idx="94">
                  <c:v>0.20899999999999999</c:v>
                </c:pt>
                <c:pt idx="95">
                  <c:v>0.223</c:v>
                </c:pt>
                <c:pt idx="96">
                  <c:v>0.157</c:v>
                </c:pt>
                <c:pt idx="97">
                  <c:v>0.185</c:v>
                </c:pt>
                <c:pt idx="98">
                  <c:v>0.18099999999999999</c:v>
                </c:pt>
                <c:pt idx="99">
                  <c:v>0.224</c:v>
                </c:pt>
                <c:pt idx="100">
                  <c:v>0.17599999999999999</c:v>
                </c:pt>
                <c:pt idx="101">
                  <c:v>0.16200000000000001</c:v>
                </c:pt>
                <c:pt idx="102">
                  <c:v>0.185</c:v>
                </c:pt>
                <c:pt idx="103">
                  <c:v>0.17399999999999999</c:v>
                </c:pt>
                <c:pt idx="104">
                  <c:v>0.21199999999999999</c:v>
                </c:pt>
                <c:pt idx="105">
                  <c:v>0.21099999999999999</c:v>
                </c:pt>
                <c:pt idx="106">
                  <c:v>0.186</c:v>
                </c:pt>
                <c:pt idx="107">
                  <c:v>0.153</c:v>
                </c:pt>
                <c:pt idx="108">
                  <c:v>0.17799999999999999</c:v>
                </c:pt>
                <c:pt idx="109">
                  <c:v>0.20399999999999999</c:v>
                </c:pt>
                <c:pt idx="110">
                  <c:v>0.193</c:v>
                </c:pt>
                <c:pt idx="111">
                  <c:v>0.23599999999999999</c:v>
                </c:pt>
                <c:pt idx="112">
                  <c:v>0.19400000000000001</c:v>
                </c:pt>
                <c:pt idx="113">
                  <c:v>0.17699999999999999</c:v>
                </c:pt>
                <c:pt idx="114">
                  <c:v>0.20899999999999999</c:v>
                </c:pt>
                <c:pt idx="115">
                  <c:v>0.20300000000000001</c:v>
                </c:pt>
                <c:pt idx="116">
                  <c:v>0.2</c:v>
                </c:pt>
              </c:numCache>
            </c:numRef>
          </c:xVal>
          <c:yVal>
            <c:numRef>
              <c:f>RT!$D$2:$D$118</c:f>
              <c:numCache>
                <c:formatCode>0.00</c:formatCode>
                <c:ptCount val="117"/>
                <c:pt idx="0">
                  <c:v>15600.5488</c:v>
                </c:pt>
                <c:pt idx="1">
                  <c:v>15913.9697</c:v>
                </c:pt>
                <c:pt idx="2">
                  <c:v>8682.5517999999993</c:v>
                </c:pt>
                <c:pt idx="3">
                  <c:v>9786.4979999999996</c:v>
                </c:pt>
                <c:pt idx="4">
                  <c:v>8775.2266</c:v>
                </c:pt>
                <c:pt idx="5">
                  <c:v>8751.5360999999994</c:v>
                </c:pt>
                <c:pt idx="6">
                  <c:v>8074.8760000000002</c:v>
                </c:pt>
                <c:pt idx="7">
                  <c:v>7990.4141</c:v>
                </c:pt>
                <c:pt idx="8">
                  <c:v>6813.2030999999997</c:v>
                </c:pt>
                <c:pt idx="9">
                  <c:v>6377.3711000000003</c:v>
                </c:pt>
                <c:pt idx="10">
                  <c:v>6207.2168000000001</c:v>
                </c:pt>
                <c:pt idx="11">
                  <c:v>6055.8369000000002</c:v>
                </c:pt>
                <c:pt idx="12">
                  <c:v>5994.2758999999996</c:v>
                </c:pt>
                <c:pt idx="13">
                  <c:v>6239.0459000000001</c:v>
                </c:pt>
                <c:pt idx="14">
                  <c:v>5115.6890000000003</c:v>
                </c:pt>
                <c:pt idx="15">
                  <c:v>5239.7040999999999</c:v>
                </c:pt>
                <c:pt idx="16">
                  <c:v>5276.5487999999996</c:v>
                </c:pt>
                <c:pt idx="17">
                  <c:v>4567.9712</c:v>
                </c:pt>
                <c:pt idx="18">
                  <c:v>4748.3397999999997</c:v>
                </c:pt>
                <c:pt idx="19">
                  <c:v>4603.4312</c:v>
                </c:pt>
                <c:pt idx="20">
                  <c:v>4635.1611000000003</c:v>
                </c:pt>
                <c:pt idx="21">
                  <c:v>4432.0219999999999</c:v>
                </c:pt>
                <c:pt idx="22">
                  <c:v>4442.7821999999996</c:v>
                </c:pt>
                <c:pt idx="23">
                  <c:v>3803.3330000000001</c:v>
                </c:pt>
                <c:pt idx="24">
                  <c:v>4359.9912000000004</c:v>
                </c:pt>
                <c:pt idx="25">
                  <c:v>3454.0630000000001</c:v>
                </c:pt>
                <c:pt idx="26">
                  <c:v>3573.886</c:v>
                </c:pt>
                <c:pt idx="27">
                  <c:v>3458.3330000000001</c:v>
                </c:pt>
                <c:pt idx="28">
                  <c:v>3370.7329</c:v>
                </c:pt>
                <c:pt idx="29">
                  <c:v>3035.3258999999998</c:v>
                </c:pt>
                <c:pt idx="30">
                  <c:v>3020.9971</c:v>
                </c:pt>
                <c:pt idx="31">
                  <c:v>2782.2150999999999</c:v>
                </c:pt>
                <c:pt idx="32">
                  <c:v>2392.0779000000002</c:v>
                </c:pt>
                <c:pt idx="33">
                  <c:v>2202.0039000000002</c:v>
                </c:pt>
                <c:pt idx="34">
                  <c:v>2451.6370000000002</c:v>
                </c:pt>
                <c:pt idx="35">
                  <c:v>2590.7080000000001</c:v>
                </c:pt>
                <c:pt idx="36">
                  <c:v>1973.924</c:v>
                </c:pt>
                <c:pt idx="37">
                  <c:v>1865.9969000000001</c:v>
                </c:pt>
                <c:pt idx="38">
                  <c:v>1935.1169</c:v>
                </c:pt>
                <c:pt idx="39">
                  <c:v>1089.3570999999999</c:v>
                </c:pt>
                <c:pt idx="40">
                  <c:v>1938.4259999999999</c:v>
                </c:pt>
                <c:pt idx="41">
                  <c:v>1776.6189999999999</c:v>
                </c:pt>
                <c:pt idx="42">
                  <c:v>1717.4350999999999</c:v>
                </c:pt>
                <c:pt idx="43">
                  <c:v>1555.8199</c:v>
                </c:pt>
                <c:pt idx="44">
                  <c:v>1345.3978999999999</c:v>
                </c:pt>
                <c:pt idx="45">
                  <c:v>1872.0530000000001</c:v>
                </c:pt>
                <c:pt idx="46">
                  <c:v>1480.0699</c:v>
                </c:pt>
                <c:pt idx="47">
                  <c:v>1646.28</c:v>
                </c:pt>
                <c:pt idx="48">
                  <c:v>1399.96</c:v>
                </c:pt>
                <c:pt idx="49">
                  <c:v>1368.4159999999999</c:v>
                </c:pt>
                <c:pt idx="50">
                  <c:v>1295.6859999999999</c:v>
                </c:pt>
                <c:pt idx="51">
                  <c:v>989.27800000000002</c:v>
                </c:pt>
                <c:pt idx="52">
                  <c:v>1245.4639999999999</c:v>
                </c:pt>
                <c:pt idx="53">
                  <c:v>1495.905</c:v>
                </c:pt>
                <c:pt idx="54">
                  <c:v>1193.0039999999999</c:v>
                </c:pt>
                <c:pt idx="55">
                  <c:v>1158.9269999999999</c:v>
                </c:pt>
                <c:pt idx="56">
                  <c:v>1248.1469999999999</c:v>
                </c:pt>
                <c:pt idx="57">
                  <c:v>1205.4709</c:v>
                </c:pt>
                <c:pt idx="58">
                  <c:v>1205.7750000000001</c:v>
                </c:pt>
                <c:pt idx="59">
                  <c:v>1055.2639999999999</c:v>
                </c:pt>
                <c:pt idx="60">
                  <c:v>1127.6389999999999</c:v>
                </c:pt>
                <c:pt idx="61">
                  <c:v>1015.532</c:v>
                </c:pt>
                <c:pt idx="62">
                  <c:v>1022.282</c:v>
                </c:pt>
                <c:pt idx="63">
                  <c:v>1172.8780999999999</c:v>
                </c:pt>
                <c:pt idx="64">
                  <c:v>965.91700000000003</c:v>
                </c:pt>
                <c:pt idx="65">
                  <c:v>901.49800000000005</c:v>
                </c:pt>
                <c:pt idx="66">
                  <c:v>948.59100000000001</c:v>
                </c:pt>
                <c:pt idx="67">
                  <c:v>1003.681</c:v>
                </c:pt>
                <c:pt idx="68">
                  <c:v>1004.779</c:v>
                </c:pt>
                <c:pt idx="69">
                  <c:v>791.673</c:v>
                </c:pt>
                <c:pt idx="70">
                  <c:v>1006.54</c:v>
                </c:pt>
                <c:pt idx="71">
                  <c:v>707.32399999999996</c:v>
                </c:pt>
                <c:pt idx="72">
                  <c:v>928.06399999999996</c:v>
                </c:pt>
                <c:pt idx="73">
                  <c:v>850.82899999999995</c:v>
                </c:pt>
                <c:pt idx="74">
                  <c:v>811.20100000000002</c:v>
                </c:pt>
                <c:pt idx="75">
                  <c:v>791.75599999999997</c:v>
                </c:pt>
                <c:pt idx="76">
                  <c:v>933.88199999999995</c:v>
                </c:pt>
                <c:pt idx="77">
                  <c:v>797.46600000000001</c:v>
                </c:pt>
                <c:pt idx="78">
                  <c:v>703.76599999999996</c:v>
                </c:pt>
                <c:pt idx="79">
                  <c:v>754.94399999999996</c:v>
                </c:pt>
                <c:pt idx="80">
                  <c:v>751.65800000000002</c:v>
                </c:pt>
                <c:pt idx="81">
                  <c:v>636.09</c:v>
                </c:pt>
                <c:pt idx="82">
                  <c:v>699.65499999999997</c:v>
                </c:pt>
                <c:pt idx="83">
                  <c:v>816.529</c:v>
                </c:pt>
                <c:pt idx="84">
                  <c:v>664.50099999999998</c:v>
                </c:pt>
                <c:pt idx="85">
                  <c:v>382.96600000000001</c:v>
                </c:pt>
                <c:pt idx="86">
                  <c:v>581.09500000000003</c:v>
                </c:pt>
                <c:pt idx="87">
                  <c:v>652.755</c:v>
                </c:pt>
                <c:pt idx="88">
                  <c:v>436.07799999999997</c:v>
                </c:pt>
                <c:pt idx="89">
                  <c:v>404.98500000000001</c:v>
                </c:pt>
                <c:pt idx="90">
                  <c:v>448.79399999999998</c:v>
                </c:pt>
                <c:pt idx="91">
                  <c:v>452.62900000000002</c:v>
                </c:pt>
                <c:pt idx="92">
                  <c:v>465.41300000000001</c:v>
                </c:pt>
                <c:pt idx="93">
                  <c:v>535.55399999999997</c:v>
                </c:pt>
                <c:pt idx="94">
                  <c:v>474.91899999999998</c:v>
                </c:pt>
                <c:pt idx="95">
                  <c:v>514.45899999999995</c:v>
                </c:pt>
                <c:pt idx="96">
                  <c:v>306.81</c:v>
                </c:pt>
                <c:pt idx="97">
                  <c:v>386.762</c:v>
                </c:pt>
                <c:pt idx="98">
                  <c:v>350.84800000000001</c:v>
                </c:pt>
                <c:pt idx="99">
                  <c:v>477.27300000000002</c:v>
                </c:pt>
                <c:pt idx="100">
                  <c:v>315.12799999999999</c:v>
                </c:pt>
                <c:pt idx="101">
                  <c:v>254.7</c:v>
                </c:pt>
                <c:pt idx="102">
                  <c:v>306.63200000000001</c:v>
                </c:pt>
                <c:pt idx="103">
                  <c:v>274.46100000000001</c:v>
                </c:pt>
                <c:pt idx="104">
                  <c:v>363.97399999999999</c:v>
                </c:pt>
                <c:pt idx="105">
                  <c:v>357.048</c:v>
                </c:pt>
                <c:pt idx="106">
                  <c:v>295.005</c:v>
                </c:pt>
                <c:pt idx="107">
                  <c:v>208.405</c:v>
                </c:pt>
                <c:pt idx="108">
                  <c:v>248.89</c:v>
                </c:pt>
                <c:pt idx="109">
                  <c:v>298.59399999999999</c:v>
                </c:pt>
                <c:pt idx="110">
                  <c:v>268.27300000000002</c:v>
                </c:pt>
                <c:pt idx="111">
                  <c:v>353.99</c:v>
                </c:pt>
                <c:pt idx="112">
                  <c:v>260.59800000000001</c:v>
                </c:pt>
                <c:pt idx="113">
                  <c:v>213.922</c:v>
                </c:pt>
                <c:pt idx="114">
                  <c:v>270.53399999999999</c:v>
                </c:pt>
                <c:pt idx="115">
                  <c:v>248.214</c:v>
                </c:pt>
                <c:pt idx="116">
                  <c:v>235.702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F-425C-AC41-AA057237BB7E}"/>
            </c:ext>
          </c:extLst>
        </c:ser>
        <c:ser>
          <c:idx val="5"/>
          <c:order val="5"/>
          <c:tx>
            <c:strRef>
              <c:f>RT!$F$119</c:f>
              <c:strCache>
                <c:ptCount val="1"/>
                <c:pt idx="0">
                  <c:v>MACRO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RT!$C$119:$C$334</c:f>
              <c:numCache>
                <c:formatCode>0.00</c:formatCode>
                <c:ptCount val="216"/>
                <c:pt idx="0">
                  <c:v>0.191</c:v>
                </c:pt>
                <c:pt idx="1">
                  <c:v>0.215</c:v>
                </c:pt>
                <c:pt idx="2">
                  <c:v>0.186</c:v>
                </c:pt>
                <c:pt idx="3">
                  <c:v>0.159</c:v>
                </c:pt>
                <c:pt idx="4">
                  <c:v>0.21099999999999999</c:v>
                </c:pt>
                <c:pt idx="5">
                  <c:v>0.224</c:v>
                </c:pt>
                <c:pt idx="6">
                  <c:v>0.20100000000000001</c:v>
                </c:pt>
                <c:pt idx="7">
                  <c:v>0.187</c:v>
                </c:pt>
                <c:pt idx="8">
                  <c:v>0.19800000000000001</c:v>
                </c:pt>
                <c:pt idx="9">
                  <c:v>0.21199999999999999</c:v>
                </c:pt>
                <c:pt idx="10">
                  <c:v>0.20699999999999999</c:v>
                </c:pt>
                <c:pt idx="11">
                  <c:v>0.19900000000000001</c:v>
                </c:pt>
                <c:pt idx="12">
                  <c:v>0.19</c:v>
                </c:pt>
                <c:pt idx="13">
                  <c:v>0.18099999999999999</c:v>
                </c:pt>
                <c:pt idx="14">
                  <c:v>0.17599999999999999</c:v>
                </c:pt>
                <c:pt idx="15">
                  <c:v>0.216</c:v>
                </c:pt>
                <c:pt idx="16">
                  <c:v>0.222</c:v>
                </c:pt>
                <c:pt idx="17">
                  <c:v>0.23599999999999999</c:v>
                </c:pt>
                <c:pt idx="18">
                  <c:v>0.23300000000000001</c:v>
                </c:pt>
                <c:pt idx="19">
                  <c:v>0.184</c:v>
                </c:pt>
                <c:pt idx="20">
                  <c:v>0.19700000000000001</c:v>
                </c:pt>
                <c:pt idx="21">
                  <c:v>0.23499999999999999</c:v>
                </c:pt>
                <c:pt idx="22">
                  <c:v>0.17299999999999999</c:v>
                </c:pt>
                <c:pt idx="23">
                  <c:v>0.23499999999999999</c:v>
                </c:pt>
                <c:pt idx="24">
                  <c:v>0.20699999999999999</c:v>
                </c:pt>
                <c:pt idx="25">
                  <c:v>0.217</c:v>
                </c:pt>
                <c:pt idx="26">
                  <c:v>0.23499999999999999</c:v>
                </c:pt>
                <c:pt idx="27">
                  <c:v>0.24199999999999999</c:v>
                </c:pt>
                <c:pt idx="28">
                  <c:v>0.22600000000000001</c:v>
                </c:pt>
                <c:pt idx="29">
                  <c:v>0.23100000000000001</c:v>
                </c:pt>
                <c:pt idx="30">
                  <c:v>0.217</c:v>
                </c:pt>
                <c:pt idx="31">
                  <c:v>0.28199999999999997</c:v>
                </c:pt>
                <c:pt idx="32">
                  <c:v>0.22800000000000001</c:v>
                </c:pt>
                <c:pt idx="33">
                  <c:v>0.191</c:v>
                </c:pt>
                <c:pt idx="34">
                  <c:v>0.23400000000000001</c:v>
                </c:pt>
                <c:pt idx="35">
                  <c:v>0.20100000000000001</c:v>
                </c:pt>
                <c:pt idx="36">
                  <c:v>0.20399999999999999</c:v>
                </c:pt>
                <c:pt idx="37">
                  <c:v>0.23200000000000001</c:v>
                </c:pt>
                <c:pt idx="38">
                  <c:v>0.22900000000000001</c:v>
                </c:pt>
                <c:pt idx="39">
                  <c:v>0.20399999999999999</c:v>
                </c:pt>
                <c:pt idx="40">
                  <c:v>0.17</c:v>
                </c:pt>
                <c:pt idx="41">
                  <c:v>0.20699999999999999</c:v>
                </c:pt>
                <c:pt idx="42">
                  <c:v>0.22800000000000001</c:v>
                </c:pt>
                <c:pt idx="43">
                  <c:v>0.23400000000000001</c:v>
                </c:pt>
                <c:pt idx="44">
                  <c:v>0.23200000000000001</c:v>
                </c:pt>
                <c:pt idx="45">
                  <c:v>0.22500000000000001</c:v>
                </c:pt>
                <c:pt idx="46">
                  <c:v>0.20399999999999999</c:v>
                </c:pt>
                <c:pt idx="47">
                  <c:v>0.23</c:v>
                </c:pt>
                <c:pt idx="48">
                  <c:v>0.17399999999999999</c:v>
                </c:pt>
                <c:pt idx="49">
                  <c:v>0.23599999999999999</c:v>
                </c:pt>
                <c:pt idx="50">
                  <c:v>0.22600000000000001</c:v>
                </c:pt>
                <c:pt idx="51">
                  <c:v>0.221</c:v>
                </c:pt>
                <c:pt idx="52">
                  <c:v>0.222</c:v>
                </c:pt>
                <c:pt idx="53">
                  <c:v>0.222</c:v>
                </c:pt>
                <c:pt idx="54">
                  <c:v>0.22900000000000001</c:v>
                </c:pt>
                <c:pt idx="55">
                  <c:v>0.23100000000000001</c:v>
                </c:pt>
                <c:pt idx="56">
                  <c:v>0.23799999999999999</c:v>
                </c:pt>
                <c:pt idx="57">
                  <c:v>0.20200000000000001</c:v>
                </c:pt>
                <c:pt idx="58">
                  <c:v>0.214</c:v>
                </c:pt>
                <c:pt idx="59">
                  <c:v>0.222</c:v>
                </c:pt>
                <c:pt idx="60">
                  <c:v>0.23200000000000001</c:v>
                </c:pt>
                <c:pt idx="61">
                  <c:v>0.20200000000000001</c:v>
                </c:pt>
                <c:pt idx="62">
                  <c:v>0.20300000000000001</c:v>
                </c:pt>
                <c:pt idx="63">
                  <c:v>0.156</c:v>
                </c:pt>
                <c:pt idx="64">
                  <c:v>0.188</c:v>
                </c:pt>
                <c:pt idx="65">
                  <c:v>0.2</c:v>
                </c:pt>
                <c:pt idx="66">
                  <c:v>0.21099999999999999</c:v>
                </c:pt>
                <c:pt idx="67">
                  <c:v>0.20300000000000001</c:v>
                </c:pt>
                <c:pt idx="68">
                  <c:v>0.21099999999999999</c:v>
                </c:pt>
                <c:pt idx="69">
                  <c:v>0.23</c:v>
                </c:pt>
                <c:pt idx="70">
                  <c:v>0.27200000000000002</c:v>
                </c:pt>
                <c:pt idx="71">
                  <c:v>0.215</c:v>
                </c:pt>
                <c:pt idx="72">
                  <c:v>0.217</c:v>
                </c:pt>
                <c:pt idx="73">
                  <c:v>0.217</c:v>
                </c:pt>
                <c:pt idx="74">
                  <c:v>0.24099999999999999</c:v>
                </c:pt>
                <c:pt idx="75">
                  <c:v>0.223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0.22800000000000001</c:v>
                </c:pt>
                <c:pt idx="79">
                  <c:v>0.23100000000000001</c:v>
                </c:pt>
                <c:pt idx="80">
                  <c:v>0.223</c:v>
                </c:pt>
                <c:pt idx="81">
                  <c:v>0.23200000000000001</c:v>
                </c:pt>
                <c:pt idx="82">
                  <c:v>0.23599999999999999</c:v>
                </c:pt>
                <c:pt idx="83">
                  <c:v>0.22</c:v>
                </c:pt>
                <c:pt idx="84">
                  <c:v>0.20799999999999999</c:v>
                </c:pt>
                <c:pt idx="85">
                  <c:v>0.20399999999999999</c:v>
                </c:pt>
                <c:pt idx="86">
                  <c:v>0.217</c:v>
                </c:pt>
                <c:pt idx="87">
                  <c:v>0.19800000000000001</c:v>
                </c:pt>
                <c:pt idx="88">
                  <c:v>0.23</c:v>
                </c:pt>
                <c:pt idx="89">
                  <c:v>0.221</c:v>
                </c:pt>
                <c:pt idx="90">
                  <c:v>0.20699999999999999</c:v>
                </c:pt>
                <c:pt idx="91">
                  <c:v>0.23699999999999999</c:v>
                </c:pt>
                <c:pt idx="92">
                  <c:v>0.221</c:v>
                </c:pt>
                <c:pt idx="93">
                  <c:v>0.20799999999999999</c:v>
                </c:pt>
                <c:pt idx="94">
                  <c:v>0.16600000000000001</c:v>
                </c:pt>
                <c:pt idx="95">
                  <c:v>0.22800000000000001</c:v>
                </c:pt>
                <c:pt idx="96">
                  <c:v>0.23200000000000001</c:v>
                </c:pt>
                <c:pt idx="97">
                  <c:v>0.217</c:v>
                </c:pt>
                <c:pt idx="98">
                  <c:v>0.20399999999999999</c:v>
                </c:pt>
                <c:pt idx="99">
                  <c:v>0.184</c:v>
                </c:pt>
                <c:pt idx="100">
                  <c:v>0.224</c:v>
                </c:pt>
                <c:pt idx="101">
                  <c:v>0.23400000000000001</c:v>
                </c:pt>
                <c:pt idx="102">
                  <c:v>0.21</c:v>
                </c:pt>
                <c:pt idx="103">
                  <c:v>0.215</c:v>
                </c:pt>
                <c:pt idx="104">
                  <c:v>0.224</c:v>
                </c:pt>
                <c:pt idx="105">
                  <c:v>0.21099999999999999</c:v>
                </c:pt>
                <c:pt idx="106">
                  <c:v>0.23699999999999999</c:v>
                </c:pt>
                <c:pt idx="107">
                  <c:v>0.19900000000000001</c:v>
                </c:pt>
                <c:pt idx="108">
                  <c:v>0.223</c:v>
                </c:pt>
                <c:pt idx="109">
                  <c:v>0.224</c:v>
                </c:pt>
                <c:pt idx="110">
                  <c:v>0.152</c:v>
                </c:pt>
                <c:pt idx="111">
                  <c:v>0.24399999999999999</c:v>
                </c:pt>
                <c:pt idx="112">
                  <c:v>0.2</c:v>
                </c:pt>
                <c:pt idx="113">
                  <c:v>0.23100000000000001</c:v>
                </c:pt>
                <c:pt idx="114">
                  <c:v>0.161</c:v>
                </c:pt>
                <c:pt idx="115">
                  <c:v>0.23699999999999999</c:v>
                </c:pt>
                <c:pt idx="116">
                  <c:v>0.19400000000000001</c:v>
                </c:pt>
                <c:pt idx="117">
                  <c:v>0.193</c:v>
                </c:pt>
                <c:pt idx="118">
                  <c:v>0.25</c:v>
                </c:pt>
                <c:pt idx="119">
                  <c:v>0.19700000000000001</c:v>
                </c:pt>
                <c:pt idx="120">
                  <c:v>0.23799999999999999</c:v>
                </c:pt>
                <c:pt idx="121">
                  <c:v>0.214</c:v>
                </c:pt>
                <c:pt idx="122">
                  <c:v>0.21199999999999999</c:v>
                </c:pt>
                <c:pt idx="123">
                  <c:v>0.218</c:v>
                </c:pt>
                <c:pt idx="124">
                  <c:v>0.222</c:v>
                </c:pt>
                <c:pt idx="125">
                  <c:v>0.21099999999999999</c:v>
                </c:pt>
                <c:pt idx="126">
                  <c:v>0.214</c:v>
                </c:pt>
                <c:pt idx="127">
                  <c:v>0.22900000000000001</c:v>
                </c:pt>
                <c:pt idx="128">
                  <c:v>0.16700000000000001</c:v>
                </c:pt>
                <c:pt idx="129">
                  <c:v>0.222</c:v>
                </c:pt>
                <c:pt idx="130">
                  <c:v>0.20899999999999999</c:v>
                </c:pt>
                <c:pt idx="131">
                  <c:v>0.22800000000000001</c:v>
                </c:pt>
                <c:pt idx="132">
                  <c:v>0.23100000000000001</c:v>
                </c:pt>
                <c:pt idx="133">
                  <c:v>0.19900000000000001</c:v>
                </c:pt>
                <c:pt idx="134">
                  <c:v>0.184</c:v>
                </c:pt>
                <c:pt idx="135">
                  <c:v>0.20899999999999999</c:v>
                </c:pt>
                <c:pt idx="136">
                  <c:v>0.20699999999999999</c:v>
                </c:pt>
                <c:pt idx="137">
                  <c:v>0.222</c:v>
                </c:pt>
                <c:pt idx="138">
                  <c:v>0.20100000000000001</c:v>
                </c:pt>
                <c:pt idx="139">
                  <c:v>0.17399999999999999</c:v>
                </c:pt>
                <c:pt idx="140">
                  <c:v>0.20399999999999999</c:v>
                </c:pt>
                <c:pt idx="141">
                  <c:v>0.23400000000000001</c:v>
                </c:pt>
                <c:pt idx="142">
                  <c:v>0.20399999999999999</c:v>
                </c:pt>
                <c:pt idx="143">
                  <c:v>0.16400000000000001</c:v>
                </c:pt>
                <c:pt idx="144">
                  <c:v>0.17799999999999999</c:v>
                </c:pt>
                <c:pt idx="145">
                  <c:v>0.19500000000000001</c:v>
                </c:pt>
                <c:pt idx="146">
                  <c:v>0.22800000000000001</c:v>
                </c:pt>
                <c:pt idx="147">
                  <c:v>0.20200000000000001</c:v>
                </c:pt>
                <c:pt idx="148">
                  <c:v>0.16300000000000001</c:v>
                </c:pt>
                <c:pt idx="149">
                  <c:v>0.19500000000000001</c:v>
                </c:pt>
                <c:pt idx="150">
                  <c:v>0.20799999999999999</c:v>
                </c:pt>
                <c:pt idx="151">
                  <c:v>0.21</c:v>
                </c:pt>
                <c:pt idx="152">
                  <c:v>0.222</c:v>
                </c:pt>
                <c:pt idx="153">
                  <c:v>0.17899999999999999</c:v>
                </c:pt>
                <c:pt idx="154">
                  <c:v>0.24</c:v>
                </c:pt>
                <c:pt idx="155">
                  <c:v>0.14699999999999999</c:v>
                </c:pt>
                <c:pt idx="156">
                  <c:v>0.16600000000000001</c:v>
                </c:pt>
                <c:pt idx="157">
                  <c:v>0.214</c:v>
                </c:pt>
                <c:pt idx="158">
                  <c:v>0.20899999999999999</c:v>
                </c:pt>
                <c:pt idx="159">
                  <c:v>0.216</c:v>
                </c:pt>
                <c:pt idx="160">
                  <c:v>0.223</c:v>
                </c:pt>
                <c:pt idx="161">
                  <c:v>0.23699999999999999</c:v>
                </c:pt>
                <c:pt idx="162">
                  <c:v>0.188</c:v>
                </c:pt>
                <c:pt idx="163">
                  <c:v>0.20200000000000001</c:v>
                </c:pt>
                <c:pt idx="164">
                  <c:v>0.23100000000000001</c:v>
                </c:pt>
                <c:pt idx="165">
                  <c:v>0.19400000000000001</c:v>
                </c:pt>
                <c:pt idx="166">
                  <c:v>0.18</c:v>
                </c:pt>
                <c:pt idx="167">
                  <c:v>0.20499999999999999</c:v>
                </c:pt>
                <c:pt idx="168">
                  <c:v>0.19800000000000001</c:v>
                </c:pt>
                <c:pt idx="169">
                  <c:v>0.20699999999999999</c:v>
                </c:pt>
                <c:pt idx="170">
                  <c:v>0.20699999999999999</c:v>
                </c:pt>
                <c:pt idx="171">
                  <c:v>0.221</c:v>
                </c:pt>
                <c:pt idx="172">
                  <c:v>0.22500000000000001</c:v>
                </c:pt>
                <c:pt idx="173">
                  <c:v>0.17</c:v>
                </c:pt>
                <c:pt idx="174">
                  <c:v>0.23</c:v>
                </c:pt>
                <c:pt idx="175">
                  <c:v>0.224</c:v>
                </c:pt>
                <c:pt idx="176">
                  <c:v>0.16800000000000001</c:v>
                </c:pt>
                <c:pt idx="177">
                  <c:v>0.21</c:v>
                </c:pt>
                <c:pt idx="178">
                  <c:v>0.224</c:v>
                </c:pt>
                <c:pt idx="179">
                  <c:v>0.19900000000000001</c:v>
                </c:pt>
                <c:pt idx="180">
                  <c:v>0.20200000000000001</c:v>
                </c:pt>
                <c:pt idx="181">
                  <c:v>0.104</c:v>
                </c:pt>
                <c:pt idx="182">
                  <c:v>0.20200000000000001</c:v>
                </c:pt>
                <c:pt idx="183">
                  <c:v>0.20599999999999999</c:v>
                </c:pt>
                <c:pt idx="184">
                  <c:v>0.20200000000000001</c:v>
                </c:pt>
                <c:pt idx="185">
                  <c:v>0.14199999999999999</c:v>
                </c:pt>
                <c:pt idx="186">
                  <c:v>0.19700000000000001</c:v>
                </c:pt>
                <c:pt idx="187">
                  <c:v>0.20599999999999999</c:v>
                </c:pt>
                <c:pt idx="188">
                  <c:v>0.22900000000000001</c:v>
                </c:pt>
                <c:pt idx="189">
                  <c:v>0.214</c:v>
                </c:pt>
                <c:pt idx="190">
                  <c:v>0.193</c:v>
                </c:pt>
                <c:pt idx="191">
                  <c:v>0.22800000000000001</c:v>
                </c:pt>
                <c:pt idx="192">
                  <c:v>0.221</c:v>
                </c:pt>
                <c:pt idx="193">
                  <c:v>0.23599999999999999</c:v>
                </c:pt>
                <c:pt idx="194">
                  <c:v>0.214</c:v>
                </c:pt>
                <c:pt idx="195">
                  <c:v>0.20699999999999999</c:v>
                </c:pt>
                <c:pt idx="196">
                  <c:v>0.22</c:v>
                </c:pt>
                <c:pt idx="197">
                  <c:v>0.185</c:v>
                </c:pt>
                <c:pt idx="198">
                  <c:v>0.22600000000000001</c:v>
                </c:pt>
                <c:pt idx="199">
                  <c:v>0.183</c:v>
                </c:pt>
                <c:pt idx="200">
                  <c:v>0.23</c:v>
                </c:pt>
                <c:pt idx="201">
                  <c:v>0.20899999999999999</c:v>
                </c:pt>
                <c:pt idx="202">
                  <c:v>0.19400000000000001</c:v>
                </c:pt>
                <c:pt idx="203">
                  <c:v>0.14899999999999999</c:v>
                </c:pt>
                <c:pt idx="204">
                  <c:v>0.19800000000000001</c:v>
                </c:pt>
                <c:pt idx="205">
                  <c:v>0.22900000000000001</c:v>
                </c:pt>
                <c:pt idx="206">
                  <c:v>0.121</c:v>
                </c:pt>
                <c:pt idx="207">
                  <c:v>0.20599999999999999</c:v>
                </c:pt>
                <c:pt idx="208">
                  <c:v>0.224</c:v>
                </c:pt>
                <c:pt idx="209">
                  <c:v>0.22700000000000001</c:v>
                </c:pt>
                <c:pt idx="210">
                  <c:v>0.2</c:v>
                </c:pt>
                <c:pt idx="211">
                  <c:v>0.23100000000000001</c:v>
                </c:pt>
                <c:pt idx="212">
                  <c:v>0.17499999999999999</c:v>
                </c:pt>
                <c:pt idx="213">
                  <c:v>0.20899999999999999</c:v>
                </c:pt>
                <c:pt idx="214">
                  <c:v>7.9000000000000001E-2</c:v>
                </c:pt>
                <c:pt idx="215">
                  <c:v>0.22700000000000001</c:v>
                </c:pt>
              </c:numCache>
            </c:numRef>
          </c:xVal>
          <c:yVal>
            <c:numRef>
              <c:f>RT!$D$119:$D$334</c:f>
              <c:numCache>
                <c:formatCode>0.00</c:formatCode>
                <c:ptCount val="216"/>
                <c:pt idx="0">
                  <c:v>216.87299999999999</c:v>
                </c:pt>
                <c:pt idx="1">
                  <c:v>250.20400000000001</c:v>
                </c:pt>
                <c:pt idx="2">
                  <c:v>194.54599999999999</c:v>
                </c:pt>
                <c:pt idx="3">
                  <c:v>150.95400000000001</c:v>
                </c:pt>
                <c:pt idx="4">
                  <c:v>221.732</c:v>
                </c:pt>
                <c:pt idx="5">
                  <c:v>239.37700000000001</c:v>
                </c:pt>
                <c:pt idx="6">
                  <c:v>197.17599999999999</c:v>
                </c:pt>
                <c:pt idx="7">
                  <c:v>169.69900000000001</c:v>
                </c:pt>
                <c:pt idx="8">
                  <c:v>183.703</c:v>
                </c:pt>
                <c:pt idx="9">
                  <c:v>195.601</c:v>
                </c:pt>
                <c:pt idx="10">
                  <c:v>184.09700000000001</c:v>
                </c:pt>
                <c:pt idx="11">
                  <c:v>161.166</c:v>
                </c:pt>
                <c:pt idx="12">
                  <c:v>149.92500000000001</c:v>
                </c:pt>
                <c:pt idx="13">
                  <c:v>137.88</c:v>
                </c:pt>
                <c:pt idx="14">
                  <c:v>132.28399999999999</c:v>
                </c:pt>
                <c:pt idx="15">
                  <c:v>177.06700000000001</c:v>
                </c:pt>
                <c:pt idx="16">
                  <c:v>182.239</c:v>
                </c:pt>
                <c:pt idx="17">
                  <c:v>196.93199999999999</c:v>
                </c:pt>
                <c:pt idx="18">
                  <c:v>184.059</c:v>
                </c:pt>
                <c:pt idx="19">
                  <c:v>129.01599999999999</c:v>
                </c:pt>
                <c:pt idx="20">
                  <c:v>141.94300000000001</c:v>
                </c:pt>
                <c:pt idx="21">
                  <c:v>180.679</c:v>
                </c:pt>
                <c:pt idx="22">
                  <c:v>114.92700000000001</c:v>
                </c:pt>
                <c:pt idx="23">
                  <c:v>178.30799999999999</c:v>
                </c:pt>
                <c:pt idx="24">
                  <c:v>143.10900000000001</c:v>
                </c:pt>
                <c:pt idx="25">
                  <c:v>145.68299999999999</c:v>
                </c:pt>
                <c:pt idx="26">
                  <c:v>163.28700000000001</c:v>
                </c:pt>
                <c:pt idx="27">
                  <c:v>170.08799999999999</c:v>
                </c:pt>
                <c:pt idx="28">
                  <c:v>148.79900000000001</c:v>
                </c:pt>
                <c:pt idx="29">
                  <c:v>150.643</c:v>
                </c:pt>
                <c:pt idx="30">
                  <c:v>135.98599999999999</c:v>
                </c:pt>
                <c:pt idx="31">
                  <c:v>199.83199999999999</c:v>
                </c:pt>
                <c:pt idx="32">
                  <c:v>143.61699999999999</c:v>
                </c:pt>
                <c:pt idx="33">
                  <c:v>110.69199999999999</c:v>
                </c:pt>
                <c:pt idx="34">
                  <c:v>148.47999999999999</c:v>
                </c:pt>
                <c:pt idx="35">
                  <c:v>118.74</c:v>
                </c:pt>
                <c:pt idx="36">
                  <c:v>118.56699999999999</c:v>
                </c:pt>
                <c:pt idx="37">
                  <c:v>142.55699999999999</c:v>
                </c:pt>
                <c:pt idx="38">
                  <c:v>139.654</c:v>
                </c:pt>
                <c:pt idx="39">
                  <c:v>117.006</c:v>
                </c:pt>
                <c:pt idx="40">
                  <c:v>88.938000000000002</c:v>
                </c:pt>
                <c:pt idx="41">
                  <c:v>116.739</c:v>
                </c:pt>
                <c:pt idx="42">
                  <c:v>132.15199999999999</c:v>
                </c:pt>
                <c:pt idx="43">
                  <c:v>136.78</c:v>
                </c:pt>
                <c:pt idx="44">
                  <c:v>134.77000000000001</c:v>
                </c:pt>
                <c:pt idx="45">
                  <c:v>128.78700000000001</c:v>
                </c:pt>
                <c:pt idx="46">
                  <c:v>110.119</c:v>
                </c:pt>
                <c:pt idx="47">
                  <c:v>129.083</c:v>
                </c:pt>
                <c:pt idx="48">
                  <c:v>84.756</c:v>
                </c:pt>
                <c:pt idx="49">
                  <c:v>132.15199999999999</c:v>
                </c:pt>
                <c:pt idx="50">
                  <c:v>122.904</c:v>
                </c:pt>
                <c:pt idx="51">
                  <c:v>116.776</c:v>
                </c:pt>
                <c:pt idx="52">
                  <c:v>114.71299999999999</c:v>
                </c:pt>
                <c:pt idx="53">
                  <c:v>114.086</c:v>
                </c:pt>
                <c:pt idx="54">
                  <c:v>117.518</c:v>
                </c:pt>
                <c:pt idx="55">
                  <c:v>118.474</c:v>
                </c:pt>
                <c:pt idx="56">
                  <c:v>123.596</c:v>
                </c:pt>
                <c:pt idx="57">
                  <c:v>96.885999999999996</c:v>
                </c:pt>
                <c:pt idx="58">
                  <c:v>102.218</c:v>
                </c:pt>
                <c:pt idx="59">
                  <c:v>107.682</c:v>
                </c:pt>
                <c:pt idx="60">
                  <c:v>114.197</c:v>
                </c:pt>
                <c:pt idx="61">
                  <c:v>92.647999999999996</c:v>
                </c:pt>
                <c:pt idx="62">
                  <c:v>93.087000000000003</c:v>
                </c:pt>
                <c:pt idx="63">
                  <c:v>62.758000000000003</c:v>
                </c:pt>
                <c:pt idx="64">
                  <c:v>81.876000000000005</c:v>
                </c:pt>
                <c:pt idx="65">
                  <c:v>87.775000000000006</c:v>
                </c:pt>
                <c:pt idx="66">
                  <c:v>94.38</c:v>
                </c:pt>
                <c:pt idx="67">
                  <c:v>89.137</c:v>
                </c:pt>
                <c:pt idx="68">
                  <c:v>94.278999999999996</c:v>
                </c:pt>
                <c:pt idx="69">
                  <c:v>104.178</c:v>
                </c:pt>
                <c:pt idx="70">
                  <c:v>132.072</c:v>
                </c:pt>
                <c:pt idx="71">
                  <c:v>92.662000000000006</c:v>
                </c:pt>
                <c:pt idx="72">
                  <c:v>93.509</c:v>
                </c:pt>
                <c:pt idx="73">
                  <c:v>92.915999999999997</c:v>
                </c:pt>
                <c:pt idx="74">
                  <c:v>104.931</c:v>
                </c:pt>
                <c:pt idx="75">
                  <c:v>92.305999999999997</c:v>
                </c:pt>
                <c:pt idx="76">
                  <c:v>89.763999999999996</c:v>
                </c:pt>
                <c:pt idx="77">
                  <c:v>92.424000000000007</c:v>
                </c:pt>
                <c:pt idx="78">
                  <c:v>94.239000000000004</c:v>
                </c:pt>
                <c:pt idx="79">
                  <c:v>95.716999999999999</c:v>
                </c:pt>
                <c:pt idx="80">
                  <c:v>85.278000000000006</c:v>
                </c:pt>
                <c:pt idx="81">
                  <c:v>89.918999999999997</c:v>
                </c:pt>
                <c:pt idx="82">
                  <c:v>91.814999999999998</c:v>
                </c:pt>
                <c:pt idx="83">
                  <c:v>81.891000000000005</c:v>
                </c:pt>
                <c:pt idx="84">
                  <c:v>75.206999999999994</c:v>
                </c:pt>
                <c:pt idx="85">
                  <c:v>72.744</c:v>
                </c:pt>
                <c:pt idx="86">
                  <c:v>78.453999999999994</c:v>
                </c:pt>
                <c:pt idx="87">
                  <c:v>66.382000000000005</c:v>
                </c:pt>
                <c:pt idx="88">
                  <c:v>81.263999999999996</c:v>
                </c:pt>
                <c:pt idx="89">
                  <c:v>73.953000000000003</c:v>
                </c:pt>
                <c:pt idx="90">
                  <c:v>67.114999999999995</c:v>
                </c:pt>
                <c:pt idx="91">
                  <c:v>81.608999999999995</c:v>
                </c:pt>
                <c:pt idx="92">
                  <c:v>71.349000000000004</c:v>
                </c:pt>
                <c:pt idx="93">
                  <c:v>64.188999999999993</c:v>
                </c:pt>
                <c:pt idx="94">
                  <c:v>45.14</c:v>
                </c:pt>
                <c:pt idx="95">
                  <c:v>71.724999999999994</c:v>
                </c:pt>
                <c:pt idx="96">
                  <c:v>72.911000000000001</c:v>
                </c:pt>
                <c:pt idx="97">
                  <c:v>65.685000000000002</c:v>
                </c:pt>
                <c:pt idx="98">
                  <c:v>59.906999999999996</c:v>
                </c:pt>
                <c:pt idx="99">
                  <c:v>51.325000000000003</c:v>
                </c:pt>
                <c:pt idx="100">
                  <c:v>67.849000000000004</c:v>
                </c:pt>
                <c:pt idx="101">
                  <c:v>70.655000000000001</c:v>
                </c:pt>
                <c:pt idx="102">
                  <c:v>59.866999999999997</c:v>
                </c:pt>
                <c:pt idx="103">
                  <c:v>61.911000000000001</c:v>
                </c:pt>
                <c:pt idx="104">
                  <c:v>65.373999999999995</c:v>
                </c:pt>
                <c:pt idx="105">
                  <c:v>59.682000000000002</c:v>
                </c:pt>
                <c:pt idx="106">
                  <c:v>70.724999999999994</c:v>
                </c:pt>
                <c:pt idx="107">
                  <c:v>54.697000000000003</c:v>
                </c:pt>
                <c:pt idx="108">
                  <c:v>62.758000000000003</c:v>
                </c:pt>
                <c:pt idx="109">
                  <c:v>62.661000000000001</c:v>
                </c:pt>
                <c:pt idx="110">
                  <c:v>35.195999999999998</c:v>
                </c:pt>
                <c:pt idx="111">
                  <c:v>69.456000000000003</c:v>
                </c:pt>
                <c:pt idx="112">
                  <c:v>51.523000000000003</c:v>
                </c:pt>
                <c:pt idx="113">
                  <c:v>62.164000000000001</c:v>
                </c:pt>
                <c:pt idx="114">
                  <c:v>36.42</c:v>
                </c:pt>
                <c:pt idx="115">
                  <c:v>63.390999999999998</c:v>
                </c:pt>
                <c:pt idx="116">
                  <c:v>47.192999999999998</c:v>
                </c:pt>
                <c:pt idx="117">
                  <c:v>46.423999999999999</c:v>
                </c:pt>
                <c:pt idx="118">
                  <c:v>66.622</c:v>
                </c:pt>
                <c:pt idx="119">
                  <c:v>46.423999999999999</c:v>
                </c:pt>
                <c:pt idx="120">
                  <c:v>60.774999999999999</c:v>
                </c:pt>
                <c:pt idx="121">
                  <c:v>51.911999999999999</c:v>
                </c:pt>
                <c:pt idx="122">
                  <c:v>50.207000000000001</c:v>
                </c:pt>
                <c:pt idx="123">
                  <c:v>51.926000000000002</c:v>
                </c:pt>
                <c:pt idx="124">
                  <c:v>53.31</c:v>
                </c:pt>
                <c:pt idx="125">
                  <c:v>49.462000000000003</c:v>
                </c:pt>
                <c:pt idx="126">
                  <c:v>50.32</c:v>
                </c:pt>
                <c:pt idx="127">
                  <c:v>55.573</c:v>
                </c:pt>
                <c:pt idx="128">
                  <c:v>34.758000000000003</c:v>
                </c:pt>
                <c:pt idx="129">
                  <c:v>51.198</c:v>
                </c:pt>
                <c:pt idx="130">
                  <c:v>46.8</c:v>
                </c:pt>
                <c:pt idx="131">
                  <c:v>52.762999999999998</c:v>
                </c:pt>
                <c:pt idx="132">
                  <c:v>52.942</c:v>
                </c:pt>
                <c:pt idx="133">
                  <c:v>42.478000000000002</c:v>
                </c:pt>
                <c:pt idx="134">
                  <c:v>37.408000000000001</c:v>
                </c:pt>
                <c:pt idx="135">
                  <c:v>44.768999999999998</c:v>
                </c:pt>
                <c:pt idx="136">
                  <c:v>43.744999999999997</c:v>
                </c:pt>
                <c:pt idx="137">
                  <c:v>47.69</c:v>
                </c:pt>
                <c:pt idx="138">
                  <c:v>41.052</c:v>
                </c:pt>
                <c:pt idx="139">
                  <c:v>32.820999999999998</c:v>
                </c:pt>
                <c:pt idx="140">
                  <c:v>41.298999999999999</c:v>
                </c:pt>
                <c:pt idx="141">
                  <c:v>50.192</c:v>
                </c:pt>
                <c:pt idx="142">
                  <c:v>41.018000000000001</c:v>
                </c:pt>
                <c:pt idx="143">
                  <c:v>29.545999999999999</c:v>
                </c:pt>
                <c:pt idx="144">
                  <c:v>32.465000000000003</c:v>
                </c:pt>
                <c:pt idx="145">
                  <c:v>36.959000000000003</c:v>
                </c:pt>
                <c:pt idx="146">
                  <c:v>46.216999999999999</c:v>
                </c:pt>
                <c:pt idx="147">
                  <c:v>37.594999999999999</c:v>
                </c:pt>
                <c:pt idx="148">
                  <c:v>27.414999999999999</c:v>
                </c:pt>
                <c:pt idx="149">
                  <c:v>34.786000000000001</c:v>
                </c:pt>
                <c:pt idx="150">
                  <c:v>38.015000000000001</c:v>
                </c:pt>
                <c:pt idx="151">
                  <c:v>38.536000000000001</c:v>
                </c:pt>
                <c:pt idx="152">
                  <c:v>41.551000000000002</c:v>
                </c:pt>
                <c:pt idx="153">
                  <c:v>30.018999999999998</c:v>
                </c:pt>
                <c:pt idx="154">
                  <c:v>46.136000000000003</c:v>
                </c:pt>
                <c:pt idx="155">
                  <c:v>21.744</c:v>
                </c:pt>
                <c:pt idx="156">
                  <c:v>25.952000000000002</c:v>
                </c:pt>
                <c:pt idx="157">
                  <c:v>37.125999999999998</c:v>
                </c:pt>
                <c:pt idx="158">
                  <c:v>35.640999999999998</c:v>
                </c:pt>
                <c:pt idx="159">
                  <c:v>37.368000000000002</c:v>
                </c:pt>
                <c:pt idx="160">
                  <c:v>38.695999999999998</c:v>
                </c:pt>
                <c:pt idx="161">
                  <c:v>42.037999999999997</c:v>
                </c:pt>
                <c:pt idx="162">
                  <c:v>29.13</c:v>
                </c:pt>
                <c:pt idx="163">
                  <c:v>31.893999999999998</c:v>
                </c:pt>
                <c:pt idx="164">
                  <c:v>38.747999999999998</c:v>
                </c:pt>
                <c:pt idx="165">
                  <c:v>29.856999999999999</c:v>
                </c:pt>
                <c:pt idx="166">
                  <c:v>26.736000000000001</c:v>
                </c:pt>
                <c:pt idx="167">
                  <c:v>31.448</c:v>
                </c:pt>
                <c:pt idx="168">
                  <c:v>29.815999999999999</c:v>
                </c:pt>
                <c:pt idx="169">
                  <c:v>31.663</c:v>
                </c:pt>
                <c:pt idx="170">
                  <c:v>31.183</c:v>
                </c:pt>
                <c:pt idx="171">
                  <c:v>34.195999999999998</c:v>
                </c:pt>
                <c:pt idx="172">
                  <c:v>34.917999999999999</c:v>
                </c:pt>
                <c:pt idx="173">
                  <c:v>23.021999999999998</c:v>
                </c:pt>
                <c:pt idx="174">
                  <c:v>35.718000000000004</c:v>
                </c:pt>
                <c:pt idx="175">
                  <c:v>34.258000000000003</c:v>
                </c:pt>
                <c:pt idx="176">
                  <c:v>22.318999999999999</c:v>
                </c:pt>
                <c:pt idx="177">
                  <c:v>30.603999999999999</c:v>
                </c:pt>
                <c:pt idx="178">
                  <c:v>33.281999999999996</c:v>
                </c:pt>
                <c:pt idx="179">
                  <c:v>27.895</c:v>
                </c:pt>
                <c:pt idx="180">
                  <c:v>28.227</c:v>
                </c:pt>
                <c:pt idx="181">
                  <c:v>10.632</c:v>
                </c:pt>
                <c:pt idx="182">
                  <c:v>28.189</c:v>
                </c:pt>
                <c:pt idx="183">
                  <c:v>28.922000000000001</c:v>
                </c:pt>
                <c:pt idx="184">
                  <c:v>27.69</c:v>
                </c:pt>
                <c:pt idx="185">
                  <c:v>15.805999999999999</c:v>
                </c:pt>
                <c:pt idx="186">
                  <c:v>24.507000000000001</c:v>
                </c:pt>
                <c:pt idx="187">
                  <c:v>26.146999999999998</c:v>
                </c:pt>
                <c:pt idx="188">
                  <c:v>30.513999999999999</c:v>
                </c:pt>
                <c:pt idx="189">
                  <c:v>26.568999999999999</c:v>
                </c:pt>
                <c:pt idx="190">
                  <c:v>22.628</c:v>
                </c:pt>
                <c:pt idx="191">
                  <c:v>28.420999999999999</c:v>
                </c:pt>
                <c:pt idx="192">
                  <c:v>26.692</c:v>
                </c:pt>
                <c:pt idx="193">
                  <c:v>28.869</c:v>
                </c:pt>
                <c:pt idx="194">
                  <c:v>24.222999999999999</c:v>
                </c:pt>
                <c:pt idx="195">
                  <c:v>22.946999999999999</c:v>
                </c:pt>
                <c:pt idx="196">
                  <c:v>24.721</c:v>
                </c:pt>
                <c:pt idx="197">
                  <c:v>18.738</c:v>
                </c:pt>
                <c:pt idx="198">
                  <c:v>24.902000000000001</c:v>
                </c:pt>
                <c:pt idx="199">
                  <c:v>18.149000000000001</c:v>
                </c:pt>
                <c:pt idx="200">
                  <c:v>24.774999999999999</c:v>
                </c:pt>
                <c:pt idx="201">
                  <c:v>20.308</c:v>
                </c:pt>
                <c:pt idx="202">
                  <c:v>18.155999999999999</c:v>
                </c:pt>
                <c:pt idx="203">
                  <c:v>12.016999999999999</c:v>
                </c:pt>
                <c:pt idx="204">
                  <c:v>18.219000000000001</c:v>
                </c:pt>
                <c:pt idx="205">
                  <c:v>21.274999999999999</c:v>
                </c:pt>
                <c:pt idx="206">
                  <c:v>8.2799999999999994</c:v>
                </c:pt>
                <c:pt idx="207">
                  <c:v>17.891999999999999</c:v>
                </c:pt>
                <c:pt idx="208">
                  <c:v>20.125</c:v>
                </c:pt>
                <c:pt idx="209">
                  <c:v>20.445</c:v>
                </c:pt>
                <c:pt idx="210">
                  <c:v>16.966000000000001</c:v>
                </c:pt>
                <c:pt idx="211">
                  <c:v>20.321999999999999</c:v>
                </c:pt>
                <c:pt idx="212">
                  <c:v>13.151</c:v>
                </c:pt>
                <c:pt idx="213">
                  <c:v>16.698</c:v>
                </c:pt>
                <c:pt idx="214">
                  <c:v>3.9660000000000002</c:v>
                </c:pt>
                <c:pt idx="215">
                  <c:v>18.484000000000002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8E9-BEC1-D5BEFB600AD8}"/>
            </c:ext>
          </c:extLst>
        </c:ser>
        <c:ser>
          <c:idx val="6"/>
          <c:order val="6"/>
          <c:tx>
            <c:strRef>
              <c:f>RT!$F$335</c:f>
              <c:strCache>
                <c:ptCount val="1"/>
                <c:pt idx="0">
                  <c:v>MESO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RT!$C$335:$C$373</c:f>
              <c:numCache>
                <c:formatCode>0.00</c:formatCode>
                <c:ptCount val="39"/>
                <c:pt idx="0">
                  <c:v>0.2</c:v>
                </c:pt>
                <c:pt idx="1">
                  <c:v>0.16600000000000001</c:v>
                </c:pt>
                <c:pt idx="2">
                  <c:v>0.22800000000000001</c:v>
                </c:pt>
                <c:pt idx="3">
                  <c:v>0.22700000000000001</c:v>
                </c:pt>
                <c:pt idx="4">
                  <c:v>0.20100000000000001</c:v>
                </c:pt>
                <c:pt idx="5">
                  <c:v>0.23200000000000001</c:v>
                </c:pt>
                <c:pt idx="6">
                  <c:v>0.14399999999999999</c:v>
                </c:pt>
                <c:pt idx="7">
                  <c:v>0.16900000000000001</c:v>
                </c:pt>
                <c:pt idx="8">
                  <c:v>0.14599999999999999</c:v>
                </c:pt>
                <c:pt idx="9">
                  <c:v>0.17899999999999999</c:v>
                </c:pt>
                <c:pt idx="10">
                  <c:v>0.17499999999999999</c:v>
                </c:pt>
                <c:pt idx="11">
                  <c:v>0.188</c:v>
                </c:pt>
                <c:pt idx="12">
                  <c:v>0.20699999999999999</c:v>
                </c:pt>
                <c:pt idx="13">
                  <c:v>0.19</c:v>
                </c:pt>
                <c:pt idx="14">
                  <c:v>0.16200000000000001</c:v>
                </c:pt>
                <c:pt idx="15">
                  <c:v>0.192</c:v>
                </c:pt>
                <c:pt idx="16">
                  <c:v>0.215</c:v>
                </c:pt>
                <c:pt idx="17">
                  <c:v>0.123</c:v>
                </c:pt>
                <c:pt idx="18">
                  <c:v>0.17399999999999999</c:v>
                </c:pt>
                <c:pt idx="19">
                  <c:v>0.17399999999999999</c:v>
                </c:pt>
                <c:pt idx="20">
                  <c:v>0.13500000000000001</c:v>
                </c:pt>
                <c:pt idx="21">
                  <c:v>0.21199999999999999</c:v>
                </c:pt>
                <c:pt idx="22">
                  <c:v>0.187</c:v>
                </c:pt>
                <c:pt idx="23">
                  <c:v>0.20499999999999999</c:v>
                </c:pt>
                <c:pt idx="24">
                  <c:v>0.18</c:v>
                </c:pt>
                <c:pt idx="25">
                  <c:v>0.21</c:v>
                </c:pt>
                <c:pt idx="26">
                  <c:v>0.122</c:v>
                </c:pt>
                <c:pt idx="27">
                  <c:v>0.18</c:v>
                </c:pt>
                <c:pt idx="28">
                  <c:v>0.20699999999999999</c:v>
                </c:pt>
                <c:pt idx="29">
                  <c:v>0.15</c:v>
                </c:pt>
                <c:pt idx="30">
                  <c:v>0.11600000000000001</c:v>
                </c:pt>
                <c:pt idx="31">
                  <c:v>0.13900000000000001</c:v>
                </c:pt>
                <c:pt idx="32">
                  <c:v>0.12</c:v>
                </c:pt>
                <c:pt idx="33">
                  <c:v>0.156</c:v>
                </c:pt>
                <c:pt idx="34">
                  <c:v>0.152</c:v>
                </c:pt>
                <c:pt idx="35">
                  <c:v>0.17899999999999999</c:v>
                </c:pt>
                <c:pt idx="36">
                  <c:v>0.155</c:v>
                </c:pt>
                <c:pt idx="37">
                  <c:v>0.16500000000000001</c:v>
                </c:pt>
                <c:pt idx="38">
                  <c:v>0.14399999999999999</c:v>
                </c:pt>
              </c:numCache>
            </c:numRef>
          </c:xVal>
          <c:yVal>
            <c:numRef>
              <c:f>RT!$D$335:$D$373</c:f>
              <c:numCache>
                <c:formatCode>0.00</c:formatCode>
                <c:ptCount val="39"/>
                <c:pt idx="0">
                  <c:v>14.103</c:v>
                </c:pt>
                <c:pt idx="1">
                  <c:v>9.89</c:v>
                </c:pt>
                <c:pt idx="2">
                  <c:v>15.676</c:v>
                </c:pt>
                <c:pt idx="3">
                  <c:v>15.558999999999999</c:v>
                </c:pt>
                <c:pt idx="4">
                  <c:v>12.843999999999999</c:v>
                </c:pt>
                <c:pt idx="5">
                  <c:v>15.238</c:v>
                </c:pt>
                <c:pt idx="6">
                  <c:v>7.1260000000000003</c:v>
                </c:pt>
                <c:pt idx="7">
                  <c:v>8.9130000000000003</c:v>
                </c:pt>
                <c:pt idx="8">
                  <c:v>6.4569999999999999</c:v>
                </c:pt>
                <c:pt idx="9">
                  <c:v>8.6470000000000002</c:v>
                </c:pt>
                <c:pt idx="10">
                  <c:v>8.2799999999999994</c:v>
                </c:pt>
                <c:pt idx="11">
                  <c:v>8.798</c:v>
                </c:pt>
                <c:pt idx="12">
                  <c:v>9.9350000000000005</c:v>
                </c:pt>
                <c:pt idx="13">
                  <c:v>8.4629999999999992</c:v>
                </c:pt>
                <c:pt idx="14">
                  <c:v>6.25</c:v>
                </c:pt>
                <c:pt idx="15">
                  <c:v>7.9379999999999997</c:v>
                </c:pt>
                <c:pt idx="16">
                  <c:v>9.3439999999999994</c:v>
                </c:pt>
                <c:pt idx="17">
                  <c:v>4.0949999999999998</c:v>
                </c:pt>
                <c:pt idx="18">
                  <c:v>6.077</c:v>
                </c:pt>
                <c:pt idx="19">
                  <c:v>5.9809999999999999</c:v>
                </c:pt>
                <c:pt idx="20">
                  <c:v>4.0430000000000001</c:v>
                </c:pt>
                <c:pt idx="21">
                  <c:v>7.15</c:v>
                </c:pt>
                <c:pt idx="22">
                  <c:v>5.7309999999999999</c:v>
                </c:pt>
                <c:pt idx="23">
                  <c:v>6.5350000000000001</c:v>
                </c:pt>
                <c:pt idx="24">
                  <c:v>5.085</c:v>
                </c:pt>
                <c:pt idx="25">
                  <c:v>5.9889999999999999</c:v>
                </c:pt>
                <c:pt idx="26">
                  <c:v>2.36</c:v>
                </c:pt>
                <c:pt idx="27">
                  <c:v>3.9689999999999999</c:v>
                </c:pt>
                <c:pt idx="28">
                  <c:v>4.8680000000000003</c:v>
                </c:pt>
                <c:pt idx="29">
                  <c:v>2.9790000000000001</c:v>
                </c:pt>
                <c:pt idx="30">
                  <c:v>1.7729999999999999</c:v>
                </c:pt>
                <c:pt idx="31">
                  <c:v>2.1629999999999998</c:v>
                </c:pt>
                <c:pt idx="32">
                  <c:v>1.641</c:v>
                </c:pt>
                <c:pt idx="33">
                  <c:v>2.403</c:v>
                </c:pt>
                <c:pt idx="34">
                  <c:v>2.1379999999999999</c:v>
                </c:pt>
                <c:pt idx="35">
                  <c:v>1.7829999999999999</c:v>
                </c:pt>
                <c:pt idx="36">
                  <c:v>1.343</c:v>
                </c:pt>
                <c:pt idx="37">
                  <c:v>1.3380000000000001</c:v>
                </c:pt>
                <c:pt idx="38">
                  <c:v>0.90500000000000003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A-48E9-BEC1-D5BEFB600AD8}"/>
            </c:ext>
          </c:extLst>
        </c:ser>
        <c:ser>
          <c:idx val="7"/>
          <c:order val="7"/>
          <c:tx>
            <c:strRef>
              <c:f>RT!$F$374</c:f>
              <c:strCache>
                <c:ptCount val="1"/>
                <c:pt idx="0">
                  <c:v>MICRO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RT!$C$374:$C$400</c:f>
              <c:numCache>
                <c:formatCode>0.00</c:formatCode>
                <c:ptCount val="27"/>
                <c:pt idx="0">
                  <c:v>8.8999999999999996E-2</c:v>
                </c:pt>
                <c:pt idx="1">
                  <c:v>0.123</c:v>
                </c:pt>
                <c:pt idx="2">
                  <c:v>5.7000000000000002E-2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0.14499999999999999</c:v>
                </c:pt>
                <c:pt idx="6">
                  <c:v>0.128</c:v>
                </c:pt>
                <c:pt idx="7">
                  <c:v>0.112</c:v>
                </c:pt>
                <c:pt idx="8">
                  <c:v>0.11</c:v>
                </c:pt>
                <c:pt idx="9">
                  <c:v>0.124</c:v>
                </c:pt>
                <c:pt idx="10">
                  <c:v>9.4E-2</c:v>
                </c:pt>
                <c:pt idx="11">
                  <c:v>0.14399999999999999</c:v>
                </c:pt>
                <c:pt idx="12">
                  <c:v>8.2000000000000003E-2</c:v>
                </c:pt>
                <c:pt idx="13">
                  <c:v>8.3000000000000004E-2</c:v>
                </c:pt>
                <c:pt idx="14">
                  <c:v>7.1999999999999995E-2</c:v>
                </c:pt>
                <c:pt idx="15">
                  <c:v>9.4E-2</c:v>
                </c:pt>
                <c:pt idx="16">
                  <c:v>0.08</c:v>
                </c:pt>
                <c:pt idx="17">
                  <c:v>0.125</c:v>
                </c:pt>
                <c:pt idx="18">
                  <c:v>1.9E-2</c:v>
                </c:pt>
                <c:pt idx="19">
                  <c:v>1.7999999999999999E-2</c:v>
                </c:pt>
                <c:pt idx="20">
                  <c:v>8.4000000000000005E-2</c:v>
                </c:pt>
                <c:pt idx="21">
                  <c:v>0.12</c:v>
                </c:pt>
                <c:pt idx="22">
                  <c:v>9.9000000000000005E-2</c:v>
                </c:pt>
                <c:pt idx="23">
                  <c:v>1.7000000000000001E-2</c:v>
                </c:pt>
                <c:pt idx="24">
                  <c:v>0.05</c:v>
                </c:pt>
                <c:pt idx="25">
                  <c:v>0.09</c:v>
                </c:pt>
                <c:pt idx="26">
                  <c:v>0.14399999999999999</c:v>
                </c:pt>
              </c:numCache>
            </c:numRef>
          </c:xVal>
          <c:yVal>
            <c:numRef>
              <c:f>RT!$D$374:$D$400</c:f>
              <c:numCache>
                <c:formatCode>0.00</c:formatCode>
                <c:ptCount val="27"/>
                <c:pt idx="0">
                  <c:v>0.33100000000000002</c:v>
                </c:pt>
                <c:pt idx="1">
                  <c:v>0.51400000000000001</c:v>
                </c:pt>
                <c:pt idx="2">
                  <c:v>0.16600000000000001</c:v>
                </c:pt>
                <c:pt idx="3">
                  <c:v>0.39</c:v>
                </c:pt>
                <c:pt idx="4">
                  <c:v>0.26</c:v>
                </c:pt>
                <c:pt idx="5">
                  <c:v>0.51400000000000001</c:v>
                </c:pt>
                <c:pt idx="6">
                  <c:v>0.33700000000000002</c:v>
                </c:pt>
                <c:pt idx="7">
                  <c:v>0.24</c:v>
                </c:pt>
                <c:pt idx="8">
                  <c:v>0.22</c:v>
                </c:pt>
                <c:pt idx="9">
                  <c:v>0.248</c:v>
                </c:pt>
                <c:pt idx="10">
                  <c:v>0.16</c:v>
                </c:pt>
                <c:pt idx="11">
                  <c:v>0.29599999999999999</c:v>
                </c:pt>
                <c:pt idx="12">
                  <c:v>0.128</c:v>
                </c:pt>
                <c:pt idx="13">
                  <c:v>0.128</c:v>
                </c:pt>
                <c:pt idx="14">
                  <c:v>9.6000000000000002E-2</c:v>
                </c:pt>
                <c:pt idx="15">
                  <c:v>0.105</c:v>
                </c:pt>
                <c:pt idx="16">
                  <c:v>6.4000000000000001E-2</c:v>
                </c:pt>
                <c:pt idx="17">
                  <c:v>0.10199999999999999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4.4999999999999998E-2</c:v>
                </c:pt>
                <c:pt idx="21">
                  <c:v>7.5999999999999998E-2</c:v>
                </c:pt>
                <c:pt idx="22">
                  <c:v>5.7000000000000002E-2</c:v>
                </c:pt>
                <c:pt idx="23">
                  <c:v>4.0000000000000001E-3</c:v>
                </c:pt>
                <c:pt idx="24">
                  <c:v>1.9E-2</c:v>
                </c:pt>
                <c:pt idx="25">
                  <c:v>3.3000000000000002E-2</c:v>
                </c:pt>
                <c:pt idx="26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A-48E9-BEC1-D5BEFB600AD8}"/>
            </c:ext>
          </c:extLst>
        </c:ser>
        <c:ser>
          <c:idx val="8"/>
          <c:order val="8"/>
          <c:tx>
            <c:strRef>
              <c:f>RT!$F$401</c:f>
              <c:strCache>
                <c:ptCount val="1"/>
                <c:pt idx="0">
                  <c:v>NANO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RT!$C$401:$C$407</c:f>
              <c:numCache>
                <c:formatCode>0.00</c:formatCode>
                <c:ptCount val="7"/>
                <c:pt idx="0">
                  <c:v>3.9E-2</c:v>
                </c:pt>
                <c:pt idx="1">
                  <c:v>9.6000000000000002E-2</c:v>
                </c:pt>
                <c:pt idx="2">
                  <c:v>3.9E-2</c:v>
                </c:pt>
                <c:pt idx="3">
                  <c:v>3.6999999999999998E-2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</c:numCache>
            </c:numRef>
          </c:xVal>
          <c:yVal>
            <c:numRef>
              <c:f>RT!$D$401:$D$407</c:f>
              <c:numCache>
                <c:formatCode>0.00</c:formatCode>
                <c:ptCount val="7"/>
                <c:pt idx="0">
                  <c:v>7.0000000000000001E-3</c:v>
                </c:pt>
                <c:pt idx="1">
                  <c:v>2.5000000000000001E-2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A-48E9-BEC1-D5BEFB60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9199"/>
        <c:axId val="22939615"/>
      </c:scatterChart>
      <c:valAx>
        <c:axId val="22939199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22939615"/>
        <c:crossesAt val="0"/>
        <c:crossBetween val="midCat"/>
      </c:valAx>
      <c:valAx>
        <c:axId val="2293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22939199"/>
        <c:crossesAt val="1.0000000000000003E-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05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Lineas!$B$9:$B$36</c:f>
              <c:numCache>
                <c:formatCode>General</c:formatCode>
                <c:ptCount val="28"/>
                <c:pt idx="0">
                  <c:v>3.8462190415362215E-5</c:v>
                </c:pt>
                <c:pt idx="1">
                  <c:v>1.0650348112283758E-4</c:v>
                </c:pt>
                <c:pt idx="2">
                  <c:v>1.932458352604872E-4</c:v>
                </c:pt>
                <c:pt idx="3">
                  <c:v>2.9491277976597221E-4</c:v>
                </c:pt>
                <c:pt idx="4">
                  <c:v>4.093473461604644E-4</c:v>
                </c:pt>
                <c:pt idx="5">
                  <c:v>5.3510613788422794E-4</c:v>
                </c:pt>
                <c:pt idx="6">
                  <c:v>6.7113629407131712E-4</c:v>
                </c:pt>
                <c:pt idx="7">
                  <c:v>8.1662633702066754E-4</c:v>
                </c:pt>
                <c:pt idx="8">
                  <c:v>9.7092631600637449E-4</c:v>
                </c:pt>
                <c:pt idx="9">
                  <c:v>1.1335006374746544E-3</c:v>
                </c:pt>
                <c:pt idx="10">
                  <c:v>3.1387126537075344E-3</c:v>
                </c:pt>
                <c:pt idx="11">
                  <c:v>5.695054678154665E-3</c:v>
                </c:pt>
                <c:pt idx="12">
                  <c:v>8.6912320971359557E-3</c:v>
                </c:pt>
                <c:pt idx="13">
                  <c:v>1.2063677934372631E-2</c:v>
                </c:pt>
                <c:pt idx="14">
                  <c:v>1.5769854546976395E-2</c:v>
                </c:pt>
                <c:pt idx="15">
                  <c:v>1.9778733580871906E-2</c:v>
                </c:pt>
                <c:pt idx="16">
                  <c:v>2.4066400368654092E-2</c:v>
                </c:pt>
                <c:pt idx="17">
                  <c:v>2.8613700526389455E-2</c:v>
                </c:pt>
                <c:pt idx="18">
                  <c:v>3.3404849835132436E-2</c:v>
                </c:pt>
                <c:pt idx="19">
                  <c:v>9.2499484699296974E-2</c:v>
                </c:pt>
                <c:pt idx="20">
                  <c:v>0.16783620585381345</c:v>
                </c:pt>
                <c:pt idx="21">
                  <c:v>0.25613510349137458</c:v>
                </c:pt>
                <c:pt idx="22">
                  <c:v>0.35552282595529561</c:v>
                </c:pt>
                <c:pt idx="23">
                  <c:v>0.4647457669166119</c:v>
                </c:pt>
                <c:pt idx="24">
                  <c:v>0.58288950473827206</c:v>
                </c:pt>
                <c:pt idx="25">
                  <c:v>0.70924926180735604</c:v>
                </c:pt>
                <c:pt idx="26">
                  <c:v>0.84326054852603727</c:v>
                </c:pt>
                <c:pt idx="27">
                  <c:v>0.98445819580114646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EBC-4C7F-AC4B-EE8EF95203ED}"/>
            </c:ext>
          </c:extLst>
        </c:ser>
        <c:ser>
          <c:idx val="2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Lineas!$C$9:$C$36</c:f>
              <c:numCache>
                <c:formatCode>General</c:formatCode>
                <c:ptCount val="28"/>
                <c:pt idx="0">
                  <c:v>5.9396179462271707E-4</c:v>
                </c:pt>
                <c:pt idx="1">
                  <c:v>1.6447060892304474E-3</c:v>
                </c:pt>
                <c:pt idx="2">
                  <c:v>2.9842461356241476E-3</c:v>
                </c:pt>
                <c:pt idx="3">
                  <c:v>4.5542628237056149E-3</c:v>
                </c:pt>
                <c:pt idx="4">
                  <c:v>6.3214466395133916E-3</c:v>
                </c:pt>
                <c:pt idx="5">
                  <c:v>8.2635075781955693E-3</c:v>
                </c:pt>
                <c:pt idx="6">
                  <c:v>1.0364186577991199E-2</c:v>
                </c:pt>
                <c:pt idx="7">
                  <c:v>1.2610952195776114E-2</c:v>
                </c:pt>
                <c:pt idx="8">
                  <c:v>1.4993767408296931E-2</c:v>
                </c:pt>
                <c:pt idx="9">
                  <c:v>1.7504361180936075E-2</c:v>
                </c:pt>
                <c:pt idx="10">
                  <c:v>4.8470338804639218E-2</c:v>
                </c:pt>
                <c:pt idx="11">
                  <c:v>8.7947276548248063E-2</c:v>
                </c:pt>
                <c:pt idx="12">
                  <c:v>0.13421648008470061</c:v>
                </c:pt>
                <c:pt idx="13">
                  <c:v>0.18629630081568371</c:v>
                </c:pt>
                <c:pt idx="14">
                  <c:v>0.24352984077371057</c:v>
                </c:pt>
                <c:pt idx="15">
                  <c:v>0.30543793700233596</c:v>
                </c:pt>
                <c:pt idx="16">
                  <c:v>0.37165128139361486</c:v>
                </c:pt>
                <c:pt idx="17">
                  <c:v>0.44187407768287351</c:v>
                </c:pt>
                <c:pt idx="18">
                  <c:v>0.51586257420359538</c:v>
                </c:pt>
                <c:pt idx="19">
                  <c:v>1.4284459449747509</c:v>
                </c:pt>
                <c:pt idx="20">
                  <c:v>2.591851710863093</c:v>
                </c:pt>
                <c:pt idx="21">
                  <c:v>3.9554290614412784</c:v>
                </c:pt>
                <c:pt idx="22">
                  <c:v>5.4902483049796489</c:v>
                </c:pt>
                <c:pt idx="23">
                  <c:v>7.1769503187433497</c:v>
                </c:pt>
                <c:pt idx="24">
                  <c:v>9.0014139226664671</c:v>
                </c:pt>
                <c:pt idx="25">
                  <c:v>10.95275541586615</c:v>
                </c:pt>
                <c:pt idx="26">
                  <c:v>13.022257529488238</c:v>
                </c:pt>
                <c:pt idx="27">
                  <c:v>15.202736775894653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BC-4C7F-AC4B-EE8EF95203ED}"/>
            </c:ext>
          </c:extLst>
        </c:ser>
        <c:ser>
          <c:idx val="3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Lineas!$D$9:$D$36</c:f>
              <c:numCache>
                <c:formatCode>General</c:formatCode>
                <c:ptCount val="28"/>
                <c:pt idx="0">
                  <c:v>6.2758139564897267E-3</c:v>
                </c:pt>
                <c:pt idx="1">
                  <c:v>1.7378002293350372E-2</c:v>
                </c:pt>
                <c:pt idx="2">
                  <c:v>3.1531613172943049E-2</c:v>
                </c:pt>
                <c:pt idx="3">
                  <c:v>4.8120445539243904E-2</c:v>
                </c:pt>
                <c:pt idx="4">
                  <c:v>6.6792550303109863E-2</c:v>
                </c:pt>
                <c:pt idx="5">
                  <c:v>8.7312410761604453E-2</c:v>
                </c:pt>
                <c:pt idx="6">
                  <c:v>0.10950823329493145</c:v>
                </c:pt>
                <c:pt idx="7">
                  <c:v>0.13324761038737948</c:v>
                </c:pt>
                <c:pt idx="8">
                  <c:v>0.1584244906208514</c:v>
                </c:pt>
                <c:pt idx="9">
                  <c:v>0.18495148205371484</c:v>
                </c:pt>
                <c:pt idx="10">
                  <c:v>0.5121387124556751</c:v>
                </c:pt>
                <c:pt idx="11">
                  <c:v>0.92925294285526971</c:v>
                </c:pt>
                <c:pt idx="12">
                  <c:v>1.4181344095398047</c:v>
                </c:pt>
                <c:pt idx="13">
                  <c:v>1.9684109908855751</c:v>
                </c:pt>
                <c:pt idx="14">
                  <c:v>2.5731418878888959</c:v>
                </c:pt>
                <c:pt idx="15">
                  <c:v>3.2272642537526894</c:v>
                </c:pt>
                <c:pt idx="16">
                  <c:v>3.9268759705308707</c:v>
                </c:pt>
                <c:pt idx="17">
                  <c:v>4.668851648100838</c:v>
                </c:pt>
                <c:pt idx="18">
                  <c:v>5.4506158007588104</c:v>
                </c:pt>
                <c:pt idx="19">
                  <c:v>15.092992644851908</c:v>
                </c:pt>
                <c:pt idx="20">
                  <c:v>27.385564673429027</c:v>
                </c:pt>
                <c:pt idx="21">
                  <c:v>41.793154260815896</c:v>
                </c:pt>
                <c:pt idx="22">
                  <c:v>58.0100896201103</c:v>
                </c:pt>
                <c:pt idx="23">
                  <c:v>75.831821816103471</c:v>
                </c:pt>
                <c:pt idx="24">
                  <c:v>95.109146136064624</c:v>
                </c:pt>
                <c:pt idx="25">
                  <c:v>115.72706514662805</c:v>
                </c:pt>
                <c:pt idx="26">
                  <c:v>137.59347198497414</c:v>
                </c:pt>
                <c:pt idx="27">
                  <c:v>160.6324657558205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EBC-4C7F-AC4B-EE8EF95203ED}"/>
            </c:ext>
          </c:extLst>
        </c:ser>
        <c:ser>
          <c:idx val="0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Lineas!$A$9:$A$36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xVal>
          <c:yVal>
            <c:numRef>
              <c:f>Lineas!$E$9:$E$36</c:f>
              <c:numCache>
                <c:formatCode>General</c:formatCode>
                <c:ptCount val="28"/>
                <c:pt idx="0">
                  <c:v>9.6915793928004826E-2</c:v>
                </c:pt>
                <c:pt idx="1">
                  <c:v>0.26836405617173065</c:v>
                </c:pt>
                <c:pt idx="2">
                  <c:v>0.48693465830459121</c:v>
                </c:pt>
                <c:pt idx="3">
                  <c:v>0.7431117646154165</c:v>
                </c:pt>
                <c:pt idx="4">
                  <c:v>1.0314603151051334</c:v>
                </c:pt>
                <c:pt idx="5">
                  <c:v>1.3483432854121786</c:v>
                </c:pt>
                <c:pt idx="6">
                  <c:v>1.69110771049174</c:v>
                </c:pt>
                <c:pt idx="7">
                  <c:v>2.0577088548567279</c:v>
                </c:pt>
                <c:pt idx="8">
                  <c:v>2.4465089935118915</c:v>
                </c:pt>
                <c:pt idx="9">
                  <c:v>2.8561585549968727</c:v>
                </c:pt>
                <c:pt idx="10">
                  <c:v>7.908827486446091</c:v>
                </c:pt>
                <c:pt idx="11">
                  <c:v>14.350216137880302</c:v>
                </c:pt>
                <c:pt idx="12">
                  <c:v>21.899887910961464</c:v>
                </c:pt>
                <c:pt idx="13">
                  <c:v>30.397668777452139</c:v>
                </c:pt>
                <c:pt idx="14">
                  <c:v>39.736373748982665</c:v>
                </c:pt>
                <c:pt idx="15">
                  <c:v>49.837818574031793</c:v>
                </c:pt>
                <c:pt idx="16">
                  <c:v>60.641743840614495</c:v>
                </c:pt>
                <c:pt idx="17">
                  <c:v>72.099884946375425</c:v>
                </c:pt>
                <c:pt idx="18">
                  <c:v>84.172469322614546</c:v>
                </c:pt>
                <c:pt idx="19">
                  <c:v>233.07723509119509</c:v>
                </c:pt>
                <c:pt idx="20">
                  <c:v>422.90828901126616</c:v>
                </c:pt>
                <c:pt idx="21">
                  <c:v>645.40101953692749</c:v>
                </c:pt>
                <c:pt idx="22">
                  <c:v>895.83501524196265</c:v>
                </c:pt>
                <c:pt idx="23">
                  <c:v>1171.0514791017433</c:v>
                </c:pt>
                <c:pt idx="24">
                  <c:v>1468.746280800689</c:v>
                </c:pt>
                <c:pt idx="25">
                  <c:v>1787.1435443119422</c:v>
                </c:pt>
                <c:pt idx="26">
                  <c:v>2124.8208868500556</c:v>
                </c:pt>
                <c:pt idx="27">
                  <c:v>2480.6061902520128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EBC-4C7F-AC4B-EE8EF952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9199"/>
        <c:axId val="22939615"/>
      </c:scatterChart>
      <c:valAx>
        <c:axId val="229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22939615"/>
        <c:crossesAt val="1.0000000000000003E-4"/>
        <c:crossBetween val="midCat"/>
      </c:valAx>
      <c:valAx>
        <c:axId val="2293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22939199"/>
        <c:crossesAt val="1.0000000000000003E-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05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85724</xdr:rowOff>
    </xdr:from>
    <xdr:to>
      <xdr:col>13</xdr:col>
      <xdr:colOff>123825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9B87B2-D028-42DA-81BD-472B7A8E8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742950</xdr:colOff>
      <xdr:row>1</xdr:row>
      <xdr:rowOff>19050</xdr:rowOff>
    </xdr:from>
    <xdr:to>
      <xdr:col>16</xdr:col>
      <xdr:colOff>723900</xdr:colOff>
      <xdr:row>7</xdr:row>
      <xdr:rowOff>37398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2B36FDDE-5EAD-4E08-B9F0-6F817BC40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09550"/>
          <a:ext cx="2266950" cy="1161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</xdr:row>
      <xdr:rowOff>28575</xdr:rowOff>
    </xdr:from>
    <xdr:to>
      <xdr:col>9</xdr:col>
      <xdr:colOff>247650</xdr:colOff>
      <xdr:row>7</xdr:row>
      <xdr:rowOff>46923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D1C9093-4117-4CF4-8A3C-C5B2DD98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19075"/>
          <a:ext cx="2266950" cy="1161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495300</xdr:colOff>
      <xdr:row>9</xdr:row>
      <xdr:rowOff>42862</xdr:rowOff>
    </xdr:from>
    <xdr:to>
      <xdr:col>14</xdr:col>
      <xdr:colOff>533400</xdr:colOff>
      <xdr:row>27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B9A322-D551-4A88-9798-05088322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8774-3C51-4D61-BBFE-661941529BA4}">
  <dimension ref="A1:F407"/>
  <sheetViews>
    <sheetView tabSelected="1" workbookViewId="0">
      <selection activeCell="H35" sqref="H35"/>
    </sheetView>
  </sheetViews>
  <sheetFormatPr baseColWidth="10" defaultRowHeight="15" x14ac:dyDescent="0.25"/>
  <cols>
    <col min="4" max="4" width="14.28515625" customWidth="1"/>
    <col min="5" max="5" width="8.57031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17</v>
      </c>
      <c r="B2">
        <v>3860.1499020000001</v>
      </c>
      <c r="C2" s="1">
        <v>0.217</v>
      </c>
      <c r="D2" s="1">
        <v>15600.5488</v>
      </c>
      <c r="E2" s="2">
        <f>10^(0.588*LOG(D2)-0.864*LOG(C2*100)+0.732)</f>
        <v>110.37355661721384</v>
      </c>
      <c r="F2" t="str">
        <f>IF(E2 &gt;= 10, "MEGA",IF(E2 &gt;= 2, "MACRO",IF(E2 &gt;= 0.5, "MESO",IF(E2 &gt;=0.1, "MICRO","NANO"))))</f>
        <v>MEGA</v>
      </c>
    </row>
    <row r="3" spans="1:6" x14ac:dyDescent="0.25">
      <c r="A3" t="s">
        <v>17</v>
      </c>
      <c r="B3">
        <v>3860</v>
      </c>
      <c r="C3" s="1">
        <v>0.224</v>
      </c>
      <c r="D3" s="1">
        <v>15913.9697</v>
      </c>
      <c r="E3">
        <f>10^(0.588*LOG(D3)-0.864*LOG(C3*100)+0.732)</f>
        <v>108.65043912995566</v>
      </c>
      <c r="F3" t="str">
        <f>IF(E3 &gt;= 10, "MEGA",IF(E3 &gt;= 2, "MACRO",IF(E3 &gt;= 0.5, "MESO",IF(E3 &gt;=0.1, "MICRO","NANO"))))</f>
        <v>MEGA</v>
      </c>
    </row>
    <row r="4" spans="1:6" x14ac:dyDescent="0.25">
      <c r="A4" t="s">
        <v>17</v>
      </c>
      <c r="B4">
        <v>3872.5</v>
      </c>
      <c r="C4" s="1">
        <v>0.222</v>
      </c>
      <c r="D4" s="1">
        <v>8682.5517999999993</v>
      </c>
      <c r="E4">
        <f>10^(0.588*LOG(D4)-0.864*LOG(C4*100)+0.732)</f>
        <v>76.678867726201545</v>
      </c>
      <c r="F4" t="str">
        <f>IF(E4 &gt;= 10, "MEGA",IF(E4 &gt;= 2, "MACRO",IF(E4 &gt;= 0.5, "MESO",IF(E4 &gt;=0.1, "MICRO","NANO"))))</f>
        <v>MEGA</v>
      </c>
    </row>
    <row r="5" spans="1:6" x14ac:dyDescent="0.25">
      <c r="A5" t="s">
        <v>17</v>
      </c>
      <c r="B5">
        <v>3872</v>
      </c>
      <c r="C5" s="1">
        <v>0.246</v>
      </c>
      <c r="D5" s="1">
        <v>9786.4979999999996</v>
      </c>
      <c r="E5">
        <f>10^(0.588*LOG(D5)-0.864*LOG(C5*100)+0.732)</f>
        <v>75.287162052922739</v>
      </c>
      <c r="F5" t="str">
        <f>IF(E5 &gt;= 10, "MEGA",IF(E5 &gt;= 2, "MACRO",IF(E5 &gt;= 0.5, "MESO",IF(E5 &gt;=0.1, "MICRO","NANO"))))</f>
        <v>MEGA</v>
      </c>
    </row>
    <row r="6" spans="1:6" x14ac:dyDescent="0.25">
      <c r="A6" t="s">
        <v>17</v>
      </c>
      <c r="B6">
        <v>3871.75</v>
      </c>
      <c r="C6" s="1">
        <v>0.23400000000000001</v>
      </c>
      <c r="D6" s="1">
        <v>8775.2266</v>
      </c>
      <c r="E6">
        <f>10^(0.588*LOG(D6)-0.864*LOG(C6*100)+0.732)</f>
        <v>73.728161278495833</v>
      </c>
      <c r="F6" t="str">
        <f>IF(E6 &gt;= 10, "MEGA",IF(E6 &gt;= 2, "MACRO",IF(E6 &gt;= 0.5, "MESO",IF(E6 &gt;=0.1, "MICRO","NANO"))))</f>
        <v>MEGA</v>
      </c>
    </row>
    <row r="7" spans="1:6" x14ac:dyDescent="0.25">
      <c r="A7" t="s">
        <v>17</v>
      </c>
      <c r="B7">
        <v>3871.25</v>
      </c>
      <c r="C7" s="1">
        <v>0.23799999999999999</v>
      </c>
      <c r="D7" s="1">
        <v>8751.5360999999994</v>
      </c>
      <c r="E7">
        <f>10^(0.588*LOG(D7)-0.864*LOG(C7*100)+0.732)</f>
        <v>72.540921933442462</v>
      </c>
      <c r="F7" t="str">
        <f>IF(E7 &gt;= 10, "MEGA",IF(E7 &gt;= 2, "MACRO",IF(E7 &gt;= 0.5, "MESO",IF(E7 &gt;=0.1, "MICRO","NANO"))))</f>
        <v>MEGA</v>
      </c>
    </row>
    <row r="8" spans="1:6" x14ac:dyDescent="0.25">
      <c r="A8" t="s">
        <v>17</v>
      </c>
      <c r="B8">
        <v>3871.5</v>
      </c>
      <c r="C8" s="1">
        <v>0.23300000000000001</v>
      </c>
      <c r="D8" s="1">
        <v>8074.8760000000002</v>
      </c>
      <c r="E8">
        <f>10^(0.588*LOG(D8)-0.864*LOG(C8*100)+0.732)</f>
        <v>70.469367101698495</v>
      </c>
      <c r="F8" t="str">
        <f>IF(E8 &gt;= 10, "MEGA",IF(E8 &gt;= 2, "MACRO",IF(E8 &gt;= 0.5, "MESO",IF(E8 &gt;=0.1, "MICRO","NANO"))))</f>
        <v>MEGA</v>
      </c>
    </row>
    <row r="9" spans="1:6" x14ac:dyDescent="0.25">
      <c r="A9" t="s">
        <v>17</v>
      </c>
      <c r="B9">
        <v>3871</v>
      </c>
      <c r="C9" s="1">
        <v>0.23699999999999999</v>
      </c>
      <c r="D9" s="1">
        <v>7990.4141</v>
      </c>
      <c r="E9">
        <f>10^(0.588*LOG(D9)-0.864*LOG(C9*100)+0.732)</f>
        <v>69.012565100351878</v>
      </c>
      <c r="F9" t="str">
        <f>IF(E9 &gt;= 10, "MEGA",IF(E9 &gt;= 2, "MACRO",IF(E9 &gt;= 0.5, "MESO",IF(E9 &gt;=0.1, "MICRO","NANO"))))</f>
        <v>MEGA</v>
      </c>
    </row>
    <row r="10" spans="1:6" x14ac:dyDescent="0.25">
      <c r="A10" t="s">
        <v>17</v>
      </c>
      <c r="B10">
        <v>3869.25</v>
      </c>
      <c r="C10" s="1">
        <v>0.23699999999999999</v>
      </c>
      <c r="D10" s="1">
        <v>6813.2030999999997</v>
      </c>
      <c r="E10">
        <f>10^(0.588*LOG(D10)-0.864*LOG(C10*100)+0.732)</f>
        <v>62.838818995494528</v>
      </c>
      <c r="F10" t="str">
        <f>IF(E10 &gt;= 10, "MEGA",IF(E10 &gt;= 2, "MACRO",IF(E10 &gt;= 0.5, "MESO",IF(E10 &gt;=0.1, "MICRO","NANO"))))</f>
        <v>MEGA</v>
      </c>
    </row>
    <row r="11" spans="1:6" x14ac:dyDescent="0.25">
      <c r="A11" t="s">
        <v>17</v>
      </c>
      <c r="B11">
        <v>3870</v>
      </c>
      <c r="C11" s="1">
        <v>0.22900000000000001</v>
      </c>
      <c r="D11" s="1">
        <v>6377.3711000000003</v>
      </c>
      <c r="E11">
        <f>10^(0.588*LOG(D11)-0.864*LOG(C11*100)+0.732)</f>
        <v>62.263202758853417</v>
      </c>
      <c r="F11" t="str">
        <f>IF(E11 &gt;= 10, "MEGA",IF(E11 &gt;= 2, "MACRO",IF(E11 &gt;= 0.5, "MESO",IF(E11 &gt;=0.1, "MICRO","NANO"))))</f>
        <v>MEGA</v>
      </c>
    </row>
    <row r="12" spans="1:6" x14ac:dyDescent="0.25">
      <c r="A12" t="s">
        <v>17</v>
      </c>
      <c r="B12">
        <v>3870.75</v>
      </c>
      <c r="C12" s="1">
        <v>0.22700000000000001</v>
      </c>
      <c r="D12" s="1">
        <v>6207.2168000000001</v>
      </c>
      <c r="E12">
        <f>10^(0.588*LOG(D12)-0.864*LOG(C12*100)+0.732)</f>
        <v>61.747168181740165</v>
      </c>
      <c r="F12" t="str">
        <f>IF(E12 &gt;= 10, "MEGA",IF(E12 &gt;= 2, "MACRO",IF(E12 &gt;= 0.5, "MESO",IF(E12 &gt;=0.1, "MICRO","NANO"))))</f>
        <v>MEGA</v>
      </c>
    </row>
    <row r="13" spans="1:6" x14ac:dyDescent="0.25">
      <c r="A13" t="s">
        <v>17</v>
      </c>
      <c r="B13">
        <v>3870.3999020000001</v>
      </c>
      <c r="C13" s="1">
        <v>0.22700000000000001</v>
      </c>
      <c r="D13" s="1">
        <v>6055.8369000000002</v>
      </c>
      <c r="E13">
        <f>10^(0.588*LOG(D13)-0.864*LOG(C13*100)+0.732)</f>
        <v>60.857214633247381</v>
      </c>
      <c r="F13" t="str">
        <f>IF(E13 &gt;= 10, "MEGA",IF(E13 &gt;= 2, "MACRO",IF(E13 &gt;= 0.5, "MESO",IF(E13 &gt;=0.1, "MICRO","NANO"))))</f>
        <v>MEGA</v>
      </c>
    </row>
    <row r="14" spans="1:6" x14ac:dyDescent="0.25">
      <c r="A14" t="s">
        <v>17</v>
      </c>
      <c r="B14">
        <v>3869.75</v>
      </c>
      <c r="C14" s="1">
        <v>0.22600000000000001</v>
      </c>
      <c r="D14" s="1">
        <v>5994.2758999999996</v>
      </c>
      <c r="E14">
        <f>10^(0.588*LOG(D14)-0.864*LOG(C14*100)+0.732)</f>
        <v>60.723878817521488</v>
      </c>
      <c r="F14" t="str">
        <f>IF(E14 &gt;= 10, "MEGA",IF(E14 &gt;= 2, "MACRO",IF(E14 &gt;= 0.5, "MESO",IF(E14 &gt;=0.1, "MICRO","NANO"))))</f>
        <v>MEGA</v>
      </c>
    </row>
    <row r="15" spans="1:6" x14ac:dyDescent="0.25">
      <c r="A15" t="s">
        <v>17</v>
      </c>
      <c r="B15">
        <v>3869.5</v>
      </c>
      <c r="C15" s="1">
        <v>0.23699999999999999</v>
      </c>
      <c r="D15" s="1">
        <v>6239.0459000000001</v>
      </c>
      <c r="E15">
        <f>10^(0.588*LOG(D15)-0.864*LOG(C15*100)+0.732)</f>
        <v>59.668747168379305</v>
      </c>
      <c r="F15" t="str">
        <f>IF(E15 &gt;= 10, "MEGA",IF(E15 &gt;= 2, "MACRO",IF(E15 &gt;= 0.5, "MESO",IF(E15 &gt;=0.1, "MICRO","NANO"))))</f>
        <v>MEGA</v>
      </c>
    </row>
    <row r="16" spans="1:6" x14ac:dyDescent="0.25">
      <c r="A16" t="s">
        <v>17</v>
      </c>
      <c r="B16">
        <v>3868.6999510000001</v>
      </c>
      <c r="C16" s="1">
        <v>0.21199999999999999</v>
      </c>
      <c r="D16" s="1">
        <v>5115.6890000000003</v>
      </c>
      <c r="E16">
        <f>10^(0.588*LOG(D16)-0.864*LOG(C16*100)+0.732)</f>
        <v>58.463047112099652</v>
      </c>
      <c r="F16" t="str">
        <f>IF(E16 &gt;= 10, "MEGA",IF(E16 &gt;= 2, "MACRO",IF(E16 &gt;= 0.5, "MESO",IF(E16 &gt;=0.1, "MICRO","NANO"))))</f>
        <v>MEGA</v>
      </c>
    </row>
    <row r="17" spans="1:6" x14ac:dyDescent="0.25">
      <c r="A17" t="s">
        <v>17</v>
      </c>
      <c r="B17">
        <v>3870.1999510000001</v>
      </c>
      <c r="C17" s="1">
        <v>0.22800000000000001</v>
      </c>
      <c r="D17" s="1">
        <v>5239.7040999999999</v>
      </c>
      <c r="E17">
        <f>10^(0.588*LOG(D17)-0.864*LOG(C17*100)+0.732)</f>
        <v>55.679671993071921</v>
      </c>
      <c r="F17" t="str">
        <f>IF(E17 &gt;= 10, "MEGA",IF(E17 &gt;= 2, "MACRO",IF(E17 &gt;= 0.5, "MESO",IF(E17 &gt;=0.1, "MICRO","NANO"))))</f>
        <v>MEGA</v>
      </c>
    </row>
    <row r="18" spans="1:6" x14ac:dyDescent="0.25">
      <c r="A18" t="s">
        <v>12</v>
      </c>
      <c r="B18">
        <v>4080.75</v>
      </c>
      <c r="C18" s="1">
        <v>0.23</v>
      </c>
      <c r="D18" s="1">
        <v>5276.5487999999996</v>
      </c>
      <c r="E18">
        <f>10^(0.588*LOG(D18)-0.864*LOG(C18*100)+0.732)</f>
        <v>55.489259037296328</v>
      </c>
      <c r="F18" t="str">
        <f>IF(E18 &gt;= 10, "MEGA",IF(E18 &gt;= 2, "MACRO",IF(E18 &gt;= 0.5, "MESO",IF(E18 &gt;=0.1, "MICRO","NANO"))))</f>
        <v>MEGA</v>
      </c>
    </row>
    <row r="19" spans="1:6" x14ac:dyDescent="0.25">
      <c r="A19" t="s">
        <v>17</v>
      </c>
      <c r="B19">
        <v>3867</v>
      </c>
      <c r="C19" s="1">
        <v>0.218</v>
      </c>
      <c r="D19" s="1">
        <v>4567.9712</v>
      </c>
      <c r="E19">
        <f>10^(0.588*LOG(D19)-0.864*LOG(C19*100)+0.732)</f>
        <v>53.393811447930247</v>
      </c>
      <c r="F19" t="str">
        <f>IF(E19 &gt;= 10, "MEGA",IF(E19 &gt;= 2, "MACRO",IF(E19 &gt;= 0.5, "MESO",IF(E19 &gt;=0.1, "MICRO","NANO"))))</f>
        <v>MEGA</v>
      </c>
    </row>
    <row r="20" spans="1:6" x14ac:dyDescent="0.25">
      <c r="A20" t="s">
        <v>17</v>
      </c>
      <c r="B20">
        <v>3873</v>
      </c>
      <c r="C20" s="1">
        <v>0.224</v>
      </c>
      <c r="D20" s="1">
        <v>4748.3397999999997</v>
      </c>
      <c r="E20">
        <f>10^(0.588*LOG(D20)-0.864*LOG(C20*100)+0.732)</f>
        <v>53.357108300029715</v>
      </c>
      <c r="F20" t="str">
        <f>IF(E20 &gt;= 10, "MEGA",IF(E20 &gt;= 2, "MACRO",IF(E20 &gt;= 0.5, "MESO",IF(E20 &gt;=0.1, "MICRO","NANO"))))</f>
        <v>MEGA</v>
      </c>
    </row>
    <row r="21" spans="1:6" x14ac:dyDescent="0.25">
      <c r="A21" t="s">
        <v>17</v>
      </c>
      <c r="B21">
        <v>3869</v>
      </c>
      <c r="C21" s="1">
        <v>0.221</v>
      </c>
      <c r="D21" s="1">
        <v>4603.4312</v>
      </c>
      <c r="E21">
        <f>10^(0.588*LOG(D21)-0.864*LOG(C21*100)+0.732)</f>
        <v>53.007471651727755</v>
      </c>
      <c r="F21" t="str">
        <f>IF(E21 &gt;= 10, "MEGA",IF(E21 &gt;= 2, "MACRO",IF(E21 &gt;= 0.5, "MESO",IF(E21 &gt;=0.1, "MICRO","NANO"))))</f>
        <v>MEGA</v>
      </c>
    </row>
    <row r="22" spans="1:6" x14ac:dyDescent="0.25">
      <c r="A22" t="s">
        <v>17</v>
      </c>
      <c r="B22">
        <v>3872.8000489999999</v>
      </c>
      <c r="C22" s="1">
        <v>0.23400000000000001</v>
      </c>
      <c r="D22" s="1">
        <v>4635.1611000000003</v>
      </c>
      <c r="E22">
        <f>10^(0.588*LOG(D22)-0.864*LOG(C22*100)+0.732)</f>
        <v>50.657484599233769</v>
      </c>
      <c r="F22" t="str">
        <f>IF(E22 &gt;= 10, "MEGA",IF(E22 &gt;= 2, "MACRO",IF(E22 &gt;= 0.5, "MESO",IF(E22 &gt;=0.1, "MICRO","NANO"))))</f>
        <v>MEGA</v>
      </c>
    </row>
    <row r="23" spans="1:6" x14ac:dyDescent="0.25">
      <c r="A23" t="s">
        <v>17</v>
      </c>
      <c r="B23">
        <v>3862.3999020000001</v>
      </c>
      <c r="C23" s="1">
        <v>0.23</v>
      </c>
      <c r="D23" s="1">
        <v>4432.0219999999999</v>
      </c>
      <c r="E23">
        <f>10^(0.588*LOG(D23)-0.864*LOG(C23*100)+0.732)</f>
        <v>50.080547868054509</v>
      </c>
      <c r="F23" t="str">
        <f>IF(E23 &gt;= 10, "MEGA",IF(E23 &gt;= 2, "MACRO",IF(E23 &gt;= 0.5, "MESO",IF(E23 &gt;=0.1, "MICRO","NANO"))))</f>
        <v>MEGA</v>
      </c>
    </row>
    <row r="24" spans="1:6" x14ac:dyDescent="0.25">
      <c r="A24" t="s">
        <v>17</v>
      </c>
      <c r="B24">
        <v>3862.1999510000001</v>
      </c>
      <c r="C24" s="1">
        <v>0.23200000000000001</v>
      </c>
      <c r="D24" s="1">
        <v>4442.7821999999996</v>
      </c>
      <c r="E24">
        <f>10^(0.588*LOG(D24)-0.864*LOG(C24*100)+0.732)</f>
        <v>49.778239704355101</v>
      </c>
      <c r="F24" t="str">
        <f>IF(E24 &gt;= 10, "MEGA",IF(E24 &gt;= 2, "MACRO",IF(E24 &gt;= 0.5, "MESO",IF(E24 &gt;=0.1, "MICRO","NANO"))))</f>
        <v>MEGA</v>
      </c>
    </row>
    <row r="25" spans="1:6" x14ac:dyDescent="0.25">
      <c r="A25" t="s">
        <v>17</v>
      </c>
      <c r="B25">
        <v>3868.25</v>
      </c>
      <c r="C25" s="1">
        <v>0.21099999999999999</v>
      </c>
      <c r="D25" s="1">
        <v>3803.3330000000001</v>
      </c>
      <c r="E25">
        <f>10^(0.588*LOG(D25)-0.864*LOG(C25*100)+0.732)</f>
        <v>49.312451950805567</v>
      </c>
      <c r="F25" t="str">
        <f>IF(E25 &gt;= 10, "MEGA",IF(E25 &gt;= 2, "MACRO",IF(E25 &gt;= 0.5, "MESO",IF(E25 &gt;=0.1, "MICRO","NANO"))))</f>
        <v>MEGA</v>
      </c>
    </row>
    <row r="26" spans="1:6" x14ac:dyDescent="0.25">
      <c r="A26" t="s">
        <v>12</v>
      </c>
      <c r="B26">
        <v>4073.3500979999999</v>
      </c>
      <c r="C26" s="1">
        <v>0.23300000000000001</v>
      </c>
      <c r="D26" s="1">
        <v>4359.9912000000004</v>
      </c>
      <c r="E26">
        <f>10^(0.588*LOG(D26)-0.864*LOG(C26*100)+0.732)</f>
        <v>49.048081471585903</v>
      </c>
      <c r="F26" t="str">
        <f>IF(E26 &gt;= 10, "MEGA",IF(E26 &gt;= 2, "MACRO",IF(E26 &gt;= 0.5, "MESO",IF(E26 &gt;=0.1, "MICRO","NANO"))))</f>
        <v>MEGA</v>
      </c>
    </row>
    <row r="27" spans="1:6" x14ac:dyDescent="0.25">
      <c r="A27" t="s">
        <v>17</v>
      </c>
      <c r="B27">
        <v>3867.1499020000001</v>
      </c>
      <c r="C27" s="1">
        <v>0.20100000000000001</v>
      </c>
      <c r="D27" s="1">
        <v>3454.0630000000001</v>
      </c>
      <c r="E27">
        <f>10^(0.588*LOG(D27)-0.864*LOG(C27*100)+0.732)</f>
        <v>48.593345070945404</v>
      </c>
      <c r="F27" t="str">
        <f>IF(E27 &gt;= 10, "MEGA",IF(E27 &gt;= 2, "MACRO",IF(E27 &gt;= 0.5, "MESO",IF(E27 &gt;=0.1, "MICRO","NANO"))))</f>
        <v>MEGA</v>
      </c>
    </row>
    <row r="28" spans="1:6" x14ac:dyDescent="0.25">
      <c r="A28" t="s">
        <v>12</v>
      </c>
      <c r="B28">
        <v>4041.8500979999999</v>
      </c>
      <c r="C28" s="1">
        <v>0.20799999999999999</v>
      </c>
      <c r="D28" s="1">
        <v>3573.886</v>
      </c>
      <c r="E28">
        <f>10^(0.588*LOG(D28)-0.864*LOG(C28*100)+0.732)</f>
        <v>48.132675985400425</v>
      </c>
      <c r="F28" t="str">
        <f>IF(E28 &gt;= 10, "MEGA",IF(E28 &gt;= 2, "MACRO",IF(E28 &gt;= 0.5, "MESO",IF(E28 &gt;=0.1, "MICRO","NANO"))))</f>
        <v>MEGA</v>
      </c>
    </row>
    <row r="29" spans="1:6" x14ac:dyDescent="0.25">
      <c r="A29" t="s">
        <v>17</v>
      </c>
      <c r="B29">
        <v>3862.6499020000001</v>
      </c>
      <c r="C29" s="1">
        <v>0.22900000000000001</v>
      </c>
      <c r="D29" s="1">
        <v>3458.3330000000001</v>
      </c>
      <c r="E29">
        <f>10^(0.588*LOG(D29)-0.864*LOG(C29*100)+0.732)</f>
        <v>43.446603131094697</v>
      </c>
      <c r="F29" t="str">
        <f>IF(E29 &gt;= 10, "MEGA",IF(E29 &gt;= 2, "MACRO",IF(E29 &gt;= 0.5, "MESO",IF(E29 &gt;=0.1, "MICRO","NANO"))))</f>
        <v>MEGA</v>
      </c>
    </row>
    <row r="30" spans="1:6" x14ac:dyDescent="0.25">
      <c r="A30" t="s">
        <v>17</v>
      </c>
      <c r="B30">
        <v>3861.6999510000001</v>
      </c>
      <c r="C30" s="1">
        <v>0.23</v>
      </c>
      <c r="D30" s="1">
        <v>3370.7329</v>
      </c>
      <c r="E30">
        <f>10^(0.588*LOG(D30)-0.864*LOG(C30*100)+0.732)</f>
        <v>42.635274316744969</v>
      </c>
      <c r="F30" t="str">
        <f>IF(E30 &gt;= 10, "MEGA",IF(E30 &gt;= 2, "MACRO",IF(E30 &gt;= 0.5, "MESO",IF(E30 &gt;=0.1, "MICRO","NANO"))))</f>
        <v>MEGA</v>
      </c>
    </row>
    <row r="31" spans="1:6" x14ac:dyDescent="0.25">
      <c r="A31" t="s">
        <v>12</v>
      </c>
      <c r="B31">
        <v>4074.3500979999999</v>
      </c>
      <c r="C31" s="1">
        <v>0.216</v>
      </c>
      <c r="D31" s="1">
        <v>3035.3258999999998</v>
      </c>
      <c r="E31">
        <f>10^(0.588*LOG(D31)-0.864*LOG(C31*100)+0.732)</f>
        <v>42.322244486462971</v>
      </c>
      <c r="F31" t="str">
        <f>IF(E31 &gt;= 10, "MEGA",IF(E31 &gt;= 2, "MACRO",IF(E31 &gt;= 0.5, "MESO",IF(E31 &gt;=0.1, "MICRO","NANO"))))</f>
        <v>MEGA</v>
      </c>
    </row>
    <row r="32" spans="1:6" x14ac:dyDescent="0.25">
      <c r="A32" t="s">
        <v>12</v>
      </c>
      <c r="B32">
        <v>4082.3500979999999</v>
      </c>
      <c r="C32" s="1">
        <v>0.22600000000000001</v>
      </c>
      <c r="D32" s="1">
        <v>3020.9971</v>
      </c>
      <c r="E32">
        <f>10^(0.588*LOG(D32)-0.864*LOG(C32*100)+0.732)</f>
        <v>40.586227919387362</v>
      </c>
      <c r="F32" t="str">
        <f>IF(E32 &gt;= 10, "MEGA",IF(E32 &gt;= 2, "MACRO",IF(E32 &gt;= 0.5, "MESO",IF(E32 &gt;=0.1, "MICRO","NANO"))))</f>
        <v>MEGA</v>
      </c>
    </row>
    <row r="33" spans="1:6" x14ac:dyDescent="0.25">
      <c r="A33" t="s">
        <v>17</v>
      </c>
      <c r="B33">
        <v>3873.5</v>
      </c>
      <c r="C33" s="1">
        <v>0.224</v>
      </c>
      <c r="D33" s="1">
        <v>2782.2150999999999</v>
      </c>
      <c r="E33">
        <f>10^(0.588*LOG(D33)-0.864*LOG(C33*100)+0.732)</f>
        <v>38.96614530910761</v>
      </c>
      <c r="F33" t="str">
        <f>IF(E33 &gt;= 10, "MEGA",IF(E33 &gt;= 2, "MACRO",IF(E33 &gt;= 0.5, "MESO",IF(E33 &gt;=0.1, "MICRO","NANO"))))</f>
        <v>MEGA</v>
      </c>
    </row>
    <row r="34" spans="1:6" x14ac:dyDescent="0.25">
      <c r="A34" t="s">
        <v>12</v>
      </c>
      <c r="B34">
        <v>4041.3500979999999</v>
      </c>
      <c r="C34" s="1">
        <v>0.20799999999999999</v>
      </c>
      <c r="D34" s="1">
        <v>2392.0779000000002</v>
      </c>
      <c r="E34">
        <f>10^(0.588*LOG(D34)-0.864*LOG(C34*100)+0.732)</f>
        <v>38.011338782763161</v>
      </c>
      <c r="F34" t="str">
        <f>IF(E34 &gt;= 10, "MEGA",IF(E34 &gt;= 2, "MACRO",IF(E34 &gt;= 0.5, "MESO",IF(E34 &gt;=0.1, "MICRO","NANO"))))</f>
        <v>MEGA</v>
      </c>
    </row>
    <row r="35" spans="1:6" x14ac:dyDescent="0.25">
      <c r="A35" t="s">
        <v>12</v>
      </c>
      <c r="B35">
        <v>4107.2998049999997</v>
      </c>
      <c r="C35" s="1">
        <v>0.20200000000000001</v>
      </c>
      <c r="D35" s="1">
        <v>2202.0039000000002</v>
      </c>
      <c r="E35">
        <f>10^(0.588*LOG(D35)-0.864*LOG(C35*100)+0.732)</f>
        <v>37.13243676045284</v>
      </c>
      <c r="F35" t="str">
        <f>IF(E35 &gt;= 10, "MEGA",IF(E35 &gt;= 2, "MACRO",IF(E35 &gt;= 0.5, "MESO",IF(E35 &gt;=0.1, "MICRO","NANO"))))</f>
        <v>MEGA</v>
      </c>
    </row>
    <row r="36" spans="1:6" x14ac:dyDescent="0.25">
      <c r="A36" t="s">
        <v>17</v>
      </c>
      <c r="B36">
        <v>3873.25</v>
      </c>
      <c r="C36" s="1">
        <v>0.219</v>
      </c>
      <c r="D36" s="1">
        <v>2451.6370000000002</v>
      </c>
      <c r="E36">
        <f>10^(0.588*LOG(D36)-0.864*LOG(C36*100)+0.732)</f>
        <v>36.885571013949843</v>
      </c>
      <c r="F36" t="str">
        <f>IF(E36 &gt;= 10, "MEGA",IF(E36 &gt;= 2, "MACRO",IF(E36 &gt;= 0.5, "MESO",IF(E36 &gt;=0.1, "MICRO","NANO"))))</f>
        <v>MEGA</v>
      </c>
    </row>
    <row r="37" spans="1:6" x14ac:dyDescent="0.25">
      <c r="A37" t="s">
        <v>17</v>
      </c>
      <c r="B37">
        <v>3862</v>
      </c>
      <c r="C37" s="1">
        <v>0.23699999999999999</v>
      </c>
      <c r="D37" s="1">
        <v>2590.7080000000001</v>
      </c>
      <c r="E37">
        <f>10^(0.588*LOG(D37)-0.864*LOG(C37*100)+0.732)</f>
        <v>35.588320016741548</v>
      </c>
      <c r="F37" t="str">
        <f>IF(E37 &gt;= 10, "MEGA",IF(E37 &gt;= 2, "MACRO",IF(E37 &gt;= 0.5, "MESO",IF(E37 &gt;=0.1, "MICRO","NANO"))))</f>
        <v>MEGA</v>
      </c>
    </row>
    <row r="38" spans="1:6" x14ac:dyDescent="0.25">
      <c r="A38" t="s">
        <v>12</v>
      </c>
      <c r="B38">
        <v>4038.3500979999999</v>
      </c>
      <c r="C38" s="1">
        <v>0.20100000000000001</v>
      </c>
      <c r="D38" s="1">
        <v>1973.924</v>
      </c>
      <c r="E38">
        <f>10^(0.588*LOG(D38)-0.864*LOG(C38*100)+0.732)</f>
        <v>34.969779808683192</v>
      </c>
      <c r="F38" t="str">
        <f>IF(E38 &gt;= 10, "MEGA",IF(E38 &gt;= 2, "MACRO",IF(E38 &gt;= 0.5, "MESO",IF(E38 &gt;=0.1, "MICRO","NANO"))))</f>
        <v>MEGA</v>
      </c>
    </row>
    <row r="39" spans="1:6" x14ac:dyDescent="0.25">
      <c r="A39" t="s">
        <v>17</v>
      </c>
      <c r="B39">
        <v>3901.3500979999999</v>
      </c>
      <c r="C39" s="1">
        <v>0.19700000000000001</v>
      </c>
      <c r="D39" s="1">
        <v>1865.9969000000001</v>
      </c>
      <c r="E39">
        <f>10^(0.588*LOG(D39)-0.864*LOG(C39*100)+0.732)</f>
        <v>34.425226021245081</v>
      </c>
      <c r="F39" t="s">
        <v>13</v>
      </c>
    </row>
    <row r="40" spans="1:6" x14ac:dyDescent="0.25">
      <c r="A40" t="s">
        <v>12</v>
      </c>
      <c r="B40">
        <v>4039.3500979999999</v>
      </c>
      <c r="C40" s="1">
        <v>0.20699999999999999</v>
      </c>
      <c r="D40" s="1">
        <v>1935.1169</v>
      </c>
      <c r="E40">
        <f>10^(0.588*LOG(D40)-0.864*LOG(C40*100)+0.732)</f>
        <v>33.696551578590778</v>
      </c>
      <c r="F40" t="str">
        <f>IF(E40 &gt;= 10, "MEGA",IF(E40 &gt;= 2, "MACRO",IF(E40 &gt;= 0.5, "MESO",IF(E40 &gt;=0.1, "MICRO","NANO"))))</f>
        <v>MEGA</v>
      </c>
    </row>
    <row r="41" spans="1:6" x14ac:dyDescent="0.25">
      <c r="A41" t="s">
        <v>12</v>
      </c>
      <c r="B41">
        <v>4103.4501950000003</v>
      </c>
      <c r="C41" s="1">
        <v>0.14499999999999999</v>
      </c>
      <c r="D41" s="1">
        <v>1089.3570999999999</v>
      </c>
      <c r="E41">
        <f>10^(0.588*LOG(D41)-0.864*LOG(C41*100)+0.732)</f>
        <v>32.691448500955289</v>
      </c>
      <c r="F41" t="str">
        <f>IF(E41 &gt;= 10, "MEGA",IF(E41 &gt;= 2, "MACRO",IF(E41 &gt;= 0.5, "MESO",IF(E41 &gt;=0.1, "MICRO","NANO"))))</f>
        <v>MEGA</v>
      </c>
    </row>
    <row r="42" spans="1:6" x14ac:dyDescent="0.25">
      <c r="A42" t="s">
        <v>17</v>
      </c>
      <c r="B42">
        <v>3874.1999510000001</v>
      </c>
      <c r="C42" s="1">
        <v>0.217</v>
      </c>
      <c r="D42" s="1">
        <v>1938.4259999999999</v>
      </c>
      <c r="E42">
        <f>10^(0.588*LOG(D42)-0.864*LOG(C42*100)+0.732)</f>
        <v>32.383138332358634</v>
      </c>
      <c r="F42" t="str">
        <f>IF(E42 &gt;= 10, "MEGA",IF(E42 &gt;= 2, "MACRO",IF(E42 &gt;= 0.5, "MESO",IF(E42 &gt;=0.1, "MICRO","NANO"))))</f>
        <v>MEGA</v>
      </c>
    </row>
    <row r="43" spans="1:6" x14ac:dyDescent="0.25">
      <c r="A43" t="s">
        <v>17</v>
      </c>
      <c r="B43">
        <v>3900.3500979999999</v>
      </c>
      <c r="C43" s="1">
        <v>0.217</v>
      </c>
      <c r="D43" s="1">
        <v>1776.6189999999999</v>
      </c>
      <c r="E43">
        <f>10^(0.588*LOG(D43)-0.864*LOG(C43*100)+0.732)</f>
        <v>30.765235208518835</v>
      </c>
      <c r="F43" t="s">
        <v>13</v>
      </c>
    </row>
    <row r="44" spans="1:6" x14ac:dyDescent="0.25">
      <c r="A44" t="s">
        <v>17</v>
      </c>
      <c r="B44">
        <v>3873.75</v>
      </c>
      <c r="C44" s="1">
        <v>0.217</v>
      </c>
      <c r="D44" s="1">
        <v>1717.4350999999999</v>
      </c>
      <c r="E44">
        <f>10^(0.588*LOG(D44)-0.864*LOG(C44*100)+0.732)</f>
        <v>30.15840899729303</v>
      </c>
      <c r="F44" t="str">
        <f>IF(E44 &gt;= 10, "MEGA",IF(E44 &gt;= 2, "MACRO",IF(E44 &gt;= 0.5, "MESO",IF(E44 &gt;=0.1, "MICRO","NANO"))))</f>
        <v>MEGA</v>
      </c>
    </row>
    <row r="45" spans="1:6" x14ac:dyDescent="0.25">
      <c r="A45" t="s">
        <v>12</v>
      </c>
      <c r="B45">
        <v>4088.3000489999999</v>
      </c>
      <c r="C45" s="1">
        <v>0.20699999999999999</v>
      </c>
      <c r="D45" s="1">
        <v>1555.8199</v>
      </c>
      <c r="E45">
        <f>10^(0.588*LOG(D45)-0.864*LOG(C45*100)+0.732)</f>
        <v>29.639693129826629</v>
      </c>
      <c r="F45" t="str">
        <f>IF(E45 &gt;= 10, "MEGA",IF(E45 &gt;= 2, "MACRO",IF(E45 &gt;= 0.5, "MESO",IF(E45 &gt;=0.1, "MICRO","NANO"))))</f>
        <v>MEGA</v>
      </c>
    </row>
    <row r="46" spans="1:6" x14ac:dyDescent="0.25">
      <c r="A46" t="s">
        <v>17</v>
      </c>
      <c r="B46">
        <v>3907.8500979999999</v>
      </c>
      <c r="C46" s="1">
        <v>0.19</v>
      </c>
      <c r="D46" s="1">
        <v>1345.3978999999999</v>
      </c>
      <c r="E46">
        <f>10^(0.588*LOG(D46)-0.864*LOG(C46*100)+0.732)</f>
        <v>29.303610095539124</v>
      </c>
      <c r="F46" t="s">
        <v>13</v>
      </c>
    </row>
    <row r="47" spans="1:6" x14ac:dyDescent="0.25">
      <c r="A47" t="s">
        <v>12</v>
      </c>
      <c r="B47">
        <v>4073.8500979999999</v>
      </c>
      <c r="C47" s="1">
        <v>0.23799999999999999</v>
      </c>
      <c r="D47" s="1">
        <v>1872.0530000000001</v>
      </c>
      <c r="E47">
        <f>10^(0.588*LOG(D47)-0.864*LOG(C47*100)+0.732)</f>
        <v>29.292779022482158</v>
      </c>
      <c r="F47" t="str">
        <f>IF(E47 &gt;= 10, "MEGA",IF(E47 &gt;= 2, "MACRO",IF(E47 &gt;= 0.5, "MESO",IF(E47 &gt;=0.1, "MICRO","NANO"))))</f>
        <v>MEGA</v>
      </c>
    </row>
    <row r="48" spans="1:6" x14ac:dyDescent="0.25">
      <c r="A48" t="s">
        <v>12</v>
      </c>
      <c r="B48">
        <v>4045.8500979999999</v>
      </c>
      <c r="C48" s="1">
        <v>0.20399999999999999</v>
      </c>
      <c r="D48" s="1">
        <v>1480.0699</v>
      </c>
      <c r="E48">
        <f>10^(0.588*LOG(D48)-0.864*LOG(C48*100)+0.732)</f>
        <v>29.14778010855494</v>
      </c>
      <c r="F48" t="str">
        <f>IF(E48 &gt;= 10, "MEGA",IF(E48 &gt;= 2, "MACRO",IF(E48 &gt;= 0.5, "MESO",IF(E48 &gt;=0.1, "MICRO","NANO"))))</f>
        <v>MEGA</v>
      </c>
    </row>
    <row r="49" spans="1:6" x14ac:dyDescent="0.25">
      <c r="A49" t="s">
        <v>17</v>
      </c>
      <c r="B49">
        <v>3861.3000489999999</v>
      </c>
      <c r="C49" s="1">
        <v>0.223</v>
      </c>
      <c r="D49" s="1">
        <v>1646.28</v>
      </c>
      <c r="E49">
        <f>10^(0.588*LOG(D49)-0.864*LOG(C49*100)+0.732)</f>
        <v>28.732193011493756</v>
      </c>
      <c r="F49" t="str">
        <f>IF(E49 &gt;= 10, "MEGA",IF(E49 &gt;= 2, "MACRO",IF(E49 &gt;= 0.5, "MESO",IF(E49 &gt;=0.1, "MICRO","NANO"))))</f>
        <v>MEGA</v>
      </c>
    </row>
    <row r="50" spans="1:6" x14ac:dyDescent="0.25">
      <c r="A50" t="s">
        <v>12</v>
      </c>
      <c r="B50">
        <v>4093.25</v>
      </c>
      <c r="C50" s="1">
        <v>0.20200000000000001</v>
      </c>
      <c r="D50" s="1">
        <v>1399.96</v>
      </c>
      <c r="E50">
        <f>10^(0.588*LOG(D50)-0.864*LOG(C50*100)+0.732)</f>
        <v>28.450663923384415</v>
      </c>
      <c r="F50" t="str">
        <f>IF(E50 &gt;= 10, "MEGA",IF(E50 &gt;= 2, "MACRO",IF(E50 &gt;= 0.5, "MESO",IF(E50 &gt;=0.1, "MICRO","NANO"))))</f>
        <v>MEGA</v>
      </c>
    </row>
    <row r="51" spans="1:6" x14ac:dyDescent="0.25">
      <c r="A51" t="s">
        <v>12</v>
      </c>
      <c r="B51">
        <v>4083.3500979999999</v>
      </c>
      <c r="C51" s="1">
        <v>0.20300000000000001</v>
      </c>
      <c r="D51" s="1">
        <v>1368.4159999999999</v>
      </c>
      <c r="E51">
        <f>10^(0.588*LOG(D51)-0.864*LOG(C51*100)+0.732)</f>
        <v>27.952437919085273</v>
      </c>
      <c r="F51" t="str">
        <f>IF(E51 &gt;= 10, "MEGA",IF(E51 &gt;= 2, "MACRO",IF(E51 &gt;= 0.5, "MESO",IF(E51 &gt;=0.1, "MICRO","NANO"))))</f>
        <v>MEGA</v>
      </c>
    </row>
    <row r="52" spans="1:6" x14ac:dyDescent="0.25">
      <c r="A52" t="s">
        <v>12</v>
      </c>
      <c r="B52">
        <v>4042.3500979999999</v>
      </c>
      <c r="C52" s="1">
        <v>0.2</v>
      </c>
      <c r="D52" s="1">
        <v>1295.6859999999999</v>
      </c>
      <c r="E52">
        <f>10^(0.588*LOG(D52)-0.864*LOG(C52*100)+0.732)</f>
        <v>27.419526213562726</v>
      </c>
      <c r="F52" t="str">
        <f>IF(E52 &gt;= 10, "MEGA",IF(E52 &gt;= 2, "MACRO",IF(E52 &gt;= 0.5, "MESO",IF(E52 &gt;=0.1, "MICRO","NANO"))))</f>
        <v>MEGA</v>
      </c>
    </row>
    <row r="53" spans="1:6" x14ac:dyDescent="0.25">
      <c r="A53" t="s">
        <v>17</v>
      </c>
      <c r="B53">
        <v>3868</v>
      </c>
      <c r="C53" s="1">
        <v>0.17299999999999999</v>
      </c>
      <c r="D53" s="1">
        <v>989.27800000000002</v>
      </c>
      <c r="E53">
        <f>10^(0.588*LOG(D53)-0.864*LOG(C53*100)+0.732)</f>
        <v>26.520112215020347</v>
      </c>
      <c r="F53" t="str">
        <f>IF(E53 &gt;= 10, "MEGA",IF(E53 &gt;= 2, "MACRO",IF(E53 &gt;= 0.5, "MESO",IF(E53 &gt;=0.1, "MICRO","NANO"))))</f>
        <v>MEGA</v>
      </c>
    </row>
    <row r="54" spans="1:6" x14ac:dyDescent="0.25">
      <c r="A54" t="s">
        <v>12</v>
      </c>
      <c r="B54">
        <v>4042.8500979999999</v>
      </c>
      <c r="C54" s="1">
        <v>0.20599999999999999</v>
      </c>
      <c r="D54" s="1">
        <v>1245.4639999999999</v>
      </c>
      <c r="E54">
        <f>10^(0.588*LOG(D54)-0.864*LOG(C54*100)+0.732)</f>
        <v>26.114003305344202</v>
      </c>
      <c r="F54" t="str">
        <f>IF(E54 &gt;= 10, "MEGA",IF(E54 &gt;= 2, "MACRO",IF(E54 &gt;= 0.5, "MESO",IF(E54 &gt;=0.1, "MICRO","NANO"))))</f>
        <v>MEGA</v>
      </c>
    </row>
    <row r="55" spans="1:6" x14ac:dyDescent="0.25">
      <c r="A55" t="s">
        <v>17</v>
      </c>
      <c r="B55">
        <v>3863</v>
      </c>
      <c r="C55" s="1">
        <v>0.23499999999999999</v>
      </c>
      <c r="D55" s="1">
        <v>1495.905</v>
      </c>
      <c r="E55">
        <f>10^(0.588*LOG(D55)-0.864*LOG(C55*100)+0.732)</f>
        <v>25.956188957757618</v>
      </c>
      <c r="F55" t="str">
        <f>IF(E55 &gt;= 10, "MEGA",IF(E55 &gt;= 2, "MACRO",IF(E55 &gt;= 0.5, "MESO",IF(E55 &gt;=0.1, "MICRO","NANO"))))</f>
        <v>MEGA</v>
      </c>
    </row>
    <row r="56" spans="1:6" x14ac:dyDescent="0.25">
      <c r="A56" t="s">
        <v>12</v>
      </c>
      <c r="B56">
        <v>4082.9499510000001</v>
      </c>
      <c r="C56" s="1">
        <v>0.20499999999999999</v>
      </c>
      <c r="D56" s="1">
        <v>1193.0039999999999</v>
      </c>
      <c r="E56">
        <f>10^(0.588*LOG(D56)-0.864*LOG(C56*100)+0.732)</f>
        <v>25.568785577355868</v>
      </c>
      <c r="F56" t="str">
        <f>IF(E56 &gt;= 10, "MEGA",IF(E56 &gt;= 2, "MACRO",IF(E56 &gt;= 0.5, "MESO",IF(E56 &gt;=0.1, "MICRO","NANO"))))</f>
        <v>MEGA</v>
      </c>
    </row>
    <row r="57" spans="1:6" x14ac:dyDescent="0.25">
      <c r="A57" t="s">
        <v>12</v>
      </c>
      <c r="B57">
        <v>4038.8500979999999</v>
      </c>
      <c r="C57" s="1">
        <v>0.20300000000000001</v>
      </c>
      <c r="D57" s="1">
        <v>1158.9269999999999</v>
      </c>
      <c r="E57">
        <f>10^(0.588*LOG(D57)-0.864*LOG(C57*100)+0.732)</f>
        <v>25.350609112840203</v>
      </c>
      <c r="F57" t="str">
        <f>IF(E57 &gt;= 10, "MEGA",IF(E57 &gt;= 2, "MACRO",IF(E57 &gt;= 0.5, "MESO",IF(E57 &gt;=0.1, "MICRO","NANO"))))</f>
        <v>MEGA</v>
      </c>
    </row>
    <row r="58" spans="1:6" x14ac:dyDescent="0.25">
      <c r="A58" t="s">
        <v>12</v>
      </c>
      <c r="B58">
        <v>4045.3500979999999</v>
      </c>
      <c r="C58" s="1">
        <v>0.214</v>
      </c>
      <c r="D58" s="1">
        <v>1248.1469999999999</v>
      </c>
      <c r="E58">
        <f>10^(0.588*LOG(D58)-0.864*LOG(C58*100)+0.732)</f>
        <v>25.300363057942118</v>
      </c>
      <c r="F58" t="str">
        <f>IF(E58 &gt;= 10, "MEGA",IF(E58 &gt;= 2, "MACRO",IF(E58 &gt;= 0.5, "MESO",IF(E58 &gt;=0.1, "MICRO","NANO"))))</f>
        <v>MEGA</v>
      </c>
    </row>
    <row r="59" spans="1:6" x14ac:dyDescent="0.25">
      <c r="A59" t="s">
        <v>12</v>
      </c>
      <c r="B59">
        <v>4044.8500979999999</v>
      </c>
      <c r="C59" s="1">
        <v>0.21199999999999999</v>
      </c>
      <c r="D59" s="1">
        <v>1205.4709</v>
      </c>
      <c r="E59">
        <f>10^(0.588*LOG(D59)-0.864*LOG(C59*100)+0.732)</f>
        <v>24.989983765015808</v>
      </c>
      <c r="F59" t="str">
        <f>IF(E59 &gt;= 10, "MEGA",IF(E59 &gt;= 2, "MACRO",IF(E59 &gt;= 0.5, "MESO",IF(E59 &gt;=0.1, "MICRO","NANO"))))</f>
        <v>MEGA</v>
      </c>
    </row>
    <row r="60" spans="1:6" x14ac:dyDescent="0.25">
      <c r="A60" t="s">
        <v>12</v>
      </c>
      <c r="B60">
        <v>4081.8500979999999</v>
      </c>
      <c r="C60" s="1">
        <v>0.215</v>
      </c>
      <c r="D60" s="1">
        <v>1205.7750000000001</v>
      </c>
      <c r="E60">
        <f>10^(0.588*LOG(D60)-0.864*LOG(C60*100)+0.732)</f>
        <v>24.692083698669091</v>
      </c>
      <c r="F60" t="str">
        <f>IF(E60 &gt;= 10, "MEGA",IF(E60 &gt;= 2, "MACRO",IF(E60 &gt;= 0.5, "MESO",IF(E60 &gt;=0.1, "MICRO","NANO"))))</f>
        <v>MEGA</v>
      </c>
    </row>
    <row r="61" spans="1:6" x14ac:dyDescent="0.25">
      <c r="A61" t="s">
        <v>17</v>
      </c>
      <c r="B61">
        <v>3900.6000979999999</v>
      </c>
      <c r="C61" s="1">
        <v>0.20200000000000001</v>
      </c>
      <c r="D61" s="1">
        <v>1055.2639999999999</v>
      </c>
      <c r="E61">
        <f>10^(0.588*LOG(D61)-0.864*LOG(C61*100)+0.732)</f>
        <v>24.09421364109798</v>
      </c>
      <c r="F61" t="s">
        <v>13</v>
      </c>
    </row>
    <row r="62" spans="1:6" x14ac:dyDescent="0.25">
      <c r="A62" t="s">
        <v>17</v>
      </c>
      <c r="B62">
        <v>3874</v>
      </c>
      <c r="C62" s="1">
        <v>0.21299999999999999</v>
      </c>
      <c r="D62" s="1">
        <v>1127.6389999999999</v>
      </c>
      <c r="E62">
        <f>10^(0.588*LOG(D62)-0.864*LOG(C62*100)+0.732)</f>
        <v>23.930734815568076</v>
      </c>
      <c r="F62" t="str">
        <f>IF(E62 &gt;= 10, "MEGA",IF(E62 &gt;= 2, "MACRO",IF(E62 &gt;= 0.5, "MESO",IF(E62 &gt;=0.1, "MICRO","NANO"))))</f>
        <v>MEGA</v>
      </c>
    </row>
    <row r="63" spans="1:6" x14ac:dyDescent="0.25">
      <c r="A63" t="s">
        <v>17</v>
      </c>
      <c r="B63">
        <v>3899.8500979999999</v>
      </c>
      <c r="C63" s="1">
        <v>0.19900000000000001</v>
      </c>
      <c r="D63" s="1">
        <v>1015.532</v>
      </c>
      <c r="E63">
        <f>10^(0.588*LOG(D63)-0.864*LOG(C63*100)+0.732)</f>
        <v>23.863095886429807</v>
      </c>
      <c r="F63" t="s">
        <v>13</v>
      </c>
    </row>
    <row r="64" spans="1:6" x14ac:dyDescent="0.25">
      <c r="A64" t="s">
        <v>17</v>
      </c>
      <c r="B64">
        <v>3899.6000979999999</v>
      </c>
      <c r="C64" s="1">
        <v>0.2</v>
      </c>
      <c r="D64" s="1">
        <v>1022.282</v>
      </c>
      <c r="E64">
        <f>10^(0.588*LOG(D64)-0.864*LOG(C64*100)+0.732)</f>
        <v>23.852706455761268</v>
      </c>
      <c r="F64" t="s">
        <v>13</v>
      </c>
    </row>
    <row r="65" spans="1:6" x14ac:dyDescent="0.25">
      <c r="A65" t="s">
        <v>12</v>
      </c>
      <c r="B65">
        <v>4081.3500979999999</v>
      </c>
      <c r="C65" s="1">
        <v>0.223</v>
      </c>
      <c r="D65" s="1">
        <v>1172.8780999999999</v>
      </c>
      <c r="E65">
        <f>10^(0.588*LOG(D65)-0.864*LOG(C65*100)+0.732)</f>
        <v>23.538852641173868</v>
      </c>
      <c r="F65" t="str">
        <f>IF(E65 &gt;= 10, "MEGA",IF(E65 &gt;= 2, "MACRO",IF(E65 &gt;= 0.5, "MESO",IF(E65 &gt;=0.1, "MICRO","NANO"))))</f>
        <v>MEGA</v>
      </c>
    </row>
    <row r="66" spans="1:6" x14ac:dyDescent="0.25">
      <c r="A66" t="s">
        <v>17</v>
      </c>
      <c r="B66">
        <v>3902.3500979999999</v>
      </c>
      <c r="C66" s="1">
        <v>0.19900000000000001</v>
      </c>
      <c r="D66" s="1">
        <v>965.91700000000003</v>
      </c>
      <c r="E66">
        <f>10^(0.588*LOG(D66)-0.864*LOG(C66*100)+0.732)</f>
        <v>23.170507707054462</v>
      </c>
      <c r="F66" t="s">
        <v>13</v>
      </c>
    </row>
    <row r="67" spans="1:6" x14ac:dyDescent="0.25">
      <c r="A67" t="s">
        <v>12</v>
      </c>
      <c r="B67">
        <v>4040.3500979999999</v>
      </c>
      <c r="C67" s="1">
        <v>0.19</v>
      </c>
      <c r="D67" s="1">
        <v>901.49800000000005</v>
      </c>
      <c r="E67">
        <f>10^(0.588*LOG(D67)-0.864*LOG(C67*100)+0.732)</f>
        <v>23.156673488980612</v>
      </c>
      <c r="F67" t="str">
        <f>IF(E67 &gt;= 10, "MEGA",IF(E67 &gt;= 2, "MACRO",IF(E67 &gt;= 0.5, "MESO",IF(E67 &gt;=0.1, "MICRO","NANO"))))</f>
        <v>MEGA</v>
      </c>
    </row>
    <row r="68" spans="1:6" x14ac:dyDescent="0.25">
      <c r="A68" t="s">
        <v>12</v>
      </c>
      <c r="B68">
        <v>4090.25</v>
      </c>
      <c r="C68" s="1">
        <v>0.19700000000000001</v>
      </c>
      <c r="D68" s="1">
        <v>948.59100000000001</v>
      </c>
      <c r="E68">
        <f>10^(0.588*LOG(D68)-0.864*LOG(C68*100)+0.732)</f>
        <v>23.12616567092774</v>
      </c>
      <c r="F68" t="str">
        <f>IF(E68 &gt;= 10, "MEGA",IF(E68 &gt;= 2, "MACRO",IF(E68 &gt;= 0.5, "MESO",IF(E68 &gt;=0.1, "MICRO","NANO"))))</f>
        <v>MEGA</v>
      </c>
    </row>
    <row r="69" spans="1:6" x14ac:dyDescent="0.25">
      <c r="A69" t="s">
        <v>12</v>
      </c>
      <c r="B69">
        <v>4039.8500979999999</v>
      </c>
      <c r="C69" s="1">
        <v>0.20599999999999999</v>
      </c>
      <c r="D69" s="1">
        <v>1003.681</v>
      </c>
      <c r="E69">
        <f>10^(0.588*LOG(D69)-0.864*LOG(C69*100)+0.732)</f>
        <v>23.001544290605977</v>
      </c>
      <c r="F69" t="str">
        <f>IF(E69 &gt;= 10, "MEGA",IF(E69 &gt;= 2, "MACRO",IF(E69 &gt;= 0.5, "MESO",IF(E69 &gt;=0.1, "MICRO","NANO"))))</f>
        <v>MEGA</v>
      </c>
    </row>
    <row r="70" spans="1:6" x14ac:dyDescent="0.25">
      <c r="A70" t="s">
        <v>17</v>
      </c>
      <c r="B70">
        <v>3900.1499020000001</v>
      </c>
      <c r="C70" s="1">
        <v>0.20699999999999999</v>
      </c>
      <c r="D70" s="1">
        <v>1004.779</v>
      </c>
      <c r="E70">
        <f>10^(0.588*LOG(D70)-0.864*LOG(C70*100)+0.732)</f>
        <v>22.920237038245588</v>
      </c>
      <c r="F70" t="s">
        <v>13</v>
      </c>
    </row>
    <row r="71" spans="1:6" x14ac:dyDescent="0.25">
      <c r="A71" t="s">
        <v>12</v>
      </c>
      <c r="B71">
        <v>4088.6999510000001</v>
      </c>
      <c r="C71" s="1">
        <v>0.17699999999999999</v>
      </c>
      <c r="D71" s="1">
        <v>791.673</v>
      </c>
      <c r="E71">
        <f>10^(0.588*LOG(D71)-0.864*LOG(C71*100)+0.732)</f>
        <v>22.808464452980328</v>
      </c>
      <c r="F71" t="str">
        <f>IF(E71 &gt;= 10, "MEGA",IF(E71 &gt;= 2, "MACRO",IF(E71 &gt;= 0.5, "MESO",IF(E71 &gt;=0.1, "MICRO","NANO"))))</f>
        <v>MEGA</v>
      </c>
    </row>
    <row r="72" spans="1:6" x14ac:dyDescent="0.25">
      <c r="A72" t="s">
        <v>12</v>
      </c>
      <c r="B72">
        <v>4044.3500979999999</v>
      </c>
      <c r="C72" s="1">
        <v>0.20899999999999999</v>
      </c>
      <c r="D72" s="1">
        <v>1006.54</v>
      </c>
      <c r="E72">
        <f>10^(0.588*LOG(D72)-0.864*LOG(C72*100)+0.732)</f>
        <v>22.754026493710317</v>
      </c>
      <c r="F72" t="str">
        <f>IF(E72 &gt;= 10, "MEGA",IF(E72 &gt;= 2, "MACRO",IF(E72 &gt;= 0.5, "MESO",IF(E72 &gt;=0.1, "MICRO","NANO"))))</f>
        <v>MEGA</v>
      </c>
    </row>
    <row r="73" spans="1:6" x14ac:dyDescent="0.25">
      <c r="A73" t="s">
        <v>17</v>
      </c>
      <c r="B73">
        <v>3840.1000979999999</v>
      </c>
      <c r="C73" s="1">
        <v>0.16500000000000001</v>
      </c>
      <c r="D73" s="1">
        <v>707.32399999999996</v>
      </c>
      <c r="E73">
        <f>10^(0.588*LOG(D73)-0.864*LOG(C73*100)+0.732)</f>
        <v>22.681380693304387</v>
      </c>
      <c r="F73" t="str">
        <f>IF(E73 &gt;= 10, "MEGA",IF(E73 &gt;= 2, "MACRO",IF(E73 &gt;= 0.5, "MESO",IF(E73 &gt;=0.1, "MICRO","NANO"))))</f>
        <v>MEGA</v>
      </c>
    </row>
    <row r="74" spans="1:6" x14ac:dyDescent="0.25">
      <c r="A74" t="s">
        <v>12</v>
      </c>
      <c r="B74">
        <v>4046.3500979999999</v>
      </c>
      <c r="C74" s="1">
        <v>0.20499999999999999</v>
      </c>
      <c r="D74" s="1">
        <v>928.06399999999996</v>
      </c>
      <c r="E74">
        <f>10^(0.588*LOG(D74)-0.864*LOG(C74*100)+0.732)</f>
        <v>22.058728979604187</v>
      </c>
      <c r="F74" t="str">
        <f>IF(E74 &gt;= 10, "MEGA",IF(E74 &gt;= 2, "MACRO",IF(E74 &gt;= 0.5, "MESO",IF(E74 &gt;=0.1, "MICRO","NANO"))))</f>
        <v>MEGA</v>
      </c>
    </row>
    <row r="75" spans="1:6" x14ac:dyDescent="0.25">
      <c r="A75" t="s">
        <v>17</v>
      </c>
      <c r="B75">
        <v>3902.1499020000001</v>
      </c>
      <c r="C75" s="1">
        <v>0.19400000000000001</v>
      </c>
      <c r="D75" s="1">
        <v>850.82899999999995</v>
      </c>
      <c r="E75">
        <f>10^(0.588*LOG(D75)-0.864*LOG(C75*100)+0.732)</f>
        <v>21.982980184029017</v>
      </c>
      <c r="F75" t="s">
        <v>13</v>
      </c>
    </row>
    <row r="76" spans="1:6" x14ac:dyDescent="0.25">
      <c r="A76" t="s">
        <v>17</v>
      </c>
      <c r="B76">
        <v>3901.6000979999999</v>
      </c>
      <c r="C76" s="1">
        <v>0.189</v>
      </c>
      <c r="D76" s="1">
        <v>811.20100000000002</v>
      </c>
      <c r="E76">
        <f>10^(0.588*LOG(D76)-0.864*LOG(C76*100)+0.732)</f>
        <v>21.862737778323538</v>
      </c>
      <c r="F76" t="s">
        <v>13</v>
      </c>
    </row>
    <row r="77" spans="1:6" x14ac:dyDescent="0.25">
      <c r="A77" t="s">
        <v>12</v>
      </c>
      <c r="B77">
        <v>4090.75</v>
      </c>
      <c r="C77" s="1">
        <v>0.192</v>
      </c>
      <c r="D77" s="1">
        <v>791.75599999999997</v>
      </c>
      <c r="E77">
        <f>10^(0.588*LOG(D77)-0.864*LOG(C77*100)+0.732)</f>
        <v>21.261772159360032</v>
      </c>
      <c r="F77" t="str">
        <f>IF(E77 &gt;= 10, "MEGA",IF(E77 &gt;= 2, "MACRO",IF(E77 &gt;= 0.5, "MESO",IF(E77 &gt;=0.1, "MICRO","NANO"))))</f>
        <v>MEGA</v>
      </c>
    </row>
    <row r="78" spans="1:6" x14ac:dyDescent="0.25">
      <c r="A78" t="s">
        <v>12</v>
      </c>
      <c r="B78">
        <v>4043.3500979999999</v>
      </c>
      <c r="C78" s="1">
        <v>0.217</v>
      </c>
      <c r="D78" s="1">
        <v>933.88199999999995</v>
      </c>
      <c r="E78">
        <f>10^(0.588*LOG(D78)-0.864*LOG(C78*100)+0.732)</f>
        <v>21.078052831976542</v>
      </c>
      <c r="F78" t="str">
        <f>IF(E78 &gt;= 10, "MEGA",IF(E78 &gt;= 2, "MACRO",IF(E78 &gt;= 0.5, "MESO",IF(E78 &gt;=0.1, "MICRO","NANO"))))</f>
        <v>MEGA</v>
      </c>
    </row>
    <row r="79" spans="1:6" x14ac:dyDescent="0.25">
      <c r="A79" t="s">
        <v>12</v>
      </c>
      <c r="B79">
        <v>4078.8500979999999</v>
      </c>
      <c r="C79" s="1">
        <v>0.19900000000000001</v>
      </c>
      <c r="D79" s="1">
        <v>797.46600000000001</v>
      </c>
      <c r="E79">
        <f>10^(0.588*LOG(D79)-0.864*LOG(C79*100)+0.732)</f>
        <v>20.70130392354573</v>
      </c>
      <c r="F79" t="str">
        <f>IF(E79 &gt;= 10, "MEGA",IF(E79 &gt;= 2, "MACRO",IF(E79 &gt;= 0.5, "MESO",IF(E79 &gt;=0.1, "MICRO","NANO"))))</f>
        <v>MEGA</v>
      </c>
    </row>
    <row r="80" spans="1:6" x14ac:dyDescent="0.25">
      <c r="A80" t="s">
        <v>17</v>
      </c>
      <c r="B80">
        <v>3905.3500979999999</v>
      </c>
      <c r="C80" s="1">
        <v>0.183</v>
      </c>
      <c r="D80" s="1">
        <v>703.76599999999996</v>
      </c>
      <c r="E80">
        <f>10^(0.588*LOG(D80)-0.864*LOG(C80*100)+0.732)</f>
        <v>20.679026418317651</v>
      </c>
      <c r="F80" t="s">
        <v>13</v>
      </c>
    </row>
    <row r="81" spans="1:6" x14ac:dyDescent="0.25">
      <c r="A81" t="s">
        <v>17</v>
      </c>
      <c r="B81">
        <v>3904.8500979999999</v>
      </c>
      <c r="C81" s="1">
        <v>0.192</v>
      </c>
      <c r="D81" s="1">
        <v>754.94399999999996</v>
      </c>
      <c r="E81">
        <f>10^(0.588*LOG(D81)-0.864*LOG(C81*100)+0.732)</f>
        <v>20.674813673038255</v>
      </c>
      <c r="F81" t="s">
        <v>13</v>
      </c>
    </row>
    <row r="82" spans="1:6" x14ac:dyDescent="0.25">
      <c r="A82" t="s">
        <v>17</v>
      </c>
      <c r="B82">
        <v>3901.1000979999999</v>
      </c>
      <c r="C82" s="1">
        <v>0.19500000000000001</v>
      </c>
      <c r="D82" s="1">
        <v>751.65800000000002</v>
      </c>
      <c r="E82">
        <f>10^(0.588*LOG(D82)-0.864*LOG(C82*100)+0.732)</f>
        <v>20.347451539685959</v>
      </c>
      <c r="F82" t="s">
        <v>13</v>
      </c>
    </row>
    <row r="83" spans="1:6" x14ac:dyDescent="0.25">
      <c r="A83" t="s">
        <v>12</v>
      </c>
      <c r="B83">
        <v>4091.75</v>
      </c>
      <c r="C83" s="1">
        <v>0.17599999999999999</v>
      </c>
      <c r="D83" s="1">
        <v>636.09</v>
      </c>
      <c r="E83">
        <f>10^(0.588*LOG(D83)-0.864*LOG(C83*100)+0.732)</f>
        <v>20.153290868827941</v>
      </c>
      <c r="F83" t="str">
        <f>IF(E83 &gt;= 10, "MEGA",IF(E83 &gt;= 2, "MACRO",IF(E83 &gt;= 0.5, "MESO",IF(E83 &gt;=0.1, "MICRO","NANO"))))</f>
        <v>MEGA</v>
      </c>
    </row>
    <row r="84" spans="1:6" x14ac:dyDescent="0.25">
      <c r="A84" t="s">
        <v>17</v>
      </c>
      <c r="B84">
        <v>3900.8500979999999</v>
      </c>
      <c r="C84" s="1">
        <v>0.188</v>
      </c>
      <c r="D84" s="1">
        <v>699.65499999999997</v>
      </c>
      <c r="E84">
        <f>10^(0.588*LOG(D84)-0.864*LOG(C84*100)+0.732)</f>
        <v>20.133504504194203</v>
      </c>
      <c r="F84" t="s">
        <v>13</v>
      </c>
    </row>
    <row r="85" spans="1:6" x14ac:dyDescent="0.25">
      <c r="A85" t="s">
        <v>12</v>
      </c>
      <c r="B85">
        <v>4072.8500979999999</v>
      </c>
      <c r="C85" s="1">
        <v>0.223</v>
      </c>
      <c r="D85" s="1">
        <v>816.529</v>
      </c>
      <c r="E85">
        <f>10^(0.588*LOG(D85)-0.864*LOG(C85*100)+0.732)</f>
        <v>19.024090674633339</v>
      </c>
      <c r="F85" t="str">
        <f>IF(E85 &gt;= 10, "MEGA",IF(E85 &gt;= 2, "MACRO",IF(E85 &gt;= 0.5, "MESO",IF(E85 &gt;=0.1, "MICRO","NANO"))))</f>
        <v>MEGA</v>
      </c>
    </row>
    <row r="86" spans="1:6" x14ac:dyDescent="0.25">
      <c r="A86" t="s">
        <v>12</v>
      </c>
      <c r="B86">
        <v>4086.8500979999999</v>
      </c>
      <c r="C86" s="1">
        <v>0.20100000000000001</v>
      </c>
      <c r="D86" s="1">
        <v>664.50099999999998</v>
      </c>
      <c r="E86">
        <f>10^(0.588*LOG(D86)-0.864*LOG(C86*100)+0.732)</f>
        <v>18.435972092093145</v>
      </c>
      <c r="F86" t="str">
        <f>IF(E86 &gt;= 10, "MEGA",IF(E86 &gt;= 2, "MACRO",IF(E86 &gt;= 0.5, "MESO",IF(E86 &gt;=0.1, "MICRO","NANO"))))</f>
        <v>MEGA</v>
      </c>
    </row>
    <row r="87" spans="1:6" x14ac:dyDescent="0.25">
      <c r="A87" t="s">
        <v>12</v>
      </c>
      <c r="B87">
        <v>4092.25</v>
      </c>
      <c r="C87" s="1">
        <v>0.14799999999999999</v>
      </c>
      <c r="D87" s="1">
        <v>382.96600000000001</v>
      </c>
      <c r="E87">
        <f>10^(0.588*LOG(D87)-0.864*LOG(C87*100)+0.732)</f>
        <v>17.369690756323422</v>
      </c>
      <c r="F87" t="str">
        <f>IF(E87 &gt;= 10, "MEGA",IF(E87 &gt;= 2, "MACRO",IF(E87 &gt;= 0.5, "MESO",IF(E87 &gt;=0.1, "MICRO","NANO"))))</f>
        <v>MEGA</v>
      </c>
    </row>
    <row r="88" spans="1:6" x14ac:dyDescent="0.25">
      <c r="A88" t="s">
        <v>12</v>
      </c>
      <c r="B88">
        <v>4040.8500979999999</v>
      </c>
      <c r="C88" s="1">
        <v>0.20100000000000001</v>
      </c>
      <c r="D88" s="1">
        <v>581.09500000000003</v>
      </c>
      <c r="E88">
        <f>10^(0.588*LOG(D88)-0.864*LOG(C88*100)+0.732)</f>
        <v>17.037894466657406</v>
      </c>
      <c r="F88" t="str">
        <f>IF(E88 &gt;= 10, "MEGA",IF(E88 &gt;= 2, "MACRO",IF(E88 &gt;= 0.5, "MESO",IF(E88 &gt;=0.1, "MICRO","NANO"))))</f>
        <v>MEGA</v>
      </c>
    </row>
    <row r="89" spans="1:6" x14ac:dyDescent="0.25">
      <c r="A89" t="s">
        <v>12</v>
      </c>
      <c r="B89">
        <v>4092.75</v>
      </c>
      <c r="C89" s="1">
        <v>0.221</v>
      </c>
      <c r="D89" s="1">
        <v>652.755</v>
      </c>
      <c r="E89">
        <f>10^(0.588*LOG(D89)-0.864*LOG(C89*100)+0.732)</f>
        <v>16.808083516222261</v>
      </c>
      <c r="F89" t="str">
        <f>IF(E89 &gt;= 10, "MEGA",IF(E89 &gt;= 2, "MACRO",IF(E89 &gt;= 0.5, "MESO",IF(E89 &gt;=0.1, "MICRO","NANO"))))</f>
        <v>MEGA</v>
      </c>
    </row>
    <row r="90" spans="1:6" x14ac:dyDescent="0.25">
      <c r="A90" t="s">
        <v>17</v>
      </c>
      <c r="B90">
        <v>3903.6000979999999</v>
      </c>
      <c r="C90" s="1">
        <v>0.17499999999999999</v>
      </c>
      <c r="D90" s="1">
        <v>436.07799999999997</v>
      </c>
      <c r="E90">
        <f>10^(0.588*LOG(D90)-0.864*LOG(C90*100)+0.732)</f>
        <v>16.221046233518134</v>
      </c>
      <c r="F90" t="s">
        <v>13</v>
      </c>
    </row>
    <row r="91" spans="1:6" x14ac:dyDescent="0.25">
      <c r="A91" t="s">
        <v>12</v>
      </c>
      <c r="B91">
        <v>4107.0498049999997</v>
      </c>
      <c r="C91" s="1">
        <v>0.17399999999999999</v>
      </c>
      <c r="D91" s="1">
        <v>404.98500000000001</v>
      </c>
      <c r="E91">
        <f>10^(0.588*LOG(D91)-0.864*LOG(C91*100)+0.732)</f>
        <v>15.607722864532095</v>
      </c>
      <c r="F91" t="str">
        <f>IF(E91 &gt;= 10, "MEGA",IF(E91 &gt;= 2, "MACRO",IF(E91 &gt;= 0.5, "MESO",IF(E91 &gt;=0.1, "MICRO","NANO"))))</f>
        <v>MEGA</v>
      </c>
    </row>
    <row r="92" spans="1:6" x14ac:dyDescent="0.25">
      <c r="A92" t="s">
        <v>17</v>
      </c>
      <c r="B92">
        <v>3905.1000979999999</v>
      </c>
      <c r="C92" s="1">
        <v>0.187</v>
      </c>
      <c r="D92" s="1">
        <v>448.79399999999998</v>
      </c>
      <c r="E92">
        <f>10^(0.588*LOG(D92)-0.864*LOG(C92*100)+0.732)</f>
        <v>15.578746581355254</v>
      </c>
      <c r="F92" t="s">
        <v>13</v>
      </c>
    </row>
    <row r="93" spans="1:6" x14ac:dyDescent="0.25">
      <c r="A93" t="s">
        <v>12</v>
      </c>
      <c r="B93">
        <v>4086.1499020000001</v>
      </c>
      <c r="C93" s="1">
        <v>0.191</v>
      </c>
      <c r="D93" s="1">
        <v>452.62900000000002</v>
      </c>
      <c r="E93">
        <f>10^(0.588*LOG(D93)-0.864*LOG(C93*100)+0.732)</f>
        <v>15.373179130649929</v>
      </c>
      <c r="F93" t="str">
        <f>IF(E93 &gt;= 10, "MEGA",IF(E93 &gt;= 2, "MACRO",IF(E93 &gt;= 0.5, "MESO",IF(E93 &gt;=0.1, "MICRO","NANO"))))</f>
        <v>MEGA</v>
      </c>
    </row>
    <row r="94" spans="1:6" x14ac:dyDescent="0.25">
      <c r="A94" t="s">
        <v>12</v>
      </c>
      <c r="B94">
        <v>4083.8500979999999</v>
      </c>
      <c r="C94" s="1">
        <v>0.20300000000000001</v>
      </c>
      <c r="D94" s="1">
        <v>465.41300000000001</v>
      </c>
      <c r="E94">
        <f>10^(0.588*LOG(D94)-0.864*LOG(C94*100)+0.732)</f>
        <v>14.825606436510631</v>
      </c>
      <c r="F94" t="str">
        <f>IF(E94 &gt;= 10, "MEGA",IF(E94 &gt;= 2, "MACRO",IF(E94 &gt;= 0.5, "MESO",IF(E94 &gt;=0.1, "MICRO","NANO"))))</f>
        <v>MEGA</v>
      </c>
    </row>
    <row r="95" spans="1:6" x14ac:dyDescent="0.25">
      <c r="A95" t="s">
        <v>12</v>
      </c>
      <c r="B95">
        <v>4078.3500979999999</v>
      </c>
      <c r="C95" s="1">
        <v>0.224</v>
      </c>
      <c r="D95" s="1">
        <v>535.55399999999997</v>
      </c>
      <c r="E95">
        <f>10^(0.588*LOG(D95)-0.864*LOG(C95*100)+0.732)</f>
        <v>14.788428753569791</v>
      </c>
      <c r="F95" t="str">
        <f>IF(E95 &gt;= 10, "MEGA",IF(E95 &gt;= 2, "MACRO",IF(E95 &gt;= 0.5, "MESO",IF(E95 &gt;=0.1, "MICRO","NANO"))))</f>
        <v>MEGA</v>
      </c>
    </row>
    <row r="96" spans="1:6" x14ac:dyDescent="0.25">
      <c r="A96" t="s">
        <v>12</v>
      </c>
      <c r="B96">
        <v>4094.25</v>
      </c>
      <c r="C96" s="1">
        <v>0.20899999999999999</v>
      </c>
      <c r="D96" s="1">
        <v>474.91899999999998</v>
      </c>
      <c r="E96">
        <f>10^(0.588*LOG(D96)-0.864*LOG(C96*100)+0.732)</f>
        <v>14.630053054873729</v>
      </c>
      <c r="F96" t="str">
        <f>IF(E96 &gt;= 10, "MEGA",IF(E96 &gt;= 2, "MACRO",IF(E96 &gt;= 0.5, "MESO",IF(E96 &gt;=0.1, "MICRO","NANO"))))</f>
        <v>MEGA</v>
      </c>
    </row>
    <row r="97" spans="1:6" x14ac:dyDescent="0.25">
      <c r="A97" t="s">
        <v>12</v>
      </c>
      <c r="B97">
        <v>4047.3500979999999</v>
      </c>
      <c r="C97" s="1">
        <v>0.223</v>
      </c>
      <c r="D97" s="1">
        <v>514.45899999999995</v>
      </c>
      <c r="E97">
        <f>10^(0.588*LOG(D97)-0.864*LOG(C97*100)+0.732)</f>
        <v>14.499026733818978</v>
      </c>
      <c r="F97" t="str">
        <f>IF(E97 &gt;= 10, "MEGA",IF(E97 &gt;= 2, "MACRO",IF(E97 &gt;= 0.5, "MESO",IF(E97 &gt;=0.1, "MICRO","NANO"))))</f>
        <v>MEGA</v>
      </c>
    </row>
    <row r="98" spans="1:6" x14ac:dyDescent="0.25">
      <c r="A98" t="s">
        <v>17</v>
      </c>
      <c r="B98">
        <v>3839.6000979999999</v>
      </c>
      <c r="C98" s="1">
        <v>0.157</v>
      </c>
      <c r="D98" s="1">
        <v>306.81</v>
      </c>
      <c r="E98">
        <f>10^(0.588*LOG(D98)-0.864*LOG(C98*100)+0.732)</f>
        <v>14.488451542162993</v>
      </c>
      <c r="F98" t="str">
        <f>IF(E98 &gt;= 10, "MEGA",IF(E98 &gt;= 2, "MACRO",IF(E98 &gt;= 0.5, "MESO",IF(E98 &gt;=0.1, "MICRO","NANO"))))</f>
        <v>MEGA</v>
      </c>
    </row>
    <row r="99" spans="1:6" x14ac:dyDescent="0.25">
      <c r="A99" t="s">
        <v>17</v>
      </c>
      <c r="B99">
        <v>3906.3500979999999</v>
      </c>
      <c r="C99" s="1">
        <v>0.185</v>
      </c>
      <c r="D99" s="1">
        <v>386.762</v>
      </c>
      <c r="E99">
        <f>10^(0.588*LOG(D99)-0.864*LOG(C99*100)+0.732)</f>
        <v>14.407232989450446</v>
      </c>
      <c r="F99" t="s">
        <v>13</v>
      </c>
    </row>
    <row r="100" spans="1:6" x14ac:dyDescent="0.25">
      <c r="A100" t="s">
        <v>17</v>
      </c>
      <c r="B100">
        <v>3841.3500979999999</v>
      </c>
      <c r="C100" s="1">
        <v>0.18099999999999999</v>
      </c>
      <c r="D100" s="1">
        <v>350.84800000000001</v>
      </c>
      <c r="E100">
        <f>10^(0.588*LOG(D100)-0.864*LOG(C100*100)+0.732)</f>
        <v>13.864227825667554</v>
      </c>
      <c r="F100" t="str">
        <f>IF(E100 &gt;= 10, "MEGA",IF(E100 &gt;= 2, "MACRO",IF(E100 &gt;= 0.5, "MESO",IF(E100 &gt;=0.1, "MICRO","NANO"))))</f>
        <v>MEGA</v>
      </c>
    </row>
    <row r="101" spans="1:6" x14ac:dyDescent="0.25">
      <c r="A101" t="s">
        <v>12</v>
      </c>
      <c r="B101">
        <v>4084.6499020000001</v>
      </c>
      <c r="C101" s="1">
        <v>0.224</v>
      </c>
      <c r="D101" s="1">
        <v>477.27300000000002</v>
      </c>
      <c r="E101">
        <f>10^(0.588*LOG(D101)-0.864*LOG(C101*100)+0.732)</f>
        <v>13.819764093992321</v>
      </c>
      <c r="F101" t="str">
        <f>IF(E101 &gt;= 10, "MEGA",IF(E101 &gt;= 2, "MACRO",IF(E101 &gt;= 0.5, "MESO",IF(E101 &gt;=0.1, "MICRO","NANO"))))</f>
        <v>MEGA</v>
      </c>
    </row>
    <row r="102" spans="1:6" x14ac:dyDescent="0.25">
      <c r="A102" t="s">
        <v>12</v>
      </c>
      <c r="B102">
        <v>4091.25</v>
      </c>
      <c r="C102" s="1">
        <v>0.17599999999999999</v>
      </c>
      <c r="D102" s="1">
        <v>315.12799999999999</v>
      </c>
      <c r="E102">
        <f>10^(0.588*LOG(D102)-0.864*LOG(C102*100)+0.732)</f>
        <v>13.334827652937234</v>
      </c>
      <c r="F102" t="str">
        <f>IF(E102 &gt;= 10, "MEGA",IF(E102 &gt;= 2, "MACRO",IF(E102 &gt;= 0.5, "MESO",IF(E102 &gt;=0.1, "MICRO","NANO"))))</f>
        <v>MEGA</v>
      </c>
    </row>
    <row r="103" spans="1:6" x14ac:dyDescent="0.25">
      <c r="A103" t="s">
        <v>17</v>
      </c>
      <c r="B103">
        <v>3840.3500979999999</v>
      </c>
      <c r="C103" s="1">
        <v>0.16200000000000001</v>
      </c>
      <c r="D103" s="1">
        <v>254.7</v>
      </c>
      <c r="E103">
        <f>10^(0.588*LOG(D103)-0.864*LOG(C103*100)+0.732)</f>
        <v>12.639329828110503</v>
      </c>
      <c r="F103" t="str">
        <f>IF(E103 &gt;= 10, "MEGA",IF(E103 &gt;= 2, "MACRO",IF(E103 &gt;= 0.5, "MESO",IF(E103 &gt;=0.1, "MICRO","NANO"))))</f>
        <v>MEGA</v>
      </c>
    </row>
    <row r="104" spans="1:6" x14ac:dyDescent="0.25">
      <c r="A104" t="s">
        <v>17</v>
      </c>
      <c r="B104">
        <v>3904.3500979999999</v>
      </c>
      <c r="C104" s="1">
        <v>0.185</v>
      </c>
      <c r="D104" s="1">
        <v>306.63200000000001</v>
      </c>
      <c r="E104">
        <f>10^(0.588*LOG(D104)-0.864*LOG(C104*100)+0.732)</f>
        <v>12.568825663323606</v>
      </c>
      <c r="F104" t="s">
        <v>13</v>
      </c>
    </row>
    <row r="105" spans="1:6" x14ac:dyDescent="0.25">
      <c r="A105" t="s">
        <v>17</v>
      </c>
      <c r="B105">
        <v>3901.8500979999999</v>
      </c>
      <c r="C105" s="1">
        <v>0.17399999999999999</v>
      </c>
      <c r="D105" s="1">
        <v>274.46100000000001</v>
      </c>
      <c r="E105">
        <f>10^(0.588*LOG(D105)-0.864*LOG(C105*100)+0.732)</f>
        <v>12.416296261410841</v>
      </c>
      <c r="F105" t="s">
        <v>13</v>
      </c>
    </row>
    <row r="106" spans="1:6" x14ac:dyDescent="0.25">
      <c r="A106" t="s">
        <v>12</v>
      </c>
      <c r="B106">
        <v>4046.8500979999999</v>
      </c>
      <c r="C106" s="1">
        <v>0.21199999999999999</v>
      </c>
      <c r="D106" s="1">
        <v>363.97399999999999</v>
      </c>
      <c r="E106">
        <f>10^(0.588*LOG(D106)-0.864*LOG(C106*100)+0.732)</f>
        <v>12.35819912770712</v>
      </c>
      <c r="F106" t="str">
        <f>IF(E106 &gt;= 10, "MEGA",IF(E106 &gt;= 2, "MACRO",IF(E106 &gt;= 0.5, "MESO",IF(E106 &gt;=0.1, "MICRO","NANO"))))</f>
        <v>MEGA</v>
      </c>
    </row>
    <row r="107" spans="1:6" x14ac:dyDescent="0.25">
      <c r="A107" t="s">
        <v>12</v>
      </c>
      <c r="B107">
        <v>4093.75</v>
      </c>
      <c r="C107" s="1">
        <v>0.21099999999999999</v>
      </c>
      <c r="D107" s="1">
        <v>357.048</v>
      </c>
      <c r="E107">
        <f>10^(0.588*LOG(D107)-0.864*LOG(C107*100)+0.732)</f>
        <v>12.269396521859248</v>
      </c>
      <c r="F107" t="str">
        <f>IF(E107 &gt;= 10, "MEGA",IF(E107 &gt;= 2, "MACRO",IF(E107 &gt;= 0.5, "MESO",IF(E107 &gt;=0.1, "MICRO","NANO"))))</f>
        <v>MEGA</v>
      </c>
    </row>
    <row r="108" spans="1:6" x14ac:dyDescent="0.25">
      <c r="A108" t="s">
        <v>17</v>
      </c>
      <c r="B108">
        <v>3904.1499020000001</v>
      </c>
      <c r="C108" s="1">
        <v>0.186</v>
      </c>
      <c r="D108" s="1">
        <v>295.005</v>
      </c>
      <c r="E108">
        <f>10^(0.588*LOG(D108)-0.864*LOG(C108*100)+0.732)</f>
        <v>12.229268767856745</v>
      </c>
      <c r="F108" t="s">
        <v>13</v>
      </c>
    </row>
    <row r="109" spans="1:6" x14ac:dyDescent="0.25">
      <c r="A109" t="s">
        <v>12</v>
      </c>
      <c r="B109">
        <v>4074.8500979999999</v>
      </c>
      <c r="C109" s="1">
        <v>0.153</v>
      </c>
      <c r="D109" s="1">
        <v>208.405</v>
      </c>
      <c r="E109">
        <f>10^(0.588*LOG(D109)-0.864*LOG(C109*100)+0.732)</f>
        <v>11.80170043630083</v>
      </c>
      <c r="F109" t="str">
        <f>IF(E109 &gt;= 10, "MEGA",IF(E109 &gt;= 2, "MACRO",IF(E109 &gt;= 0.5, "MESO",IF(E109 &gt;=0.1, "MICRO","NANO"))))</f>
        <v>MEGA</v>
      </c>
    </row>
    <row r="110" spans="1:6" x14ac:dyDescent="0.25">
      <c r="A110" t="s">
        <v>12</v>
      </c>
      <c r="B110">
        <v>4043.8999020000001</v>
      </c>
      <c r="C110" s="1">
        <v>0.17799999999999999</v>
      </c>
      <c r="D110" s="1">
        <v>248.89</v>
      </c>
      <c r="E110">
        <f>10^(0.588*LOG(D110)-0.864*LOG(C110*100)+0.732)</f>
        <v>11.494484454405129</v>
      </c>
      <c r="F110" t="str">
        <f>IF(E110 &gt;= 10, "MEGA",IF(E110 &gt;= 2, "MACRO",IF(E110 &gt;= 0.5, "MESO",IF(E110 &gt;=0.1, "MICRO","NANO"))))</f>
        <v>MEGA</v>
      </c>
    </row>
    <row r="111" spans="1:6" x14ac:dyDescent="0.25">
      <c r="A111" t="s">
        <v>17</v>
      </c>
      <c r="B111">
        <v>3886.3500979999999</v>
      </c>
      <c r="C111" s="1">
        <v>0.20399999999999999</v>
      </c>
      <c r="D111" s="1">
        <v>298.59399999999999</v>
      </c>
      <c r="E111">
        <f>10^(0.588*LOG(D111)-0.864*LOG(C111*100)+0.732)</f>
        <v>11.371747511812192</v>
      </c>
      <c r="F111" t="s">
        <v>13</v>
      </c>
    </row>
    <row r="112" spans="1:6" x14ac:dyDescent="0.25">
      <c r="A112" t="s">
        <v>17</v>
      </c>
      <c r="B112">
        <v>3902.6000979999999</v>
      </c>
      <c r="C112" s="1">
        <v>0.193</v>
      </c>
      <c r="D112" s="1">
        <v>268.27300000000002</v>
      </c>
      <c r="E112">
        <f>10^(0.588*LOG(D112)-0.864*LOG(C112*100)+0.732)</f>
        <v>11.201643347901721</v>
      </c>
      <c r="F112" t="s">
        <v>13</v>
      </c>
    </row>
    <row r="113" spans="1:6" x14ac:dyDescent="0.25">
      <c r="A113" t="s">
        <v>12</v>
      </c>
      <c r="B113">
        <v>4084.3500979999999</v>
      </c>
      <c r="C113" s="1">
        <v>0.23599999999999999</v>
      </c>
      <c r="D113" s="1">
        <v>353.99</v>
      </c>
      <c r="E113">
        <f>10^(0.588*LOG(D113)-0.864*LOG(C113*100)+0.732)</f>
        <v>11.081810864563328</v>
      </c>
      <c r="F113" t="str">
        <f>IF(E113 &gt;= 10, "MEGA",IF(E113 &gt;= 2, "MACRO",IF(E113 &gt;= 0.5, "MESO",IF(E113 &gt;=0.1, "MICRO","NANO"))))</f>
        <v>MEGA</v>
      </c>
    </row>
    <row r="114" spans="1:6" x14ac:dyDescent="0.25">
      <c r="A114" t="s">
        <v>12</v>
      </c>
      <c r="B114">
        <v>4089.75</v>
      </c>
      <c r="C114" s="1">
        <v>0.19400000000000001</v>
      </c>
      <c r="D114" s="1">
        <v>260.59800000000001</v>
      </c>
      <c r="E114">
        <f>10^(0.588*LOG(D114)-0.864*LOG(C114*100)+0.732)</f>
        <v>10.963022347584497</v>
      </c>
      <c r="F114" t="str">
        <f>IF(E114 &gt;= 10, "MEGA",IF(E114 &gt;= 2, "MACRO",IF(E114 &gt;= 0.5, "MESO",IF(E114 &gt;=0.1, "MICRO","NANO"))))</f>
        <v>MEGA</v>
      </c>
    </row>
    <row r="115" spans="1:6" x14ac:dyDescent="0.25">
      <c r="A115" t="s">
        <v>12</v>
      </c>
      <c r="B115">
        <v>4080.0500489999999</v>
      </c>
      <c r="C115" s="1">
        <v>0.17699999999999999</v>
      </c>
      <c r="D115" s="1">
        <v>213.922</v>
      </c>
      <c r="E115">
        <f>10^(0.588*LOG(D115)-0.864*LOG(C115*100)+0.732)</f>
        <v>10.566746839102896</v>
      </c>
      <c r="F115" t="str">
        <f>IF(E115 &gt;= 10, "MEGA",IF(E115 &gt;= 2, "MACRO",IF(E115 &gt;= 0.5, "MESO",IF(E115 &gt;=0.1, "MICRO","NANO"))))</f>
        <v>MEGA</v>
      </c>
    </row>
    <row r="116" spans="1:6" x14ac:dyDescent="0.25">
      <c r="A116" t="s">
        <v>12</v>
      </c>
      <c r="B116">
        <v>4048.8500979999999</v>
      </c>
      <c r="C116" s="1">
        <v>0.20899999999999999</v>
      </c>
      <c r="D116" s="1">
        <v>270.53399999999999</v>
      </c>
      <c r="E116">
        <f>10^(0.588*LOG(D116)-0.864*LOG(C116*100)+0.732)</f>
        <v>10.508483795507882</v>
      </c>
      <c r="F116" t="str">
        <f>IF(E116 &gt;= 10, "MEGA",IF(E116 &gt;= 2, "MACRO",IF(E116 &gt;= 0.5, "MESO",IF(E116 &gt;=0.1, "MICRO","NANO"))))</f>
        <v>MEGA</v>
      </c>
    </row>
    <row r="117" spans="1:6" x14ac:dyDescent="0.25">
      <c r="A117" t="s">
        <v>17</v>
      </c>
      <c r="B117">
        <v>3887.1000979999999</v>
      </c>
      <c r="C117" s="1">
        <v>0.20300000000000001</v>
      </c>
      <c r="D117" s="1">
        <v>248.214</v>
      </c>
      <c r="E117">
        <f>10^(0.588*LOG(D117)-0.864*LOG(C117*100)+0.732)</f>
        <v>10.244276030796007</v>
      </c>
      <c r="F117" t="s">
        <v>13</v>
      </c>
    </row>
    <row r="118" spans="1:6" x14ac:dyDescent="0.25">
      <c r="A118" t="s">
        <v>17</v>
      </c>
      <c r="B118">
        <v>3886.8500979999999</v>
      </c>
      <c r="C118" s="1">
        <v>0.2</v>
      </c>
      <c r="D118" s="1">
        <v>235.702</v>
      </c>
      <c r="E118">
        <f>10^(0.588*LOG(D118)-0.864*LOG(C118*100)+0.732)</f>
        <v>10.066063949349136</v>
      </c>
      <c r="F118" t="s">
        <v>13</v>
      </c>
    </row>
    <row r="119" spans="1:6" x14ac:dyDescent="0.25">
      <c r="A119" t="s">
        <v>17</v>
      </c>
      <c r="B119">
        <v>3875</v>
      </c>
      <c r="C119" s="1">
        <v>0.191</v>
      </c>
      <c r="D119" s="1">
        <v>216.87299999999999</v>
      </c>
      <c r="E119">
        <f>10^(0.588*LOG(D119)-0.864*LOG(C119*100)+0.732)</f>
        <v>9.9741523397620249</v>
      </c>
      <c r="F119" t="str">
        <f>IF(E119 &gt;= 10, "MEGA",IF(E119 &gt;= 2, "MACRO",IF(E119 &gt;= 0.5, "MESO",IF(E119 &gt;=0.1, "MICRO","NANO"))))</f>
        <v>MACRO</v>
      </c>
    </row>
    <row r="120" spans="1:6" x14ac:dyDescent="0.25">
      <c r="A120" t="s">
        <v>12</v>
      </c>
      <c r="B120">
        <v>4087.8500979999999</v>
      </c>
      <c r="C120" s="1">
        <v>0.215</v>
      </c>
      <c r="D120" s="1">
        <v>250.20400000000001</v>
      </c>
      <c r="E120">
        <f>10^(0.588*LOG(D120)-0.864*LOG(C120*100)+0.732)</f>
        <v>9.7942275259190996</v>
      </c>
      <c r="F120" t="str">
        <f>IF(E120 &gt;= 10, "MEGA",IF(E120 &gt;= 2, "MACRO",IF(E120 &gt;= 0.5, "MESO",IF(E120 &gt;=0.1, "MICRO","NANO"))))</f>
        <v>MACRO</v>
      </c>
    </row>
    <row r="121" spans="1:6" x14ac:dyDescent="0.25">
      <c r="A121" t="s">
        <v>17</v>
      </c>
      <c r="B121">
        <v>3904.6000979999999</v>
      </c>
      <c r="C121" s="1">
        <v>0.186</v>
      </c>
      <c r="D121" s="1">
        <v>194.54599999999999</v>
      </c>
      <c r="E121">
        <f>10^(0.588*LOG(D121)-0.864*LOG(C121*100)+0.732)</f>
        <v>9.5738348601081107</v>
      </c>
      <c r="F121" t="s">
        <v>14</v>
      </c>
    </row>
    <row r="122" spans="1:6" x14ac:dyDescent="0.25">
      <c r="A122" t="s">
        <v>17</v>
      </c>
      <c r="B122">
        <v>3839.8500979999999</v>
      </c>
      <c r="C122" s="1">
        <v>0.159</v>
      </c>
      <c r="D122" s="1">
        <v>150.95400000000001</v>
      </c>
      <c r="E122">
        <f>10^(0.588*LOG(D122)-0.864*LOG(C122*100)+0.732)</f>
        <v>9.4439466359476683</v>
      </c>
      <c r="F122" t="str">
        <f>IF(E122 &gt;= 10, "MEGA",IF(E122 &gt;= 2, "MACRO",IF(E122 &gt;= 0.5, "MESO",IF(E122 &gt;=0.1, "MICRO","NANO"))))</f>
        <v>MACRO</v>
      </c>
    </row>
    <row r="123" spans="1:6" x14ac:dyDescent="0.25">
      <c r="A123" t="s">
        <v>17</v>
      </c>
      <c r="B123">
        <v>3907.3500979999999</v>
      </c>
      <c r="C123" s="1">
        <v>0.21099999999999999</v>
      </c>
      <c r="D123" s="1">
        <v>221.732</v>
      </c>
      <c r="E123">
        <f>10^(0.588*LOG(D123)-0.864*LOG(C123*100)+0.732)</f>
        <v>9.2718637856310639</v>
      </c>
      <c r="F123" t="s">
        <v>14</v>
      </c>
    </row>
    <row r="124" spans="1:6" x14ac:dyDescent="0.25">
      <c r="A124" t="s">
        <v>12</v>
      </c>
      <c r="B124">
        <v>4085.1499020000001</v>
      </c>
      <c r="C124" s="1">
        <v>0.224</v>
      </c>
      <c r="D124" s="1">
        <v>239.37700000000001</v>
      </c>
      <c r="E124">
        <f>10^(0.588*LOG(D124)-0.864*LOG(C124*100)+0.732)</f>
        <v>9.210562948645542</v>
      </c>
      <c r="F124" t="str">
        <f>IF(E124 &gt;= 10, "MEGA",IF(E124 &gt;= 2, "MACRO",IF(E124 &gt;= 0.5, "MESO",IF(E124 &gt;=0.1, "MICRO","NANO"))))</f>
        <v>MACRO</v>
      </c>
    </row>
    <row r="125" spans="1:6" x14ac:dyDescent="0.25">
      <c r="A125" t="s">
        <v>17</v>
      </c>
      <c r="B125">
        <v>3886.6000979999999</v>
      </c>
      <c r="C125" s="1">
        <v>0.20100000000000001</v>
      </c>
      <c r="D125" s="1">
        <v>197.17599999999999</v>
      </c>
      <c r="E125">
        <f>10^(0.588*LOG(D125)-0.864*LOG(C125*100)+0.732)</f>
        <v>9.0242847195757676</v>
      </c>
      <c r="F125" t="s">
        <v>14</v>
      </c>
    </row>
    <row r="126" spans="1:6" x14ac:dyDescent="0.25">
      <c r="A126" t="s">
        <v>17</v>
      </c>
      <c r="B126">
        <v>3902.8500979999999</v>
      </c>
      <c r="C126" s="1">
        <v>0.187</v>
      </c>
      <c r="D126" s="1">
        <v>169.69900000000001</v>
      </c>
      <c r="E126">
        <f>10^(0.588*LOG(D126)-0.864*LOG(C126*100)+0.732)</f>
        <v>8.7938746426557053</v>
      </c>
      <c r="F126" t="s">
        <v>14</v>
      </c>
    </row>
    <row r="127" spans="1:6" x14ac:dyDescent="0.25">
      <c r="A127" t="s">
        <v>17</v>
      </c>
      <c r="B127">
        <v>3886.1499020000001</v>
      </c>
      <c r="C127" s="1">
        <v>0.19800000000000001</v>
      </c>
      <c r="D127" s="1">
        <v>183.703</v>
      </c>
      <c r="E127">
        <f>10^(0.588*LOG(D127)-0.864*LOG(C127*100)+0.732)</f>
        <v>8.7696372581566102</v>
      </c>
      <c r="F127" t="s">
        <v>14</v>
      </c>
    </row>
    <row r="128" spans="1:6" x14ac:dyDescent="0.25">
      <c r="A128" t="s">
        <v>12</v>
      </c>
      <c r="B128">
        <v>4048.3500979999999</v>
      </c>
      <c r="C128" s="1">
        <v>0.21199999999999999</v>
      </c>
      <c r="D128" s="1">
        <v>195.601</v>
      </c>
      <c r="E128">
        <f>10^(0.588*LOG(D128)-0.864*LOG(C128*100)+0.732)</f>
        <v>8.5777227686985</v>
      </c>
      <c r="F128" t="str">
        <f>IF(E128 &gt;= 10, "MEGA",IF(E128 &gt;= 2, "MACRO",IF(E128 &gt;= 0.5, "MESO",IF(E128 &gt;=0.1, "MICRO","NANO"))))</f>
        <v>MACRO</v>
      </c>
    </row>
    <row r="129" spans="1:6" x14ac:dyDescent="0.25">
      <c r="A129" t="s">
        <v>12</v>
      </c>
      <c r="B129">
        <v>4087.3500979999999</v>
      </c>
      <c r="C129" s="1">
        <v>0.20699999999999999</v>
      </c>
      <c r="D129" s="1">
        <v>184.09700000000001</v>
      </c>
      <c r="E129">
        <f>10^(0.588*LOG(D129)-0.864*LOG(C129*100)+0.732)</f>
        <v>8.4498517183820887</v>
      </c>
      <c r="F129" t="str">
        <f>IF(E129 &gt;= 10, "MEGA",IF(E129 &gt;= 2, "MACRO",IF(E129 &gt;= 0.5, "MESO",IF(E129 &gt;=0.1, "MICRO","NANO"))))</f>
        <v>MACRO</v>
      </c>
    </row>
    <row r="130" spans="1:6" x14ac:dyDescent="0.25">
      <c r="A130" t="s">
        <v>17</v>
      </c>
      <c r="B130">
        <v>3874.3999020000001</v>
      </c>
      <c r="C130" s="1">
        <v>0.19900000000000001</v>
      </c>
      <c r="D130" s="1">
        <v>161.166</v>
      </c>
      <c r="E130">
        <f>10^(0.588*LOG(D130)-0.864*LOG(C130*100)+0.732)</f>
        <v>8.0847708903395308</v>
      </c>
      <c r="F130" t="str">
        <f>IF(E130 &gt;= 10, "MEGA",IF(E130 &gt;= 2, "MACRO",IF(E130 &gt;= 0.5, "MESO",IF(E130 &gt;=0.1, "MICRO","NANO"))))</f>
        <v>MACRO</v>
      </c>
    </row>
    <row r="131" spans="1:6" x14ac:dyDescent="0.25">
      <c r="A131" t="s">
        <v>17</v>
      </c>
      <c r="B131">
        <v>3903.3500979999999</v>
      </c>
      <c r="C131" s="1">
        <v>0.19</v>
      </c>
      <c r="D131" s="1">
        <v>149.92500000000001</v>
      </c>
      <c r="E131">
        <f>10^(0.588*LOG(D131)-0.864*LOG(C131*100)+0.732)</f>
        <v>8.0643772277996515</v>
      </c>
      <c r="F131" t="s">
        <v>14</v>
      </c>
    </row>
    <row r="132" spans="1:6" x14ac:dyDescent="0.25">
      <c r="A132" t="s">
        <v>17</v>
      </c>
      <c r="B132">
        <v>3906.1499020000001</v>
      </c>
      <c r="C132" s="1">
        <v>0.18099999999999999</v>
      </c>
      <c r="D132" s="1">
        <v>137.88</v>
      </c>
      <c r="E132">
        <f>10^(0.588*LOG(D132)-0.864*LOG(C132*100)+0.732)</f>
        <v>8.0055737152577002</v>
      </c>
      <c r="F132" t="s">
        <v>14</v>
      </c>
    </row>
    <row r="133" spans="1:6" x14ac:dyDescent="0.25">
      <c r="A133" t="s">
        <v>17</v>
      </c>
      <c r="B133">
        <v>3903.8500979999999</v>
      </c>
      <c r="C133" s="1">
        <v>0.17599999999999999</v>
      </c>
      <c r="D133" s="1">
        <v>132.28399999999999</v>
      </c>
      <c r="E133">
        <f>10^(0.588*LOG(D133)-0.864*LOG(C133*100)+0.732)</f>
        <v>8.0043000146857057</v>
      </c>
      <c r="F133" t="s">
        <v>14</v>
      </c>
    </row>
    <row r="134" spans="1:6" x14ac:dyDescent="0.25">
      <c r="A134" t="s">
        <v>17</v>
      </c>
      <c r="B134">
        <v>3842.3500979999999</v>
      </c>
      <c r="C134" s="1">
        <v>0.216</v>
      </c>
      <c r="D134" s="1">
        <v>177.06700000000001</v>
      </c>
      <c r="E134">
        <f>10^(0.588*LOG(D134)-0.864*LOG(C134*100)+0.732)</f>
        <v>7.9604365481793788</v>
      </c>
      <c r="F134" t="str">
        <f>IF(E134 &gt;= 10, "MEGA",IF(E134 &gt;= 2, "MACRO",IF(E134 &gt;= 0.5, "MESO",IF(E134 &gt;=0.1, "MICRO","NANO"))))</f>
        <v>MACRO</v>
      </c>
    </row>
    <row r="135" spans="1:6" x14ac:dyDescent="0.25">
      <c r="A135" t="s">
        <v>12</v>
      </c>
      <c r="B135">
        <v>4050.3500979999999</v>
      </c>
      <c r="C135" s="1">
        <v>0.222</v>
      </c>
      <c r="D135" s="1">
        <v>182.239</v>
      </c>
      <c r="E135">
        <f>10^(0.588*LOG(D135)-0.864*LOG(C135*100)+0.732)</f>
        <v>7.9069342669441509</v>
      </c>
      <c r="F135" t="str">
        <f>IF(E135 &gt;= 10, "MEGA",IF(E135 &gt;= 2, "MACRO",IF(E135 &gt;= 0.5, "MESO",IF(E135 &gt;=0.1, "MICRO","NANO"))))</f>
        <v>MACRO</v>
      </c>
    </row>
    <row r="136" spans="1:6" x14ac:dyDescent="0.25">
      <c r="A136" t="s">
        <v>12</v>
      </c>
      <c r="B136">
        <v>4062.1499020000001</v>
      </c>
      <c r="C136" s="1">
        <v>0.23599999999999999</v>
      </c>
      <c r="D136" s="1">
        <v>196.93199999999999</v>
      </c>
      <c r="E136">
        <f>10^(0.588*LOG(D136)-0.864*LOG(C136*100)+0.732)</f>
        <v>7.8498617633100167</v>
      </c>
      <c r="F136" t="str">
        <f>IF(E136 &gt;= 10, "MEGA",IF(E136 &gt;= 2, "MACRO",IF(E136 &gt;= 0.5, "MESO",IF(E136 &gt;=0.1, "MICRO","NANO"))))</f>
        <v>MACRO</v>
      </c>
    </row>
    <row r="137" spans="1:6" x14ac:dyDescent="0.25">
      <c r="A137" t="s">
        <v>12</v>
      </c>
      <c r="B137">
        <v>4061.6499020000001</v>
      </c>
      <c r="C137" s="1">
        <v>0.23300000000000001</v>
      </c>
      <c r="D137" s="1">
        <v>184.059</v>
      </c>
      <c r="E137">
        <f>10^(0.588*LOG(D137)-0.864*LOG(C137*100)+0.732)</f>
        <v>7.6277988944733055</v>
      </c>
      <c r="F137" t="str">
        <f>IF(E137 &gt;= 10, "MEGA",IF(E137 &gt;= 2, "MACRO",IF(E137 &gt;= 0.5, "MESO",IF(E137 &gt;=0.1, "MICRO","NANO"))))</f>
        <v>MACRO</v>
      </c>
    </row>
    <row r="138" spans="1:6" x14ac:dyDescent="0.25">
      <c r="A138" t="s">
        <v>17</v>
      </c>
      <c r="B138">
        <v>3903.1000979999999</v>
      </c>
      <c r="C138" s="1">
        <v>0.184</v>
      </c>
      <c r="D138" s="1">
        <v>129.01599999999999</v>
      </c>
      <c r="E138">
        <f>10^(0.588*LOG(D138)-0.864*LOG(C138*100)+0.732)</f>
        <v>7.590245479078539</v>
      </c>
      <c r="F138" t="s">
        <v>14</v>
      </c>
    </row>
    <row r="139" spans="1:6" x14ac:dyDescent="0.25">
      <c r="A139" t="s">
        <v>17</v>
      </c>
      <c r="B139">
        <v>3841.8000489999999</v>
      </c>
      <c r="C139" s="1">
        <v>0.19700000000000001</v>
      </c>
      <c r="D139" s="1">
        <v>141.94300000000001</v>
      </c>
      <c r="E139">
        <f>10^(0.588*LOG(D139)-0.864*LOG(C139*100)+0.732)</f>
        <v>7.5687507022710827</v>
      </c>
      <c r="F139" t="str">
        <f>IF(E139 &gt;= 10, "MEGA",IF(E139 &gt;= 2, "MACRO",IF(E139 &gt;= 0.5, "MESO",IF(E139 &gt;=0.1, "MICRO","NANO"))))</f>
        <v>MACRO</v>
      </c>
    </row>
    <row r="140" spans="1:6" x14ac:dyDescent="0.25">
      <c r="A140" t="s">
        <v>17</v>
      </c>
      <c r="B140">
        <v>3912.8500979999999</v>
      </c>
      <c r="C140" s="1">
        <v>0.23499999999999999</v>
      </c>
      <c r="D140" s="1">
        <v>180.679</v>
      </c>
      <c r="E140">
        <f>10^(0.588*LOG(D140)-0.864*LOG(C140*100)+0.732)</f>
        <v>7.4896078985011458</v>
      </c>
      <c r="F140" t="s">
        <v>14</v>
      </c>
    </row>
    <row r="141" spans="1:6" x14ac:dyDescent="0.25">
      <c r="A141" t="s">
        <v>17</v>
      </c>
      <c r="B141">
        <v>3905.8500979999999</v>
      </c>
      <c r="C141" s="1">
        <v>0.17299999999999999</v>
      </c>
      <c r="D141" s="1">
        <v>114.92700000000001</v>
      </c>
      <c r="E141">
        <f>10^(0.588*LOG(D141)-0.864*LOG(C141*100)+0.732)</f>
        <v>7.4792206214092225</v>
      </c>
      <c r="F141" t="s">
        <v>14</v>
      </c>
    </row>
    <row r="142" spans="1:6" x14ac:dyDescent="0.25">
      <c r="A142" t="s">
        <v>12</v>
      </c>
      <c r="B142">
        <v>4059.1499020000001</v>
      </c>
      <c r="C142" s="1">
        <v>0.23499999999999999</v>
      </c>
      <c r="D142" s="1">
        <v>178.30799999999999</v>
      </c>
      <c r="E142">
        <f>10^(0.588*LOG(D142)-0.864*LOG(C142*100)+0.732)</f>
        <v>7.4316596907070753</v>
      </c>
      <c r="F142" t="str">
        <f>IF(E142 &gt;= 10, "MEGA",IF(E142 &gt;= 2, "MACRO",IF(E142 &gt;= 0.5, "MESO",IF(E142 &gt;=0.1, "MICRO","NANO"))))</f>
        <v>MACRO</v>
      </c>
    </row>
    <row r="143" spans="1:6" x14ac:dyDescent="0.25">
      <c r="A143" t="s">
        <v>17</v>
      </c>
      <c r="B143">
        <v>3913.8500979999999</v>
      </c>
      <c r="C143" s="1">
        <v>0.20699999999999999</v>
      </c>
      <c r="D143" s="1">
        <v>143.10900000000001</v>
      </c>
      <c r="E143">
        <f>10^(0.588*LOG(D143)-0.864*LOG(C143*100)+0.732)</f>
        <v>7.2867486029602286</v>
      </c>
      <c r="F143" t="s">
        <v>14</v>
      </c>
    </row>
    <row r="144" spans="1:6" x14ac:dyDescent="0.25">
      <c r="A144" t="s">
        <v>17</v>
      </c>
      <c r="B144">
        <v>3913.1000979999999</v>
      </c>
      <c r="C144" s="1">
        <v>0.217</v>
      </c>
      <c r="D144" s="1">
        <v>145.68299999999999</v>
      </c>
      <c r="E144">
        <f>10^(0.588*LOG(D144)-0.864*LOG(C144*100)+0.732)</f>
        <v>7.069410638855091</v>
      </c>
      <c r="F144" t="s">
        <v>14</v>
      </c>
    </row>
    <row r="145" spans="1:6" x14ac:dyDescent="0.25">
      <c r="A145" t="s">
        <v>12</v>
      </c>
      <c r="B145">
        <v>4056.1499020000001</v>
      </c>
      <c r="C145" s="1">
        <v>0.23499999999999999</v>
      </c>
      <c r="D145" s="1">
        <v>163.28700000000001</v>
      </c>
      <c r="E145">
        <f>10^(0.588*LOG(D145)-0.864*LOG(C145*100)+0.732)</f>
        <v>7.0568829447412593</v>
      </c>
      <c r="F145" t="str">
        <f>IF(E145 &gt;= 10, "MEGA",IF(E145 &gt;= 2, "MACRO",IF(E145 &gt;= 0.5, "MESO",IF(E145 &gt;=0.1, "MICRO","NANO"))))</f>
        <v>MACRO</v>
      </c>
    </row>
    <row r="146" spans="1:6" x14ac:dyDescent="0.25">
      <c r="A146" t="s">
        <v>17</v>
      </c>
      <c r="B146">
        <v>3916.6000979999999</v>
      </c>
      <c r="C146" s="1">
        <v>0.24199999999999999</v>
      </c>
      <c r="D146" s="1">
        <v>170.08799999999999</v>
      </c>
      <c r="E146">
        <f>10^(0.588*LOG(D146)-0.864*LOG(C146*100)+0.732)</f>
        <v>7.0472494497359843</v>
      </c>
      <c r="F146" t="s">
        <v>14</v>
      </c>
    </row>
    <row r="147" spans="1:6" x14ac:dyDescent="0.25">
      <c r="A147" t="s">
        <v>12</v>
      </c>
      <c r="B147">
        <v>4061.1499020000001</v>
      </c>
      <c r="C147" s="1">
        <v>0.22600000000000001</v>
      </c>
      <c r="D147" s="1">
        <v>148.79900000000001</v>
      </c>
      <c r="E147">
        <f>10^(0.588*LOG(D147)-0.864*LOG(C147*100)+0.732)</f>
        <v>6.910971722197587</v>
      </c>
      <c r="F147" t="str">
        <f>IF(E147 &gt;= 10, "MEGA",IF(E147 &gt;= 2, "MACRO",IF(E147 &gt;= 0.5, "MESO",IF(E147 &gt;=0.1, "MICRO","NANO"))))</f>
        <v>MACRO</v>
      </c>
    </row>
    <row r="148" spans="1:6" x14ac:dyDescent="0.25">
      <c r="A148" t="s">
        <v>17</v>
      </c>
      <c r="B148">
        <v>3912.3500979999999</v>
      </c>
      <c r="C148" s="1">
        <v>0.23100000000000001</v>
      </c>
      <c r="D148" s="1">
        <v>150.643</v>
      </c>
      <c r="E148">
        <f>10^(0.588*LOG(D148)-0.864*LOG(C148*100)+0.732)</f>
        <v>6.8308261989992332</v>
      </c>
      <c r="F148" t="s">
        <v>14</v>
      </c>
    </row>
    <row r="149" spans="1:6" x14ac:dyDescent="0.25">
      <c r="A149" t="s">
        <v>17</v>
      </c>
      <c r="B149">
        <v>3857.5</v>
      </c>
      <c r="C149" s="1">
        <v>0.217</v>
      </c>
      <c r="D149" s="1">
        <v>135.98599999999999</v>
      </c>
      <c r="E149">
        <f>10^(0.588*LOG(D149)-0.864*LOG(C149*100)+0.732)</f>
        <v>6.788805701093743</v>
      </c>
      <c r="F149" t="str">
        <f>IF(E149 &gt;= 10, "MEGA",IF(E149 &gt;= 2, "MACRO",IF(E149 &gt;= 0.5, "MESO",IF(E149 &gt;=0.1, "MICRO","NANO"))))</f>
        <v>MACRO</v>
      </c>
    </row>
    <row r="150" spans="1:6" x14ac:dyDescent="0.25">
      <c r="A150" t="s">
        <v>17</v>
      </c>
      <c r="B150">
        <v>3877.5500489999999</v>
      </c>
      <c r="C150" s="1">
        <v>0.28199999999999997</v>
      </c>
      <c r="D150" s="1">
        <v>199.83199999999999</v>
      </c>
      <c r="E150">
        <f>10^(0.588*LOG(D150)-0.864*LOG(C150*100)+0.732)</f>
        <v>6.78853108486636</v>
      </c>
      <c r="F150" t="str">
        <f>IF(E150 &gt;= 10, "MEGA",IF(E150 &gt;= 2, "MACRO",IF(E150 &gt;= 0.5, "MESO",IF(E150 &gt;=0.1, "MICRO","NANO"))))</f>
        <v>MACRO</v>
      </c>
    </row>
    <row r="151" spans="1:6" x14ac:dyDescent="0.25">
      <c r="A151" t="s">
        <v>17</v>
      </c>
      <c r="B151">
        <v>3912.6000979999999</v>
      </c>
      <c r="C151" s="1">
        <v>0.22800000000000001</v>
      </c>
      <c r="D151" s="1">
        <v>143.61699999999999</v>
      </c>
      <c r="E151">
        <f>10^(0.588*LOG(D151)-0.864*LOG(C151*100)+0.732)</f>
        <v>6.7170925522598761</v>
      </c>
      <c r="F151" t="s">
        <v>14</v>
      </c>
    </row>
    <row r="152" spans="1:6" x14ac:dyDescent="0.25">
      <c r="A152" t="s">
        <v>17</v>
      </c>
      <c r="B152">
        <v>3842.8000489999999</v>
      </c>
      <c r="C152" s="1">
        <v>0.191</v>
      </c>
      <c r="D152" s="1">
        <v>110.69199999999999</v>
      </c>
      <c r="E152">
        <f>10^(0.588*LOG(D152)-0.864*LOG(C152*100)+0.732)</f>
        <v>6.7162602524779649</v>
      </c>
      <c r="F152" t="str">
        <f>IF(E152 &gt;= 10, "MEGA",IF(E152 &gt;= 2, "MACRO",IF(E152 &gt;= 0.5, "MESO",IF(E152 &gt;=0.1, "MICRO","NANO"))))</f>
        <v>MACRO</v>
      </c>
    </row>
    <row r="153" spans="1:6" x14ac:dyDescent="0.25">
      <c r="A153" t="s">
        <v>12</v>
      </c>
      <c r="B153">
        <v>4054.1499020000001</v>
      </c>
      <c r="C153" s="1">
        <v>0.23400000000000001</v>
      </c>
      <c r="D153" s="1">
        <v>148.47999999999999</v>
      </c>
      <c r="E153">
        <f>10^(0.588*LOG(D153)-0.864*LOG(C153*100)+0.732)</f>
        <v>6.6978938279748022</v>
      </c>
      <c r="F153" t="str">
        <f>IF(E153 &gt;= 10, "MEGA",IF(E153 &gt;= 2, "MACRO",IF(E153 &gt;= 0.5, "MESO",IF(E153 &gt;=0.1, "MICRO","NANO"))))</f>
        <v>MACRO</v>
      </c>
    </row>
    <row r="154" spans="1:6" x14ac:dyDescent="0.25">
      <c r="A154" t="s">
        <v>17</v>
      </c>
      <c r="B154">
        <v>3913.6000979999999</v>
      </c>
      <c r="C154" s="1">
        <v>0.20100000000000001</v>
      </c>
      <c r="D154" s="1">
        <v>118.74</v>
      </c>
      <c r="E154">
        <f>10^(0.588*LOG(D154)-0.864*LOG(C154*100)+0.732)</f>
        <v>6.6973295372535562</v>
      </c>
      <c r="F154" t="s">
        <v>14</v>
      </c>
    </row>
    <row r="155" spans="1:6" x14ac:dyDescent="0.25">
      <c r="A155" t="s">
        <v>17</v>
      </c>
      <c r="B155">
        <v>3888.1499020000001</v>
      </c>
      <c r="C155" s="1">
        <v>0.20399999999999999</v>
      </c>
      <c r="D155" s="1">
        <v>118.56699999999999</v>
      </c>
      <c r="E155">
        <f>10^(0.588*LOG(D155)-0.864*LOG(C155*100)+0.732)</f>
        <v>6.6064821851304645</v>
      </c>
      <c r="F155" t="s">
        <v>14</v>
      </c>
    </row>
    <row r="156" spans="1:6" x14ac:dyDescent="0.25">
      <c r="A156" t="s">
        <v>17</v>
      </c>
      <c r="B156">
        <v>3911.1000979999999</v>
      </c>
      <c r="C156" s="1">
        <v>0.23200000000000001</v>
      </c>
      <c r="D156" s="1">
        <v>142.55699999999999</v>
      </c>
      <c r="E156">
        <f>10^(0.588*LOG(D156)-0.864*LOG(C156*100)+0.732)</f>
        <v>6.5881525520756314</v>
      </c>
      <c r="F156" t="s">
        <v>14</v>
      </c>
    </row>
    <row r="157" spans="1:6" x14ac:dyDescent="0.25">
      <c r="A157" t="s">
        <v>12</v>
      </c>
      <c r="B157">
        <v>4054.6499020000001</v>
      </c>
      <c r="C157" s="1">
        <v>0.22900000000000001</v>
      </c>
      <c r="D157" s="1">
        <v>139.654</v>
      </c>
      <c r="E157">
        <f>10^(0.588*LOG(D157)-0.864*LOG(C157*100)+0.732)</f>
        <v>6.5825403557815427</v>
      </c>
      <c r="F157" t="str">
        <f>IF(E157 &gt;= 10, "MEGA",IF(E157 &gt;= 2, "MACRO",IF(E157 &gt;= 0.5, "MESO",IF(E157 &gt;=0.1, "MICRO","NANO"))))</f>
        <v>MACRO</v>
      </c>
    </row>
    <row r="158" spans="1:6" x14ac:dyDescent="0.25">
      <c r="A158" t="s">
        <v>17</v>
      </c>
      <c r="B158">
        <v>3913.3500979999999</v>
      </c>
      <c r="C158" s="1">
        <v>0.20399999999999999</v>
      </c>
      <c r="D158" s="1">
        <v>117.006</v>
      </c>
      <c r="E158">
        <f>10^(0.588*LOG(D158)-0.864*LOG(C158*100)+0.732)</f>
        <v>6.5551995585774998</v>
      </c>
      <c r="F158" t="s">
        <v>14</v>
      </c>
    </row>
    <row r="159" spans="1:6" x14ac:dyDescent="0.25">
      <c r="A159" t="s">
        <v>17</v>
      </c>
      <c r="B159">
        <v>3905.6000979999999</v>
      </c>
      <c r="C159" s="1">
        <v>0.17</v>
      </c>
      <c r="D159" s="1">
        <v>88.938000000000002</v>
      </c>
      <c r="E159">
        <f>10^(0.588*LOG(D159)-0.864*LOG(C159*100)+0.732)</f>
        <v>6.5306363155165199</v>
      </c>
      <c r="F159" t="s">
        <v>14</v>
      </c>
    </row>
    <row r="160" spans="1:6" x14ac:dyDescent="0.25">
      <c r="A160" t="s">
        <v>17</v>
      </c>
      <c r="B160">
        <v>3887.8500979999999</v>
      </c>
      <c r="C160" s="1">
        <v>0.20699999999999999</v>
      </c>
      <c r="D160" s="1">
        <v>116.739</v>
      </c>
      <c r="E160">
        <f>10^(0.588*LOG(D160)-0.864*LOG(C160*100)+0.732)</f>
        <v>6.4643462595806511</v>
      </c>
      <c r="F160" t="s">
        <v>14</v>
      </c>
    </row>
    <row r="161" spans="1:6" x14ac:dyDescent="0.25">
      <c r="A161" t="s">
        <v>17</v>
      </c>
      <c r="B161">
        <v>3917.6000979999999</v>
      </c>
      <c r="C161" s="1">
        <v>0.22800000000000001</v>
      </c>
      <c r="D161" s="1">
        <v>132.15199999999999</v>
      </c>
      <c r="E161">
        <f>10^(0.588*LOG(D161)-0.864*LOG(C161*100)+0.732)</f>
        <v>6.3964005420781618</v>
      </c>
      <c r="F161" t="s">
        <v>14</v>
      </c>
    </row>
    <row r="162" spans="1:6" x14ac:dyDescent="0.25">
      <c r="A162" t="s">
        <v>12</v>
      </c>
      <c r="B162">
        <v>4067.6499020000001</v>
      </c>
      <c r="C162" s="1">
        <v>0.23400000000000001</v>
      </c>
      <c r="D162" s="1">
        <v>136.78</v>
      </c>
      <c r="E162">
        <f>10^(0.588*LOG(D162)-0.864*LOG(C162*100)+0.732)</f>
        <v>6.3823231208449389</v>
      </c>
      <c r="F162" t="str">
        <f>IF(E162 &gt;= 10, "MEGA",IF(E162 &gt;= 2, "MACRO",IF(E162 &gt;= 0.5, "MESO",IF(E162 &gt;=0.1, "MICRO","NANO"))))</f>
        <v>MACRO</v>
      </c>
    </row>
    <row r="163" spans="1:6" x14ac:dyDescent="0.25">
      <c r="A163" t="s">
        <v>17</v>
      </c>
      <c r="B163">
        <v>3916.8000489999999</v>
      </c>
      <c r="C163" s="1">
        <v>0.23200000000000001</v>
      </c>
      <c r="D163" s="1">
        <v>134.77000000000001</v>
      </c>
      <c r="E163">
        <f>10^(0.588*LOG(D163)-0.864*LOG(C163*100)+0.732)</f>
        <v>6.3741047952277201</v>
      </c>
      <c r="F163" t="s">
        <v>14</v>
      </c>
    </row>
    <row r="164" spans="1:6" x14ac:dyDescent="0.25">
      <c r="A164" t="s">
        <v>12</v>
      </c>
      <c r="B164">
        <v>4057.6499020000001</v>
      </c>
      <c r="C164" s="1">
        <v>0.22500000000000001</v>
      </c>
      <c r="D164" s="1">
        <v>128.78700000000001</v>
      </c>
      <c r="E164">
        <f>10^(0.588*LOG(D164)-0.864*LOG(C164*100)+0.732)</f>
        <v>6.3726351702040116</v>
      </c>
      <c r="F164" t="str">
        <f>IF(E164 &gt;= 10, "MEGA",IF(E164 &gt;= 2, "MACRO",IF(E164 &gt;= 0.5, "MESO",IF(E164 &gt;=0.1, "MICRO","NANO"))))</f>
        <v>MACRO</v>
      </c>
    </row>
    <row r="165" spans="1:6" x14ac:dyDescent="0.25">
      <c r="A165" t="s">
        <v>17</v>
      </c>
      <c r="B165">
        <v>3888.6000979999999</v>
      </c>
      <c r="C165" s="1">
        <v>0.20399999999999999</v>
      </c>
      <c r="D165" s="1">
        <v>110.119</v>
      </c>
      <c r="E165">
        <f>10^(0.588*LOG(D165)-0.864*LOG(C165*100)+0.732)</f>
        <v>6.3254953900539315</v>
      </c>
      <c r="F165" t="s">
        <v>14</v>
      </c>
    </row>
    <row r="166" spans="1:6" x14ac:dyDescent="0.25">
      <c r="A166" t="s">
        <v>17</v>
      </c>
      <c r="B166">
        <v>3917</v>
      </c>
      <c r="C166" s="1">
        <v>0.23</v>
      </c>
      <c r="D166" s="1">
        <v>129.083</v>
      </c>
      <c r="E166">
        <f>10^(0.588*LOG(D166)-0.864*LOG(C166*100)+0.732)</f>
        <v>6.2612082846110129</v>
      </c>
      <c r="F166" t="s">
        <v>14</v>
      </c>
    </row>
    <row r="167" spans="1:6" x14ac:dyDescent="0.25">
      <c r="A167" t="s">
        <v>17</v>
      </c>
      <c r="B167">
        <v>3898.8500979999999</v>
      </c>
      <c r="C167" s="1">
        <v>0.17399999999999999</v>
      </c>
      <c r="D167" s="1">
        <v>84.756</v>
      </c>
      <c r="E167">
        <f>10^(0.588*LOG(D167)-0.864*LOG(C167*100)+0.732)</f>
        <v>6.2219952530388607</v>
      </c>
      <c r="F167" t="s">
        <v>14</v>
      </c>
    </row>
    <row r="168" spans="1:6" x14ac:dyDescent="0.25">
      <c r="A168" t="s">
        <v>17</v>
      </c>
      <c r="B168">
        <v>3911.6000979999999</v>
      </c>
      <c r="C168" s="1">
        <v>0.23599999999999999</v>
      </c>
      <c r="D168" s="1">
        <v>132.15199999999999</v>
      </c>
      <c r="E168">
        <f>10^(0.588*LOG(D168)-0.864*LOG(C168*100)+0.732)</f>
        <v>6.2086244186571236</v>
      </c>
      <c r="F168" t="s">
        <v>14</v>
      </c>
    </row>
    <row r="169" spans="1:6" x14ac:dyDescent="0.25">
      <c r="A169" t="s">
        <v>17</v>
      </c>
      <c r="B169">
        <v>3910.8500979999999</v>
      </c>
      <c r="C169" s="1">
        <v>0.22600000000000001</v>
      </c>
      <c r="D169" s="1">
        <v>122.904</v>
      </c>
      <c r="E169">
        <f>10^(0.588*LOG(D169)-0.864*LOG(C169*100)+0.732)</f>
        <v>6.176111485636417</v>
      </c>
      <c r="F169" t="s">
        <v>14</v>
      </c>
    </row>
    <row r="170" spans="1:6" x14ac:dyDescent="0.25">
      <c r="A170" t="s">
        <v>17</v>
      </c>
      <c r="B170">
        <v>3890.8500979999999</v>
      </c>
      <c r="C170" s="1">
        <v>0.221</v>
      </c>
      <c r="D170" s="1">
        <v>116.776</v>
      </c>
      <c r="E170">
        <f>10^(0.588*LOG(D170)-0.864*LOG(C170*100)+0.732)</f>
        <v>6.1101094444163691</v>
      </c>
      <c r="F170" t="s">
        <v>14</v>
      </c>
    </row>
    <row r="171" spans="1:6" x14ac:dyDescent="0.25">
      <c r="A171" t="s">
        <v>17</v>
      </c>
      <c r="B171">
        <v>3857.25</v>
      </c>
      <c r="C171" s="1">
        <v>0.222</v>
      </c>
      <c r="D171" s="1">
        <v>114.71299999999999</v>
      </c>
      <c r="E171">
        <f>10^(0.588*LOG(D171)-0.864*LOG(C171*100)+0.732)</f>
        <v>6.0228668344603946</v>
      </c>
      <c r="F171" t="str">
        <f>IF(E171 &gt;= 10, "MEGA",IF(E171 &gt;= 2, "MACRO",IF(E171 &gt;= 0.5, "MESO",IF(E171 &gt;=0.1, "MICRO","NANO"))))</f>
        <v>MACRO</v>
      </c>
    </row>
    <row r="172" spans="1:6" x14ac:dyDescent="0.25">
      <c r="A172" t="s">
        <v>12</v>
      </c>
      <c r="B172">
        <v>4049.3500979999999</v>
      </c>
      <c r="C172" s="1">
        <v>0.222</v>
      </c>
      <c r="D172" s="1">
        <v>114.086</v>
      </c>
      <c r="E172">
        <f>10^(0.588*LOG(D172)-0.864*LOG(C172*100)+0.732)</f>
        <v>6.0034880972612381</v>
      </c>
      <c r="F172" t="str">
        <f>IF(E172 &gt;= 10, "MEGA",IF(E172 &gt;= 2, "MACRO",IF(E172 &gt;= 0.5, "MESO",IF(E172 &gt;=0.1, "MICRO","NANO"))))</f>
        <v>MACRO</v>
      </c>
    </row>
    <row r="173" spans="1:6" x14ac:dyDescent="0.25">
      <c r="A173" t="s">
        <v>17</v>
      </c>
      <c r="B173">
        <v>3911.3500979999999</v>
      </c>
      <c r="C173" s="1">
        <v>0.22900000000000001</v>
      </c>
      <c r="D173" s="1">
        <v>117.518</v>
      </c>
      <c r="E173">
        <f>10^(0.588*LOG(D173)-0.864*LOG(C173*100)+0.732)</f>
        <v>5.9473503865548425</v>
      </c>
      <c r="F173" t="s">
        <v>14</v>
      </c>
    </row>
    <row r="174" spans="1:6" x14ac:dyDescent="0.25">
      <c r="A174" t="s">
        <v>17</v>
      </c>
      <c r="B174">
        <v>3909.1000979999999</v>
      </c>
      <c r="C174" s="1">
        <v>0.23100000000000001</v>
      </c>
      <c r="D174" s="1">
        <v>118.474</v>
      </c>
      <c r="E174">
        <f>10^(0.588*LOG(D174)-0.864*LOG(C174*100)+0.732)</f>
        <v>5.9310229392289422</v>
      </c>
      <c r="F174" t="s">
        <v>14</v>
      </c>
    </row>
    <row r="175" spans="1:6" x14ac:dyDescent="0.25">
      <c r="A175" t="s">
        <v>17</v>
      </c>
      <c r="B175">
        <v>3852.8000489999999</v>
      </c>
      <c r="C175" s="1">
        <v>0.23799999999999999</v>
      </c>
      <c r="D175" s="1">
        <v>123.596</v>
      </c>
      <c r="E175">
        <f>10^(0.588*LOG(D175)-0.864*LOG(C175*100)+0.732)</f>
        <v>5.9256514918456773</v>
      </c>
      <c r="F175" t="str">
        <f>IF(E175 &gt;= 10, "MEGA",IF(E175 &gt;= 2, "MACRO",IF(E175 &gt;= 0.5, "MESO",IF(E175 &gt;=0.1, "MICRO","NANO"))))</f>
        <v>MACRO</v>
      </c>
    </row>
    <row r="176" spans="1:6" x14ac:dyDescent="0.25">
      <c r="A176" t="s">
        <v>17</v>
      </c>
      <c r="B176">
        <v>3893.3500979999999</v>
      </c>
      <c r="C176" s="1">
        <v>0.20200000000000001</v>
      </c>
      <c r="D176" s="1">
        <v>96.885999999999996</v>
      </c>
      <c r="E176">
        <f>10^(0.588*LOG(D176)-0.864*LOG(C176*100)+0.732)</f>
        <v>5.9169500109254756</v>
      </c>
      <c r="F176" t="s">
        <v>14</v>
      </c>
    </row>
    <row r="177" spans="1:6" x14ac:dyDescent="0.25">
      <c r="A177" t="s">
        <v>17</v>
      </c>
      <c r="B177">
        <v>3890.1499020000001</v>
      </c>
      <c r="C177" s="1">
        <v>0.214</v>
      </c>
      <c r="D177" s="1">
        <v>102.218</v>
      </c>
      <c r="E177">
        <f>10^(0.588*LOG(D177)-0.864*LOG(C177*100)+0.732)</f>
        <v>5.8093106241479617</v>
      </c>
      <c r="F177" t="s">
        <v>14</v>
      </c>
    </row>
    <row r="178" spans="1:6" x14ac:dyDescent="0.25">
      <c r="A178" t="s">
        <v>12</v>
      </c>
      <c r="B178">
        <v>4060.1499020000001</v>
      </c>
      <c r="C178" s="1">
        <v>0.222</v>
      </c>
      <c r="D178" s="1">
        <v>107.682</v>
      </c>
      <c r="E178">
        <f>10^(0.588*LOG(D178)-0.864*LOG(C178*100)+0.732)</f>
        <v>5.8029814279123224</v>
      </c>
      <c r="F178" t="str">
        <f>IF(E178 &gt;= 10, "MEGA",IF(E178 &gt;= 2, "MACRO",IF(E178 &gt;= 0.5, "MESO",IF(E178 &gt;=0.1, "MICRO","NANO"))))</f>
        <v>MACRO</v>
      </c>
    </row>
    <row r="179" spans="1:6" x14ac:dyDescent="0.25">
      <c r="A179" t="s">
        <v>17</v>
      </c>
      <c r="B179">
        <v>3910.6000979999999</v>
      </c>
      <c r="C179" s="1">
        <v>0.23200000000000001</v>
      </c>
      <c r="D179" s="1">
        <v>114.197</v>
      </c>
      <c r="E179">
        <f>10^(0.588*LOG(D179)-0.864*LOG(C179*100)+0.732)</f>
        <v>5.7825492680003903</v>
      </c>
      <c r="F179" t="s">
        <v>14</v>
      </c>
    </row>
    <row r="180" spans="1:6" x14ac:dyDescent="0.25">
      <c r="A180" t="s">
        <v>17</v>
      </c>
      <c r="B180">
        <v>3888.8500979999999</v>
      </c>
      <c r="C180" s="1">
        <v>0.20200000000000001</v>
      </c>
      <c r="D180" s="1">
        <v>92.647999999999996</v>
      </c>
      <c r="E180">
        <f>10^(0.588*LOG(D180)-0.864*LOG(C180*100)+0.732)</f>
        <v>5.7633635216107768</v>
      </c>
      <c r="F180" t="s">
        <v>14</v>
      </c>
    </row>
    <row r="181" spans="1:6" x14ac:dyDescent="0.25">
      <c r="A181" t="s">
        <v>12</v>
      </c>
      <c r="B181">
        <v>4047.8500979999999</v>
      </c>
      <c r="C181" s="1">
        <v>0.20300000000000001</v>
      </c>
      <c r="D181" s="1">
        <v>93.087000000000003</v>
      </c>
      <c r="E181">
        <f>10^(0.588*LOG(D181)-0.864*LOG(C181*100)+0.732)</f>
        <v>5.754799209912056</v>
      </c>
      <c r="F181" t="str">
        <f>IF(E181 &gt;= 10, "MEGA",IF(E181 &gt;= 2, "MACRO",IF(E181 &gt;= 0.5, "MESO",IF(E181 &gt;=0.1, "MICRO","NANO"))))</f>
        <v>MACRO</v>
      </c>
    </row>
    <row r="182" spans="1:6" x14ac:dyDescent="0.25">
      <c r="A182" t="s">
        <v>17</v>
      </c>
      <c r="B182">
        <v>3893.8000489999999</v>
      </c>
      <c r="C182" s="1">
        <v>0.156</v>
      </c>
      <c r="D182" s="1">
        <v>62.758000000000003</v>
      </c>
      <c r="E182">
        <f>10^(0.588*LOG(D182)-0.864*LOG(C182*100)+0.732)</f>
        <v>5.7301999269952626</v>
      </c>
      <c r="F182" t="s">
        <v>14</v>
      </c>
    </row>
    <row r="183" spans="1:6" x14ac:dyDescent="0.25">
      <c r="A183" t="s">
        <v>17</v>
      </c>
      <c r="B183">
        <v>3906.6000979999999</v>
      </c>
      <c r="C183" s="1">
        <v>0.188</v>
      </c>
      <c r="D183" s="1">
        <v>81.876000000000005</v>
      </c>
      <c r="E183">
        <f>10^(0.588*LOG(D183)-0.864*LOG(C183*100)+0.732)</f>
        <v>5.7024791918340503</v>
      </c>
      <c r="F183" t="s">
        <v>14</v>
      </c>
    </row>
    <row r="184" spans="1:6" x14ac:dyDescent="0.25">
      <c r="A184" t="s">
        <v>17</v>
      </c>
      <c r="B184">
        <v>3842.0500489999999</v>
      </c>
      <c r="C184" s="1">
        <v>0.2</v>
      </c>
      <c r="D184" s="1">
        <v>87.775000000000006</v>
      </c>
      <c r="E184">
        <f>10^(0.588*LOG(D184)-0.864*LOG(C184*100)+0.732)</f>
        <v>5.6313450220328702</v>
      </c>
      <c r="F184" t="str">
        <f>IF(E184 &gt;= 10, "MEGA",IF(E184 &gt;= 2, "MACRO",IF(E184 &gt;= 0.5, "MESO",IF(E184 &gt;=0.1, "MICRO","NANO"))))</f>
        <v>MACRO</v>
      </c>
    </row>
    <row r="185" spans="1:6" x14ac:dyDescent="0.25">
      <c r="A185" t="s">
        <v>17</v>
      </c>
      <c r="B185">
        <v>3889.6000979999999</v>
      </c>
      <c r="C185" s="1">
        <v>0.21099999999999999</v>
      </c>
      <c r="D185" s="1">
        <v>94.38</v>
      </c>
      <c r="E185">
        <f>10^(0.588*LOG(D185)-0.864*LOG(C185*100)+0.732)</f>
        <v>5.6111177529504932</v>
      </c>
      <c r="F185" t="s">
        <v>14</v>
      </c>
    </row>
    <row r="186" spans="1:6" x14ac:dyDescent="0.25">
      <c r="A186" t="s">
        <v>17</v>
      </c>
      <c r="B186">
        <v>3888.3500979999999</v>
      </c>
      <c r="C186" s="1">
        <v>0.20300000000000001</v>
      </c>
      <c r="D186" s="1">
        <v>89.137</v>
      </c>
      <c r="E186">
        <f>10^(0.588*LOG(D186)-0.864*LOG(C186*100)+0.732)</f>
        <v>5.6099311997398011</v>
      </c>
      <c r="F186" t="s">
        <v>14</v>
      </c>
    </row>
    <row r="187" spans="1:6" x14ac:dyDescent="0.25">
      <c r="A187" t="s">
        <v>17</v>
      </c>
      <c r="B187">
        <v>3892.8500979999999</v>
      </c>
      <c r="C187" s="1">
        <v>0.21099999999999999</v>
      </c>
      <c r="D187" s="1">
        <v>94.278999999999996</v>
      </c>
      <c r="E187">
        <f>10^(0.588*LOG(D187)-0.864*LOG(C187*100)+0.732)</f>
        <v>5.6075862149221569</v>
      </c>
      <c r="F187" t="s">
        <v>14</v>
      </c>
    </row>
    <row r="188" spans="1:6" x14ac:dyDescent="0.25">
      <c r="A188" t="s">
        <v>12</v>
      </c>
      <c r="B188">
        <v>4057.1499020000001</v>
      </c>
      <c r="C188" s="1">
        <v>0.23</v>
      </c>
      <c r="D188" s="1">
        <v>104.178</v>
      </c>
      <c r="E188">
        <f>10^(0.588*LOG(D188)-0.864*LOG(C188*100)+0.732)</f>
        <v>5.5197504921381375</v>
      </c>
      <c r="F188" t="str">
        <f>IF(E188 &gt;= 10, "MEGA",IF(E188 &gt;= 2, "MACRO",IF(E188 &gt;= 0.5, "MESO",IF(E188 &gt;=0.1, "MICRO","NANO"))))</f>
        <v>MACRO</v>
      </c>
    </row>
    <row r="189" spans="1:6" x14ac:dyDescent="0.25">
      <c r="A189" t="s">
        <v>17</v>
      </c>
      <c r="B189">
        <v>3877.8000489999999</v>
      </c>
      <c r="C189" s="1">
        <v>0.27200000000000002</v>
      </c>
      <c r="D189" s="1">
        <v>132.072</v>
      </c>
      <c r="E189">
        <f>10^(0.588*LOG(D189)-0.864*LOG(C189*100)+0.732)</f>
        <v>5.4899601313889725</v>
      </c>
      <c r="F189" t="str">
        <f>IF(E189 &gt;= 10, "MEGA",IF(E189 &gt;= 2, "MACRO",IF(E189 &gt;= 0.5, "MESO",IF(E189 &gt;=0.1, "MICRO","NANO"))))</f>
        <v>MACRO</v>
      </c>
    </row>
    <row r="190" spans="1:6" x14ac:dyDescent="0.25">
      <c r="A190" t="s">
        <v>12</v>
      </c>
      <c r="B190">
        <v>4058.6499020000001</v>
      </c>
      <c r="C190" s="1">
        <v>0.215</v>
      </c>
      <c r="D190" s="1">
        <v>92.662000000000006</v>
      </c>
      <c r="E190">
        <f>10^(0.588*LOG(D190)-0.864*LOG(C190*100)+0.732)</f>
        <v>5.4614926361091429</v>
      </c>
      <c r="F190" t="str">
        <f>IF(E190 &gt;= 10, "MEGA",IF(E190 &gt;= 2, "MACRO",IF(E190 &gt;= 0.5, "MESO",IF(E190 &gt;=0.1, "MICRO","NANO"))))</f>
        <v>MACRO</v>
      </c>
    </row>
    <row r="191" spans="1:6" x14ac:dyDescent="0.25">
      <c r="A191" t="s">
        <v>17</v>
      </c>
      <c r="B191">
        <v>3891.1000979999999</v>
      </c>
      <c r="C191" s="1">
        <v>0.217</v>
      </c>
      <c r="D191" s="1">
        <v>93.509</v>
      </c>
      <c r="E191">
        <f>10^(0.588*LOG(D191)-0.864*LOG(C191*100)+0.732)</f>
        <v>5.4470404022150474</v>
      </c>
      <c r="F191" t="s">
        <v>14</v>
      </c>
    </row>
    <row r="192" spans="1:6" x14ac:dyDescent="0.25">
      <c r="A192" t="s">
        <v>12</v>
      </c>
      <c r="B192">
        <v>4049.8500979999999</v>
      </c>
      <c r="C192" s="1">
        <v>0.217</v>
      </c>
      <c r="D192" s="1">
        <v>92.915999999999997</v>
      </c>
      <c r="E192">
        <f>10^(0.588*LOG(D192)-0.864*LOG(C192*100)+0.732)</f>
        <v>5.4267024190672126</v>
      </c>
      <c r="F192" t="str">
        <f>IF(E192 &gt;= 10, "MEGA",IF(E192 &gt;= 2, "MACRO",IF(E192 &gt;= 0.5, "MESO",IF(E192 &gt;=0.1, "MICRO","NANO"))))</f>
        <v>MACRO</v>
      </c>
    </row>
    <row r="193" spans="1:6" x14ac:dyDescent="0.25">
      <c r="A193" t="s">
        <v>17</v>
      </c>
      <c r="B193">
        <v>3878</v>
      </c>
      <c r="C193" s="1">
        <v>0.24099999999999999</v>
      </c>
      <c r="D193" s="1">
        <v>104.931</v>
      </c>
      <c r="E193">
        <f>10^(0.588*LOG(D193)-0.864*LOG(C193*100)+0.732)</f>
        <v>5.3238856216194979</v>
      </c>
      <c r="F193" t="str">
        <f>IF(E193 &gt;= 10, "MEGA",IF(E193 &gt;= 2, "MACRO",IF(E193 &gt;= 0.5, "MESO",IF(E193 &gt;=0.1, "MICRO","NANO"))))</f>
        <v>MACRO</v>
      </c>
    </row>
    <row r="194" spans="1:6" x14ac:dyDescent="0.25">
      <c r="A194" t="s">
        <v>17</v>
      </c>
      <c r="B194">
        <v>3910.1499020000001</v>
      </c>
      <c r="C194" s="1">
        <v>0.223</v>
      </c>
      <c r="D194" s="1">
        <v>92.305999999999997</v>
      </c>
      <c r="E194">
        <f>10^(0.588*LOG(D194)-0.864*LOG(C194*100)+0.732)</f>
        <v>5.2798282829834875</v>
      </c>
      <c r="F194" t="s">
        <v>14</v>
      </c>
    </row>
    <row r="195" spans="1:6" x14ac:dyDescent="0.25">
      <c r="A195" t="s">
        <v>12</v>
      </c>
      <c r="B195">
        <v>4059.6499020000001</v>
      </c>
      <c r="C195" s="1">
        <v>0.22</v>
      </c>
      <c r="D195" s="1">
        <v>89.763999999999996</v>
      </c>
      <c r="E195">
        <f>10^(0.588*LOG(D195)-0.864*LOG(C195*100)+0.732)</f>
        <v>5.2549779207918519</v>
      </c>
      <c r="F195" t="str">
        <f>IF(E195 &gt;= 10, "MEGA",IF(E195 &gt;= 2, "MACRO",IF(E195 &gt;= 0.5, "MESO",IF(E195 &gt;=0.1, "MICRO","NANO"))))</f>
        <v>MACRO</v>
      </c>
    </row>
    <row r="196" spans="1:6" x14ac:dyDescent="0.25">
      <c r="A196" t="s">
        <v>12</v>
      </c>
      <c r="B196">
        <v>4060.6499020000001</v>
      </c>
      <c r="C196" s="1">
        <v>0.22500000000000001</v>
      </c>
      <c r="D196" s="1">
        <v>92.424000000000007</v>
      </c>
      <c r="E196">
        <f>10^(0.588*LOG(D196)-0.864*LOG(C196*100)+0.732)</f>
        <v>5.2431917830612056</v>
      </c>
      <c r="F196" t="str">
        <f>IF(E196 &gt;= 10, "MEGA",IF(E196 &gt;= 2, "MACRO",IF(E196 &gt;= 0.5, "MESO",IF(E196 &gt;=0.1, "MICRO","NANO"))))</f>
        <v>MACRO</v>
      </c>
    </row>
    <row r="197" spans="1:6" x14ac:dyDescent="0.25">
      <c r="A197" t="s">
        <v>17</v>
      </c>
      <c r="B197">
        <v>3909.6000979999999</v>
      </c>
      <c r="C197" s="1">
        <v>0.22800000000000001</v>
      </c>
      <c r="D197" s="1">
        <v>94.239000000000004</v>
      </c>
      <c r="E197">
        <f>10^(0.588*LOG(D197)-0.864*LOG(C197*100)+0.732)</f>
        <v>5.2431456907997527</v>
      </c>
      <c r="F197" t="s">
        <v>14</v>
      </c>
    </row>
    <row r="198" spans="1:6" x14ac:dyDescent="0.25">
      <c r="A198" t="s">
        <v>17</v>
      </c>
      <c r="B198">
        <v>3917.3500979999999</v>
      </c>
      <c r="C198" s="1">
        <v>0.23100000000000001</v>
      </c>
      <c r="D198" s="1">
        <v>95.716999999999999</v>
      </c>
      <c r="E198">
        <f>10^(0.588*LOG(D198)-0.864*LOG(C198*100)+0.732)</f>
        <v>5.2319167804754505</v>
      </c>
      <c r="F198" t="s">
        <v>14</v>
      </c>
    </row>
    <row r="199" spans="1:6" x14ac:dyDescent="0.25">
      <c r="A199" t="s">
        <v>17</v>
      </c>
      <c r="B199">
        <v>3909.8500979999999</v>
      </c>
      <c r="C199" s="1">
        <v>0.223</v>
      </c>
      <c r="D199" s="1">
        <v>85.278000000000006</v>
      </c>
      <c r="E199">
        <f>10^(0.588*LOG(D199)-0.864*LOG(C199*100)+0.732)</f>
        <v>5.0396080165875761</v>
      </c>
      <c r="F199" t="s">
        <v>14</v>
      </c>
    </row>
    <row r="200" spans="1:6" x14ac:dyDescent="0.25">
      <c r="A200" t="s">
        <v>17</v>
      </c>
      <c r="B200">
        <v>3844.1000979999999</v>
      </c>
      <c r="C200" s="1">
        <v>0.23200000000000001</v>
      </c>
      <c r="D200" s="1">
        <v>89.918999999999997</v>
      </c>
      <c r="E200">
        <f>10^(0.588*LOG(D200)-0.864*LOG(C200*100)+0.732)</f>
        <v>5.0243865514027695</v>
      </c>
      <c r="F200" t="str">
        <f>IF(E200 &gt;= 10, "MEGA",IF(E200 &gt;= 2, "MACRO",IF(E200 &gt;= 0.5, "MESO",IF(E200 &gt;=0.1, "MICRO","NANO"))))</f>
        <v>MACRO</v>
      </c>
    </row>
    <row r="201" spans="1:6" x14ac:dyDescent="0.25">
      <c r="A201" t="s">
        <v>17</v>
      </c>
      <c r="B201">
        <v>3846.8500979999999</v>
      </c>
      <c r="C201" s="1">
        <v>0.23599999999999999</v>
      </c>
      <c r="D201" s="1">
        <v>91.814999999999998</v>
      </c>
      <c r="E201">
        <f>10^(0.588*LOG(D201)-0.864*LOG(C201*100)+0.732)</f>
        <v>5.011840588004242</v>
      </c>
      <c r="F201" t="str">
        <f>IF(E201 &gt;= 10, "MEGA",IF(E201 &gt;= 2, "MACRO",IF(E201 &gt;= 0.5, "MESO",IF(E201 &gt;=0.1, "MICRO","NANO"))))</f>
        <v>MACRO</v>
      </c>
    </row>
    <row r="202" spans="1:6" x14ac:dyDescent="0.25">
      <c r="A202" t="s">
        <v>17</v>
      </c>
      <c r="B202">
        <v>3910.3500979999999</v>
      </c>
      <c r="C202" s="1">
        <v>0.22</v>
      </c>
      <c r="D202" s="1">
        <v>81.891000000000005</v>
      </c>
      <c r="E202">
        <f>10^(0.588*LOG(D202)-0.864*LOG(C202*100)+0.732)</f>
        <v>4.9788572461498282</v>
      </c>
      <c r="F202" t="s">
        <v>14</v>
      </c>
    </row>
    <row r="203" spans="1:6" x14ac:dyDescent="0.25">
      <c r="A203" t="s">
        <v>17</v>
      </c>
      <c r="B203">
        <v>3890.3500979999999</v>
      </c>
      <c r="C203" s="1">
        <v>0.20799999999999999</v>
      </c>
      <c r="D203" s="1">
        <v>75.206999999999994</v>
      </c>
      <c r="E203">
        <f>10^(0.588*LOG(D203)-0.864*LOG(C203*100)+0.732)</f>
        <v>4.9708783896574555</v>
      </c>
      <c r="F203" t="s">
        <v>14</v>
      </c>
    </row>
    <row r="204" spans="1:6" x14ac:dyDescent="0.25">
      <c r="A204" t="s">
        <v>17</v>
      </c>
      <c r="B204">
        <v>3874.75</v>
      </c>
      <c r="C204" s="1">
        <v>0.20399999999999999</v>
      </c>
      <c r="D204" s="1">
        <v>72.744</v>
      </c>
      <c r="E204">
        <f>10^(0.588*LOG(D204)-0.864*LOG(C204*100)+0.732)</f>
        <v>4.9569698348221829</v>
      </c>
      <c r="F204" t="str">
        <f>IF(E204 &gt;= 10, "MEGA",IF(E204 &gt;= 2, "MACRO",IF(E204 &gt;= 0.5, "MESO",IF(E204 &gt;=0.1, "MICRO","NANO"))))</f>
        <v>MACRO</v>
      </c>
    </row>
    <row r="205" spans="1:6" x14ac:dyDescent="0.25">
      <c r="A205" t="s">
        <v>12</v>
      </c>
      <c r="B205">
        <v>4067.1499020000001</v>
      </c>
      <c r="C205" s="1">
        <v>0.217</v>
      </c>
      <c r="D205" s="1">
        <v>78.453999999999994</v>
      </c>
      <c r="E205">
        <f>10^(0.588*LOG(D205)-0.864*LOG(C205*100)+0.732)</f>
        <v>4.9128382256580387</v>
      </c>
      <c r="F205" t="str">
        <f>IF(E205 &gt;= 10, "MEGA",IF(E205 &gt;= 2, "MACRO",IF(E205 &gt;= 0.5, "MESO",IF(E205 &gt;=0.1, "MICRO","NANO"))))</f>
        <v>MACRO</v>
      </c>
    </row>
    <row r="206" spans="1:6" x14ac:dyDescent="0.25">
      <c r="A206" t="s">
        <v>17</v>
      </c>
      <c r="B206">
        <v>3887.6000979999999</v>
      </c>
      <c r="C206" s="1">
        <v>0.19800000000000001</v>
      </c>
      <c r="D206" s="1">
        <v>66.382000000000005</v>
      </c>
      <c r="E206">
        <f>10^(0.588*LOG(D206)-0.864*LOG(C206*100)+0.732)</f>
        <v>4.8199981483886392</v>
      </c>
      <c r="F206" t="s">
        <v>14</v>
      </c>
    </row>
    <row r="207" spans="1:6" x14ac:dyDescent="0.25">
      <c r="A207" t="s">
        <v>12</v>
      </c>
      <c r="B207">
        <v>4068.1499020000001</v>
      </c>
      <c r="C207" s="1">
        <v>0.23</v>
      </c>
      <c r="D207" s="1">
        <v>81.263999999999996</v>
      </c>
      <c r="E207">
        <f>10^(0.588*LOG(D207)-0.864*LOG(C207*100)+0.732)</f>
        <v>4.7696585359134271</v>
      </c>
      <c r="F207" t="str">
        <f>IF(E207 &gt;= 10, "MEGA",IF(E207 &gt;= 2, "MACRO",IF(E207 &gt;= 0.5, "MESO",IF(E207 &gt;=0.1, "MICRO","NANO"))))</f>
        <v>MACRO</v>
      </c>
    </row>
    <row r="208" spans="1:6" x14ac:dyDescent="0.25">
      <c r="A208" t="s">
        <v>12</v>
      </c>
      <c r="B208">
        <v>4055.6499020000001</v>
      </c>
      <c r="C208" s="1">
        <v>0.221</v>
      </c>
      <c r="D208" s="1">
        <v>73.953000000000003</v>
      </c>
      <c r="E208">
        <f>10^(0.588*LOG(D208)-0.864*LOG(C208*100)+0.732)</f>
        <v>4.6707979812034877</v>
      </c>
      <c r="F208" t="str">
        <f>IF(E208 &gt;= 10, "MEGA",IF(E208 &gt;= 2, "MACRO",IF(E208 &gt;= 0.5, "MESO",IF(E208 &gt;=0.1, "MICRO","NANO"))))</f>
        <v>MACRO</v>
      </c>
    </row>
    <row r="209" spans="1:6" x14ac:dyDescent="0.25">
      <c r="A209" t="s">
        <v>17</v>
      </c>
      <c r="B209">
        <v>3894.1000979999999</v>
      </c>
      <c r="C209" s="1">
        <v>0.20699999999999999</v>
      </c>
      <c r="D209" s="1">
        <v>67.114999999999995</v>
      </c>
      <c r="E209">
        <f>10^(0.588*LOG(D209)-0.864*LOG(C209*100)+0.732)</f>
        <v>4.6684374372338064</v>
      </c>
      <c r="F209" t="s">
        <v>14</v>
      </c>
    </row>
    <row r="210" spans="1:6" x14ac:dyDescent="0.25">
      <c r="A210" t="s">
        <v>17</v>
      </c>
      <c r="B210">
        <v>3849.5500489999999</v>
      </c>
      <c r="C210" s="1">
        <v>0.23699999999999999</v>
      </c>
      <c r="D210" s="1">
        <v>81.608999999999995</v>
      </c>
      <c r="E210">
        <f>10^(0.588*LOG(D210)-0.864*LOG(C210*100)+0.732)</f>
        <v>4.6592863930895723</v>
      </c>
      <c r="F210" t="str">
        <f>IF(E210 &gt;= 10, "MEGA",IF(E210 &gt;= 2, "MACRO",IF(E210 &gt;= 0.5, "MESO",IF(E210 &gt;=0.1, "MICRO","NANO"))))</f>
        <v>MACRO</v>
      </c>
    </row>
    <row r="211" spans="1:6" x14ac:dyDescent="0.25">
      <c r="A211" t="s">
        <v>17</v>
      </c>
      <c r="B211">
        <v>3916.3000489999999</v>
      </c>
      <c r="C211" s="1">
        <v>0.221</v>
      </c>
      <c r="D211" s="1">
        <v>71.349000000000004</v>
      </c>
      <c r="E211">
        <f>10^(0.588*LOG(D211)-0.864*LOG(C211*100)+0.732)</f>
        <v>4.5733785994102147</v>
      </c>
      <c r="F211" t="s">
        <v>14</v>
      </c>
    </row>
    <row r="212" spans="1:6" x14ac:dyDescent="0.25">
      <c r="A212" t="s">
        <v>17</v>
      </c>
      <c r="B212">
        <v>3852.5500489999999</v>
      </c>
      <c r="C212" s="1">
        <v>0.20799999999999999</v>
      </c>
      <c r="D212" s="1">
        <v>64.188999999999993</v>
      </c>
      <c r="E212">
        <f>10^(0.588*LOG(D212)-0.864*LOG(C212*100)+0.732)</f>
        <v>4.5287684588740804</v>
      </c>
      <c r="F212" t="str">
        <f>IF(E212 &gt;= 10, "MEGA",IF(E212 &gt;= 2, "MACRO",IF(E212 &gt;= 0.5, "MESO",IF(E212 &gt;=0.1, "MICRO","NANO"))))</f>
        <v>MACRO</v>
      </c>
    </row>
    <row r="213" spans="1:6" x14ac:dyDescent="0.25">
      <c r="A213" t="s">
        <v>17</v>
      </c>
      <c r="B213">
        <v>3899.1499020000001</v>
      </c>
      <c r="C213" s="1">
        <v>0.16600000000000001</v>
      </c>
      <c r="D213" s="1">
        <v>45.14</v>
      </c>
      <c r="E213">
        <f>10^(0.588*LOG(D213)-0.864*LOG(C213*100)+0.732)</f>
        <v>4.4741321361163546</v>
      </c>
      <c r="F213" t="s">
        <v>14</v>
      </c>
    </row>
    <row r="214" spans="1:6" x14ac:dyDescent="0.25">
      <c r="A214" t="s">
        <v>17</v>
      </c>
      <c r="B214">
        <v>3848.8000489999999</v>
      </c>
      <c r="C214" s="1">
        <v>0.22800000000000001</v>
      </c>
      <c r="D214" s="1">
        <v>71.724999999999994</v>
      </c>
      <c r="E214">
        <f>10^(0.588*LOG(D214)-0.864*LOG(C214*100)+0.732)</f>
        <v>4.4655872551064197</v>
      </c>
      <c r="F214" t="str">
        <f>IF(E214 &gt;= 10, "MEGA",IF(E214 &gt;= 2, "MACRO",IF(E214 &gt;= 0.5, "MESO",IF(E214 &gt;=0.1, "MICRO","NANO"))))</f>
        <v>MACRO</v>
      </c>
    </row>
    <row r="215" spans="1:6" x14ac:dyDescent="0.25">
      <c r="A215" t="s">
        <v>17</v>
      </c>
      <c r="B215">
        <v>3849.0500489999999</v>
      </c>
      <c r="C215" s="1">
        <v>0.23200000000000001</v>
      </c>
      <c r="D215" s="1">
        <v>72.911000000000001</v>
      </c>
      <c r="E215">
        <f>10^(0.588*LOG(D215)-0.864*LOG(C215*100)+0.732)</f>
        <v>4.4416128128607291</v>
      </c>
      <c r="F215" t="str">
        <f>IF(E215 &gt;= 10, "MEGA",IF(E215 &gt;= 2, "MACRO",IF(E215 &gt;= 0.5, "MESO",IF(E215 &gt;=0.1, "MICRO","NANO"))))</f>
        <v>MACRO</v>
      </c>
    </row>
    <row r="216" spans="1:6" x14ac:dyDescent="0.25">
      <c r="A216" t="s">
        <v>17</v>
      </c>
      <c r="B216">
        <v>3915.6000979999999</v>
      </c>
      <c r="C216" s="1">
        <v>0.217</v>
      </c>
      <c r="D216" s="1">
        <v>65.685000000000002</v>
      </c>
      <c r="E216">
        <f>10^(0.588*LOG(D216)-0.864*LOG(C216*100)+0.732)</f>
        <v>4.425566979646443</v>
      </c>
      <c r="F216" t="s">
        <v>14</v>
      </c>
    </row>
    <row r="217" spans="1:6" x14ac:dyDescent="0.25">
      <c r="A217" t="s">
        <v>17</v>
      </c>
      <c r="B217">
        <v>3893.1000979999999</v>
      </c>
      <c r="C217" s="1">
        <v>0.20399999999999999</v>
      </c>
      <c r="D217" s="1">
        <v>59.906999999999996</v>
      </c>
      <c r="E217">
        <f>10^(0.588*LOG(D217)-0.864*LOG(C217*100)+0.732)</f>
        <v>4.422179301685035</v>
      </c>
      <c r="F217" t="s">
        <v>14</v>
      </c>
    </row>
    <row r="218" spans="1:6" x14ac:dyDescent="0.25">
      <c r="A218" t="s">
        <v>17</v>
      </c>
      <c r="B218">
        <v>3885.3500979999999</v>
      </c>
      <c r="C218" s="1">
        <v>0.184</v>
      </c>
      <c r="D218" s="1">
        <v>51.325000000000003</v>
      </c>
      <c r="E218">
        <f>10^(0.588*LOG(D218)-0.864*LOG(C218*100)+0.732)</f>
        <v>4.4143913104898802</v>
      </c>
      <c r="F218" t="s">
        <v>14</v>
      </c>
    </row>
    <row r="219" spans="1:6" x14ac:dyDescent="0.25">
      <c r="A219" t="s">
        <v>17</v>
      </c>
      <c r="B219">
        <v>3847.1000979999999</v>
      </c>
      <c r="C219" s="1">
        <v>0.224</v>
      </c>
      <c r="D219" s="1">
        <v>67.849000000000004</v>
      </c>
      <c r="E219">
        <f>10^(0.588*LOG(D219)-0.864*LOG(C219*100)+0.732)</f>
        <v>4.3886733906887772</v>
      </c>
      <c r="F219" t="str">
        <f>IF(E219 &gt;= 10, "MEGA",IF(E219 &gt;= 2, "MACRO",IF(E219 &gt;= 0.5, "MESO",IF(E219 &gt;=0.1, "MICRO","NANO"))))</f>
        <v>MACRO</v>
      </c>
    </row>
    <row r="220" spans="1:6" x14ac:dyDescent="0.25">
      <c r="A220" t="s">
        <v>17</v>
      </c>
      <c r="B220">
        <v>3849.8000489999999</v>
      </c>
      <c r="C220" s="1">
        <v>0.23400000000000001</v>
      </c>
      <c r="D220" s="1">
        <v>70.655000000000001</v>
      </c>
      <c r="E220">
        <f>10^(0.588*LOG(D220)-0.864*LOG(C220*100)+0.732)</f>
        <v>4.3280625118747427</v>
      </c>
      <c r="F220" t="str">
        <f>IF(E220 &gt;= 10, "MEGA",IF(E220 &gt;= 2, "MACRO",IF(E220 &gt;= 0.5, "MESO",IF(E220 &gt;=0.1, "MICRO","NANO"))))</f>
        <v>MACRO</v>
      </c>
    </row>
    <row r="221" spans="1:6" x14ac:dyDescent="0.25">
      <c r="A221" t="s">
        <v>17</v>
      </c>
      <c r="B221">
        <v>3852.3000489999999</v>
      </c>
      <c r="C221" s="1">
        <v>0.21</v>
      </c>
      <c r="D221" s="1">
        <v>59.866999999999997</v>
      </c>
      <c r="E221">
        <f>10^(0.588*LOG(D221)-0.864*LOG(C221*100)+0.732)</f>
        <v>4.3111067501319971</v>
      </c>
      <c r="F221" t="str">
        <f>IF(E221 &gt;= 10, "MEGA",IF(E221 &gt;= 2, "MACRO",IF(E221 &gt;= 0.5, "MESO",IF(E221 &gt;=0.1, "MICRO","NANO"))))</f>
        <v>MACRO</v>
      </c>
    </row>
    <row r="222" spans="1:6" x14ac:dyDescent="0.25">
      <c r="A222" t="s">
        <v>17</v>
      </c>
      <c r="B222">
        <v>3847.3500979999999</v>
      </c>
      <c r="C222" s="1">
        <v>0.215</v>
      </c>
      <c r="D222" s="1">
        <v>61.911000000000001</v>
      </c>
      <c r="E222">
        <f>10^(0.588*LOG(D222)-0.864*LOG(C222*100)+0.732)</f>
        <v>4.3085649895078006</v>
      </c>
      <c r="F222" t="str">
        <f>IF(E222 &gt;= 10, "MEGA",IF(E222 &gt;= 2, "MACRO",IF(E222 &gt;= 0.5, "MESO",IF(E222 &gt;=0.1, "MICRO","NANO"))))</f>
        <v>MACRO</v>
      </c>
    </row>
    <row r="223" spans="1:6" x14ac:dyDescent="0.25">
      <c r="A223" t="s">
        <v>12</v>
      </c>
      <c r="B223">
        <v>4055.1499020000001</v>
      </c>
      <c r="C223" s="1">
        <v>0.224</v>
      </c>
      <c r="D223" s="1">
        <v>65.373999999999995</v>
      </c>
      <c r="E223">
        <f>10^(0.588*LOG(D223)-0.864*LOG(C223*100)+0.732)</f>
        <v>4.2938205153625111</v>
      </c>
      <c r="F223" t="str">
        <f>IF(E223 &gt;= 10, "MEGA",IF(E223 &gt;= 2, "MACRO",IF(E223 &gt;= 0.5, "MESO",IF(E223 &gt;=0.1, "MICRO","NANO"))))</f>
        <v>MACRO</v>
      </c>
    </row>
    <row r="224" spans="1:6" x14ac:dyDescent="0.25">
      <c r="A224" t="s">
        <v>12</v>
      </c>
      <c r="B224">
        <v>4058.1499020000001</v>
      </c>
      <c r="C224" s="1">
        <v>0.21099999999999999</v>
      </c>
      <c r="D224" s="1">
        <v>59.682000000000002</v>
      </c>
      <c r="E224">
        <f>10^(0.588*LOG(D224)-0.864*LOG(C224*100)+0.732)</f>
        <v>4.2856417005513325</v>
      </c>
      <c r="F224" t="str">
        <f>IF(E224 &gt;= 10, "MEGA",IF(E224 &gt;= 2, "MACRO",IF(E224 &gt;= 0.5, "MESO",IF(E224 &gt;=0.1, "MICRO","NANO"))))</f>
        <v>MACRO</v>
      </c>
    </row>
    <row r="225" spans="1:6" x14ac:dyDescent="0.25">
      <c r="A225" t="s">
        <v>17</v>
      </c>
      <c r="B225">
        <v>3846.6000979999999</v>
      </c>
      <c r="C225" s="1">
        <v>0.23699999999999999</v>
      </c>
      <c r="D225" s="1">
        <v>70.724999999999994</v>
      </c>
      <c r="E225">
        <f>10^(0.588*LOG(D225)-0.864*LOG(C225*100)+0.732)</f>
        <v>4.2831800129226663</v>
      </c>
      <c r="F225" t="str">
        <f>IF(E225 &gt;= 10, "MEGA",IF(E225 &gt;= 2, "MACRO",IF(E225 &gt;= 0.5, "MESO",IF(E225 &gt;=0.1, "MICRO","NANO"))))</f>
        <v>MACRO</v>
      </c>
    </row>
    <row r="226" spans="1:6" x14ac:dyDescent="0.25">
      <c r="A226" t="s">
        <v>17</v>
      </c>
      <c r="B226">
        <v>3889.1000979999999</v>
      </c>
      <c r="C226" s="1">
        <v>0.19900000000000001</v>
      </c>
      <c r="D226" s="1">
        <v>54.697000000000003</v>
      </c>
      <c r="E226">
        <f>10^(0.588*LOG(D226)-0.864*LOG(C226*100)+0.732)</f>
        <v>4.2826588848569127</v>
      </c>
      <c r="F226" t="s">
        <v>14</v>
      </c>
    </row>
    <row r="227" spans="1:6" x14ac:dyDescent="0.25">
      <c r="A227" t="s">
        <v>12</v>
      </c>
      <c r="B227">
        <v>4056.6499020000001</v>
      </c>
      <c r="C227" s="1">
        <v>0.223</v>
      </c>
      <c r="D227" s="1">
        <v>62.758000000000003</v>
      </c>
      <c r="E227">
        <f>10^(0.588*LOG(D227)-0.864*LOG(C227*100)+0.732)</f>
        <v>4.2081772685858523</v>
      </c>
      <c r="F227" t="str">
        <f>IF(E227 &gt;= 10, "MEGA",IF(E227 &gt;= 2, "MACRO",IF(E227 &gt;= 0.5, "MESO",IF(E227 &gt;=0.1, "MICRO","NANO"))))</f>
        <v>MACRO</v>
      </c>
    </row>
    <row r="228" spans="1:6" x14ac:dyDescent="0.25">
      <c r="A228" t="s">
        <v>17</v>
      </c>
      <c r="B228">
        <v>3881.25</v>
      </c>
      <c r="C228" s="1">
        <v>0.224</v>
      </c>
      <c r="D228" s="1">
        <v>62.661000000000001</v>
      </c>
      <c r="E228">
        <f>10^(0.588*LOG(D228)-0.864*LOG(C228*100)+0.732)</f>
        <v>4.1881298400543621</v>
      </c>
      <c r="F228" t="str">
        <f>IF(E228 &gt;= 10, "MEGA",IF(E228 &gt;= 2, "MACRO",IF(E228 &gt;= 0.5, "MESO",IF(E228 &gt;=0.1, "MICRO","NANO"))))</f>
        <v>MACRO</v>
      </c>
    </row>
    <row r="229" spans="1:6" x14ac:dyDescent="0.25">
      <c r="A229" t="s">
        <v>12</v>
      </c>
      <c r="B229">
        <v>4089.25</v>
      </c>
      <c r="C229" s="1">
        <v>0.152</v>
      </c>
      <c r="D229" s="1">
        <v>35.195999999999998</v>
      </c>
      <c r="E229">
        <f>10^(0.588*LOG(D229)-0.864*LOG(C229*100)+0.732)</f>
        <v>4.1708560937441854</v>
      </c>
      <c r="F229" t="str">
        <f>IF(E229 &gt;= 10, "MEGA",IF(E229 &gt;= 2, "MACRO",IF(E229 &gt;= 0.5, "MESO",IF(E229 &gt;=0.1, "MICRO","NANO"))))</f>
        <v>MACRO</v>
      </c>
    </row>
    <row r="230" spans="1:6" x14ac:dyDescent="0.25">
      <c r="A230" t="s">
        <v>17</v>
      </c>
      <c r="B230">
        <v>3844.3500979999999</v>
      </c>
      <c r="C230" s="1">
        <v>0.24399999999999999</v>
      </c>
      <c r="D230" s="1">
        <v>69.456000000000003</v>
      </c>
      <c r="E230">
        <f>10^(0.588*LOG(D230)-0.864*LOG(C230*100)+0.732)</f>
        <v>4.1325729999504963</v>
      </c>
      <c r="F230" t="str">
        <f>IF(E230 &gt;= 10, "MEGA",IF(E230 &gt;= 2, "MACRO",IF(E230 &gt;= 0.5, "MESO",IF(E230 &gt;=0.1, "MICRO","NANO"))))</f>
        <v>MACRO</v>
      </c>
    </row>
    <row r="231" spans="1:6" x14ac:dyDescent="0.25">
      <c r="A231" t="s">
        <v>17</v>
      </c>
      <c r="B231">
        <v>3858</v>
      </c>
      <c r="C231" s="1">
        <v>0.2</v>
      </c>
      <c r="D231" s="1">
        <v>51.523000000000003</v>
      </c>
      <c r="E231">
        <f>10^(0.588*LOG(D231)-0.864*LOG(C231*100)+0.732)</f>
        <v>4.1168662291631142</v>
      </c>
      <c r="F231" t="str">
        <f>IF(E231 &gt;= 10, "MEGA",IF(E231 &gt;= 2, "MACRO",IF(E231 &gt;= 0.5, "MESO",IF(E231 &gt;=0.1, "MICRO","NANO"))))</f>
        <v>MACRO</v>
      </c>
    </row>
    <row r="232" spans="1:6" x14ac:dyDescent="0.25">
      <c r="A232" t="s">
        <v>17</v>
      </c>
      <c r="B232">
        <v>3878.1999510000001</v>
      </c>
      <c r="C232" s="1">
        <v>0.23100000000000001</v>
      </c>
      <c r="D232" s="1">
        <v>62.164000000000001</v>
      </c>
      <c r="E232">
        <f>10^(0.588*LOG(D232)-0.864*LOG(C232*100)+0.732)</f>
        <v>4.059197225327341</v>
      </c>
      <c r="F232" t="str">
        <f>IF(E232 &gt;= 10, "MEGA",IF(E232 &gt;= 2, "MACRO",IF(E232 &gt;= 0.5, "MESO",IF(E232 &gt;=0.1, "MICRO","NANO"))))</f>
        <v>MACRO</v>
      </c>
    </row>
    <row r="233" spans="1:6" x14ac:dyDescent="0.25">
      <c r="A233" t="s">
        <v>17</v>
      </c>
      <c r="B233">
        <v>3892.6000979999999</v>
      </c>
      <c r="C233" s="1">
        <v>0.161</v>
      </c>
      <c r="D233" s="1">
        <v>36.42</v>
      </c>
      <c r="E233">
        <f>10^(0.588*LOG(D233)-0.864*LOG(C233*100)+0.732)</f>
        <v>4.0492102607568432</v>
      </c>
      <c r="F233" t="s">
        <v>14</v>
      </c>
    </row>
    <row r="234" spans="1:6" x14ac:dyDescent="0.25">
      <c r="A234" t="s">
        <v>17</v>
      </c>
      <c r="B234">
        <v>3844.8000489999999</v>
      </c>
      <c r="C234" s="1">
        <v>0.23699999999999999</v>
      </c>
      <c r="D234" s="1">
        <v>63.390999999999998</v>
      </c>
      <c r="E234">
        <f>10^(0.588*LOG(D234)-0.864*LOG(C234*100)+0.732)</f>
        <v>4.0161475451699342</v>
      </c>
      <c r="F234" t="str">
        <f>IF(E234 &gt;= 10, "MEGA",IF(E234 &gt;= 2, "MACRO",IF(E234 &gt;= 0.5, "MESO",IF(E234 &gt;=0.1, "MICRO","NANO"))))</f>
        <v>MACRO</v>
      </c>
    </row>
    <row r="235" spans="1:6" x14ac:dyDescent="0.25">
      <c r="A235" t="s">
        <v>17</v>
      </c>
      <c r="B235">
        <v>3859</v>
      </c>
      <c r="C235" s="1">
        <v>0.19400000000000001</v>
      </c>
      <c r="D235" s="1">
        <v>47.192999999999998</v>
      </c>
      <c r="E235">
        <f>10^(0.588*LOG(D235)-0.864*LOG(C235*100)+0.732)</f>
        <v>4.0140180935496668</v>
      </c>
      <c r="F235" t="str">
        <f>IF(E235 &gt;= 10, "MEGA",IF(E235 &gt;= 2, "MACRO",IF(E235 &gt;= 0.5, "MESO",IF(E235 &gt;=0.1, "MICRO","NANO"))))</f>
        <v>MACRO</v>
      </c>
    </row>
    <row r="236" spans="1:6" x14ac:dyDescent="0.25">
      <c r="A236" t="s">
        <v>17</v>
      </c>
      <c r="B236">
        <v>3891.3500979999999</v>
      </c>
      <c r="C236" s="1">
        <v>0.193</v>
      </c>
      <c r="D236" s="1">
        <v>46.423999999999999</v>
      </c>
      <c r="E236">
        <f>10^(0.588*LOG(D236)-0.864*LOG(C236*100)+0.732)</f>
        <v>3.9932188162218276</v>
      </c>
      <c r="F236" t="s">
        <v>14</v>
      </c>
    </row>
    <row r="237" spans="1:6" x14ac:dyDescent="0.25">
      <c r="A237" t="s">
        <v>17</v>
      </c>
      <c r="B237">
        <v>3844.6000979999999</v>
      </c>
      <c r="C237" s="1">
        <v>0.25</v>
      </c>
      <c r="D237" s="1">
        <v>66.622</v>
      </c>
      <c r="E237">
        <f>10^(0.588*LOG(D237)-0.864*LOG(C237*100)+0.732)</f>
        <v>3.9488171135615628</v>
      </c>
      <c r="F237" t="str">
        <f>IF(E237 &gt;= 10, "MEGA",IF(E237 &gt;= 2, "MACRO",IF(E237 &gt;= 0.5, "MESO",IF(E237 &gt;=0.1, "MICRO","NANO"))))</f>
        <v>MACRO</v>
      </c>
    </row>
    <row r="238" spans="1:6" x14ac:dyDescent="0.25">
      <c r="A238" t="s">
        <v>17</v>
      </c>
      <c r="B238">
        <v>3889.8500979999999</v>
      </c>
      <c r="C238" s="1">
        <v>0.19700000000000001</v>
      </c>
      <c r="D238" s="1">
        <v>46.423999999999999</v>
      </c>
      <c r="E238">
        <f>10^(0.588*LOG(D238)-0.864*LOG(C238*100)+0.732)</f>
        <v>3.9230677150628788</v>
      </c>
      <c r="F238" t="s">
        <v>14</v>
      </c>
    </row>
    <row r="239" spans="1:6" x14ac:dyDescent="0.25">
      <c r="A239" t="s">
        <v>17</v>
      </c>
      <c r="B239">
        <v>3845.0500489999999</v>
      </c>
      <c r="C239" s="1">
        <v>0.23799999999999999</v>
      </c>
      <c r="D239" s="1">
        <v>60.774999999999999</v>
      </c>
      <c r="E239">
        <f>10^(0.588*LOG(D239)-0.864*LOG(C239*100)+0.732)</f>
        <v>3.9036222972709718</v>
      </c>
      <c r="F239" t="str">
        <f>IF(E239 &gt;= 10, "MEGA",IF(E239 &gt;= 2, "MACRO",IF(E239 &gt;= 0.5, "MESO",IF(E239 &gt;=0.1, "MICRO","NANO"))))</f>
        <v>MACRO</v>
      </c>
    </row>
    <row r="240" spans="1:6" x14ac:dyDescent="0.25">
      <c r="A240" t="s">
        <v>17</v>
      </c>
      <c r="B240">
        <v>3852.0500489999999</v>
      </c>
      <c r="C240" s="1">
        <v>0.214</v>
      </c>
      <c r="D240" s="1">
        <v>51.911999999999999</v>
      </c>
      <c r="E240">
        <f>10^(0.588*LOG(D240)-0.864*LOG(C240*100)+0.732)</f>
        <v>3.9003173362831443</v>
      </c>
      <c r="F240" t="str">
        <f>IF(E240 &gt;= 10, "MEGA",IF(E240 &gt;= 2, "MACRO",IF(E240 &gt;= 0.5, "MESO",IF(E240 &gt;=0.1, "MICRO","NANO"))))</f>
        <v>MACRO</v>
      </c>
    </row>
    <row r="241" spans="1:6" x14ac:dyDescent="0.25">
      <c r="A241" t="s">
        <v>17</v>
      </c>
      <c r="B241">
        <v>3915.3500979999999</v>
      </c>
      <c r="C241" s="1">
        <v>0.21199999999999999</v>
      </c>
      <c r="D241" s="1">
        <v>50.207000000000001</v>
      </c>
      <c r="E241">
        <f>10^(0.588*LOG(D241)-0.864*LOG(C241*100)+0.732)</f>
        <v>3.8556287327641483</v>
      </c>
      <c r="F241" t="s">
        <v>14</v>
      </c>
    </row>
    <row r="242" spans="1:6" x14ac:dyDescent="0.25">
      <c r="A242" t="s">
        <v>17</v>
      </c>
      <c r="B242">
        <v>3896.8500979999999</v>
      </c>
      <c r="C242" s="1">
        <v>0.218</v>
      </c>
      <c r="D242" s="1">
        <v>51.926000000000002</v>
      </c>
      <c r="E242">
        <f>10^(0.588*LOG(D242)-0.864*LOG(C242*100)+0.732)</f>
        <v>3.83901573795985</v>
      </c>
      <c r="F242" t="s">
        <v>14</v>
      </c>
    </row>
    <row r="243" spans="1:6" x14ac:dyDescent="0.25">
      <c r="A243" t="s">
        <v>17</v>
      </c>
      <c r="B243">
        <v>3896.3500979999999</v>
      </c>
      <c r="C243" s="1">
        <v>0.222</v>
      </c>
      <c r="D243" s="1">
        <v>53.31</v>
      </c>
      <c r="E243">
        <f>10^(0.588*LOG(D243)-0.864*LOG(C243*100)+0.732)</f>
        <v>3.8380845299107187</v>
      </c>
      <c r="F243" t="s">
        <v>14</v>
      </c>
    </row>
    <row r="244" spans="1:6" x14ac:dyDescent="0.25">
      <c r="A244" t="s">
        <v>17</v>
      </c>
      <c r="B244">
        <v>3911.8500979999999</v>
      </c>
      <c r="C244" s="1">
        <v>0.21099999999999999</v>
      </c>
      <c r="D244" s="1">
        <v>49.462000000000003</v>
      </c>
      <c r="E244">
        <f>10^(0.588*LOG(D244)-0.864*LOG(C244*100)+0.732)</f>
        <v>3.8375292825442608</v>
      </c>
      <c r="F244" t="s">
        <v>14</v>
      </c>
    </row>
    <row r="245" spans="1:6" x14ac:dyDescent="0.25">
      <c r="A245" t="s">
        <v>17</v>
      </c>
      <c r="B245">
        <v>3897.1000979999999</v>
      </c>
      <c r="C245" s="1">
        <v>0.214</v>
      </c>
      <c r="D245" s="1">
        <v>50.32</v>
      </c>
      <c r="E245">
        <f>10^(0.588*LOG(D245)-0.864*LOG(C245*100)+0.732)</f>
        <v>3.8295345466831079</v>
      </c>
      <c r="F245" t="s">
        <v>14</v>
      </c>
    </row>
    <row r="246" spans="1:6" x14ac:dyDescent="0.25">
      <c r="A246" t="s">
        <v>17</v>
      </c>
      <c r="B246">
        <v>3849.3000489999999</v>
      </c>
      <c r="C246" s="1">
        <v>0.22900000000000001</v>
      </c>
      <c r="D246" s="1">
        <v>55.573</v>
      </c>
      <c r="E246">
        <f>10^(0.588*LOG(D246)-0.864*LOG(C246*100)+0.732)</f>
        <v>3.8289710462448046</v>
      </c>
      <c r="F246" t="str">
        <f>IF(E246 &gt;= 10, "MEGA",IF(E246 &gt;= 2, "MACRO",IF(E246 &gt;= 0.5, "MESO",IF(E246 &gt;=0.1, "MICRO","NANO"))))</f>
        <v>MACRO</v>
      </c>
    </row>
    <row r="247" spans="1:6" x14ac:dyDescent="0.25">
      <c r="A247" t="s">
        <v>17</v>
      </c>
      <c r="B247">
        <v>3898.3500979999999</v>
      </c>
      <c r="C247" s="1">
        <v>0.16700000000000001</v>
      </c>
      <c r="D247" s="1">
        <v>34.758000000000003</v>
      </c>
      <c r="E247">
        <f>10^(0.588*LOG(D247)-0.864*LOG(C247*100)+0.732)</f>
        <v>3.8169210667705218</v>
      </c>
      <c r="F247" t="s">
        <v>14</v>
      </c>
    </row>
    <row r="248" spans="1:6" x14ac:dyDescent="0.25">
      <c r="A248" t="s">
        <v>17</v>
      </c>
      <c r="B248">
        <v>3895.8500979999999</v>
      </c>
      <c r="C248" s="1">
        <v>0.222</v>
      </c>
      <c r="D248" s="1">
        <v>51.198</v>
      </c>
      <c r="E248">
        <f>10^(0.588*LOG(D248)-0.864*LOG(C248*100)+0.732)</f>
        <v>3.7479327680374555</v>
      </c>
      <c r="F248" t="s">
        <v>14</v>
      </c>
    </row>
    <row r="249" spans="1:6" x14ac:dyDescent="0.25">
      <c r="A249" t="s">
        <v>17</v>
      </c>
      <c r="B249">
        <v>3883.8000489999999</v>
      </c>
      <c r="C249" s="1">
        <v>0.20899999999999999</v>
      </c>
      <c r="D249" s="1">
        <v>46.8</v>
      </c>
      <c r="E249">
        <f>10^(0.588*LOG(D249)-0.864*LOG(C249*100)+0.732)</f>
        <v>3.7453996917375121</v>
      </c>
      <c r="F249" t="s">
        <v>14</v>
      </c>
    </row>
    <row r="250" spans="1:6" x14ac:dyDescent="0.25">
      <c r="A250" t="s">
        <v>12</v>
      </c>
      <c r="B250">
        <v>4053.6499020000001</v>
      </c>
      <c r="C250" s="1">
        <v>0.22800000000000001</v>
      </c>
      <c r="D250" s="1">
        <v>52.762999999999998</v>
      </c>
      <c r="E250">
        <f>10^(0.588*LOG(D250)-0.864*LOG(C250*100)+0.732)</f>
        <v>3.7279838891968136</v>
      </c>
      <c r="F250" t="str">
        <f>IF(E250 &gt;= 10, "MEGA",IF(E250 &gt;= 2, "MACRO",IF(E250 &gt;= 0.5, "MESO",IF(E250 &gt;=0.1, "MICRO","NANO"))))</f>
        <v>MACRO</v>
      </c>
    </row>
    <row r="251" spans="1:6" x14ac:dyDescent="0.25">
      <c r="A251" t="s">
        <v>12</v>
      </c>
      <c r="B251">
        <v>4069.6499020000001</v>
      </c>
      <c r="C251" s="1">
        <v>0.23100000000000001</v>
      </c>
      <c r="D251" s="1">
        <v>52.942</v>
      </c>
      <c r="E251">
        <f>10^(0.588*LOG(D251)-0.864*LOG(C251*100)+0.732)</f>
        <v>3.6934638395790391</v>
      </c>
      <c r="F251" t="str">
        <f>IF(E251 &gt;= 10, "MEGA",IF(E251 &gt;= 2, "MACRO",IF(E251 &gt;= 0.5, "MESO",IF(E251 &gt;=0.1, "MICRO","NANO"))))</f>
        <v>MACRO</v>
      </c>
    </row>
    <row r="252" spans="1:6" x14ac:dyDescent="0.25">
      <c r="A252" t="s">
        <v>17</v>
      </c>
      <c r="B252">
        <v>3892.3500979999999</v>
      </c>
      <c r="C252" s="1">
        <v>0.19900000000000001</v>
      </c>
      <c r="D252" s="1">
        <v>42.478000000000002</v>
      </c>
      <c r="E252">
        <f>10^(0.588*LOG(D252)-0.864*LOG(C252*100)+0.732)</f>
        <v>3.6910625894752367</v>
      </c>
      <c r="F252" t="s">
        <v>14</v>
      </c>
    </row>
    <row r="253" spans="1:6" x14ac:dyDescent="0.25">
      <c r="A253" t="s">
        <v>17</v>
      </c>
      <c r="B253">
        <v>3885.6000979999999</v>
      </c>
      <c r="C253" s="1">
        <v>0.184</v>
      </c>
      <c r="D253" s="1">
        <v>37.408000000000001</v>
      </c>
      <c r="E253">
        <f>10^(0.588*LOG(D253)-0.864*LOG(C253*100)+0.732)</f>
        <v>3.6652239920589058</v>
      </c>
      <c r="F253" t="s">
        <v>14</v>
      </c>
    </row>
    <row r="254" spans="1:6" x14ac:dyDescent="0.25">
      <c r="A254" t="s">
        <v>17</v>
      </c>
      <c r="B254">
        <v>3912.1499020000001</v>
      </c>
      <c r="C254" s="1">
        <v>0.20899999999999999</v>
      </c>
      <c r="D254" s="1">
        <v>44.768999999999998</v>
      </c>
      <c r="E254">
        <f>10^(0.588*LOG(D254)-0.864*LOG(C254*100)+0.732)</f>
        <v>3.6489533931154399</v>
      </c>
      <c r="F254" t="s">
        <v>14</v>
      </c>
    </row>
    <row r="255" spans="1:6" x14ac:dyDescent="0.25">
      <c r="A255" t="s">
        <v>17</v>
      </c>
      <c r="B255">
        <v>3878.5</v>
      </c>
      <c r="C255" s="1">
        <v>0.20699999999999999</v>
      </c>
      <c r="D255" s="1">
        <v>43.744999999999997</v>
      </c>
      <c r="E255">
        <f>10^(0.588*LOG(D255)-0.864*LOG(C255*100)+0.732)</f>
        <v>3.6296732684179931</v>
      </c>
      <c r="F255" t="str">
        <f>IF(E255 &gt;= 10, "MEGA",IF(E255 &gt;= 2, "MACRO",IF(E255 &gt;= 0.5, "MESO",IF(E255 &gt;=0.1, "MICRO","NANO"))))</f>
        <v>MACRO</v>
      </c>
    </row>
    <row r="256" spans="1:6" x14ac:dyDescent="0.25">
      <c r="A256" t="s">
        <v>17</v>
      </c>
      <c r="B256">
        <v>3896.1499020000001</v>
      </c>
      <c r="C256" s="1">
        <v>0.222</v>
      </c>
      <c r="D256" s="1">
        <v>47.69</v>
      </c>
      <c r="E256">
        <f>10^(0.588*LOG(D256)-0.864*LOG(C256*100)+0.732)</f>
        <v>3.5947301619002072</v>
      </c>
      <c r="F256" t="s">
        <v>14</v>
      </c>
    </row>
    <row r="257" spans="1:6" x14ac:dyDescent="0.25">
      <c r="A257" t="s">
        <v>17</v>
      </c>
      <c r="B257">
        <v>3897.8500979999999</v>
      </c>
      <c r="C257" s="1">
        <v>0.20100000000000001</v>
      </c>
      <c r="D257" s="1">
        <v>41.052</v>
      </c>
      <c r="E257">
        <f>10^(0.588*LOG(D257)-0.864*LOG(C257*100)+0.732)</f>
        <v>3.5865689693155876</v>
      </c>
      <c r="F257" t="s">
        <v>14</v>
      </c>
    </row>
    <row r="258" spans="1:6" x14ac:dyDescent="0.25">
      <c r="A258" t="s">
        <v>17</v>
      </c>
      <c r="B258">
        <v>3885.8500979999999</v>
      </c>
      <c r="C258" s="1">
        <v>0.17399999999999999</v>
      </c>
      <c r="D258" s="1">
        <v>32.820999999999998</v>
      </c>
      <c r="E258">
        <f>10^(0.588*LOG(D258)-0.864*LOG(C258*100)+0.732)</f>
        <v>3.5617440974128227</v>
      </c>
      <c r="F258" t="s">
        <v>14</v>
      </c>
    </row>
    <row r="259" spans="1:6" x14ac:dyDescent="0.25">
      <c r="A259" t="s">
        <v>17</v>
      </c>
      <c r="B259">
        <v>3915.1499020000001</v>
      </c>
      <c r="C259" s="1">
        <v>0.20399999999999999</v>
      </c>
      <c r="D259" s="1">
        <v>41.298999999999999</v>
      </c>
      <c r="E259">
        <f>10^(0.588*LOG(D259)-0.864*LOG(C259*100)+0.732)</f>
        <v>3.5534645112745205</v>
      </c>
      <c r="F259" t="s">
        <v>14</v>
      </c>
    </row>
    <row r="260" spans="1:6" x14ac:dyDescent="0.25">
      <c r="A260" t="s">
        <v>17</v>
      </c>
      <c r="B260">
        <v>3846.1000979999999</v>
      </c>
      <c r="C260" s="1">
        <v>0.23400000000000001</v>
      </c>
      <c r="D260" s="1">
        <v>50.192</v>
      </c>
      <c r="E260">
        <f>10^(0.588*LOG(D260)-0.864*LOG(C260*100)+0.732)</f>
        <v>3.5397336627396681</v>
      </c>
      <c r="F260" t="str">
        <f>IF(E260 &gt;= 10, "MEGA",IF(E260 &gt;= 2, "MACRO",IF(E260 &gt;= 0.5, "MESO",IF(E260 &gt;=0.1, "MICRO","NANO"))))</f>
        <v>MACRO</v>
      </c>
    </row>
    <row r="261" spans="1:6" x14ac:dyDescent="0.25">
      <c r="A261" t="s">
        <v>17</v>
      </c>
      <c r="B261">
        <v>3890.6000979999999</v>
      </c>
      <c r="C261" s="1">
        <v>0.20399999999999999</v>
      </c>
      <c r="D261" s="1">
        <v>41.018000000000001</v>
      </c>
      <c r="E261">
        <f>10^(0.588*LOG(D261)-0.864*LOG(C261*100)+0.732)</f>
        <v>3.5392279093393704</v>
      </c>
      <c r="F261" t="s">
        <v>14</v>
      </c>
    </row>
    <row r="262" spans="1:6" x14ac:dyDescent="0.25">
      <c r="A262" t="s">
        <v>17</v>
      </c>
      <c r="B262">
        <v>3884.8500979999999</v>
      </c>
      <c r="C262" s="1">
        <v>0.16400000000000001</v>
      </c>
      <c r="D262" s="1">
        <v>29.545999999999999</v>
      </c>
      <c r="E262">
        <f>10^(0.588*LOG(D262)-0.864*LOG(C262*100)+0.732)</f>
        <v>3.5239370929091214</v>
      </c>
      <c r="F262" t="s">
        <v>14</v>
      </c>
    </row>
    <row r="263" spans="1:6" x14ac:dyDescent="0.25">
      <c r="A263" t="s">
        <v>17</v>
      </c>
      <c r="B263">
        <v>3885.1000979999999</v>
      </c>
      <c r="C263" s="1">
        <v>0.17799999999999999</v>
      </c>
      <c r="D263" s="1">
        <v>32.465000000000003</v>
      </c>
      <c r="E263">
        <f>10^(0.588*LOG(D263)-0.864*LOG(C263*100)+0.732)</f>
        <v>3.4701590252496692</v>
      </c>
      <c r="F263" t="s">
        <v>14</v>
      </c>
    </row>
    <row r="264" spans="1:6" x14ac:dyDescent="0.25">
      <c r="A264" t="s">
        <v>17</v>
      </c>
      <c r="B264">
        <v>3914.1999510000001</v>
      </c>
      <c r="C264" s="1">
        <v>0.19500000000000001</v>
      </c>
      <c r="D264" s="1">
        <v>36.959000000000003</v>
      </c>
      <c r="E264">
        <f>10^(0.588*LOG(D264)-0.864*LOG(C264*100)+0.732)</f>
        <v>3.46122299582417</v>
      </c>
      <c r="F264" t="s">
        <v>14</v>
      </c>
    </row>
    <row r="265" spans="1:6" x14ac:dyDescent="0.25">
      <c r="A265" t="s">
        <v>17</v>
      </c>
      <c r="B265">
        <v>3846.3500979999999</v>
      </c>
      <c r="C265" s="1">
        <v>0.22800000000000001</v>
      </c>
      <c r="D265" s="1">
        <v>46.216999999999999</v>
      </c>
      <c r="E265">
        <f>10^(0.588*LOG(D265)-0.864*LOG(C265*100)+0.732)</f>
        <v>3.4486388953664964</v>
      </c>
      <c r="F265" t="str">
        <f>IF(E265 &gt;= 10, "MEGA",IF(E265 &gt;= 2, "MACRO",IF(E265 &gt;= 0.5, "MESO",IF(E265 &gt;=0.1, "MICRO","NANO"))))</f>
        <v>MACRO</v>
      </c>
    </row>
    <row r="266" spans="1:6" x14ac:dyDescent="0.25">
      <c r="A266" t="s">
        <v>17</v>
      </c>
      <c r="B266">
        <v>3881.5</v>
      </c>
      <c r="C266" s="1">
        <v>0.20200000000000001</v>
      </c>
      <c r="D266" s="1">
        <v>37.594999999999999</v>
      </c>
      <c r="E266">
        <f>10^(0.588*LOG(D266)-0.864*LOG(C266*100)+0.732)</f>
        <v>3.3911961399742219</v>
      </c>
      <c r="F266" t="s">
        <v>14</v>
      </c>
    </row>
    <row r="267" spans="1:6" x14ac:dyDescent="0.25">
      <c r="A267" t="s">
        <v>17</v>
      </c>
      <c r="B267">
        <v>3884.3500979999999</v>
      </c>
      <c r="C267" s="1">
        <v>0.16300000000000001</v>
      </c>
      <c r="D267" s="1">
        <v>27.414999999999999</v>
      </c>
      <c r="E267">
        <f>10^(0.588*LOG(D267)-0.864*LOG(C267*100)+0.732)</f>
        <v>3.3900570037917599</v>
      </c>
      <c r="F267" t="s">
        <v>14</v>
      </c>
    </row>
    <row r="268" spans="1:6" x14ac:dyDescent="0.25">
      <c r="A268" t="s">
        <v>12</v>
      </c>
      <c r="B268">
        <v>4066.6499020000001</v>
      </c>
      <c r="C268" s="1">
        <v>0.19500000000000001</v>
      </c>
      <c r="D268" s="1">
        <v>34.786000000000001</v>
      </c>
      <c r="E268">
        <f>10^(0.588*LOG(D268)-0.864*LOG(C268*100)+0.732)</f>
        <v>3.3400728359689391</v>
      </c>
      <c r="F268" t="str">
        <f>IF(E268 &gt;= 10, "MEGA",IF(E268 &gt;= 2, "MACRO",IF(E268 &gt;= 0.5, "MESO",IF(E268 &gt;=0.1, "MICRO","NANO"))))</f>
        <v>MACRO</v>
      </c>
    </row>
    <row r="269" spans="1:6" x14ac:dyDescent="0.25">
      <c r="A269" t="s">
        <v>17</v>
      </c>
      <c r="B269">
        <v>3883.25</v>
      </c>
      <c r="C269" s="1">
        <v>0.20799999999999999</v>
      </c>
      <c r="D269" s="1">
        <v>38.015000000000001</v>
      </c>
      <c r="E269">
        <f>10^(0.588*LOG(D269)-0.864*LOG(C269*100)+0.732)</f>
        <v>3.3281800695783788</v>
      </c>
      <c r="F269" t="s">
        <v>14</v>
      </c>
    </row>
    <row r="270" spans="1:6" x14ac:dyDescent="0.25">
      <c r="A270" t="s">
        <v>17</v>
      </c>
      <c r="B270">
        <v>3857.75</v>
      </c>
      <c r="C270" s="1">
        <v>0.21</v>
      </c>
      <c r="D270" s="1">
        <v>38.536000000000001</v>
      </c>
      <c r="E270">
        <f>10^(0.588*LOG(D270)-0.864*LOG(C270*100)+0.732)</f>
        <v>3.3273011470760658</v>
      </c>
      <c r="F270" t="str">
        <f>IF(E270 &gt;= 10, "MEGA",IF(E270 &gt;= 2, "MACRO",IF(E270 &gt;= 0.5, "MESO",IF(E270 &gt;=0.1, "MICRO","NANO"))))</f>
        <v>MACRO</v>
      </c>
    </row>
    <row r="271" spans="1:6" x14ac:dyDescent="0.25">
      <c r="A271" t="s">
        <v>17</v>
      </c>
      <c r="B271">
        <v>3895.3500979999999</v>
      </c>
      <c r="C271" s="1">
        <v>0.222</v>
      </c>
      <c r="D271" s="1">
        <v>41.551000000000002</v>
      </c>
      <c r="E271">
        <f>10^(0.588*LOG(D271)-0.864*LOG(C271*100)+0.732)</f>
        <v>3.3149496814085988</v>
      </c>
      <c r="F271" t="s">
        <v>14</v>
      </c>
    </row>
    <row r="272" spans="1:6" x14ac:dyDescent="0.25">
      <c r="A272" t="s">
        <v>17</v>
      </c>
      <c r="B272">
        <v>3884.1000979999999</v>
      </c>
      <c r="C272" s="1">
        <v>0.17899999999999999</v>
      </c>
      <c r="D272" s="1">
        <v>30.018999999999998</v>
      </c>
      <c r="E272">
        <f>10^(0.588*LOG(D272)-0.864*LOG(C272*100)+0.732)</f>
        <v>3.2979491801083181</v>
      </c>
      <c r="F272" t="s">
        <v>14</v>
      </c>
    </row>
    <row r="273" spans="1:6" x14ac:dyDescent="0.25">
      <c r="A273" t="s">
        <v>17</v>
      </c>
      <c r="B273">
        <v>3877.25</v>
      </c>
      <c r="C273" s="1">
        <v>0.24</v>
      </c>
      <c r="D273" s="1">
        <v>46.136000000000003</v>
      </c>
      <c r="E273">
        <f>10^(0.588*LOG(D273)-0.864*LOG(C273*100)+0.732)</f>
        <v>3.2957402119902857</v>
      </c>
      <c r="F273" t="str">
        <f>IF(E273 &gt;= 10, "MEGA",IF(E273 &gt;= 2, "MACRO",IF(E273 &gt;= 0.5, "MESO",IF(E273 &gt;=0.1, "MICRO","NANO"))))</f>
        <v>MACRO</v>
      </c>
    </row>
    <row r="274" spans="1:6" x14ac:dyDescent="0.25">
      <c r="A274" t="s">
        <v>17</v>
      </c>
      <c r="B274">
        <v>3893.6000979999999</v>
      </c>
      <c r="C274" s="1">
        <v>0.14699999999999999</v>
      </c>
      <c r="D274" s="1">
        <v>21.744</v>
      </c>
      <c r="E274">
        <f>10^(0.588*LOG(D274)-0.864*LOG(C274*100)+0.732)</f>
        <v>3.2343976526467353</v>
      </c>
      <c r="F274" t="s">
        <v>14</v>
      </c>
    </row>
    <row r="275" spans="1:6" x14ac:dyDescent="0.25">
      <c r="A275" t="s">
        <v>17</v>
      </c>
      <c r="B275">
        <v>3884.6000979999999</v>
      </c>
      <c r="C275" s="1">
        <v>0.16600000000000001</v>
      </c>
      <c r="D275" s="1">
        <v>25.952000000000002</v>
      </c>
      <c r="E275">
        <f>10^(0.588*LOG(D275)-0.864*LOG(C275*100)+0.732)</f>
        <v>3.2311644461257933</v>
      </c>
      <c r="F275" t="s">
        <v>14</v>
      </c>
    </row>
    <row r="276" spans="1:6" x14ac:dyDescent="0.25">
      <c r="A276" t="s">
        <v>17</v>
      </c>
      <c r="B276">
        <v>3883</v>
      </c>
      <c r="C276" s="1">
        <v>0.214</v>
      </c>
      <c r="D276" s="1">
        <v>37.125999999999998</v>
      </c>
      <c r="E276">
        <f>10^(0.588*LOG(D276)-0.864*LOG(C276*100)+0.732)</f>
        <v>3.2025303788337567</v>
      </c>
      <c r="F276" t="s">
        <v>14</v>
      </c>
    </row>
    <row r="277" spans="1:6" x14ac:dyDescent="0.25">
      <c r="A277" t="s">
        <v>17</v>
      </c>
      <c r="B277">
        <v>3883.5</v>
      </c>
      <c r="C277" s="1">
        <v>0.20899999999999999</v>
      </c>
      <c r="D277" s="1">
        <v>35.640999999999998</v>
      </c>
      <c r="E277">
        <f>10^(0.588*LOG(D277)-0.864*LOG(C277*100)+0.732)</f>
        <v>3.1910979774581247</v>
      </c>
      <c r="F277" t="s">
        <v>14</v>
      </c>
    </row>
    <row r="278" spans="1:6" x14ac:dyDescent="0.25">
      <c r="A278" t="s">
        <v>12</v>
      </c>
      <c r="B278">
        <v>4069.1499020000001</v>
      </c>
      <c r="C278" s="1">
        <v>0.216</v>
      </c>
      <c r="D278" s="1">
        <v>37.368000000000002</v>
      </c>
      <c r="E278">
        <f>10^(0.588*LOG(D278)-0.864*LOG(C278*100)+0.732)</f>
        <v>3.1890540010473085</v>
      </c>
      <c r="F278" t="str">
        <f>IF(E278 &gt;= 10, "MEGA",IF(E278 &gt;= 2, "MACRO",IF(E278 &gt;= 0.5, "MESO",IF(E278 &gt;=0.1, "MICRO","NANO"))))</f>
        <v>MACRO</v>
      </c>
    </row>
    <row r="279" spans="1:6" x14ac:dyDescent="0.25">
      <c r="A279" t="s">
        <v>12</v>
      </c>
      <c r="B279">
        <v>4063.6499020000001</v>
      </c>
      <c r="C279" s="1">
        <v>0.223</v>
      </c>
      <c r="D279" s="1">
        <v>38.695999999999998</v>
      </c>
      <c r="E279">
        <f>10^(0.588*LOG(D279)-0.864*LOG(C279*100)+0.732)</f>
        <v>3.1667388498343283</v>
      </c>
      <c r="F279" t="str">
        <f>IF(E279 &gt;= 10, "MEGA",IF(E279 &gt;= 2, "MACRO",IF(E279 &gt;= 0.5, "MESO",IF(E279 &gt;=0.1, "MICRO","NANO"))))</f>
        <v>MACRO</v>
      </c>
    </row>
    <row r="280" spans="1:6" x14ac:dyDescent="0.25">
      <c r="A280" t="s">
        <v>17</v>
      </c>
      <c r="B280">
        <v>3845.3500979999999</v>
      </c>
      <c r="C280" s="1">
        <v>0.23699999999999999</v>
      </c>
      <c r="D280" s="1">
        <v>42.037999999999997</v>
      </c>
      <c r="E280">
        <f>10^(0.588*LOG(D280)-0.864*LOG(C280*100)+0.732)</f>
        <v>3.1544158916721732</v>
      </c>
      <c r="F280" t="str">
        <f>IF(E280 &gt;= 10, "MEGA",IF(E280 &gt;= 2, "MACRO",IF(E280 &gt;= 0.5, "MESO",IF(E280 &gt;=0.1, "MICRO","NANO"))))</f>
        <v>MACRO</v>
      </c>
    </row>
    <row r="281" spans="1:6" x14ac:dyDescent="0.25">
      <c r="A281" t="s">
        <v>17</v>
      </c>
      <c r="B281">
        <v>3898.1499020000001</v>
      </c>
      <c r="C281" s="1">
        <v>0.188</v>
      </c>
      <c r="D281" s="1">
        <v>29.13</v>
      </c>
      <c r="E281">
        <f>10^(0.588*LOG(D281)-0.864*LOG(C281*100)+0.732)</f>
        <v>3.1057022965212964</v>
      </c>
      <c r="F281" t="s">
        <v>14</v>
      </c>
    </row>
    <row r="282" spans="1:6" x14ac:dyDescent="0.25">
      <c r="A282" t="s">
        <v>17</v>
      </c>
      <c r="B282">
        <v>3919.1000979999999</v>
      </c>
      <c r="C282" s="1">
        <v>0.20200000000000001</v>
      </c>
      <c r="D282" s="1">
        <v>31.893999999999998</v>
      </c>
      <c r="E282">
        <f>10^(0.588*LOG(D282)-0.864*LOG(C282*100)+0.732)</f>
        <v>3.0786286231505002</v>
      </c>
      <c r="F282" t="s">
        <v>14</v>
      </c>
    </row>
    <row r="283" spans="1:6" x14ac:dyDescent="0.25">
      <c r="A283" t="s">
        <v>12</v>
      </c>
      <c r="B283">
        <v>4064.6499020000001</v>
      </c>
      <c r="C283" s="1">
        <v>0.23100000000000001</v>
      </c>
      <c r="D283" s="1">
        <v>38.747999999999998</v>
      </c>
      <c r="E283">
        <f>10^(0.588*LOG(D283)-0.864*LOG(C283*100)+0.732)</f>
        <v>3.0741838204009682</v>
      </c>
      <c r="F283" t="str">
        <f>IF(E283 &gt;= 10, "MEGA",IF(E283 &gt;= 2, "MACRO",IF(E283 &gt;= 0.5, "MESO",IF(E283 &gt;=0.1, "MICRO","NANO"))))</f>
        <v>MACRO</v>
      </c>
    </row>
    <row r="284" spans="1:6" x14ac:dyDescent="0.25">
      <c r="A284" t="s">
        <v>17</v>
      </c>
      <c r="B284">
        <v>3914.3999020000001</v>
      </c>
      <c r="C284" s="1">
        <v>0.19400000000000001</v>
      </c>
      <c r="D284" s="1">
        <v>29.856999999999999</v>
      </c>
      <c r="E284">
        <f>10^(0.588*LOG(D284)-0.864*LOG(C284*100)+0.732)</f>
        <v>3.0666658163041034</v>
      </c>
      <c r="F284" t="s">
        <v>14</v>
      </c>
    </row>
    <row r="285" spans="1:6" x14ac:dyDescent="0.25">
      <c r="A285" t="s">
        <v>17</v>
      </c>
      <c r="B285">
        <v>3887.3500979999999</v>
      </c>
      <c r="C285" s="1">
        <v>0.18</v>
      </c>
      <c r="D285" s="1">
        <v>26.736000000000001</v>
      </c>
      <c r="E285">
        <f>10^(0.588*LOG(D285)-0.864*LOG(C285*100)+0.732)</f>
        <v>3.066036057136432</v>
      </c>
      <c r="F285" t="s">
        <v>14</v>
      </c>
    </row>
    <row r="286" spans="1:6" x14ac:dyDescent="0.25">
      <c r="A286" t="s">
        <v>17</v>
      </c>
      <c r="B286">
        <v>3882.6000979999999</v>
      </c>
      <c r="C286" s="1">
        <v>0.20499999999999999</v>
      </c>
      <c r="D286" s="1">
        <v>31.448</v>
      </c>
      <c r="E286">
        <f>10^(0.588*LOG(D286)-0.864*LOG(C286*100)+0.732)</f>
        <v>3.0145977187412671</v>
      </c>
      <c r="F286" t="s">
        <v>14</v>
      </c>
    </row>
    <row r="287" spans="1:6" x14ac:dyDescent="0.25">
      <c r="A287" t="s">
        <v>17</v>
      </c>
      <c r="B287">
        <v>3918.6000979999999</v>
      </c>
      <c r="C287" s="1">
        <v>0.19800000000000001</v>
      </c>
      <c r="D287" s="1">
        <v>29.815999999999999</v>
      </c>
      <c r="E287">
        <f>10^(0.588*LOG(D287)-0.864*LOG(C287*100)+0.732)</f>
        <v>3.0106308733019387</v>
      </c>
      <c r="F287" t="s">
        <v>14</v>
      </c>
    </row>
    <row r="288" spans="1:6" x14ac:dyDescent="0.25">
      <c r="A288" t="s">
        <v>17</v>
      </c>
      <c r="B288">
        <v>3897.3500979999999</v>
      </c>
      <c r="C288" s="1">
        <v>0.20699999999999999</v>
      </c>
      <c r="D288" s="1">
        <v>31.663</v>
      </c>
      <c r="E288">
        <f>10^(0.588*LOG(D288)-0.864*LOG(C288*100)+0.732)</f>
        <v>3.0014162764237948</v>
      </c>
      <c r="F288" t="s">
        <v>14</v>
      </c>
    </row>
    <row r="289" spans="1:6" x14ac:dyDescent="0.25">
      <c r="A289" t="s">
        <v>17</v>
      </c>
      <c r="B289">
        <v>3918.3500979999999</v>
      </c>
      <c r="C289" s="1">
        <v>0.20699999999999999</v>
      </c>
      <c r="D289" s="1">
        <v>31.183</v>
      </c>
      <c r="E289">
        <f>10^(0.588*LOG(D289)-0.864*LOG(C289*100)+0.732)</f>
        <v>2.9745778770330533</v>
      </c>
      <c r="F289" t="s">
        <v>14</v>
      </c>
    </row>
    <row r="290" spans="1:6" x14ac:dyDescent="0.25">
      <c r="A290" t="s">
        <v>17</v>
      </c>
      <c r="B290">
        <v>3895.1000979999999</v>
      </c>
      <c r="C290" s="1">
        <v>0.221</v>
      </c>
      <c r="D290" s="1">
        <v>34.195999999999998</v>
      </c>
      <c r="E290">
        <f>10^(0.588*LOG(D290)-0.864*LOG(C290*100)+0.732)</f>
        <v>2.9677174947567484</v>
      </c>
      <c r="F290" t="s">
        <v>14</v>
      </c>
    </row>
    <row r="291" spans="1:6" x14ac:dyDescent="0.25">
      <c r="A291" t="s">
        <v>17</v>
      </c>
      <c r="B291">
        <v>3895.6000979999999</v>
      </c>
      <c r="C291" s="1">
        <v>0.22500000000000001</v>
      </c>
      <c r="D291" s="1">
        <v>34.917999999999999</v>
      </c>
      <c r="E291">
        <f>10^(0.588*LOG(D291)-0.864*LOG(C291*100)+0.732)</f>
        <v>2.958198608254623</v>
      </c>
      <c r="F291" t="s">
        <v>14</v>
      </c>
    </row>
    <row r="292" spans="1:6" x14ac:dyDescent="0.25">
      <c r="A292" t="s">
        <v>17</v>
      </c>
      <c r="B292">
        <v>3843.3500979999999</v>
      </c>
      <c r="C292" s="1">
        <v>0.17</v>
      </c>
      <c r="D292" s="1">
        <v>23.021999999999998</v>
      </c>
      <c r="E292">
        <f>10^(0.588*LOG(D292)-0.864*LOG(C292*100)+0.732)</f>
        <v>2.9500694833044734</v>
      </c>
      <c r="F292" t="str">
        <f>IF(E292 &gt;= 10, "MEGA",IF(E292 &gt;= 2, "MACRO",IF(E292 &gt;= 0.5, "MESO",IF(E292 &gt;=0.1, "MICRO","NANO"))))</f>
        <v>MACRO</v>
      </c>
    </row>
    <row r="293" spans="1:6" x14ac:dyDescent="0.25">
      <c r="A293" t="s">
        <v>17</v>
      </c>
      <c r="B293">
        <v>3845.6000979999999</v>
      </c>
      <c r="C293" s="1">
        <v>0.23</v>
      </c>
      <c r="D293" s="1">
        <v>35.718000000000004</v>
      </c>
      <c r="E293">
        <f>10^(0.588*LOG(D293)-0.864*LOG(C293*100)+0.732)</f>
        <v>2.9414724414076057</v>
      </c>
      <c r="F293" t="str">
        <f>IF(E293 &gt;= 10, "MEGA",IF(E293 &gt;= 2, "MACRO",IF(E293 &gt;= 0.5, "MESO",IF(E293 &gt;=0.1, "MICRO","NANO"))))</f>
        <v>MACRO</v>
      </c>
    </row>
    <row r="294" spans="1:6" x14ac:dyDescent="0.25">
      <c r="A294" t="s">
        <v>12</v>
      </c>
      <c r="B294">
        <v>4065.6499020000001</v>
      </c>
      <c r="C294" s="1">
        <v>0.224</v>
      </c>
      <c r="D294" s="1">
        <v>34.258000000000003</v>
      </c>
      <c r="E294">
        <f>10^(0.588*LOG(D294)-0.864*LOG(C294*100)+0.732)</f>
        <v>2.9364713713549664</v>
      </c>
      <c r="F294" t="str">
        <f>IF(E294 &gt;= 10, "MEGA",IF(E294 &gt;= 2, "MACRO",IF(E294 &gt;= 0.5, "MESO",IF(E294 &gt;=0.1, "MICRO","NANO"))))</f>
        <v>MACRO</v>
      </c>
    </row>
    <row r="295" spans="1:6" x14ac:dyDescent="0.25">
      <c r="A295" t="s">
        <v>17</v>
      </c>
      <c r="B295">
        <v>3898.6000979999999</v>
      </c>
      <c r="C295" s="1">
        <v>0.16800000000000001</v>
      </c>
      <c r="D295" s="1">
        <v>22.318999999999999</v>
      </c>
      <c r="E295">
        <f>10^(0.588*LOG(D295)-0.864*LOG(C295*100)+0.732)</f>
        <v>2.9265336568354234</v>
      </c>
      <c r="F295" t="s">
        <v>14</v>
      </c>
    </row>
    <row r="296" spans="1:6" x14ac:dyDescent="0.25">
      <c r="A296" t="s">
        <v>17</v>
      </c>
      <c r="B296">
        <v>3843.0500489999999</v>
      </c>
      <c r="C296" s="1">
        <v>0.21</v>
      </c>
      <c r="D296" s="1">
        <v>30.603999999999999</v>
      </c>
      <c r="E296">
        <f>10^(0.588*LOG(D296)-0.864*LOG(C296*100)+0.732)</f>
        <v>2.9056286361165662</v>
      </c>
      <c r="F296" t="str">
        <f>IF(E296 &gt;= 10, "MEGA",IF(E296 &gt;= 2, "MACRO",IF(E296 &gt;= 0.5, "MESO",IF(E296 &gt;=0.1, "MICRO","NANO"))))</f>
        <v>MACRO</v>
      </c>
    </row>
    <row r="297" spans="1:6" x14ac:dyDescent="0.25">
      <c r="A297" t="s">
        <v>17</v>
      </c>
      <c r="B297">
        <v>3845.8500979999999</v>
      </c>
      <c r="C297" s="1">
        <v>0.224</v>
      </c>
      <c r="D297" s="1">
        <v>33.281999999999996</v>
      </c>
      <c r="E297">
        <f>10^(0.588*LOG(D297)-0.864*LOG(C297*100)+0.732)</f>
        <v>2.8869871372658218</v>
      </c>
      <c r="F297" t="str">
        <f>IF(E297 &gt;= 10, "MEGA",IF(E297 &gt;= 2, "MACRO",IF(E297 &gt;= 0.5, "MESO",IF(E297 &gt;=0.1, "MICRO","NANO"))))</f>
        <v>MACRO</v>
      </c>
    </row>
    <row r="298" spans="1:6" x14ac:dyDescent="0.25">
      <c r="A298" t="s">
        <v>17</v>
      </c>
      <c r="B298">
        <v>3914.8500979999999</v>
      </c>
      <c r="C298" s="1">
        <v>0.19900000000000001</v>
      </c>
      <c r="D298" s="1">
        <v>27.895</v>
      </c>
      <c r="E298">
        <f>10^(0.588*LOG(D298)-0.864*LOG(C298*100)+0.732)</f>
        <v>2.8824411224787116</v>
      </c>
      <c r="F298" t="s">
        <v>14</v>
      </c>
    </row>
    <row r="299" spans="1:6" x14ac:dyDescent="0.25">
      <c r="A299" t="s">
        <v>17</v>
      </c>
      <c r="B299">
        <v>3882.8000489999999</v>
      </c>
      <c r="C299" s="1">
        <v>0.20200000000000001</v>
      </c>
      <c r="D299" s="1">
        <v>28.227</v>
      </c>
      <c r="E299">
        <f>10^(0.588*LOG(D299)-0.864*LOG(C299*100)+0.732)</f>
        <v>2.8652813571366891</v>
      </c>
      <c r="F299" t="s">
        <v>14</v>
      </c>
    </row>
    <row r="300" spans="1:6" x14ac:dyDescent="0.25">
      <c r="A300" t="s">
        <v>17</v>
      </c>
      <c r="B300">
        <v>3839.1499020000001</v>
      </c>
      <c r="C300" s="1">
        <v>0.104</v>
      </c>
      <c r="D300" s="1">
        <v>10.632</v>
      </c>
      <c r="E300">
        <f>10^(0.588*LOG(D300)-0.864*LOG(C300*100)+0.732)</f>
        <v>2.8637347928532293</v>
      </c>
      <c r="F300" t="str">
        <f>IF(E300 &gt;= 10, "MEGA",IF(E300 &gt;= 2, "MACRO",IF(E300 &gt;= 0.5, "MESO",IF(E300 &gt;=0.1, "MICRO","NANO"))))</f>
        <v>MACRO</v>
      </c>
    </row>
    <row r="301" spans="1:6" x14ac:dyDescent="0.25">
      <c r="A301" t="s">
        <v>17</v>
      </c>
      <c r="B301">
        <v>3882.3999020000001</v>
      </c>
      <c r="C301" s="1">
        <v>0.20200000000000001</v>
      </c>
      <c r="D301" s="1">
        <v>28.189</v>
      </c>
      <c r="E301">
        <f>10^(0.588*LOG(D301)-0.864*LOG(C301*100)+0.732)</f>
        <v>2.8630126210810767</v>
      </c>
      <c r="F301" t="s">
        <v>14</v>
      </c>
    </row>
    <row r="302" spans="1:6" x14ac:dyDescent="0.25">
      <c r="A302" t="s">
        <v>17</v>
      </c>
      <c r="B302">
        <v>3897.6000979999999</v>
      </c>
      <c r="C302" s="1">
        <v>0.20599999999999999</v>
      </c>
      <c r="D302" s="1">
        <v>28.922000000000001</v>
      </c>
      <c r="E302">
        <f>10^(0.588*LOG(D302)-0.864*LOG(C302*100)+0.732)</f>
        <v>2.8577285577014702</v>
      </c>
      <c r="F302" t="s">
        <v>14</v>
      </c>
    </row>
    <row r="303" spans="1:6" x14ac:dyDescent="0.25">
      <c r="A303" t="s">
        <v>12</v>
      </c>
      <c r="B303">
        <v>4085.6499020000001</v>
      </c>
      <c r="C303" s="1">
        <v>0.20200000000000001</v>
      </c>
      <c r="D303" s="1">
        <v>27.69</v>
      </c>
      <c r="E303">
        <f>10^(0.588*LOG(D303)-0.864*LOG(C303*100)+0.732)</f>
        <v>2.8331026790701213</v>
      </c>
      <c r="F303" t="str">
        <f>IF(E303 &gt;= 10, "MEGA",IF(E303 &gt;= 2, "MACRO",IF(E303 &gt;= 0.5, "MESO",IF(E303 &gt;=0.1, "MICRO","NANO"))))</f>
        <v>MACRO</v>
      </c>
    </row>
    <row r="304" spans="1:6" x14ac:dyDescent="0.25">
      <c r="A304" t="s">
        <v>17</v>
      </c>
      <c r="B304">
        <v>3858.75</v>
      </c>
      <c r="C304" s="1">
        <v>0.14199999999999999</v>
      </c>
      <c r="D304" s="1">
        <v>15.805999999999999</v>
      </c>
      <c r="E304">
        <f>10^(0.588*LOG(D304)-0.864*LOG(C304*100)+0.732)</f>
        <v>2.7626775164929334</v>
      </c>
      <c r="F304" t="str">
        <f>IF(E304 &gt;= 10, "MEGA",IF(E304 &gt;= 2, "MACRO",IF(E304 &gt;= 0.5, "MESO",IF(E304 &gt;=0.1, "MICRO","NANO"))))</f>
        <v>MACRO</v>
      </c>
    </row>
    <row r="305" spans="1:6" x14ac:dyDescent="0.25">
      <c r="A305" t="s">
        <v>12</v>
      </c>
      <c r="B305">
        <v>4066.1499020000001</v>
      </c>
      <c r="C305" s="1">
        <v>0.19700000000000001</v>
      </c>
      <c r="D305" s="1">
        <v>24.507000000000001</v>
      </c>
      <c r="E305">
        <f>10^(0.588*LOG(D305)-0.864*LOG(C305*100)+0.732)</f>
        <v>2.6945347525966863</v>
      </c>
      <c r="F305" t="str">
        <f>IF(E305 &gt;= 10, "MEGA",IF(E305 &gt;= 2, "MACRO",IF(E305 &gt;= 0.5, "MESO",IF(E305 &gt;=0.1, "MICRO","NANO"))))</f>
        <v>MACRO</v>
      </c>
    </row>
    <row r="306" spans="1:6" x14ac:dyDescent="0.25">
      <c r="A306" t="s">
        <v>12</v>
      </c>
      <c r="B306">
        <v>4068.6499020000001</v>
      </c>
      <c r="C306" s="1">
        <v>0.20599999999999999</v>
      </c>
      <c r="D306" s="1">
        <v>26.146999999999998</v>
      </c>
      <c r="E306">
        <f>10^(0.588*LOG(D306)-0.864*LOG(C306*100)+0.732)</f>
        <v>2.6931638684517485</v>
      </c>
      <c r="F306" t="str">
        <f>IF(E306 &gt;= 10, "MEGA",IF(E306 &gt;= 2, "MACRO",IF(E306 &gt;= 0.5, "MESO",IF(E306 &gt;=0.1, "MICRO","NANO"))))</f>
        <v>MACRO</v>
      </c>
    </row>
    <row r="307" spans="1:6" x14ac:dyDescent="0.25">
      <c r="A307" t="s">
        <v>12</v>
      </c>
      <c r="B307">
        <v>4064.1499020000001</v>
      </c>
      <c r="C307" s="1">
        <v>0.22900000000000001</v>
      </c>
      <c r="D307" s="1">
        <v>30.513999999999999</v>
      </c>
      <c r="E307">
        <f>10^(0.588*LOG(D307)-0.864*LOG(C307*100)+0.732)</f>
        <v>2.6914581959656876</v>
      </c>
      <c r="F307" t="str">
        <f>IF(E307 &gt;= 10, "MEGA",IF(E307 &gt;= 2, "MACRO",IF(E307 &gt;= 0.5, "MESO",IF(E307 &gt;=0.1, "MICRO","NANO"))))</f>
        <v>MACRO</v>
      </c>
    </row>
    <row r="308" spans="1:6" x14ac:dyDescent="0.25">
      <c r="A308" t="s">
        <v>17</v>
      </c>
      <c r="B308">
        <v>3850.0500489999999</v>
      </c>
      <c r="C308" s="1">
        <v>0.214</v>
      </c>
      <c r="D308" s="1">
        <v>26.568999999999999</v>
      </c>
      <c r="E308">
        <f>10^(0.588*LOG(D308)-0.864*LOG(C308*100)+0.732)</f>
        <v>2.6306018585046465</v>
      </c>
      <c r="F308" t="str">
        <f>IF(E308 &gt;= 10, "MEGA",IF(E308 &gt;= 2, "MACRO",IF(E308 &gt;= 0.5, "MESO",IF(E308 &gt;=0.1, "MICRO","NANO"))))</f>
        <v>MACRO</v>
      </c>
    </row>
    <row r="309" spans="1:6" x14ac:dyDescent="0.25">
      <c r="A309" t="s">
        <v>17</v>
      </c>
      <c r="B309">
        <v>3917.8500979999999</v>
      </c>
      <c r="C309" s="1">
        <v>0.193</v>
      </c>
      <c r="D309" s="1">
        <v>22.628</v>
      </c>
      <c r="E309">
        <f>10^(0.588*LOG(D309)-0.864*LOG(C309*100)+0.732)</f>
        <v>2.6170404361432036</v>
      </c>
      <c r="F309" t="s">
        <v>14</v>
      </c>
    </row>
    <row r="310" spans="1:6" x14ac:dyDescent="0.25">
      <c r="A310" t="s">
        <v>17</v>
      </c>
      <c r="B310">
        <v>3850.5500489999999</v>
      </c>
      <c r="C310" s="1">
        <v>0.22800000000000001</v>
      </c>
      <c r="D310" s="1">
        <v>28.420999999999999</v>
      </c>
      <c r="E310">
        <f>10^(0.588*LOG(D310)-0.864*LOG(C310*100)+0.732)</f>
        <v>2.5911003483738737</v>
      </c>
      <c r="F310" t="str">
        <f>IF(E310 &gt;= 10, "MEGA",IF(E310 &gt;= 2, "MACRO",IF(E310 &gt;= 0.5, "MESO",IF(E310 &gt;=0.1, "MICRO","NANO"))))</f>
        <v>MACRO</v>
      </c>
    </row>
    <row r="311" spans="1:6" x14ac:dyDescent="0.25">
      <c r="A311" t="s">
        <v>17</v>
      </c>
      <c r="B311">
        <v>3851</v>
      </c>
      <c r="C311" s="1">
        <v>0.221</v>
      </c>
      <c r="D311" s="1">
        <v>26.692</v>
      </c>
      <c r="E311">
        <f>10^(0.588*LOG(D311)-0.864*LOG(C311*100)+0.732)</f>
        <v>2.5654122952422189</v>
      </c>
      <c r="F311" t="str">
        <f>IF(E311 &gt;= 10, "MEGA",IF(E311 &gt;= 2, "MACRO",IF(E311 &gt;= 0.5, "MESO",IF(E311 &gt;=0.1, "MICRO","NANO"))))</f>
        <v>MACRO</v>
      </c>
    </row>
    <row r="312" spans="1:6" x14ac:dyDescent="0.25">
      <c r="A312" t="s">
        <v>12</v>
      </c>
      <c r="B312">
        <v>4096.25</v>
      </c>
      <c r="C312" s="1">
        <v>0.23599999999999999</v>
      </c>
      <c r="D312" s="1">
        <v>28.869</v>
      </c>
      <c r="E312">
        <f>10^(0.588*LOG(D312)-0.864*LOG(C312*100)+0.732)</f>
        <v>2.5382704442699695</v>
      </c>
      <c r="F312" t="str">
        <f>IF(E312 &gt;= 10, "MEGA",IF(E312 &gt;= 2, "MACRO",IF(E312 &gt;= 0.5, "MESO",IF(E312 &gt;=0.1, "MICRO","NANO"))))</f>
        <v>MACRO</v>
      </c>
    </row>
    <row r="313" spans="1:6" x14ac:dyDescent="0.25">
      <c r="A313" t="s">
        <v>17</v>
      </c>
      <c r="B313">
        <v>3908.8500979999999</v>
      </c>
      <c r="C313" s="1">
        <v>0.214</v>
      </c>
      <c r="D313" s="1">
        <v>24.222999999999999</v>
      </c>
      <c r="E313">
        <f>10^(0.588*LOG(D313)-0.864*LOG(C313*100)+0.732)</f>
        <v>2.4914290395461314</v>
      </c>
      <c r="F313" t="s">
        <v>14</v>
      </c>
    </row>
    <row r="314" spans="1:6" x14ac:dyDescent="0.25">
      <c r="A314" t="s">
        <v>17</v>
      </c>
      <c r="B314">
        <v>3880</v>
      </c>
      <c r="C314" s="1">
        <v>0.20699999999999999</v>
      </c>
      <c r="D314" s="1">
        <v>22.946999999999999</v>
      </c>
      <c r="E314">
        <f>10^(0.588*LOG(D314)-0.864*LOG(C314*100)+0.732)</f>
        <v>2.4837533159324954</v>
      </c>
      <c r="F314" t="str">
        <f>IF(E314 &gt;= 10, "MEGA",IF(E314 &gt;= 2, "MACRO",IF(E314 &gt;= 0.5, "MESO",IF(E314 &gt;=0.1, "MICRO","NANO"))))</f>
        <v>MACRO</v>
      </c>
    </row>
    <row r="315" spans="1:6" x14ac:dyDescent="0.25">
      <c r="A315" t="s">
        <v>17</v>
      </c>
      <c r="B315">
        <v>3851.1999510000001</v>
      </c>
      <c r="C315" s="1">
        <v>0.22</v>
      </c>
      <c r="D315" s="1">
        <v>24.721</v>
      </c>
      <c r="E315">
        <f>10^(0.588*LOG(D315)-0.864*LOG(C315*100)+0.732)</f>
        <v>2.4618955998653926</v>
      </c>
      <c r="F315" t="str">
        <f>IF(E315 &gt;= 10, "MEGA",IF(E315 &gt;= 2, "MACRO",IF(E315 &gt;= 0.5, "MESO",IF(E315 &gt;=0.1, "MICRO","NANO"))))</f>
        <v>MACRO</v>
      </c>
    </row>
    <row r="316" spans="1:6" x14ac:dyDescent="0.25">
      <c r="A316" t="s">
        <v>17</v>
      </c>
      <c r="B316">
        <v>3914.6000979999999</v>
      </c>
      <c r="C316" s="1">
        <v>0.185</v>
      </c>
      <c r="D316" s="1">
        <v>18.738</v>
      </c>
      <c r="E316">
        <f>10^(0.588*LOG(D316)-0.864*LOG(C316*100)+0.732)</f>
        <v>2.429544670738105</v>
      </c>
      <c r="F316" t="s">
        <v>14</v>
      </c>
    </row>
    <row r="317" spans="1:6" x14ac:dyDescent="0.25">
      <c r="A317" t="s">
        <v>17</v>
      </c>
      <c r="B317">
        <v>3850.8000489999999</v>
      </c>
      <c r="C317" s="1">
        <v>0.22600000000000001</v>
      </c>
      <c r="D317" s="1">
        <v>24.902000000000001</v>
      </c>
      <c r="E317">
        <f>10^(0.588*LOG(D317)-0.864*LOG(C317*100)+0.732)</f>
        <v>2.4156612629422738</v>
      </c>
      <c r="F317" t="str">
        <f>IF(E317 &gt;= 10, "MEGA",IF(E317 &gt;= 2, "MACRO",IF(E317 &gt;= 0.5, "MESO",IF(E317 &gt;=0.1, "MICRO","NANO"))))</f>
        <v>MACRO</v>
      </c>
    </row>
    <row r="318" spans="1:6" x14ac:dyDescent="0.25">
      <c r="A318" t="s">
        <v>17</v>
      </c>
      <c r="B318">
        <v>3859.25</v>
      </c>
      <c r="C318" s="1">
        <v>0.183</v>
      </c>
      <c r="D318" s="1">
        <v>18.149000000000001</v>
      </c>
      <c r="E318">
        <f>10^(0.588*LOG(D318)-0.864*LOG(C318*100)+0.732)</f>
        <v>2.4068423603192448</v>
      </c>
      <c r="F318" t="str">
        <f>IF(E318 &gt;= 10, "MEGA",IF(E318 &gt;= 2, "MACRO",IF(E318 &gt;= 0.5, "MESO",IF(E318 &gt;=0.1, "MICRO","NANO"))))</f>
        <v>MACRO</v>
      </c>
    </row>
    <row r="319" spans="1:6" x14ac:dyDescent="0.25">
      <c r="A319" t="s">
        <v>12</v>
      </c>
      <c r="B319">
        <v>4097.25</v>
      </c>
      <c r="C319" s="1">
        <v>0.23</v>
      </c>
      <c r="D319" s="1">
        <v>24.774999999999999</v>
      </c>
      <c r="E319">
        <f>10^(0.588*LOG(D319)-0.864*LOG(C319*100)+0.732)</f>
        <v>2.3721775070553455</v>
      </c>
      <c r="F319" t="str">
        <f>IF(E319 &gt;= 10, "MEGA",IF(E319 &gt;= 2, "MACRO",IF(E319 &gt;= 0.5, "MESO",IF(E319 &gt;=0.1, "MICRO","NANO"))))</f>
        <v>MACRO</v>
      </c>
    </row>
    <row r="320" spans="1:6" x14ac:dyDescent="0.25">
      <c r="A320" t="s">
        <v>17</v>
      </c>
      <c r="B320">
        <v>3842.6000979999999</v>
      </c>
      <c r="C320" s="1">
        <v>0.20899999999999999</v>
      </c>
      <c r="D320" s="1">
        <v>20.308</v>
      </c>
      <c r="E320">
        <f>10^(0.588*LOG(D320)-0.864*LOG(C320*100)+0.732)</f>
        <v>2.2924606818037478</v>
      </c>
      <c r="F320" t="str">
        <f>IF(E320 &gt;= 10, "MEGA",IF(E320 &gt;= 2, "MACRO",IF(E320 &gt;= 0.5, "MESO",IF(E320 &gt;=0.1, "MICRO","NANO"))))</f>
        <v>MACRO</v>
      </c>
    </row>
    <row r="321" spans="1:6" x14ac:dyDescent="0.25">
      <c r="A321" t="s">
        <v>17</v>
      </c>
      <c r="B321">
        <v>3918.1000979999999</v>
      </c>
      <c r="C321" s="1">
        <v>0.19400000000000001</v>
      </c>
      <c r="D321" s="1">
        <v>18.155999999999999</v>
      </c>
      <c r="E321">
        <f>10^(0.588*LOG(D321)-0.864*LOG(C321*100)+0.732)</f>
        <v>2.288986164773597</v>
      </c>
      <c r="F321" t="s">
        <v>14</v>
      </c>
    </row>
    <row r="322" spans="1:6" x14ac:dyDescent="0.25">
      <c r="A322" t="s">
        <v>12</v>
      </c>
      <c r="B322">
        <v>4104.6499020000001</v>
      </c>
      <c r="C322" s="1">
        <v>0.14899999999999999</v>
      </c>
      <c r="D322" s="1">
        <v>12.016999999999999</v>
      </c>
      <c r="E322">
        <f>10^(0.588*LOG(D322)-0.864*LOG(C322*100)+0.732)</f>
        <v>2.2557301692915135</v>
      </c>
      <c r="F322" t="str">
        <f>IF(E322 &gt;= 10, "MEGA",IF(E322 &gt;= 2, "MACRO",IF(E322 &gt;= 0.5, "MESO",IF(E322 &gt;=0.1, "MICRO","NANO"))))</f>
        <v>MACRO</v>
      </c>
    </row>
    <row r="323" spans="1:6" x14ac:dyDescent="0.25">
      <c r="A323" t="s">
        <v>17</v>
      </c>
      <c r="B323">
        <v>3889.3500979999999</v>
      </c>
      <c r="C323" s="1">
        <v>0.19800000000000001</v>
      </c>
      <c r="D323" s="1">
        <v>18.219000000000001</v>
      </c>
      <c r="E323">
        <f>10^(0.588*LOG(D323)-0.864*LOG(C323*100)+0.732)</f>
        <v>2.2535629952937994</v>
      </c>
      <c r="F323" t="s">
        <v>14</v>
      </c>
    </row>
    <row r="324" spans="1:6" x14ac:dyDescent="0.25">
      <c r="A324" t="s">
        <v>12</v>
      </c>
      <c r="B324">
        <v>4096.75</v>
      </c>
      <c r="C324" s="1">
        <v>0.22900000000000001</v>
      </c>
      <c r="D324" s="1">
        <v>21.274999999999999</v>
      </c>
      <c r="E324">
        <f>10^(0.588*LOG(D324)-0.864*LOG(C324*100)+0.732)</f>
        <v>2.1771555036072057</v>
      </c>
      <c r="F324" t="str">
        <f>IF(E324 &gt;= 10, "MEGA",IF(E324 &gt;= 2, "MACRO",IF(E324 &gt;= 0.5, "MESO",IF(E324 &gt;=0.1, "MICRO","NANO"))))</f>
        <v>MACRO</v>
      </c>
    </row>
    <row r="325" spans="1:6" x14ac:dyDescent="0.25">
      <c r="A325" t="s">
        <v>12</v>
      </c>
      <c r="B325">
        <v>4072.3500979999999</v>
      </c>
      <c r="C325" s="1">
        <v>0.121</v>
      </c>
      <c r="D325" s="1">
        <v>8.2799999999999994</v>
      </c>
      <c r="E325">
        <f>10^(0.588*LOG(D325)-0.864*LOG(C325*100)+0.732)</f>
        <v>2.169078542204117</v>
      </c>
      <c r="F325" t="str">
        <f>IF(E325 &gt;= 10, "MEGA",IF(E325 &gt;= 2, "MACRO",IF(E325 &gt;= 0.5, "MESO",IF(E325 &gt;=0.1, "MICRO","NANO"))))</f>
        <v>MACRO</v>
      </c>
    </row>
    <row r="326" spans="1:6" x14ac:dyDescent="0.25">
      <c r="A326" t="s">
        <v>17</v>
      </c>
      <c r="B326">
        <v>3896.6000979999999</v>
      </c>
      <c r="C326" s="1">
        <v>0.20599999999999999</v>
      </c>
      <c r="D326" s="1">
        <v>17.891999999999999</v>
      </c>
      <c r="E326">
        <f>10^(0.588*LOG(D326)-0.864*LOG(C326*100)+0.732)</f>
        <v>2.1546768650494577</v>
      </c>
      <c r="F326" t="s">
        <v>14</v>
      </c>
    </row>
    <row r="327" spans="1:6" x14ac:dyDescent="0.25">
      <c r="A327" t="s">
        <v>17</v>
      </c>
      <c r="B327">
        <v>3851.5500489999999</v>
      </c>
      <c r="C327" s="1">
        <v>0.224</v>
      </c>
      <c r="D327" s="1">
        <v>20.125</v>
      </c>
      <c r="E327">
        <f>10^(0.588*LOG(D327)-0.864*LOG(C327*100)+0.732)</f>
        <v>2.1477435077542451</v>
      </c>
      <c r="F327" t="str">
        <f>IF(E327 &gt;= 10, "MEGA",IF(E327 &gt;= 2, "MACRO",IF(E327 &gt;= 0.5, "MESO",IF(E327 &gt;=0.1, "MICRO","NANO"))))</f>
        <v>MACRO</v>
      </c>
    </row>
    <row r="328" spans="1:6" x14ac:dyDescent="0.25">
      <c r="A328" t="s">
        <v>12</v>
      </c>
      <c r="B328">
        <v>4097.75</v>
      </c>
      <c r="C328" s="1">
        <v>0.22700000000000001</v>
      </c>
      <c r="D328" s="1">
        <v>20.445</v>
      </c>
      <c r="E328">
        <f>10^(0.588*LOG(D328)-0.864*LOG(C328*100)+0.732)</f>
        <v>2.1429837751240211</v>
      </c>
      <c r="F328" t="str">
        <f>IF(E328 &gt;= 10, "MEGA",IF(E328 &gt;= 2, "MACRO",IF(E328 &gt;= 0.5, "MESO",IF(E328 &gt;=0.1, "MICRO","NANO"))))</f>
        <v>MACRO</v>
      </c>
    </row>
    <row r="329" spans="1:6" x14ac:dyDescent="0.25">
      <c r="A329" t="s">
        <v>17</v>
      </c>
      <c r="B329">
        <v>3856.75</v>
      </c>
      <c r="C329" s="1">
        <v>0.2</v>
      </c>
      <c r="D329" s="1">
        <v>16.966000000000001</v>
      </c>
      <c r="E329">
        <f>10^(0.588*LOG(D329)-0.864*LOG(C329*100)+0.732)</f>
        <v>2.1424110901642783</v>
      </c>
      <c r="F329" t="str">
        <f>IF(E329 &gt;= 10, "MEGA",IF(E329 &gt;= 2, "MACRO",IF(E329 &gt;= 0.5, "MESO",IF(E329 &gt;=0.1, "MICRO","NANO"))))</f>
        <v>MACRO</v>
      </c>
    </row>
    <row r="330" spans="1:6" x14ac:dyDescent="0.25">
      <c r="A330" t="s">
        <v>12</v>
      </c>
      <c r="B330">
        <v>4101.75</v>
      </c>
      <c r="C330" s="1">
        <v>0.23100000000000001</v>
      </c>
      <c r="D330" s="1">
        <v>20.321999999999999</v>
      </c>
      <c r="E330">
        <f>10^(0.588*LOG(D330)-0.864*LOG(C330*100)+0.732)</f>
        <v>2.1034079945029101</v>
      </c>
      <c r="F330" t="str">
        <f>IF(E330 &gt;= 10, "MEGA",IF(E330 &gt;= 2, "MACRO",IF(E330 &gt;= 0.5, "MESO",IF(E330 &gt;=0.1, "MICRO","NANO"))))</f>
        <v>MACRO</v>
      </c>
    </row>
    <row r="331" spans="1:6" x14ac:dyDescent="0.25">
      <c r="A331" t="s">
        <v>17</v>
      </c>
      <c r="B331">
        <v>3847.6000979999999</v>
      </c>
      <c r="C331" s="1">
        <v>0.17499999999999999</v>
      </c>
      <c r="D331" s="1">
        <v>13.151</v>
      </c>
      <c r="E331">
        <f>10^(0.588*LOG(D331)-0.864*LOG(C331*100)+0.732)</f>
        <v>2.0699644519279619</v>
      </c>
      <c r="F331" t="str">
        <f>IF(E331 &gt;= 10, "MEGA",IF(E331 &gt;= 2, "MACRO",IF(E331 &gt;= 0.5, "MESO",IF(E331 &gt;=0.1, "MICRO","NANO"))))</f>
        <v>MACRO</v>
      </c>
    </row>
    <row r="332" spans="1:6" x14ac:dyDescent="0.25">
      <c r="A332" t="s">
        <v>17</v>
      </c>
      <c r="B332">
        <v>3850.3000489999999</v>
      </c>
      <c r="C332" s="1">
        <v>0.20899999999999999</v>
      </c>
      <c r="D332" s="1">
        <v>16.698</v>
      </c>
      <c r="E332">
        <f>10^(0.588*LOG(D332)-0.864*LOG(C332*100)+0.732)</f>
        <v>2.0432443625760479</v>
      </c>
      <c r="F332" t="str">
        <f>IF(E332 &gt;= 10, "MEGA",IF(E332 &gt;= 2, "MACRO",IF(E332 &gt;= 0.5, "MESO",IF(E332 &gt;=0.1, "MICRO","NANO"))))</f>
        <v>MACRO</v>
      </c>
    </row>
    <row r="333" spans="1:6" x14ac:dyDescent="0.25">
      <c r="A333" t="s">
        <v>12</v>
      </c>
      <c r="B333">
        <v>4079.3500979999999</v>
      </c>
      <c r="C333" s="1">
        <v>7.9000000000000001E-2</v>
      </c>
      <c r="D333" s="1">
        <v>3.9660000000000002</v>
      </c>
      <c r="E333">
        <f>10^(0.588*LOG(D333)-0.864*LOG(C333*100)+0.732)</f>
        <v>2.0336751716467893</v>
      </c>
      <c r="F333" t="str">
        <f>IF(E333 &gt;= 10, "MEGA",IF(E333 &gt;= 2, "MACRO",IF(E333 &gt;= 0.5, "MESO",IF(E333 &gt;=0.1, "MICRO","NANO"))))</f>
        <v>MACRO</v>
      </c>
    </row>
    <row r="334" spans="1:6" x14ac:dyDescent="0.25">
      <c r="A334" t="s">
        <v>17</v>
      </c>
      <c r="B334">
        <v>3851.8000489999999</v>
      </c>
      <c r="C334" s="1">
        <v>0.22700000000000001</v>
      </c>
      <c r="D334" s="1">
        <v>18.484000000000002</v>
      </c>
      <c r="E334">
        <f>10^(0.588*LOG(D334)-0.864*LOG(C334*100)+0.732)</f>
        <v>2.0196200975448444</v>
      </c>
      <c r="F334" t="str">
        <f>IF(E334 &gt;= 10, "MEGA",IF(E334 &gt;= 2, "MACRO",IF(E334 &gt;= 0.5, "MESO",IF(E334 &gt;=0.1, "MICRO","NANO"))))</f>
        <v>MACRO</v>
      </c>
    </row>
    <row r="335" spans="1:6" x14ac:dyDescent="0.25">
      <c r="A335" t="s">
        <v>12</v>
      </c>
      <c r="B335">
        <v>4063.1499020000001</v>
      </c>
      <c r="C335" s="1">
        <v>0.2</v>
      </c>
      <c r="D335" s="1">
        <v>14.103</v>
      </c>
      <c r="E335">
        <f>10^(0.588*LOG(D335)-0.864*LOG(C335*100)+0.732)</f>
        <v>1.9217869909906724</v>
      </c>
      <c r="F335" t="str">
        <f>IF(E335 &gt;= 10, "MEGA",IF(E335 &gt;= 2, "MACRO",IF(E335 &gt;= 0.5, "MESO",IF(E335 &gt;=0.1, "MICRO","NANO"))))</f>
        <v>MESO</v>
      </c>
    </row>
    <row r="336" spans="1:6" x14ac:dyDescent="0.25">
      <c r="A336" t="s">
        <v>17</v>
      </c>
      <c r="B336">
        <v>3918.8500979999999</v>
      </c>
      <c r="C336" s="1">
        <v>0.16600000000000001</v>
      </c>
      <c r="D336" s="1">
        <v>9.89</v>
      </c>
      <c r="E336">
        <f>10^(0.588*LOG(D336)-0.864*LOG(C336*100)+0.732)</f>
        <v>1.8323229929579847</v>
      </c>
      <c r="F336" t="s">
        <v>16</v>
      </c>
    </row>
    <row r="337" spans="1:6" x14ac:dyDescent="0.25">
      <c r="A337" t="s">
        <v>12</v>
      </c>
      <c r="B337">
        <v>4102.9501950000003</v>
      </c>
      <c r="C337" s="1">
        <v>0.22800000000000001</v>
      </c>
      <c r="D337" s="1">
        <v>15.676</v>
      </c>
      <c r="E337">
        <f>10^(0.588*LOG(D337)-0.864*LOG(C337*100)+0.732)</f>
        <v>1.8261759626913798</v>
      </c>
      <c r="F337" t="str">
        <f>IF(E337 &gt;= 10, "MEGA",IF(E337 &gt;= 2, "MACRO",IF(E337 &gt;= 0.5, "MESO",IF(E337 &gt;=0.1, "MICRO","NANO"))))</f>
        <v>MESO</v>
      </c>
    </row>
    <row r="338" spans="1:6" x14ac:dyDescent="0.25">
      <c r="A338" t="s">
        <v>12</v>
      </c>
      <c r="B338">
        <v>4098.25</v>
      </c>
      <c r="C338" s="1">
        <v>0.22700000000000001</v>
      </c>
      <c r="D338" s="1">
        <v>15.558999999999999</v>
      </c>
      <c r="E338">
        <f>10^(0.588*LOG(D338)-0.864*LOG(C338*100)+0.732)</f>
        <v>1.825067316161723</v>
      </c>
      <c r="F338" t="str">
        <f>IF(E338 &gt;= 10, "MEGA",IF(E338 &gt;= 2, "MACRO",IF(E338 &gt;= 0.5, "MESO",IF(E338 &gt;=0.1, "MICRO","NANO"))))</f>
        <v>MESO</v>
      </c>
    </row>
    <row r="339" spans="1:6" x14ac:dyDescent="0.25">
      <c r="A339" t="s">
        <v>17</v>
      </c>
      <c r="B339">
        <v>3855.25</v>
      </c>
      <c r="C339" s="1">
        <v>0.20100000000000001</v>
      </c>
      <c r="D339" s="1">
        <v>12.843999999999999</v>
      </c>
      <c r="E339">
        <f>10^(0.588*LOG(D339)-0.864*LOG(C339*100)+0.732)</f>
        <v>1.8111498363417433</v>
      </c>
      <c r="F339" t="str">
        <f>IF(E339 &gt;= 10, "MEGA",IF(E339 &gt;= 2, "MACRO",IF(E339 &gt;= 0.5, "MESO",IF(E339 &gt;=0.1, "MICRO","NANO"))))</f>
        <v>MESO</v>
      </c>
    </row>
    <row r="340" spans="1:6" x14ac:dyDescent="0.25">
      <c r="A340" t="s">
        <v>12</v>
      </c>
      <c r="B340">
        <v>4101.25</v>
      </c>
      <c r="C340" s="1">
        <v>0.23200000000000001</v>
      </c>
      <c r="D340" s="1">
        <v>15.238</v>
      </c>
      <c r="E340">
        <f>10^(0.588*LOG(D340)-0.864*LOG(C340*100)+0.732)</f>
        <v>1.7692126134159794</v>
      </c>
      <c r="F340" t="str">
        <f>IF(E340 &gt;= 10, "MEGA",IF(E340 &gt;= 2, "MACRO",IF(E340 &gt;= 0.5, "MESO",IF(E340 &gt;=0.1, "MICRO","NANO"))))</f>
        <v>MESO</v>
      </c>
    </row>
    <row r="341" spans="1:6" x14ac:dyDescent="0.25">
      <c r="A341" t="s">
        <v>17</v>
      </c>
      <c r="B341">
        <v>3848.3000489999999</v>
      </c>
      <c r="C341" s="1">
        <v>0.14399999999999999</v>
      </c>
      <c r="D341" s="1">
        <v>7.1260000000000003</v>
      </c>
      <c r="E341">
        <f>10^(0.588*LOG(D341)-0.864*LOG(C341*100)+0.732)</f>
        <v>1.7086304737566322</v>
      </c>
      <c r="F341" t="str">
        <f>IF(E341 &gt;= 10, "MEGA",IF(E341 &gt;= 2, "MACRO",IF(E341 &gt;= 0.5, "MESO",IF(E341 &gt;=0.1, "MICRO","NANO"))))</f>
        <v>MESO</v>
      </c>
    </row>
    <row r="342" spans="1:6" x14ac:dyDescent="0.25">
      <c r="A342" t="s">
        <v>17</v>
      </c>
      <c r="B342">
        <v>3853.25</v>
      </c>
      <c r="C342" s="1">
        <v>0.16900000000000001</v>
      </c>
      <c r="D342" s="1">
        <v>8.9130000000000003</v>
      </c>
      <c r="E342">
        <f>10^(0.588*LOG(D342)-0.864*LOG(C342*100)+0.732)</f>
        <v>1.6971488893307367</v>
      </c>
      <c r="F342" t="str">
        <f>IF(E342 &gt;= 10, "MEGA",IF(E342 &gt;= 2, "MACRO",IF(E342 &gt;= 0.5, "MESO",IF(E342 &gt;=0.1, "MICRO","NANO"))))</f>
        <v>MESO</v>
      </c>
    </row>
    <row r="343" spans="1:6" x14ac:dyDescent="0.25">
      <c r="A343" t="s">
        <v>17</v>
      </c>
      <c r="B343">
        <v>3875.5</v>
      </c>
      <c r="C343" s="1">
        <v>0.14599999999999999</v>
      </c>
      <c r="D343" s="1">
        <v>6.4569999999999999</v>
      </c>
      <c r="E343">
        <f>10^(0.588*LOG(D343)-0.864*LOG(C343*100)+0.732)</f>
        <v>1.5932988218682638</v>
      </c>
      <c r="F343" t="str">
        <f>IF(E343 &gt;= 10, "MEGA",IF(E343 &gt;= 2, "MACRO",IF(E343 &gt;= 0.5, "MESO",IF(E343 &gt;=0.1, "MICRO","NANO"))))</f>
        <v>MESO</v>
      </c>
    </row>
    <row r="344" spans="1:6" x14ac:dyDescent="0.25">
      <c r="A344" t="s">
        <v>17</v>
      </c>
      <c r="B344">
        <v>3858.3999020000001</v>
      </c>
      <c r="C344" s="1">
        <v>0.17899999999999999</v>
      </c>
      <c r="D344" s="1">
        <v>8.6470000000000002</v>
      </c>
      <c r="E344">
        <f>10^(0.588*LOG(D344)-0.864*LOG(C344*100)+0.732)</f>
        <v>1.586396967846573</v>
      </c>
      <c r="F344" t="str">
        <f>IF(E344 &gt;= 10, "MEGA",IF(E344 &gt;= 2, "MACRO",IF(E344 &gt;= 0.5, "MESO",IF(E344 &gt;=0.1, "MICRO","NANO"))))</f>
        <v>MESO</v>
      </c>
    </row>
    <row r="345" spans="1:6" x14ac:dyDescent="0.25">
      <c r="A345" t="s">
        <v>17</v>
      </c>
      <c r="B345">
        <v>3856.3999020000001</v>
      </c>
      <c r="C345" s="1">
        <v>0.17499999999999999</v>
      </c>
      <c r="D345" s="1">
        <v>8.2799999999999994</v>
      </c>
      <c r="E345">
        <f>10^(0.588*LOG(D345)-0.864*LOG(C345*100)+0.732)</f>
        <v>1.5769465159824594</v>
      </c>
      <c r="F345" t="str">
        <f>IF(E345 &gt;= 10, "MEGA",IF(E345 &gt;= 2, "MACRO",IF(E345 &gt;= 0.5, "MESO",IF(E345 &gt;=0.1, "MICRO","NANO"))))</f>
        <v>MESO</v>
      </c>
    </row>
    <row r="346" spans="1:6" x14ac:dyDescent="0.25">
      <c r="A346" t="s">
        <v>17</v>
      </c>
      <c r="B346">
        <v>3855</v>
      </c>
      <c r="C346" s="1">
        <v>0.188</v>
      </c>
      <c r="D346" s="1">
        <v>8.798</v>
      </c>
      <c r="E346">
        <f>10^(0.588*LOG(D346)-0.864*LOG(C346*100)+0.732)</f>
        <v>1.5361208549129817</v>
      </c>
      <c r="F346" t="str">
        <f>IF(E346 &gt;= 10, "MEGA",IF(E346 &gt;= 2, "MACRO",IF(E346 &gt;= 0.5, "MESO",IF(E346 &gt;=0.1, "MICRO","NANO"))))</f>
        <v>MESO</v>
      </c>
    </row>
    <row r="347" spans="1:6" x14ac:dyDescent="0.25">
      <c r="A347" t="s">
        <v>12</v>
      </c>
      <c r="B347">
        <v>4099.25</v>
      </c>
      <c r="C347" s="1">
        <v>0.20699999999999999</v>
      </c>
      <c r="D347" s="1">
        <v>9.9350000000000005</v>
      </c>
      <c r="E347">
        <f>10^(0.588*LOG(D347)-0.864*LOG(C347*100)+0.732)</f>
        <v>1.5182256692243552</v>
      </c>
      <c r="F347" t="str">
        <f>IF(E347 &gt;= 10, "MEGA",IF(E347 &gt;= 2, "MACRO",IF(E347 &gt;= 0.5, "MESO",IF(E347 &gt;=0.1, "MICRO","NANO"))))</f>
        <v>MESO</v>
      </c>
    </row>
    <row r="348" spans="1:6" x14ac:dyDescent="0.25">
      <c r="A348" t="s">
        <v>17</v>
      </c>
      <c r="B348">
        <v>3859.75</v>
      </c>
      <c r="C348" s="1">
        <v>0.19</v>
      </c>
      <c r="D348" s="1">
        <v>8.4629999999999992</v>
      </c>
      <c r="E348">
        <f>10^(0.588*LOG(D348)-0.864*LOG(C348*100)+0.732)</f>
        <v>1.4877885128316863</v>
      </c>
      <c r="F348" t="str">
        <f>IF(E348 &gt;= 10, "MEGA",IF(E348 &gt;= 2, "MACRO",IF(E348 &gt;= 0.5, "MESO",IF(E348 &gt;=0.1, "MICRO","NANO"))))</f>
        <v>MESO</v>
      </c>
    </row>
    <row r="349" spans="1:6" x14ac:dyDescent="0.25">
      <c r="A349" t="s">
        <v>17</v>
      </c>
      <c r="B349">
        <v>3848.5500489999999</v>
      </c>
      <c r="C349" s="1">
        <v>0.16200000000000001</v>
      </c>
      <c r="D349" s="1">
        <v>6.25</v>
      </c>
      <c r="E349">
        <f>10^(0.588*LOG(D349)-0.864*LOG(C349*100)+0.732)</f>
        <v>1.4287507705748606</v>
      </c>
      <c r="F349" t="str">
        <f>IF(E349 &gt;= 10, "MEGA",IF(E349 &gt;= 2, "MACRO",IF(E349 &gt;= 0.5, "MESO",IF(E349 &gt;=0.1, "MICRO","NANO"))))</f>
        <v>MESO</v>
      </c>
    </row>
    <row r="350" spans="1:6" x14ac:dyDescent="0.25">
      <c r="A350" t="s">
        <v>17</v>
      </c>
      <c r="B350">
        <v>3840.6000979999999</v>
      </c>
      <c r="C350" s="1">
        <v>0.192</v>
      </c>
      <c r="D350" s="1">
        <v>7.9379999999999997</v>
      </c>
      <c r="E350">
        <f>10^(0.588*LOG(D350)-0.864*LOG(C350*100)+0.732)</f>
        <v>1.4199003361649316</v>
      </c>
      <c r="F350" t="str">
        <f>IF(E350 &gt;= 10, "MEGA",IF(E350 &gt;= 2, "MACRO",IF(E350 &gt;= 0.5, "MESO",IF(E350 &gt;=0.1, "MICRO","NANO"))))</f>
        <v>MESO</v>
      </c>
    </row>
    <row r="351" spans="1:6" x14ac:dyDescent="0.25">
      <c r="A351" t="s">
        <v>12</v>
      </c>
      <c r="B351">
        <v>4095.75</v>
      </c>
      <c r="C351" s="1">
        <v>0.215</v>
      </c>
      <c r="D351" s="1">
        <v>9.3439999999999994</v>
      </c>
      <c r="E351">
        <f>10^(0.588*LOG(D351)-0.864*LOG(C351*100)+0.732)</f>
        <v>1.4172500289578362</v>
      </c>
      <c r="F351" t="str">
        <f>IF(E351 &gt;= 10, "MEGA",IF(E351 &gt;= 2, "MACRO",IF(E351 &gt;= 0.5, "MESO",IF(E351 &gt;=0.1, "MICRO","NANO"))))</f>
        <v>MESO</v>
      </c>
    </row>
    <row r="352" spans="1:6" x14ac:dyDescent="0.25">
      <c r="A352" t="s">
        <v>12</v>
      </c>
      <c r="B352">
        <v>4077.75</v>
      </c>
      <c r="C352" s="1">
        <v>0.123</v>
      </c>
      <c r="D352" s="1">
        <v>4.0949999999999998</v>
      </c>
      <c r="E352">
        <f>10^(0.588*LOG(D352)-0.864*LOG(C352*100)+0.732)</f>
        <v>1.4136024216808576</v>
      </c>
      <c r="F352" t="str">
        <f>IF(E352 &gt;= 10, "MEGA",IF(E352 &gt;= 2, "MACRO",IF(E352 &gt;= 0.5, "MESO",IF(E352 &gt;=0.1, "MICRO","NANO"))))</f>
        <v>MESO</v>
      </c>
    </row>
    <row r="353" spans="1:6" x14ac:dyDescent="0.25">
      <c r="A353" t="s">
        <v>12</v>
      </c>
      <c r="B353">
        <v>4098.75</v>
      </c>
      <c r="C353" s="1">
        <v>0.17399999999999999</v>
      </c>
      <c r="D353" s="1">
        <v>6.077</v>
      </c>
      <c r="E353">
        <f>10^(0.588*LOG(D353)-0.864*LOG(C353*100)+0.732)</f>
        <v>1.3212187260509007</v>
      </c>
      <c r="F353" t="str">
        <f>IF(E353 &gt;= 10, "MEGA",IF(E353 &gt;= 2, "MACRO",IF(E353 &gt;= 0.5, "MESO",IF(E353 &gt;=0.1, "MICRO","NANO"))))</f>
        <v>MESO</v>
      </c>
    </row>
    <row r="354" spans="1:6" x14ac:dyDescent="0.25">
      <c r="A354" t="s">
        <v>17</v>
      </c>
      <c r="B354">
        <v>3857</v>
      </c>
      <c r="C354" s="1">
        <v>0.17399999999999999</v>
      </c>
      <c r="D354" s="1">
        <v>5.9809999999999999</v>
      </c>
      <c r="E354">
        <f>10^(0.588*LOG(D354)-0.864*LOG(C354*100)+0.732)</f>
        <v>1.3089059601974558</v>
      </c>
      <c r="F354" t="str">
        <f>IF(E354 &gt;= 10, "MEGA",IF(E354 &gt;= 2, "MACRO",IF(E354 &gt;= 0.5, "MESO",IF(E354 &gt;=0.1, "MICRO","NANO"))))</f>
        <v>MESO</v>
      </c>
    </row>
    <row r="355" spans="1:6" x14ac:dyDescent="0.25">
      <c r="A355" t="s">
        <v>17</v>
      </c>
      <c r="B355">
        <v>3879</v>
      </c>
      <c r="C355" s="1">
        <v>0.13500000000000001</v>
      </c>
      <c r="D355" s="1">
        <v>4.0430000000000001</v>
      </c>
      <c r="E355">
        <f>10^(0.588*LOG(D355)-0.864*LOG(C355*100)+0.732)</f>
        <v>1.2945935053002793</v>
      </c>
      <c r="F355" t="str">
        <f>IF(E355 &gt;= 10, "MEGA",IF(E355 &gt;= 2, "MACRO",IF(E355 &gt;= 0.5, "MESO",IF(E355 &gt;=0.1, "MICRO","NANO"))))</f>
        <v>MESO</v>
      </c>
    </row>
    <row r="356" spans="1:6" x14ac:dyDescent="0.25">
      <c r="A356" t="s">
        <v>12</v>
      </c>
      <c r="B356">
        <v>4100.8500979999999</v>
      </c>
      <c r="C356" s="1">
        <v>0.21199999999999999</v>
      </c>
      <c r="D356" s="1">
        <v>7.15</v>
      </c>
      <c r="E356">
        <f>10^(0.588*LOG(D356)-0.864*LOG(C356*100)+0.732)</f>
        <v>1.2256818885532172</v>
      </c>
      <c r="F356" t="str">
        <f>IF(E356 &gt;= 10, "MEGA",IF(E356 &gt;= 2, "MACRO",IF(E356 &gt;= 0.5, "MESO",IF(E356 &gt;=0.1, "MICRO","NANO"))))</f>
        <v>MESO</v>
      </c>
    </row>
    <row r="357" spans="1:6" x14ac:dyDescent="0.25">
      <c r="A357" t="s">
        <v>17</v>
      </c>
      <c r="B357">
        <v>3843.8500979999999</v>
      </c>
      <c r="C357" s="1">
        <v>0.187</v>
      </c>
      <c r="D357" s="1">
        <v>5.7309999999999999</v>
      </c>
      <c r="E357">
        <f>10^(0.588*LOG(D357)-0.864*LOG(C357*100)+0.732)</f>
        <v>1.1994118412774251</v>
      </c>
      <c r="F357" t="str">
        <f>IF(E357 &gt;= 10, "MEGA",IF(E357 &gt;= 2, "MACRO",IF(E357 &gt;= 0.5, "MESO",IF(E357 &gt;=0.1, "MICRO","NANO"))))</f>
        <v>MESO</v>
      </c>
    </row>
    <row r="358" spans="1:6" x14ac:dyDescent="0.25">
      <c r="A358" t="s">
        <v>12</v>
      </c>
      <c r="B358">
        <v>4095.25</v>
      </c>
      <c r="C358" s="1">
        <v>0.20499999999999999</v>
      </c>
      <c r="D358" s="1">
        <v>6.5350000000000001</v>
      </c>
      <c r="E358">
        <f>10^(0.588*LOG(D358)-0.864*LOG(C358*100)+0.732)</f>
        <v>1.1967655306046376</v>
      </c>
      <c r="F358" t="str">
        <f>IF(E358 &gt;= 10, "MEGA",IF(E358 &gt;= 2, "MACRO",IF(E358 &gt;= 0.5, "MESO",IF(E358 &gt;=0.1, "MICRO","NANO"))))</f>
        <v>MESO</v>
      </c>
    </row>
    <row r="359" spans="1:6" x14ac:dyDescent="0.25">
      <c r="A359" t="s">
        <v>17</v>
      </c>
      <c r="B359">
        <v>3891.8500979999999</v>
      </c>
      <c r="C359" s="1">
        <v>0.18</v>
      </c>
      <c r="D359" s="1">
        <v>5.085</v>
      </c>
      <c r="E359">
        <f>10^(0.588*LOG(D359)-0.864*LOG(C359*100)+0.732)</f>
        <v>1.1554299971506701</v>
      </c>
      <c r="F359" t="s">
        <v>16</v>
      </c>
    </row>
    <row r="360" spans="1:6" x14ac:dyDescent="0.25">
      <c r="A360" t="s">
        <v>12</v>
      </c>
      <c r="B360">
        <v>4071.3500979999999</v>
      </c>
      <c r="C360" s="1">
        <v>0.21</v>
      </c>
      <c r="D360" s="1">
        <v>5.9889999999999999</v>
      </c>
      <c r="E360">
        <f>10^(0.588*LOG(D360)-0.864*LOG(C360*100)+0.732)</f>
        <v>1.1134913956772623</v>
      </c>
      <c r="F360" t="str">
        <f>IF(E360 &gt;= 10, "MEGA",IF(E360 &gt;= 2, "MACRO",IF(E360 &gt;= 0.5, "MESO",IF(E360 &gt;=0.1, "MICRO","NANO"))))</f>
        <v>MESO</v>
      </c>
    </row>
    <row r="361" spans="1:6" x14ac:dyDescent="0.25">
      <c r="A361" t="s">
        <v>17</v>
      </c>
      <c r="B361">
        <v>3841</v>
      </c>
      <c r="C361" s="1">
        <v>0.122</v>
      </c>
      <c r="D361" s="1">
        <v>2.36</v>
      </c>
      <c r="E361">
        <f>10^(0.588*LOG(D361)-0.864*LOG(C361*100)+0.732)</f>
        <v>1.0295735195054909</v>
      </c>
      <c r="F361" t="str">
        <f>IF(E361 &gt;= 10, "MEGA",IF(E361 &gt;= 2, "MACRO",IF(E361 &gt;= 0.5, "MESO",IF(E361 &gt;=0.1, "MICRO","NANO"))))</f>
        <v>MESO</v>
      </c>
    </row>
    <row r="362" spans="1:6" x14ac:dyDescent="0.25">
      <c r="A362" t="s">
        <v>17</v>
      </c>
      <c r="B362">
        <v>3894.6000979999999</v>
      </c>
      <c r="C362" s="1">
        <v>0.18</v>
      </c>
      <c r="D362" s="1">
        <v>3.9689999999999999</v>
      </c>
      <c r="E362">
        <f>10^(0.588*LOG(D362)-0.864*LOG(C362*100)+0.732)</f>
        <v>0.99877817048654827</v>
      </c>
      <c r="F362" t="s">
        <v>16</v>
      </c>
    </row>
    <row r="363" spans="1:6" x14ac:dyDescent="0.25">
      <c r="A363" t="s">
        <v>12</v>
      </c>
      <c r="B363">
        <v>4102.4501950000003</v>
      </c>
      <c r="C363" s="1">
        <v>0.20699999999999999</v>
      </c>
      <c r="D363" s="1">
        <v>4.8680000000000003</v>
      </c>
      <c r="E363">
        <f>10^(0.588*LOG(D363)-0.864*LOG(C363*100)+0.732)</f>
        <v>0.9980763306390652</v>
      </c>
      <c r="F363" t="str">
        <f>IF(E363 &gt;= 10, "MEGA",IF(E363 &gt;= 2, "MACRO",IF(E363 &gt;= 0.5, "MESO",IF(E363 &gt;=0.1, "MICRO","NANO"))))</f>
        <v>MESO</v>
      </c>
    </row>
    <row r="364" spans="1:6" x14ac:dyDescent="0.25">
      <c r="A364" t="s">
        <v>17</v>
      </c>
      <c r="B364">
        <v>3919.3500979999999</v>
      </c>
      <c r="C364" s="1">
        <v>0.15</v>
      </c>
      <c r="D364" s="1">
        <v>2.9790000000000001</v>
      </c>
      <c r="E364">
        <f>10^(0.588*LOG(D364)-0.864*LOG(C364*100)+0.732)</f>
        <v>0.98766714721592797</v>
      </c>
      <c r="F364" t="s">
        <v>16</v>
      </c>
    </row>
    <row r="365" spans="1:6" x14ac:dyDescent="0.25">
      <c r="A365" t="s">
        <v>17</v>
      </c>
      <c r="B365">
        <v>3878.75</v>
      </c>
      <c r="C365" s="1">
        <v>0.11600000000000001</v>
      </c>
      <c r="D365" s="1">
        <v>1.7729999999999999</v>
      </c>
      <c r="E365">
        <f>10^(0.588*LOG(D365)-0.864*LOG(C365*100)+0.732)</f>
        <v>0.90896892003733587</v>
      </c>
      <c r="F365" t="str">
        <f>IF(E365 &gt;= 10, "MEGA",IF(E365 &gt;= 2, "MACRO",IF(E365 &gt;= 0.5, "MESO",IF(E365 &gt;=0.1, "MICRO","NANO"))))</f>
        <v>MESO</v>
      </c>
    </row>
    <row r="366" spans="1:6" x14ac:dyDescent="0.25">
      <c r="A366" t="s">
        <v>17</v>
      </c>
      <c r="B366">
        <v>3892.1499020000001</v>
      </c>
      <c r="C366" s="1">
        <v>0.13900000000000001</v>
      </c>
      <c r="D366" s="1">
        <v>2.1629999999999998</v>
      </c>
      <c r="E366">
        <f>10^(0.588*LOG(D366)-0.864*LOG(C366*100)+0.732)</f>
        <v>0.87387325117030212</v>
      </c>
      <c r="F366" t="s">
        <v>16</v>
      </c>
    </row>
    <row r="367" spans="1:6" x14ac:dyDescent="0.25">
      <c r="A367" t="s">
        <v>17</v>
      </c>
      <c r="B367">
        <v>3879.25</v>
      </c>
      <c r="C367" s="1">
        <v>0.12</v>
      </c>
      <c r="D367" s="1">
        <v>1.641</v>
      </c>
      <c r="E367">
        <f>10^(0.588*LOG(D367)-0.864*LOG(C367*100)+0.732)</f>
        <v>0.84347312413140529</v>
      </c>
      <c r="F367" t="str">
        <f>IF(E367 &gt;= 10, "MEGA",IF(E367 &gt;= 2, "MACRO",IF(E367 &gt;= 0.5, "MESO",IF(E367 &gt;=0.1, "MICRO","NANO"))))</f>
        <v>MESO</v>
      </c>
    </row>
    <row r="368" spans="1:6" x14ac:dyDescent="0.25">
      <c r="A368" t="s">
        <v>12</v>
      </c>
      <c r="B368">
        <v>4099.75</v>
      </c>
      <c r="C368" s="1">
        <v>0.156</v>
      </c>
      <c r="D368" s="1">
        <v>2.403</v>
      </c>
      <c r="E368">
        <f>10^(0.588*LOG(D368)-0.864*LOG(C368*100)+0.732)</f>
        <v>0.84144079589116516</v>
      </c>
      <c r="F368" t="str">
        <f>IF(E368 &gt;= 10, "MEGA",IF(E368 &gt;= 2, "MACRO",IF(E368 &gt;= 0.5, "MESO",IF(E368 &gt;=0.1, "MICRO","NANO"))))</f>
        <v>MESO</v>
      </c>
    </row>
    <row r="369" spans="1:6" x14ac:dyDescent="0.25">
      <c r="A369" t="s">
        <v>17</v>
      </c>
      <c r="B369">
        <v>3858.1999510000001</v>
      </c>
      <c r="C369" s="1">
        <v>0.152</v>
      </c>
      <c r="D369" s="1">
        <v>2.1379999999999999</v>
      </c>
      <c r="E369">
        <f>10^(0.588*LOG(D369)-0.864*LOG(C369*100)+0.732)</f>
        <v>0.80339970537298566</v>
      </c>
      <c r="F369" t="str">
        <f>IF(E369 &gt;= 10, "MEGA",IF(E369 &gt;= 2, "MACRO",IF(E369 &gt;= 0.5, "MESO",IF(E369 &gt;=0.1, "MICRO","NANO"))))</f>
        <v>MESO</v>
      </c>
    </row>
    <row r="370" spans="1:6" x14ac:dyDescent="0.25">
      <c r="A370" t="s">
        <v>12</v>
      </c>
      <c r="B370">
        <v>4094.75</v>
      </c>
      <c r="C370" s="1">
        <v>0.17899999999999999</v>
      </c>
      <c r="D370" s="1">
        <v>1.7829999999999999</v>
      </c>
      <c r="E370">
        <f>10^(0.588*LOG(D370)-0.864*LOG(C370*100)+0.732)</f>
        <v>0.62691977783863995</v>
      </c>
      <c r="F370" t="str">
        <f>IF(E370 &gt;= 10, "MEGA",IF(E370 &gt;= 2, "MACRO",IF(E370 &gt;= 0.5, "MESO",IF(E370 &gt;=0.1, "MICRO","NANO"))))</f>
        <v>MESO</v>
      </c>
    </row>
    <row r="371" spans="1:6" x14ac:dyDescent="0.25">
      <c r="A371" t="s">
        <v>17</v>
      </c>
      <c r="B371">
        <v>3853.8000489999999</v>
      </c>
      <c r="C371" s="1">
        <v>0.155</v>
      </c>
      <c r="D371" s="1">
        <v>1.343</v>
      </c>
      <c r="E371">
        <f>10^(0.588*LOG(D371)-0.864*LOG(C371*100)+0.732)</f>
        <v>0.60098289059172205</v>
      </c>
      <c r="F371" t="str">
        <f>IF(E371 &gt;= 10, "MEGA",IF(E371 &gt;= 2, "MACRO",IF(E371 &gt;= 0.5, "MESO",IF(E371 &gt;=0.1, "MICRO","NANO"))))</f>
        <v>MESO</v>
      </c>
    </row>
    <row r="372" spans="1:6" x14ac:dyDescent="0.25">
      <c r="A372" t="s">
        <v>12</v>
      </c>
      <c r="B372">
        <v>4077.3500979999999</v>
      </c>
      <c r="C372" s="1">
        <v>0.16500000000000001</v>
      </c>
      <c r="D372" s="1">
        <v>1.3380000000000001</v>
      </c>
      <c r="E372">
        <f>10^(0.588*LOG(D372)-0.864*LOG(C372*100)+0.732)</f>
        <v>0.56813306658118023</v>
      </c>
      <c r="F372" t="str">
        <f>IF(E372 &gt;= 10, "MEGA",IF(E372 &gt;= 2, "MACRO",IF(E372 &gt;= 0.5, "MESO",IF(E372 &gt;=0.1, "MICRO","NANO"))))</f>
        <v>MESO</v>
      </c>
    </row>
    <row r="373" spans="1:6" x14ac:dyDescent="0.25">
      <c r="A373" t="s">
        <v>17</v>
      </c>
      <c r="B373">
        <v>3894.8500979999999</v>
      </c>
      <c r="C373" s="1">
        <v>0.14399999999999999</v>
      </c>
      <c r="D373" s="1">
        <v>0.90500000000000003</v>
      </c>
      <c r="E373">
        <f>10^(0.588*LOG(D373)-0.864*LOG(C373*100)+0.732)</f>
        <v>0.50779003206023399</v>
      </c>
      <c r="F373" t="s">
        <v>16</v>
      </c>
    </row>
    <row r="374" spans="1:6" x14ac:dyDescent="0.25">
      <c r="A374" t="s">
        <v>17</v>
      </c>
      <c r="B374">
        <v>3854</v>
      </c>
      <c r="C374" s="1">
        <v>8.8999999999999996E-2</v>
      </c>
      <c r="D374" s="1">
        <v>0.33100000000000002</v>
      </c>
      <c r="E374">
        <f>10^(0.588*LOG(D374)-0.864*LOG(C374*100)+0.732)</f>
        <v>0.42597674885714853</v>
      </c>
      <c r="F374" t="str">
        <f>IF(E374 &gt;= 10, "MEGA",IF(E374 &gt;= 2, "MACRO",IF(E374 &gt;= 0.5, "MESO",IF(E374 &gt;=0.1, "MICRO","NANO"))))</f>
        <v>MICRO</v>
      </c>
    </row>
    <row r="375" spans="1:6" x14ac:dyDescent="0.25">
      <c r="A375" t="s">
        <v>17</v>
      </c>
      <c r="B375">
        <v>3875.75</v>
      </c>
      <c r="C375" s="1">
        <v>0.123</v>
      </c>
      <c r="D375" s="1">
        <v>0.51400000000000001</v>
      </c>
      <c r="E375">
        <f>10^(0.588*LOG(D375)-0.864*LOG(C375*100)+0.732)</f>
        <v>0.41722305397348752</v>
      </c>
      <c r="F375" t="str">
        <f>IF(E375 &gt;= 10, "MEGA",IF(E375 &gt;= 2, "MACRO",IF(E375 &gt;= 0.5, "MESO",IF(E375 &gt;=0.1, "MICRO","NANO"))))</f>
        <v>MICRO</v>
      </c>
    </row>
    <row r="376" spans="1:6" x14ac:dyDescent="0.25">
      <c r="A376" t="s">
        <v>12</v>
      </c>
      <c r="B376">
        <v>4076.8500979999999</v>
      </c>
      <c r="C376" s="1">
        <v>5.7000000000000002E-2</v>
      </c>
      <c r="D376" s="1">
        <v>0.16600000000000001</v>
      </c>
      <c r="E376">
        <f>10^(0.588*LOG(D376)-0.864*LOG(C376*100)+0.732)</f>
        <v>0.41720324765477318</v>
      </c>
      <c r="F376" t="str">
        <f>IF(E376 &gt;= 10, "MEGA",IF(E376 &gt;= 2, "MACRO",IF(E376 &gt;= 0.5, "MESO",IF(E376 &gt;=0.1, "MICRO","NANO"))))</f>
        <v>MICRO</v>
      </c>
    </row>
    <row r="377" spans="1:6" x14ac:dyDescent="0.25">
      <c r="A377" t="s">
        <v>12</v>
      </c>
      <c r="B377">
        <v>4071.8500979999999</v>
      </c>
      <c r="C377" s="1">
        <v>0.105</v>
      </c>
      <c r="D377" s="1">
        <v>0.39</v>
      </c>
      <c r="E377">
        <f>10^(0.588*LOG(D377)-0.864*LOG(C377*100)+0.732)</f>
        <v>0.40666653424324239</v>
      </c>
      <c r="F377" t="str">
        <f>IF(E377 &gt;= 10, "MEGA",IF(E377 &gt;= 2, "MACRO",IF(E377 &gt;= 0.5, "MESO",IF(E377 &gt;=0.1, "MICRO","NANO"))))</f>
        <v>MICRO</v>
      </c>
    </row>
    <row r="378" spans="1:6" x14ac:dyDescent="0.25">
      <c r="A378" t="s">
        <v>17</v>
      </c>
      <c r="B378">
        <v>3848.0500489999999</v>
      </c>
      <c r="C378" s="1">
        <v>8.5000000000000006E-2</v>
      </c>
      <c r="D378" s="1">
        <v>0.26</v>
      </c>
      <c r="E378">
        <f>10^(0.588*LOG(D378)-0.864*LOG(C378*100)+0.732)</f>
        <v>0.38457971812841973</v>
      </c>
      <c r="F378" t="str">
        <f>IF(E378 &gt;= 10, "MEGA",IF(E378 &gt;= 2, "MACRO",IF(E378 &gt;= 0.5, "MESO",IF(E378 &gt;=0.1, "MICRO","NANO"))))</f>
        <v>MICRO</v>
      </c>
    </row>
    <row r="379" spans="1:6" x14ac:dyDescent="0.25">
      <c r="A379" t="s">
        <v>17</v>
      </c>
      <c r="B379">
        <v>3891.6000979999999</v>
      </c>
      <c r="C379" s="1">
        <v>0.14499999999999999</v>
      </c>
      <c r="D379" s="1">
        <v>0.51400000000000001</v>
      </c>
      <c r="E379">
        <f>10^(0.588*LOG(D379)-0.864*LOG(C379*100)+0.732)</f>
        <v>0.36192981434218874</v>
      </c>
      <c r="F379" t="s">
        <v>15</v>
      </c>
    </row>
    <row r="380" spans="1:6" x14ac:dyDescent="0.25">
      <c r="A380" t="s">
        <v>17</v>
      </c>
      <c r="B380">
        <v>3894.3500979999999</v>
      </c>
      <c r="C380" s="1">
        <v>0.128</v>
      </c>
      <c r="D380" s="1">
        <v>0.33700000000000002</v>
      </c>
      <c r="E380">
        <f>10^(0.588*LOG(D380)-0.864*LOG(C380*100)+0.732)</f>
        <v>0.31449733375555583</v>
      </c>
      <c r="F380" t="s">
        <v>15</v>
      </c>
    </row>
    <row r="381" spans="1:6" x14ac:dyDescent="0.25">
      <c r="A381" t="s">
        <v>17</v>
      </c>
      <c r="B381">
        <v>3843.6000979999999</v>
      </c>
      <c r="C381" s="1">
        <v>0.112</v>
      </c>
      <c r="D381" s="1">
        <v>0.24</v>
      </c>
      <c r="E381">
        <f>10^(0.588*LOG(D381)-0.864*LOG(C381*100)+0.732)</f>
        <v>0.28909450612964516</v>
      </c>
      <c r="F381" t="str">
        <f>IF(E381 &gt;= 10, "MEGA",IF(E381 &gt;= 2, "MACRO",IF(E381 &gt;= 0.5, "MESO",IF(E381 &gt;=0.1, "MICRO","NANO"))))</f>
        <v>MICRO</v>
      </c>
    </row>
    <row r="382" spans="1:6" x14ac:dyDescent="0.25">
      <c r="A382" t="s">
        <v>17</v>
      </c>
      <c r="B382">
        <v>3908.1000979999999</v>
      </c>
      <c r="C382" s="1">
        <v>0.11</v>
      </c>
      <c r="D382" s="1">
        <v>0.22</v>
      </c>
      <c r="E382">
        <f>10^(0.588*LOG(D382)-0.864*LOG(C382*100)+0.732)</f>
        <v>0.27898525879622504</v>
      </c>
      <c r="F382" t="s">
        <v>15</v>
      </c>
    </row>
    <row r="383" spans="1:6" x14ac:dyDescent="0.25">
      <c r="A383" t="s">
        <v>17</v>
      </c>
      <c r="B383">
        <v>3839.3999020000001</v>
      </c>
      <c r="C383" s="1">
        <v>0.124</v>
      </c>
      <c r="D383" s="1">
        <v>0.248</v>
      </c>
      <c r="E383">
        <f>10^(0.588*LOG(D383)-0.864*LOG(C383*100)+0.732)</f>
        <v>0.26991141522936068</v>
      </c>
      <c r="F383" t="str">
        <f>IF(E383 &gt;= 10, "MEGA",IF(E383 &gt;= 2, "MACRO",IF(E383 &gt;= 0.5, "MESO",IF(E383 &gt;=0.1, "MICRO","NANO"))))</f>
        <v>MICRO</v>
      </c>
    </row>
    <row r="384" spans="1:6" x14ac:dyDescent="0.25">
      <c r="A384" t="s">
        <v>17</v>
      </c>
      <c r="B384">
        <v>3879.75</v>
      </c>
      <c r="C384" s="1">
        <v>9.4E-2</v>
      </c>
      <c r="D384" s="1">
        <v>0.16</v>
      </c>
      <c r="E384">
        <f>10^(0.588*LOG(D384)-0.864*LOG(C384*100)+0.732)</f>
        <v>0.26499646726856502</v>
      </c>
      <c r="F384" t="str">
        <f>IF(E384 &gt;= 10, "MEGA",IF(E384 &gt;= 2, "MACRO",IF(E384 &gt;= 0.5, "MESO",IF(E384 &gt;=0.1, "MICRO","NANO"))))</f>
        <v>MICRO</v>
      </c>
    </row>
    <row r="385" spans="1:6" x14ac:dyDescent="0.25">
      <c r="A385" t="s">
        <v>12</v>
      </c>
      <c r="B385">
        <v>4104.2998049999997</v>
      </c>
      <c r="C385" s="1">
        <v>0.14399999999999999</v>
      </c>
      <c r="D385" s="1">
        <v>0.29599999999999999</v>
      </c>
      <c r="E385">
        <f>10^(0.588*LOG(D385)-0.864*LOG(C385*100)+0.732)</f>
        <v>0.26320511987327339</v>
      </c>
      <c r="F385" t="str">
        <f>IF(E385 &gt;= 10, "MEGA",IF(E385 &gt;= 2, "MACRO",IF(E385 &gt;= 0.5, "MESO",IF(E385 &gt;=0.1, "MICRO","NANO"))))</f>
        <v>MICRO</v>
      </c>
    </row>
    <row r="386" spans="1:6" x14ac:dyDescent="0.25">
      <c r="A386" t="s">
        <v>17</v>
      </c>
      <c r="B386">
        <v>3856.1999510000001</v>
      </c>
      <c r="C386" s="1">
        <v>8.2000000000000003E-2</v>
      </c>
      <c r="D386" s="1">
        <v>0.128</v>
      </c>
      <c r="E386">
        <f>10^(0.588*LOG(D386)-0.864*LOG(C386*100)+0.732)</f>
        <v>0.26151963033954501</v>
      </c>
      <c r="F386" t="str">
        <f>IF(E386 &gt;= 10, "MEGA",IF(E386 &gt;= 2, "MACRO",IF(E386 &gt;= 0.5, "MESO",IF(E386 &gt;=0.1, "MICRO","NANO"))))</f>
        <v>MICRO</v>
      </c>
    </row>
    <row r="387" spans="1:6" x14ac:dyDescent="0.25">
      <c r="A387" t="s">
        <v>17</v>
      </c>
      <c r="B387">
        <v>3879.5</v>
      </c>
      <c r="C387" s="1">
        <v>8.3000000000000004E-2</v>
      </c>
      <c r="D387" s="1">
        <v>0.128</v>
      </c>
      <c r="E387">
        <f>10^(0.588*LOG(D387)-0.864*LOG(C387*100)+0.732)</f>
        <v>0.25879506493314214</v>
      </c>
      <c r="F387" t="str">
        <f>IF(E387 &gt;= 10, "MEGA",IF(E387 &gt;= 2, "MACRO",IF(E387 &gt;= 0.5, "MESO",IF(E387 &gt;=0.1, "MICRO","NANO"))))</f>
        <v>MICRO</v>
      </c>
    </row>
    <row r="388" spans="1:6" x14ac:dyDescent="0.25">
      <c r="A388" t="s">
        <v>17</v>
      </c>
      <c r="B388">
        <v>3876.5500489999999</v>
      </c>
      <c r="C388" s="1">
        <v>7.1999999999999995E-2</v>
      </c>
      <c r="D388" s="1">
        <v>9.6000000000000002E-2</v>
      </c>
      <c r="E388">
        <f>10^(0.588*LOG(D388)-0.864*LOG(C388*100)+0.732)</f>
        <v>0.24708148799057308</v>
      </c>
      <c r="F388" t="str">
        <f>IF(E388 &gt;= 10, "MEGA",IF(E388 &gt;= 2, "MACRO",IF(E388 &gt;= 0.5, "MESO",IF(E388 &gt;=0.1, "MICRO","NANO"))))</f>
        <v>MICRO</v>
      </c>
    </row>
    <row r="389" spans="1:6" x14ac:dyDescent="0.25">
      <c r="A389" t="s">
        <v>12</v>
      </c>
      <c r="B389">
        <v>4100.25</v>
      </c>
      <c r="C389" s="1">
        <v>9.4E-2</v>
      </c>
      <c r="D389" s="1">
        <v>0.105</v>
      </c>
      <c r="E389">
        <f>10^(0.588*LOG(D389)-0.864*LOG(C389*100)+0.732)</f>
        <v>0.20686015337036764</v>
      </c>
      <c r="F389" t="str">
        <f>IF(E389 &gt;= 10, "MEGA",IF(E389 &gt;= 2, "MACRO",IF(E389 &gt;= 0.5, "MESO",IF(E389 &gt;=0.1, "MICRO","NANO"))))</f>
        <v>MICRO</v>
      </c>
    </row>
    <row r="390" spans="1:6" x14ac:dyDescent="0.25">
      <c r="A390" t="s">
        <v>17</v>
      </c>
      <c r="B390">
        <v>3876</v>
      </c>
      <c r="C390" s="1">
        <v>0.08</v>
      </c>
      <c r="D390" s="1">
        <v>6.4000000000000001E-2</v>
      </c>
      <c r="E390">
        <f>10^(0.588*LOG(D390)-0.864*LOG(C390*100)+0.732)</f>
        <v>0.17773136483736374</v>
      </c>
      <c r="F390" t="str">
        <f>IF(E390 &gt;= 10, "MEGA",IF(E390 &gt;= 2, "MACRO",IF(E390 &gt;= 0.5, "MESO",IF(E390 &gt;=0.1, "MICRO","NANO"))))</f>
        <v>MICRO</v>
      </c>
    </row>
    <row r="391" spans="1:6" x14ac:dyDescent="0.25">
      <c r="A391" t="s">
        <v>12</v>
      </c>
      <c r="B391">
        <v>4070.8000489999999</v>
      </c>
      <c r="C391" s="1">
        <v>0.125</v>
      </c>
      <c r="D391" s="1">
        <v>0.10199999999999999</v>
      </c>
      <c r="E391">
        <f>10^(0.588*LOG(D391)-0.864*LOG(C391*100)+0.732)</f>
        <v>0.15897420057835826</v>
      </c>
      <c r="F391" t="str">
        <f>IF(E391 &gt;= 10, "MEGA",IF(E391 &gt;= 2, "MACRO",IF(E391 &gt;= 0.5, "MESO",IF(E391 &gt;=0.1, "MICRO","NANO"))))</f>
        <v>MICRO</v>
      </c>
    </row>
    <row r="392" spans="1:6" x14ac:dyDescent="0.25">
      <c r="A392" t="s">
        <v>12</v>
      </c>
      <c r="B392">
        <v>4076.3500979999999</v>
      </c>
      <c r="C392" s="1">
        <v>1.9E-2</v>
      </c>
      <c r="D392" s="1">
        <v>6.0000000000000001E-3</v>
      </c>
      <c r="E392">
        <f>10^(0.588*LOG(D392)-0.864*LOG(C392*100)+0.732)</f>
        <v>0.15300647997378669</v>
      </c>
      <c r="F392" t="str">
        <f>IF(E392 &gt;= 10, "MEGA",IF(E392 &gt;= 2, "MACRO",IF(E392 &gt;= 0.5, "MESO",IF(E392 &gt;=0.1, "MICRO","NANO"))))</f>
        <v>MICRO</v>
      </c>
    </row>
    <row r="393" spans="1:6" x14ac:dyDescent="0.25">
      <c r="A393" t="s">
        <v>12</v>
      </c>
      <c r="B393">
        <v>4075.8500979999999</v>
      </c>
      <c r="C393" s="1">
        <v>1.7999999999999999E-2</v>
      </c>
      <c r="D393" s="1">
        <v>5.0000000000000001E-3</v>
      </c>
      <c r="E393">
        <f>10^(0.588*LOG(D393)-0.864*LOG(C393*100)+0.732)</f>
        <v>0.14402534298581451</v>
      </c>
      <c r="F393" t="str">
        <f>IF(E393 &gt;= 10, "MEGA",IF(E393 &gt;= 2, "MACRO",IF(E393 &gt;= 0.5, "MESO",IF(E393 &gt;=0.1, "MICRO","NANO"))))</f>
        <v>MICRO</v>
      </c>
    </row>
    <row r="394" spans="1:6" x14ac:dyDescent="0.25">
      <c r="A394" t="s">
        <v>17</v>
      </c>
      <c r="B394">
        <v>3855.5</v>
      </c>
      <c r="C394" s="1">
        <v>8.4000000000000005E-2</v>
      </c>
      <c r="D394" s="1">
        <v>4.4999999999999998E-2</v>
      </c>
      <c r="E394">
        <f>10^(0.588*LOG(D394)-0.864*LOG(C394*100)+0.732)</f>
        <v>0.13851973592700381</v>
      </c>
      <c r="F394" t="str">
        <f>IF(E394 &gt;= 10, "MEGA",IF(E394 &gt;= 2, "MACRO",IF(E394 &gt;= 0.5, "MESO",IF(E394 &gt;=0.1, "MICRO","NANO"))))</f>
        <v>MICRO</v>
      </c>
    </row>
    <row r="395" spans="1:6" x14ac:dyDescent="0.25">
      <c r="A395" t="s">
        <v>12</v>
      </c>
      <c r="B395">
        <v>4070.1499020000001</v>
      </c>
      <c r="C395" s="1">
        <v>0.12</v>
      </c>
      <c r="D395" s="1">
        <v>7.5999999999999998E-2</v>
      </c>
      <c r="E395">
        <f>10^(0.588*LOG(D395)-0.864*LOG(C395*100)+0.732)</f>
        <v>0.1385178671061823</v>
      </c>
      <c r="F395" t="str">
        <f>IF(E395 &gt;= 10, "MEGA",IF(E395 &gt;= 2, "MACRO",IF(E395 &gt;= 0.5, "MESO",IF(E395 &gt;=0.1, "MICRO","NANO"))))</f>
        <v>MICRO</v>
      </c>
    </row>
    <row r="396" spans="1:6" x14ac:dyDescent="0.25">
      <c r="A396" t="s">
        <v>17</v>
      </c>
      <c r="B396">
        <v>3840.8000489999999</v>
      </c>
      <c r="C396" s="1">
        <v>9.9000000000000005E-2</v>
      </c>
      <c r="D396" s="1">
        <v>5.7000000000000002E-2</v>
      </c>
      <c r="E396">
        <f>10^(0.588*LOG(D396)-0.864*LOG(C396*100)+0.732)</f>
        <v>0.13811015319718403</v>
      </c>
      <c r="F396" t="str">
        <f>IF(E396 &gt;= 10, "MEGA",IF(E396 &gt;= 2, "MACRO",IF(E396 &gt;= 0.5, "MESO",IF(E396 &gt;=0.1, "MICRO","NANO"))))</f>
        <v>MICRO</v>
      </c>
    </row>
    <row r="397" spans="1:6" x14ac:dyDescent="0.25">
      <c r="A397" t="s">
        <v>12</v>
      </c>
      <c r="B397">
        <v>4075.3500979999999</v>
      </c>
      <c r="C397" s="1">
        <v>1.7000000000000001E-2</v>
      </c>
      <c r="D397" s="1">
        <v>4.0000000000000001E-3</v>
      </c>
      <c r="E397">
        <f>10^(0.588*LOG(D397)-0.864*LOG(C397*100)+0.732)</f>
        <v>0.13270992594570463</v>
      </c>
      <c r="F397" t="str">
        <f>IF(E397 &gt;= 10, "MEGA",IF(E397 &gt;= 2, "MACRO",IF(E397 &gt;= 0.5, "MESO",IF(E397 &gt;=0.1, "MICRO","NANO"))))</f>
        <v>MICRO</v>
      </c>
    </row>
    <row r="398" spans="1:6" x14ac:dyDescent="0.25">
      <c r="A398" t="s">
        <v>12</v>
      </c>
      <c r="B398">
        <v>4079.6999510000001</v>
      </c>
      <c r="C398" s="1">
        <v>0.05</v>
      </c>
      <c r="D398" s="1">
        <v>1.9E-2</v>
      </c>
      <c r="E398">
        <f>10^(0.588*LOG(D398)-0.864*LOG(C398*100)+0.732)</f>
        <v>0.13061619665497362</v>
      </c>
      <c r="F398" t="str">
        <f>IF(E398 &gt;= 10, "MEGA",IF(E398 &gt;= 2, "MACRO",IF(E398 &gt;= 0.5, "MESO",IF(E398 &gt;=0.1, "MICRO","NANO"))))</f>
        <v>MICRO</v>
      </c>
    </row>
    <row r="399" spans="1:6" x14ac:dyDescent="0.25">
      <c r="A399" t="s">
        <v>12</v>
      </c>
      <c r="B399">
        <v>4062.6499020000001</v>
      </c>
      <c r="C399" s="1">
        <v>0.09</v>
      </c>
      <c r="D399" s="1">
        <v>3.3000000000000002E-2</v>
      </c>
      <c r="E399">
        <f>10^(0.588*LOG(D399)-0.864*LOG(C399*100)+0.732)</f>
        <v>0.10874784724624986</v>
      </c>
      <c r="F399" t="str">
        <f>IF(E399 &gt;= 10, "MEGA",IF(E399 &gt;= 2, "MACRO",IF(E399 &gt;= 0.5, "MESO",IF(E399 &gt;=0.1, "MICRO","NANO"))))</f>
        <v>MICRO</v>
      </c>
    </row>
    <row r="400" spans="1:6" x14ac:dyDescent="0.25">
      <c r="A400" t="s">
        <v>12</v>
      </c>
      <c r="B400">
        <v>4070.6499020000001</v>
      </c>
      <c r="C400" s="1">
        <v>0.14399999999999999</v>
      </c>
      <c r="D400" s="1">
        <v>6.2E-2</v>
      </c>
      <c r="E400">
        <f>10^(0.588*LOG(D400)-0.864*LOG(C400*100)+0.732)</f>
        <v>0.1049786830454809</v>
      </c>
      <c r="F400" t="str">
        <f>IF(E400 &gt;= 10, "MEGA",IF(E400 &gt;= 2, "MACRO",IF(E400 &gt;= 0.5, "MESO",IF(E400 &gt;=0.1, "MICRO","NANO"))))</f>
        <v>MICRO</v>
      </c>
    </row>
    <row r="401" spans="1:6" x14ac:dyDescent="0.25">
      <c r="A401" t="s">
        <v>17</v>
      </c>
      <c r="B401">
        <v>3877</v>
      </c>
      <c r="C401" s="1">
        <v>3.9E-2</v>
      </c>
      <c r="D401" s="1">
        <v>7.0000000000000001E-3</v>
      </c>
      <c r="E401">
        <f>10^(0.588*LOG(D401)-0.864*LOG(C401*100)+0.732)</f>
        <v>8.9999029662795271E-2</v>
      </c>
      <c r="F401" t="str">
        <f>IF(E401 &gt;= 10, "MEGA",IF(E401 &gt;= 2, "MACRO",IF(E401 &gt;= 0.5, "MESO",IF(E401 &gt;=0.1, "MICRO","NANO"))))</f>
        <v>NANO</v>
      </c>
    </row>
    <row r="402" spans="1:6" x14ac:dyDescent="0.25">
      <c r="A402" t="s">
        <v>17</v>
      </c>
      <c r="B402">
        <v>3841.6000979999999</v>
      </c>
      <c r="C402" s="1">
        <v>9.6000000000000002E-2</v>
      </c>
      <c r="D402" s="1">
        <v>2.5000000000000001E-2</v>
      </c>
      <c r="E402">
        <f>10^(0.588*LOG(D402)-0.864*LOG(C402*100)+0.732)</f>
        <v>8.7358743681102594E-2</v>
      </c>
      <c r="F402" t="str">
        <f>IF(E402 &gt;= 10, "MEGA",IF(E402 &gt;= 2, "MACRO",IF(E402 &gt;= 0.5, "MESO",IF(E402 &gt;=0.1, "MICRO","NANO"))))</f>
        <v>NANO</v>
      </c>
    </row>
    <row r="403" spans="1:6" x14ac:dyDescent="0.25">
      <c r="A403" t="s">
        <v>17</v>
      </c>
      <c r="B403">
        <v>3854.1999510000001</v>
      </c>
      <c r="C403" s="1">
        <v>3.9E-2</v>
      </c>
      <c r="D403" s="1">
        <v>4.0000000000000001E-3</v>
      </c>
      <c r="E403">
        <f>10^(0.588*LOG(D403)-0.864*LOG(C403*100)+0.732)</f>
        <v>6.4763670482714558E-2</v>
      </c>
      <c r="F403" t="str">
        <f>IF(E403 &gt;= 10, "MEGA",IF(E403 &gt;= 2, "MACRO",IF(E403 &gt;= 0.5, "MESO",IF(E403 &gt;=0.1, "MICRO","NANO"))))</f>
        <v>NANO</v>
      </c>
    </row>
    <row r="404" spans="1:6" x14ac:dyDescent="0.25">
      <c r="A404" t="s">
        <v>17</v>
      </c>
      <c r="B404">
        <v>3854.3999020000001</v>
      </c>
      <c r="C404" s="1">
        <v>3.6999999999999998E-2</v>
      </c>
      <c r="D404" s="1">
        <v>3.0000000000000001E-3</v>
      </c>
      <c r="E404">
        <f>10^(0.588*LOG(D404)-0.864*LOG(C404*100)+0.732)</f>
        <v>5.7229639231822518E-2</v>
      </c>
      <c r="F404" t="str">
        <f>IF(E404 &gt;= 10, "MEGA",IF(E404 &gt;= 2, "MACRO",IF(E404 &gt;= 0.5, "MESO",IF(E404 &gt;=0.1, "MICRO","NANO"))))</f>
        <v>NANO</v>
      </c>
    </row>
    <row r="405" spans="1:6" x14ac:dyDescent="0.25">
      <c r="A405" t="s">
        <v>17</v>
      </c>
      <c r="B405">
        <v>3855.75</v>
      </c>
      <c r="C405" s="1">
        <v>3.1E-2</v>
      </c>
      <c r="D405" s="1">
        <v>2E-3</v>
      </c>
      <c r="E405">
        <f>10^(0.588*LOG(D405)-0.864*LOG(C405*100)+0.732)</f>
        <v>5.2537467454183778E-2</v>
      </c>
      <c r="F405" t="str">
        <f>IF(E405 &gt;= 10, "MEGA",IF(E405 &gt;= 2, "MACRO",IF(E405 &gt;= 0.5, "MESO",IF(E405 &gt;=0.1, "MICRO","NANO"))))</f>
        <v>NANO</v>
      </c>
    </row>
    <row r="406" spans="1:6" x14ac:dyDescent="0.25">
      <c r="A406" t="s">
        <v>17</v>
      </c>
      <c r="B406">
        <v>3854.6000979999999</v>
      </c>
      <c r="C406" s="1">
        <v>3.2000000000000001E-2</v>
      </c>
      <c r="D406" s="1">
        <v>2E-3</v>
      </c>
      <c r="E406">
        <f>10^(0.588*LOG(D406)-0.864*LOG(C406*100)+0.732)</f>
        <v>5.1115905218907548E-2</v>
      </c>
      <c r="F406" t="str">
        <f>IF(E406 &gt;= 10, "MEGA",IF(E406 &gt;= 2, "MACRO",IF(E406 &gt;= 0.5, "MESO",IF(E406 &gt;=0.1, "MICRO","NANO"))))</f>
        <v>NANO</v>
      </c>
    </row>
    <row r="407" spans="1:6" x14ac:dyDescent="0.25">
      <c r="A407" t="s">
        <v>17</v>
      </c>
      <c r="B407">
        <v>3856</v>
      </c>
      <c r="C407" s="1">
        <v>3.3000000000000002E-2</v>
      </c>
      <c r="D407" s="1">
        <v>2E-3</v>
      </c>
      <c r="E407">
        <f>10^(0.588*LOG(D407)-0.864*LOG(C407*100)+0.732)</f>
        <v>4.9774807991868605E-2</v>
      </c>
      <c r="F407" t="str">
        <f>IF(E407 &gt;= 10, "MEGA",IF(E407 &gt;= 2, "MACRO",IF(E407 &gt;= 0.5, "MESO",IF(E407 &gt;=0.1, "MICRO","NANO"))))</f>
        <v>NANO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9FF7-1F14-4D78-B66C-0FD703B8D58E}">
  <dimension ref="A1:L36"/>
  <sheetViews>
    <sheetView workbookViewId="0">
      <selection activeCell="G13" sqref="G13"/>
    </sheetView>
  </sheetViews>
  <sheetFormatPr baseColWidth="10" defaultRowHeight="15" x14ac:dyDescent="0.25"/>
  <cols>
    <col min="2" max="2" width="12" bestFit="1" customWidth="1"/>
    <col min="6" max="6" width="12" bestFit="1" customWidth="1"/>
  </cols>
  <sheetData>
    <row r="1" spans="1:12" x14ac:dyDescent="0.25">
      <c r="A1" t="s">
        <v>1</v>
      </c>
      <c r="B1">
        <v>0.1</v>
      </c>
    </row>
    <row r="2" spans="1:12" x14ac:dyDescent="0.25">
      <c r="A2" t="s">
        <v>1</v>
      </c>
      <c r="B2">
        <v>0.5</v>
      </c>
    </row>
    <row r="3" spans="1:12" x14ac:dyDescent="0.25">
      <c r="A3" t="s">
        <v>1</v>
      </c>
      <c r="B3">
        <v>2</v>
      </c>
      <c r="D3">
        <f>10^(0.255)</f>
        <v>1.7988709151287881</v>
      </c>
      <c r="L3">
        <f>10^(0.732)</f>
        <v>5.3951062251512774</v>
      </c>
    </row>
    <row r="4" spans="1:12" x14ac:dyDescent="0.25">
      <c r="A4" t="s">
        <v>1</v>
      </c>
      <c r="B4">
        <v>10</v>
      </c>
    </row>
    <row r="7" spans="1:12" x14ac:dyDescent="0.25">
      <c r="A7" t="s">
        <v>1</v>
      </c>
      <c r="B7">
        <v>0.1</v>
      </c>
      <c r="C7">
        <v>0.5</v>
      </c>
      <c r="D7">
        <v>2</v>
      </c>
      <c r="E7">
        <v>10</v>
      </c>
    </row>
    <row r="8" spans="1:12" x14ac:dyDescent="0.25">
      <c r="A8" t="s">
        <v>0</v>
      </c>
      <c r="B8" t="s">
        <v>2</v>
      </c>
      <c r="C8" t="s">
        <v>3</v>
      </c>
      <c r="D8" t="s">
        <v>4</v>
      </c>
      <c r="E8" t="s">
        <v>5</v>
      </c>
    </row>
    <row r="9" spans="1:12" x14ac:dyDescent="0.25">
      <c r="A9">
        <v>1E-3</v>
      </c>
      <c r="B9">
        <f>10^((LOG(B$7)+0.864*LOG($A9*100)-0.732)/0.588)</f>
        <v>3.8462190415362215E-5</v>
      </c>
      <c r="C9">
        <f t="shared" ref="C9:E24" si="0">10^((LOG(C$7)+0.864*LOG($A9*100)-0.732)/0.588)</f>
        <v>5.9396179462271707E-4</v>
      </c>
      <c r="D9">
        <f t="shared" si="0"/>
        <v>6.2758139564897267E-3</v>
      </c>
      <c r="E9">
        <f t="shared" si="0"/>
        <v>9.6915793928004826E-2</v>
      </c>
    </row>
    <row r="10" spans="1:12" x14ac:dyDescent="0.25">
      <c r="A10">
        <v>2E-3</v>
      </c>
      <c r="B10">
        <f t="shared" ref="B10:E36" si="1">10^((LOG(B$7)+0.864*LOG($A10*100)-0.732)/0.588)</f>
        <v>1.0650348112283758E-4</v>
      </c>
      <c r="C10">
        <f t="shared" si="0"/>
        <v>1.6447060892304474E-3</v>
      </c>
      <c r="D10">
        <f t="shared" si="0"/>
        <v>1.7378002293350372E-2</v>
      </c>
      <c r="E10">
        <f t="shared" si="0"/>
        <v>0.26836405617173065</v>
      </c>
    </row>
    <row r="11" spans="1:12" x14ac:dyDescent="0.25">
      <c r="A11">
        <v>3.0000000000000001E-3</v>
      </c>
      <c r="B11">
        <f t="shared" si="1"/>
        <v>1.932458352604872E-4</v>
      </c>
      <c r="C11">
        <f t="shared" si="0"/>
        <v>2.9842461356241476E-3</v>
      </c>
      <c r="D11">
        <f t="shared" si="0"/>
        <v>3.1531613172943049E-2</v>
      </c>
      <c r="E11">
        <f t="shared" si="0"/>
        <v>0.48693465830459121</v>
      </c>
    </row>
    <row r="12" spans="1:12" x14ac:dyDescent="0.25">
      <c r="A12">
        <v>4.0000000000000001E-3</v>
      </c>
      <c r="B12">
        <f t="shared" si="1"/>
        <v>2.9491277976597221E-4</v>
      </c>
      <c r="C12">
        <f t="shared" si="0"/>
        <v>4.5542628237056149E-3</v>
      </c>
      <c r="D12">
        <f t="shared" si="0"/>
        <v>4.8120445539243904E-2</v>
      </c>
      <c r="E12">
        <f t="shared" si="0"/>
        <v>0.7431117646154165</v>
      </c>
    </row>
    <row r="13" spans="1:12" x14ac:dyDescent="0.25">
      <c r="A13">
        <v>5.0000000000000001E-3</v>
      </c>
      <c r="B13">
        <f t="shared" si="1"/>
        <v>4.093473461604644E-4</v>
      </c>
      <c r="C13">
        <f t="shared" si="0"/>
        <v>6.3214466395133916E-3</v>
      </c>
      <c r="D13">
        <f t="shared" si="0"/>
        <v>6.6792550303109863E-2</v>
      </c>
      <c r="E13">
        <f t="shared" si="0"/>
        <v>1.0314603151051334</v>
      </c>
    </row>
    <row r="14" spans="1:12" x14ac:dyDescent="0.25">
      <c r="A14">
        <v>6.0000000000000001E-3</v>
      </c>
      <c r="B14">
        <f t="shared" si="1"/>
        <v>5.3510613788422794E-4</v>
      </c>
      <c r="C14">
        <f t="shared" si="0"/>
        <v>8.2635075781955693E-3</v>
      </c>
      <c r="D14">
        <f t="shared" si="0"/>
        <v>8.7312410761604453E-2</v>
      </c>
      <c r="E14">
        <f t="shared" si="0"/>
        <v>1.3483432854121786</v>
      </c>
    </row>
    <row r="15" spans="1:12" x14ac:dyDescent="0.25">
      <c r="A15">
        <v>7.0000000000000001E-3</v>
      </c>
      <c r="B15">
        <f t="shared" si="1"/>
        <v>6.7113629407131712E-4</v>
      </c>
      <c r="C15">
        <f t="shared" si="0"/>
        <v>1.0364186577991199E-2</v>
      </c>
      <c r="D15">
        <f t="shared" si="0"/>
        <v>0.10950823329493145</v>
      </c>
      <c r="E15">
        <f t="shared" si="0"/>
        <v>1.69110771049174</v>
      </c>
    </row>
    <row r="16" spans="1:12" x14ac:dyDescent="0.25">
      <c r="A16">
        <v>8.0000000000000002E-3</v>
      </c>
      <c r="B16">
        <f t="shared" si="1"/>
        <v>8.1662633702066754E-4</v>
      </c>
      <c r="C16">
        <f t="shared" si="0"/>
        <v>1.2610952195776114E-2</v>
      </c>
      <c r="D16">
        <f t="shared" si="0"/>
        <v>0.13324761038737948</v>
      </c>
      <c r="E16">
        <f t="shared" si="0"/>
        <v>2.0577088548567279</v>
      </c>
    </row>
    <row r="17" spans="1:5" x14ac:dyDescent="0.25">
      <c r="A17">
        <v>8.9999999999999993E-3</v>
      </c>
      <c r="B17">
        <f t="shared" si="1"/>
        <v>9.7092631600637449E-4</v>
      </c>
      <c r="C17">
        <f t="shared" si="0"/>
        <v>1.4993767408296931E-2</v>
      </c>
      <c r="D17">
        <f t="shared" si="0"/>
        <v>0.1584244906208514</v>
      </c>
      <c r="E17">
        <f t="shared" si="0"/>
        <v>2.4465089935118915</v>
      </c>
    </row>
    <row r="18" spans="1:5" x14ac:dyDescent="0.25">
      <c r="A18">
        <v>0.01</v>
      </c>
      <c r="B18">
        <f t="shared" si="1"/>
        <v>1.1335006374746544E-3</v>
      </c>
      <c r="C18">
        <f t="shared" si="0"/>
        <v>1.7504361180936075E-2</v>
      </c>
      <c r="D18">
        <f t="shared" si="0"/>
        <v>0.18495148205371484</v>
      </c>
      <c r="E18">
        <f t="shared" si="0"/>
        <v>2.8561585549968727</v>
      </c>
    </row>
    <row r="19" spans="1:5" x14ac:dyDescent="0.25">
      <c r="A19">
        <v>0.02</v>
      </c>
      <c r="B19">
        <f t="shared" si="1"/>
        <v>3.1387126537075344E-3</v>
      </c>
      <c r="C19">
        <f t="shared" si="0"/>
        <v>4.8470338804639218E-2</v>
      </c>
      <c r="D19">
        <f t="shared" si="0"/>
        <v>0.5121387124556751</v>
      </c>
      <c r="E19">
        <f t="shared" si="0"/>
        <v>7.908827486446091</v>
      </c>
    </row>
    <row r="20" spans="1:5" x14ac:dyDescent="0.25">
      <c r="A20">
        <v>0.03</v>
      </c>
      <c r="B20">
        <f t="shared" si="1"/>
        <v>5.695054678154665E-3</v>
      </c>
      <c r="C20">
        <f t="shared" si="0"/>
        <v>8.7947276548248063E-2</v>
      </c>
      <c r="D20">
        <f t="shared" si="0"/>
        <v>0.92925294285526971</v>
      </c>
      <c r="E20">
        <f t="shared" si="0"/>
        <v>14.350216137880302</v>
      </c>
    </row>
    <row r="21" spans="1:5" x14ac:dyDescent="0.25">
      <c r="A21">
        <v>0.04</v>
      </c>
      <c r="B21">
        <f t="shared" si="1"/>
        <v>8.6912320971359557E-3</v>
      </c>
      <c r="C21">
        <f t="shared" si="0"/>
        <v>0.13421648008470061</v>
      </c>
      <c r="D21">
        <f t="shared" si="0"/>
        <v>1.4181344095398047</v>
      </c>
      <c r="E21">
        <f t="shared" si="0"/>
        <v>21.899887910961464</v>
      </c>
    </row>
    <row r="22" spans="1:5" x14ac:dyDescent="0.25">
      <c r="A22">
        <v>0.05</v>
      </c>
      <c r="B22">
        <f t="shared" si="1"/>
        <v>1.2063677934372631E-2</v>
      </c>
      <c r="C22">
        <f t="shared" si="0"/>
        <v>0.18629630081568371</v>
      </c>
      <c r="D22">
        <f t="shared" si="0"/>
        <v>1.9684109908855751</v>
      </c>
      <c r="E22">
        <f t="shared" si="0"/>
        <v>30.397668777452139</v>
      </c>
    </row>
    <row r="23" spans="1:5" x14ac:dyDescent="0.25">
      <c r="A23">
        <v>0.06</v>
      </c>
      <c r="B23">
        <f t="shared" si="1"/>
        <v>1.5769854546976395E-2</v>
      </c>
      <c r="C23">
        <f t="shared" si="0"/>
        <v>0.24352984077371057</v>
      </c>
      <c r="D23">
        <f t="shared" si="0"/>
        <v>2.5731418878888959</v>
      </c>
      <c r="E23">
        <f t="shared" si="0"/>
        <v>39.736373748982665</v>
      </c>
    </row>
    <row r="24" spans="1:5" x14ac:dyDescent="0.25">
      <c r="A24">
        <v>7.0000000000000007E-2</v>
      </c>
      <c r="B24">
        <f t="shared" si="1"/>
        <v>1.9778733580871906E-2</v>
      </c>
      <c r="C24">
        <f t="shared" si="0"/>
        <v>0.30543793700233596</v>
      </c>
      <c r="D24">
        <f t="shared" si="0"/>
        <v>3.2272642537526894</v>
      </c>
      <c r="E24">
        <f t="shared" si="0"/>
        <v>49.837818574031793</v>
      </c>
    </row>
    <row r="25" spans="1:5" x14ac:dyDescent="0.25">
      <c r="A25">
        <v>0.08</v>
      </c>
      <c r="B25">
        <f t="shared" si="1"/>
        <v>2.4066400368654092E-2</v>
      </c>
      <c r="C25">
        <f t="shared" si="1"/>
        <v>0.37165128139361486</v>
      </c>
      <c r="D25">
        <f t="shared" si="1"/>
        <v>3.9268759705308707</v>
      </c>
      <c r="E25">
        <f t="shared" si="1"/>
        <v>60.641743840614495</v>
      </c>
    </row>
    <row r="26" spans="1:5" x14ac:dyDescent="0.25">
      <c r="A26">
        <v>0.09</v>
      </c>
      <c r="B26">
        <f t="shared" si="1"/>
        <v>2.8613700526389455E-2</v>
      </c>
      <c r="C26">
        <f t="shared" si="1"/>
        <v>0.44187407768287351</v>
      </c>
      <c r="D26">
        <f t="shared" si="1"/>
        <v>4.668851648100838</v>
      </c>
      <c r="E26">
        <f t="shared" si="1"/>
        <v>72.099884946375425</v>
      </c>
    </row>
    <row r="27" spans="1:5" x14ac:dyDescent="0.25">
      <c r="A27">
        <v>0.1</v>
      </c>
      <c r="B27">
        <f t="shared" si="1"/>
        <v>3.3404849835132436E-2</v>
      </c>
      <c r="C27">
        <f t="shared" si="1"/>
        <v>0.51586257420359538</v>
      </c>
      <c r="D27">
        <f t="shared" si="1"/>
        <v>5.4506158007588104</v>
      </c>
      <c r="E27">
        <f t="shared" si="1"/>
        <v>84.172469322614546</v>
      </c>
    </row>
    <row r="28" spans="1:5" x14ac:dyDescent="0.25">
      <c r="A28">
        <v>0.2</v>
      </c>
      <c r="B28">
        <f t="shared" si="1"/>
        <v>9.2499484699296974E-2</v>
      </c>
      <c r="C28">
        <f t="shared" si="1"/>
        <v>1.4284459449747509</v>
      </c>
      <c r="D28">
        <f t="shared" si="1"/>
        <v>15.092992644851908</v>
      </c>
      <c r="E28">
        <f t="shared" si="1"/>
        <v>233.07723509119509</v>
      </c>
    </row>
    <row r="29" spans="1:5" x14ac:dyDescent="0.25">
      <c r="A29">
        <v>0.3</v>
      </c>
      <c r="B29">
        <f t="shared" si="1"/>
        <v>0.16783620585381345</v>
      </c>
      <c r="C29">
        <f t="shared" si="1"/>
        <v>2.591851710863093</v>
      </c>
      <c r="D29">
        <f t="shared" si="1"/>
        <v>27.385564673429027</v>
      </c>
      <c r="E29">
        <f t="shared" si="1"/>
        <v>422.90828901126616</v>
      </c>
    </row>
    <row r="30" spans="1:5" x14ac:dyDescent="0.25">
      <c r="A30">
        <v>0.4</v>
      </c>
      <c r="B30">
        <f t="shared" si="1"/>
        <v>0.25613510349137458</v>
      </c>
      <c r="C30">
        <f t="shared" si="1"/>
        <v>3.9554290614412784</v>
      </c>
      <c r="D30">
        <f t="shared" si="1"/>
        <v>41.793154260815896</v>
      </c>
      <c r="E30">
        <f t="shared" si="1"/>
        <v>645.40101953692749</v>
      </c>
    </row>
    <row r="31" spans="1:5" x14ac:dyDescent="0.25">
      <c r="A31">
        <v>0.5</v>
      </c>
      <c r="B31">
        <f t="shared" si="1"/>
        <v>0.35552282595529561</v>
      </c>
      <c r="C31">
        <f t="shared" si="1"/>
        <v>5.4902483049796489</v>
      </c>
      <c r="D31">
        <f t="shared" si="1"/>
        <v>58.0100896201103</v>
      </c>
      <c r="E31">
        <f t="shared" si="1"/>
        <v>895.83501524196265</v>
      </c>
    </row>
    <row r="32" spans="1:5" x14ac:dyDescent="0.25">
      <c r="A32">
        <v>0.6</v>
      </c>
      <c r="B32">
        <f t="shared" si="1"/>
        <v>0.4647457669166119</v>
      </c>
      <c r="C32">
        <f t="shared" si="1"/>
        <v>7.1769503187433497</v>
      </c>
      <c r="D32">
        <f t="shared" si="1"/>
        <v>75.831821816103471</v>
      </c>
      <c r="E32">
        <f t="shared" si="1"/>
        <v>1171.0514791017433</v>
      </c>
    </row>
    <row r="33" spans="1:5" x14ac:dyDescent="0.25">
      <c r="A33">
        <v>0.7</v>
      </c>
      <c r="B33">
        <f t="shared" si="1"/>
        <v>0.58288950473827206</v>
      </c>
      <c r="C33">
        <f t="shared" si="1"/>
        <v>9.0014139226664671</v>
      </c>
      <c r="D33">
        <f t="shared" si="1"/>
        <v>95.109146136064624</v>
      </c>
      <c r="E33">
        <f t="shared" si="1"/>
        <v>1468.746280800689</v>
      </c>
    </row>
    <row r="34" spans="1:5" x14ac:dyDescent="0.25">
      <c r="A34">
        <v>0.8</v>
      </c>
      <c r="B34">
        <f t="shared" si="1"/>
        <v>0.70924926180735604</v>
      </c>
      <c r="C34">
        <f t="shared" si="1"/>
        <v>10.95275541586615</v>
      </c>
      <c r="D34">
        <f t="shared" si="1"/>
        <v>115.72706514662805</v>
      </c>
      <c r="E34">
        <f t="shared" si="1"/>
        <v>1787.1435443119422</v>
      </c>
    </row>
    <row r="35" spans="1:5" x14ac:dyDescent="0.25">
      <c r="A35">
        <v>0.9</v>
      </c>
      <c r="B35">
        <f t="shared" si="1"/>
        <v>0.84326054852603727</v>
      </c>
      <c r="C35">
        <f t="shared" si="1"/>
        <v>13.022257529488238</v>
      </c>
      <c r="D35">
        <f t="shared" si="1"/>
        <v>137.59347198497414</v>
      </c>
      <c r="E35">
        <f t="shared" si="1"/>
        <v>2124.8208868500556</v>
      </c>
    </row>
    <row r="36" spans="1:5" x14ac:dyDescent="0.25">
      <c r="A36">
        <v>1</v>
      </c>
      <c r="B36">
        <f t="shared" si="1"/>
        <v>0.98445819580114646</v>
      </c>
      <c r="C36">
        <f t="shared" si="1"/>
        <v>15.202736775894653</v>
      </c>
      <c r="D36">
        <f t="shared" si="1"/>
        <v>160.6324657558205</v>
      </c>
      <c r="E36">
        <f t="shared" si="1"/>
        <v>2480.6061902520128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RT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2021-08-18T04:58:44Z</dcterms:created>
  <dcterms:modified xsi:type="dcterms:W3CDTF">2023-08-17T11:45:53Z</dcterms:modified>
</cp:coreProperties>
</file>